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pichardo\Desktop\Archivos MOPC\CARPETAS PARA PROCESOS\15-Marzo 2019\Tamiz Neonatal y Alto Riesgo\"/>
    </mc:Choice>
  </mc:AlternateContent>
  <bookViews>
    <workbookView xWindow="0" yWindow="0" windowWidth="25200" windowHeight="11385"/>
  </bookViews>
  <sheets>
    <sheet name="LISTADO TAMIZ NEONATAL  "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A" localSheetId="0">[1]Presup.!#REF!</definedName>
    <definedName name="\A">[1]Presup.!#REF!</definedName>
    <definedName name="\M" localSheetId="0">[1]Presup.!#REF!</definedName>
    <definedName name="\M">[1]Presup.!#REF!</definedName>
    <definedName name="\R" localSheetId="0">[1]Presup.!#REF!</definedName>
    <definedName name="\R">[1]Presup.!#REF!</definedName>
    <definedName name="\T" localSheetId="0">[1]Presup.!#REF!</definedName>
    <definedName name="\T">[1]Presup.!#REF!</definedName>
    <definedName name="_______________________________OP1" localSheetId="0">'[2]Mano Obra'!$D$12</definedName>
    <definedName name="_______________________________OP1">'[3]Mano Obra'!$D$12</definedName>
    <definedName name="_______________________________OP2" localSheetId="0">'[2]Mano Obra'!$D$14</definedName>
    <definedName name="_______________________________OP2">'[3]Mano Obra'!$D$14</definedName>
    <definedName name="_______________________________OP3" localSheetId="0">'[2]Mano Obra'!$D$15</definedName>
    <definedName name="_______________________________OP3">'[3]Mano Obra'!$D$15</definedName>
    <definedName name="_____________________________OP1" localSheetId="0">'[2]Mano Obra'!$D$12</definedName>
    <definedName name="_____________________________OP1">'[3]Mano Obra'!$D$12</definedName>
    <definedName name="_____________________________OP2" localSheetId="0">'[2]Mano Obra'!$D$14</definedName>
    <definedName name="_____________________________OP2">'[3]Mano Obra'!$D$14</definedName>
    <definedName name="_____________________________OP3" localSheetId="0">'[2]Mano Obra'!$D$15</definedName>
    <definedName name="_____________________________OP3">'[3]Mano Obra'!$D$15</definedName>
    <definedName name="___________________________OP1" localSheetId="0">'[2]Mano Obra'!$D$12</definedName>
    <definedName name="___________________________OP1">'[3]Mano Obra'!$D$12</definedName>
    <definedName name="___________________________OP2" localSheetId="0">'[2]Mano Obra'!$D$14</definedName>
    <definedName name="___________________________OP2">'[3]Mano Obra'!$D$14</definedName>
    <definedName name="___________________________OP3" localSheetId="0">'[2]Mano Obra'!$D$15</definedName>
    <definedName name="___________________________OP3">'[3]Mano Obra'!$D$15</definedName>
    <definedName name="__________________________OP1" localSheetId="0">'[2]Mano Obra'!$D$12</definedName>
    <definedName name="__________________________OP1">'[3]Mano Obra'!$D$12</definedName>
    <definedName name="__________________________OP2" localSheetId="0">'[2]Mano Obra'!$D$14</definedName>
    <definedName name="__________________________OP2">'[3]Mano Obra'!$D$14</definedName>
    <definedName name="__________________________OP3" localSheetId="0">'[2]Mano Obra'!$D$15</definedName>
    <definedName name="__________________________OP3">'[3]Mano Obra'!$D$15</definedName>
    <definedName name="_________________________OP1" localSheetId="0">'[2]Mano Obra'!$D$12</definedName>
    <definedName name="_________________________OP1">'[3]Mano Obra'!$D$12</definedName>
    <definedName name="_________________________OP2" localSheetId="0">'[2]Mano Obra'!$D$14</definedName>
    <definedName name="_________________________OP2">'[3]Mano Obra'!$D$14</definedName>
    <definedName name="_________________________OP3" localSheetId="0">'[2]Mano Obra'!$D$15</definedName>
    <definedName name="_________________________OP3">'[3]Mano Obra'!$D$15</definedName>
    <definedName name="_______________________OP1" localSheetId="0">'[2]Mano Obra'!$D$12</definedName>
    <definedName name="_______________________OP1">'[3]Mano Obra'!$D$12</definedName>
    <definedName name="_______________________OP2" localSheetId="0">'[2]Mano Obra'!$D$14</definedName>
    <definedName name="_______________________OP2">'[3]Mano Obra'!$D$14</definedName>
    <definedName name="_______________________OP3" localSheetId="0">'[2]Mano Obra'!$D$15</definedName>
    <definedName name="_______________________OP3">'[3]Mano Obra'!$D$15</definedName>
    <definedName name="_____________________OP1" localSheetId="0">'[2]Mano Obra'!$D$12</definedName>
    <definedName name="_____________________OP1">'[3]Mano Obra'!$D$12</definedName>
    <definedName name="_____________________OP2" localSheetId="0">'[2]Mano Obra'!$D$14</definedName>
    <definedName name="_____________________OP2">'[3]Mano Obra'!$D$14</definedName>
    <definedName name="_____________________OP3" localSheetId="0">'[2]Mano Obra'!$D$15</definedName>
    <definedName name="_____________________OP3">'[3]Mano Obra'!$D$15</definedName>
    <definedName name="____________________OP1" localSheetId="0">'[2]Mano Obra'!$D$12</definedName>
    <definedName name="____________________OP1">'[3]Mano Obra'!$D$12</definedName>
    <definedName name="____________________OP2" localSheetId="0">'[2]Mano Obra'!$D$14</definedName>
    <definedName name="____________________OP2">'[3]Mano Obra'!$D$14</definedName>
    <definedName name="____________________OP3" localSheetId="0">'[2]Mano Obra'!$D$15</definedName>
    <definedName name="____________________OP3">'[3]Mano Obra'!$D$15</definedName>
    <definedName name="___________________OP1" localSheetId="0">'[2]Mano Obra'!$D$12</definedName>
    <definedName name="___________________OP1">'[3]Mano Obra'!$D$12</definedName>
    <definedName name="___________________OP2" localSheetId="0">'[2]Mano Obra'!$D$14</definedName>
    <definedName name="___________________OP2">'[3]Mano Obra'!$D$14</definedName>
    <definedName name="___________________OP3" localSheetId="0">'[2]Mano Obra'!$D$15</definedName>
    <definedName name="___________________OP3">'[3]Mano Obra'!$D$15</definedName>
    <definedName name="_________________OP1" localSheetId="0">'[2]Mano Obra'!$D$12</definedName>
    <definedName name="_________________OP1">'[3]Mano Obra'!$D$12</definedName>
    <definedName name="_________________OP2" localSheetId="0">'[2]Mano Obra'!$D$14</definedName>
    <definedName name="_________________OP2">'[3]Mano Obra'!$D$14</definedName>
    <definedName name="_________________OP3" localSheetId="0">'[2]Mano Obra'!$D$15</definedName>
    <definedName name="_________________OP3">'[3]Mano Obra'!$D$15</definedName>
    <definedName name="_______________OP1" localSheetId="0">'[2]Mano Obra'!$D$12</definedName>
    <definedName name="_______________OP1">'[3]Mano Obra'!$D$12</definedName>
    <definedName name="_______________OP2" localSheetId="0">'[2]Mano Obra'!$D$14</definedName>
    <definedName name="_______________OP2">'[3]Mano Obra'!$D$14</definedName>
    <definedName name="_______________OP3" localSheetId="0">'[2]Mano Obra'!$D$15</definedName>
    <definedName name="_______________OP3">'[3]Mano Obra'!$D$15</definedName>
    <definedName name="______________OP1" localSheetId="0">'[2]Mano Obra'!$D$12</definedName>
    <definedName name="______________OP1">'[3]Mano Obra'!$D$12</definedName>
    <definedName name="______________OP2" localSheetId="0">'[2]Mano Obra'!$D$14</definedName>
    <definedName name="______________OP2">'[3]Mano Obra'!$D$14</definedName>
    <definedName name="______________OP3" localSheetId="0">'[2]Mano Obra'!$D$15</definedName>
    <definedName name="______________OP3">'[3]Mano Obra'!$D$15</definedName>
    <definedName name="_____________OP1" localSheetId="0">'[2]Mano Obra'!$D$12</definedName>
    <definedName name="_____________OP1">'[3]Mano Obra'!$D$12</definedName>
    <definedName name="_____________OP2" localSheetId="0">'[2]Mano Obra'!$D$14</definedName>
    <definedName name="_____________OP2">'[3]Mano Obra'!$D$14</definedName>
    <definedName name="_____________OP3" localSheetId="0">'[2]Mano Obra'!$D$15</definedName>
    <definedName name="_____________OP3">'[3]Mano Obra'!$D$15</definedName>
    <definedName name="___________OP1" localSheetId="0">'[2]Mano Obra'!$D$12</definedName>
    <definedName name="___________OP1">'[3]Mano Obra'!$D$12</definedName>
    <definedName name="___________OP2" localSheetId="0">'[2]Mano Obra'!$D$14</definedName>
    <definedName name="___________OP2">'[3]Mano Obra'!$D$14</definedName>
    <definedName name="___________OP3" localSheetId="0">'[2]Mano Obra'!$D$15</definedName>
    <definedName name="___________OP3">'[3]Mano Obra'!$D$15</definedName>
    <definedName name="_________CAL50" localSheetId="0">[4]insumo!$D$11</definedName>
    <definedName name="_________CAL50">[5]insumo!$D$11</definedName>
    <definedName name="_________mz125" localSheetId="0">[4]Mezcla!#REF!</definedName>
    <definedName name="_________mz125">[5]Mezcla!#REF!</definedName>
    <definedName name="_________MZ13" localSheetId="0">[4]Mezcla!#REF!</definedName>
    <definedName name="_________MZ13">[5]Mezcla!#REF!</definedName>
    <definedName name="_________MZ14" localSheetId="0">[4]Mezcla!#REF!</definedName>
    <definedName name="_________MZ14">[5]Mezcla!#REF!</definedName>
    <definedName name="_________MZ17" localSheetId="0">[4]Mezcla!#REF!</definedName>
    <definedName name="_________MZ17">[5]Mezcla!#REF!</definedName>
    <definedName name="_________OP1" localSheetId="0">'[2]Mano Obra'!$D$12</definedName>
    <definedName name="_________OP1">'[3]Mano Obra'!$D$12</definedName>
    <definedName name="_________OP2" localSheetId="0">'[2]Mano Obra'!$D$14</definedName>
    <definedName name="_________OP2">'[3]Mano Obra'!$D$14</definedName>
    <definedName name="_________OP3" localSheetId="0">'[2]Mano Obra'!$D$15</definedName>
    <definedName name="_________OP3">'[3]Mano Obra'!$D$15</definedName>
    <definedName name="________CAL50" localSheetId="0">#REF!</definedName>
    <definedName name="________CAL50">#REF!</definedName>
    <definedName name="________mz125" localSheetId="0">#REF!</definedName>
    <definedName name="________mz125">#REF!</definedName>
    <definedName name="________MZ13" localSheetId="0">#REF!</definedName>
    <definedName name="________MZ13">#REF!</definedName>
    <definedName name="________MZ14" localSheetId="0">#REF!</definedName>
    <definedName name="________MZ14">#REF!</definedName>
    <definedName name="________MZ17" localSheetId="0">#REF!</definedName>
    <definedName name="________MZ17">#REF!</definedName>
    <definedName name="________OP1" localSheetId="0">'[2]Mano Obra'!$D$12</definedName>
    <definedName name="________OP1">'[3]Mano Obra'!$D$12</definedName>
    <definedName name="________OP2" localSheetId="0">'[2]Mano Obra'!$D$14</definedName>
    <definedName name="________OP2">'[3]Mano Obra'!$D$14</definedName>
    <definedName name="________OP3" localSheetId="0">'[2]Mano Obra'!$D$15</definedName>
    <definedName name="________OP3">'[3]Mano Obra'!$D$15</definedName>
    <definedName name="_______OP1" localSheetId="0">'[2]Mano Obra'!$D$12</definedName>
    <definedName name="_______OP1">'[3]Mano Obra'!$D$12</definedName>
    <definedName name="_______OP2" localSheetId="0">'[2]Mano Obra'!$D$14</definedName>
    <definedName name="_______OP2">'[3]Mano Obra'!$D$14</definedName>
    <definedName name="_______OP3" localSheetId="0">'[2]Mano Obra'!$D$15</definedName>
    <definedName name="_______OP3">'[3]Mano Obra'!$D$15</definedName>
    <definedName name="______OP1" localSheetId="0">'[2]Mano Obra'!$D$12</definedName>
    <definedName name="______OP1">'[3]Mano Obra'!$D$12</definedName>
    <definedName name="______OP2" localSheetId="0">'[2]Mano Obra'!$D$14</definedName>
    <definedName name="______OP2">'[3]Mano Obra'!$D$14</definedName>
    <definedName name="______OP3" localSheetId="0">'[2]Mano Obra'!$D$15</definedName>
    <definedName name="______OP3">'[3]Mano Obra'!$D$15</definedName>
    <definedName name="_____hor210" localSheetId="0">'[6]anal term'!$G$1512</definedName>
    <definedName name="_____hor210">'[6]anal term'!$G$1512</definedName>
    <definedName name="_____OP1" localSheetId="0">'[2]Mano Obra'!$D$12</definedName>
    <definedName name="_____OP1">'[3]Mano Obra'!$D$12</definedName>
    <definedName name="_____OP2" localSheetId="0">'[2]Mano Obra'!$D$14</definedName>
    <definedName name="_____OP2">'[3]Mano Obra'!$D$14</definedName>
    <definedName name="_____OP3" localSheetId="0">'[2]Mano Obra'!$D$15</definedName>
    <definedName name="_____OP3">'[3]Mano Obra'!$D$15</definedName>
    <definedName name="____hor210" localSheetId="0">'[6]anal term'!$G$1512</definedName>
    <definedName name="____hor210">'[6]anal term'!$G$1512</definedName>
    <definedName name="____MZ1155" localSheetId="0">[4]Mezcla!$F$37</definedName>
    <definedName name="____MZ1155">[5]Mezcla!$F$37</definedName>
    <definedName name="____MZ16" localSheetId="0">#REF!</definedName>
    <definedName name="____MZ16">#REF!</definedName>
    <definedName name="____OP1" localSheetId="0">'[2]Mano Obra'!$D$12</definedName>
    <definedName name="____OP1">'[3]Mano Obra'!$D$12</definedName>
    <definedName name="____OP2" localSheetId="0">'[2]Mano Obra'!$D$14</definedName>
    <definedName name="____OP2">'[3]Mano Obra'!$D$14</definedName>
    <definedName name="____OP3" localSheetId="0">'[2]Mano Obra'!$D$15</definedName>
    <definedName name="____OP3">'[3]Mano Obra'!$D$15</definedName>
    <definedName name="___CAL50" localSheetId="0">[7]insumo!$D$11</definedName>
    <definedName name="___CAL50">[8]insumo!$D$11</definedName>
    <definedName name="___hor140" localSheetId="0">#REF!</definedName>
    <definedName name="___hor140">#REF!</definedName>
    <definedName name="___hor210" localSheetId="0">'[6]anal term'!$G$1512</definedName>
    <definedName name="___hor210">'[6]anal term'!$G$1512</definedName>
    <definedName name="___hor280" localSheetId="0">[9]Analisis!$D$63</definedName>
    <definedName name="___hor280">[9]Analisis!$D$63</definedName>
    <definedName name="___MZ1155" localSheetId="0">#REF!</definedName>
    <definedName name="___MZ1155">#REF!</definedName>
    <definedName name="___mz125" localSheetId="0">[7]Mezcla!#REF!</definedName>
    <definedName name="___mz125">[8]Mezcla!#REF!</definedName>
    <definedName name="___MZ13" localSheetId="0">[7]Mezcla!#REF!</definedName>
    <definedName name="___MZ13">[8]Mezcla!#REF!</definedName>
    <definedName name="___MZ14" localSheetId="0">[7]Mezcla!#REF!</definedName>
    <definedName name="___MZ14">[8]Mezcla!#REF!</definedName>
    <definedName name="___MZ16" localSheetId="0">#REF!</definedName>
    <definedName name="___MZ16">#REF!</definedName>
    <definedName name="___MZ17" localSheetId="0">[7]Mezcla!#REF!</definedName>
    <definedName name="___MZ17">[8]Mezcla!#REF!</definedName>
    <definedName name="___OP1" localSheetId="0">'[2]Mano Obra'!$D$12</definedName>
    <definedName name="___OP1">'[3]Mano Obra'!$D$12</definedName>
    <definedName name="___OP2" localSheetId="0">'[2]Mano Obra'!$D$14</definedName>
    <definedName name="___OP2">'[3]Mano Obra'!$D$14</definedName>
    <definedName name="___OP3" localSheetId="0">'[2]Mano Obra'!$D$15</definedName>
    <definedName name="___OP3">'[3]Mano Obra'!$D$15</definedName>
    <definedName name="___pu1" localSheetId="0">#REF!</definedName>
    <definedName name="___pu1">#REF!</definedName>
    <definedName name="___pu10" localSheetId="0">#REF!</definedName>
    <definedName name="___pu10">#REF!</definedName>
    <definedName name="___pu2" localSheetId="0">#REF!</definedName>
    <definedName name="___pu2">#REF!</definedName>
    <definedName name="___pu4" localSheetId="0">[10]Sheet4!$E:$E</definedName>
    <definedName name="___pu4">[10]Sheet4!$E:$E</definedName>
    <definedName name="___pu5" localSheetId="0">[10]Sheet5!$E:$E</definedName>
    <definedName name="___pu5">[10]Sheet5!$E:$E</definedName>
    <definedName name="___PU6" localSheetId="0">#REF!</definedName>
    <definedName name="___PU6">#REF!</definedName>
    <definedName name="___pu7" localSheetId="0">#REF!</definedName>
    <definedName name="___pu7">#REF!</definedName>
    <definedName name="___pu8" localSheetId="0">#REF!</definedName>
    <definedName name="___pu8">#REF!</definedName>
    <definedName name="__123Graph_A" localSheetId="0" hidden="1">[11]A!#REF!</definedName>
    <definedName name="__123Graph_A" hidden="1">[11]A!#REF!</definedName>
    <definedName name="__123Graph_B" localSheetId="0" hidden="1">[11]A!#REF!</definedName>
    <definedName name="__123Graph_B" hidden="1">[11]A!#REF!</definedName>
    <definedName name="__123Graph_C" localSheetId="0" hidden="1">[11]A!#REF!</definedName>
    <definedName name="__123Graph_C" hidden="1">[11]A!#REF!</definedName>
    <definedName name="__123Graph_D" localSheetId="0" hidden="1">[11]A!#REF!</definedName>
    <definedName name="__123Graph_D" hidden="1">[11]A!#REF!</definedName>
    <definedName name="__123Graph_E" localSheetId="0" hidden="1">[11]A!#REF!</definedName>
    <definedName name="__123Graph_E" hidden="1">[11]A!#REF!</definedName>
    <definedName name="__123Graph_F" localSheetId="0" hidden="1">[11]A!#REF!</definedName>
    <definedName name="__123Graph_F" hidden="1">[11]A!#REF!</definedName>
    <definedName name="__CAL50" localSheetId="0">#REF!</definedName>
    <definedName name="__CAL50">#REF!</definedName>
    <definedName name="__hor140" localSheetId="0">#REF!</definedName>
    <definedName name="__hor140">#REF!</definedName>
    <definedName name="__hor210" localSheetId="0">'[6]anal term'!$G$1512</definedName>
    <definedName name="__hor210">'[6]anal term'!$G$1512</definedName>
    <definedName name="__hor280" localSheetId="0">[9]Analisis!$D$63</definedName>
    <definedName name="__hor280">[9]Analisis!$D$63</definedName>
    <definedName name="__MZ1155" localSheetId="0">#REF!</definedName>
    <definedName name="__MZ1155">#REF!</definedName>
    <definedName name="__mz125" localSheetId="0">#REF!</definedName>
    <definedName name="__mz125">#REF!</definedName>
    <definedName name="__MZ13" localSheetId="0">#REF!</definedName>
    <definedName name="__MZ13">#REF!</definedName>
    <definedName name="__MZ14" localSheetId="0">#REF!</definedName>
    <definedName name="__MZ14">#REF!</definedName>
    <definedName name="__MZ16" localSheetId="0">#REF!</definedName>
    <definedName name="__MZ16">#REF!</definedName>
    <definedName name="__MZ17" localSheetId="0">#REF!</definedName>
    <definedName name="__MZ17">#REF!</definedName>
    <definedName name="__OP1" localSheetId="0">'[2]Mano Obra'!$D$12</definedName>
    <definedName name="__OP1">'[3]Mano Obra'!$D$12</definedName>
    <definedName name="__OP2" localSheetId="0">'[2]Mano Obra'!$D$14</definedName>
    <definedName name="__OP2">'[3]Mano Obra'!$D$14</definedName>
    <definedName name="__OP3" localSheetId="0">'[2]Mano Obra'!$D$15</definedName>
    <definedName name="__OP3">'[3]Mano Obra'!$D$15</definedName>
    <definedName name="__pu1" localSheetId="0">#REF!</definedName>
    <definedName name="__pu1">#REF!</definedName>
    <definedName name="__pu10" localSheetId="0">#REF!</definedName>
    <definedName name="__pu10">#REF!</definedName>
    <definedName name="__pu2" localSheetId="0">#REF!</definedName>
    <definedName name="__pu2">#REF!</definedName>
    <definedName name="__pu3" localSheetId="0">#REF!</definedName>
    <definedName name="__pu3">#REF!</definedName>
    <definedName name="__pu4" localSheetId="0">[10]Sheet4!$E:$E</definedName>
    <definedName name="__pu4">[10]Sheet4!$E:$E</definedName>
    <definedName name="__pu5" localSheetId="0">[10]Sheet5!$E:$E</definedName>
    <definedName name="__pu5">[10]Sheet5!$E:$E</definedName>
    <definedName name="__PU6" localSheetId="0">#REF!</definedName>
    <definedName name="__PU6">#REF!</definedName>
    <definedName name="__pu7" localSheetId="0">#REF!</definedName>
    <definedName name="__pu7">#REF!</definedName>
    <definedName name="__pu8" localSheetId="0">#REF!</definedName>
    <definedName name="__pu8">#REF!</definedName>
    <definedName name="__SUB1" localSheetId="0">[12]Análisis!#REF!</definedName>
    <definedName name="__SUB1">[12]Análisis!#REF!</definedName>
    <definedName name="_1" localSheetId="0">[13]A!#REF!</definedName>
    <definedName name="_1">[13]A!#REF!</definedName>
    <definedName name="_CAL50" localSheetId="0">#REF!</definedName>
    <definedName name="_CAL50">#REF!</definedName>
    <definedName name="_CTC220" localSheetId="0">#REF!</definedName>
    <definedName name="_CTC220">#REF!</definedName>
    <definedName name="_F" localSheetId="0">[11]A!#REF!</definedName>
    <definedName name="_F">[11]A!#REF!</definedName>
    <definedName name="_hor140" localSheetId="0">#REF!</definedName>
    <definedName name="_hor140">#REF!</definedName>
    <definedName name="_hor210" localSheetId="0">'[6]anal term'!$G$1512</definedName>
    <definedName name="_hor210">'[6]anal term'!$G$1512</definedName>
    <definedName name="_hor280" localSheetId="0">[9]Analisis!$D$63</definedName>
    <definedName name="_hor280">[9]Analisis!$D$63</definedName>
    <definedName name="_Key1" localSheetId="0" hidden="1">#REF!</definedName>
    <definedName name="_Key1" hidden="1">#REF!</definedName>
    <definedName name="_Key2" localSheetId="0" hidden="1">#REF!</definedName>
    <definedName name="_Key2" hidden="1">#REF!</definedName>
    <definedName name="_MZ1155" localSheetId="0">#REF!</definedName>
    <definedName name="_MZ1155">#REF!</definedName>
    <definedName name="_mz125" localSheetId="0">#REF!</definedName>
    <definedName name="_mz125">#REF!</definedName>
    <definedName name="_MZ13" localSheetId="0">#REF!</definedName>
    <definedName name="_MZ13">#REF!</definedName>
    <definedName name="_MZ14" localSheetId="0">#REF!</definedName>
    <definedName name="_MZ14">#REF!</definedName>
    <definedName name="_MZ16" localSheetId="0">#REF!</definedName>
    <definedName name="_MZ16">#REF!</definedName>
    <definedName name="_MZ17" localSheetId="0">#REF!</definedName>
    <definedName name="_MZ17">#REF!</definedName>
    <definedName name="_o" localSheetId="0">#REF!</definedName>
    <definedName name="_o">#REF!</definedName>
    <definedName name="_OP1" localSheetId="0">'[2]Mano Obra'!$D$12</definedName>
    <definedName name="_OP1">'[3]Mano Obra'!$D$12</definedName>
    <definedName name="_OP2" localSheetId="0">'[2]Mano Obra'!$D$14</definedName>
    <definedName name="_OP2">'[3]Mano Obra'!$D$14</definedName>
    <definedName name="_OP3" localSheetId="0">'[2]Mano Obra'!$D$15</definedName>
    <definedName name="_OP3">'[3]Mano Obra'!$D$15</definedName>
    <definedName name="_Order1" hidden="1">255</definedName>
    <definedName name="_Order2" hidden="1">255</definedName>
    <definedName name="_PH140" localSheetId="0">#REF!</definedName>
    <definedName name="_PH140">#REF!</definedName>
    <definedName name="_PH160" localSheetId="0">#REF!</definedName>
    <definedName name="_PH160">#REF!</definedName>
    <definedName name="_PH180" localSheetId="0">#REF!</definedName>
    <definedName name="_PH180">#REF!</definedName>
    <definedName name="_PH210" localSheetId="0">#REF!</definedName>
    <definedName name="_PH210">#REF!</definedName>
    <definedName name="_PH240" localSheetId="0">#REF!</definedName>
    <definedName name="_PH240">#REF!</definedName>
    <definedName name="_PH250" localSheetId="0">#REF!</definedName>
    <definedName name="_PH250">#REF!</definedName>
    <definedName name="_PH260" localSheetId="0">#REF!</definedName>
    <definedName name="_PH260">#REF!</definedName>
    <definedName name="_PH280" localSheetId="0">#REF!</definedName>
    <definedName name="_PH280">#REF!</definedName>
    <definedName name="_PH300" localSheetId="0">#REF!</definedName>
    <definedName name="_PH300">#REF!</definedName>
    <definedName name="_PH315" localSheetId="0">#REF!</definedName>
    <definedName name="_PH315">#REF!</definedName>
    <definedName name="_PH350" localSheetId="0">#REF!</definedName>
    <definedName name="_PH350">#REF!</definedName>
    <definedName name="_PH400" localSheetId="0">#REF!</definedName>
    <definedName name="_PH400">#REF!</definedName>
    <definedName name="_pl1">[14]analisis!$G$2432</definedName>
    <definedName name="_pl12">[14]analisis!$G$2477</definedName>
    <definedName name="_pl316">[14]analisis!$G$2513</definedName>
    <definedName name="_pl38">[14]analisis!$G$2486</definedName>
    <definedName name="_PTC110" localSheetId="0">#REF!</definedName>
    <definedName name="_PTC110">#REF!</definedName>
    <definedName name="_PTC220" localSheetId="0">#REF!</definedName>
    <definedName name="_PTC220">#REF!</definedName>
    <definedName name="_pu1" localSheetId="0">#REF!</definedName>
    <definedName name="_pu1">#REF!</definedName>
    <definedName name="_pu10" localSheetId="0">#REF!</definedName>
    <definedName name="_pu10">#REF!</definedName>
    <definedName name="_pu2" localSheetId="0">#REF!</definedName>
    <definedName name="_pu2">#REF!</definedName>
    <definedName name="_PU3" localSheetId="0">#REF!</definedName>
    <definedName name="_PU3">#REF!</definedName>
    <definedName name="_pu4" localSheetId="0">[10]Sheet4!$E:$E</definedName>
    <definedName name="_pu4">[10]Sheet4!$E:$E</definedName>
    <definedName name="_pu5" localSheetId="0">[10]Sheet5!$E:$E</definedName>
    <definedName name="_pu5">[10]Sheet5!$E:$E</definedName>
    <definedName name="_PU6" localSheetId="0">#REF!</definedName>
    <definedName name="_PU6">#REF!</definedName>
    <definedName name="_pu7" localSheetId="0">#REF!</definedName>
    <definedName name="_pu7">#REF!</definedName>
    <definedName name="_pu8" localSheetId="0">#REF!</definedName>
    <definedName name="_pu8">#REF!</definedName>
    <definedName name="_Regression_Int" hidden="1">1</definedName>
    <definedName name="_Sort" localSheetId="0" hidden="1">#REF!</definedName>
    <definedName name="_Sort" hidden="1">#REF!</definedName>
    <definedName name="_SUB1" localSheetId="0">#REF!</definedName>
    <definedName name="_SUB1">#REF!</definedName>
    <definedName name="_TC110">[15]Ana!$F$3421</definedName>
    <definedName name="_TC220">[15]Ana!$F$3433</definedName>
    <definedName name="_TUB24" localSheetId="0">#REF!</definedName>
    <definedName name="_TUB24">#REF!</definedName>
    <definedName name="_VAR12" localSheetId="0">[16]Precio!$F$12</definedName>
    <definedName name="_VAR12">[16]Precio!$F$12</definedName>
    <definedName name="_VAR38" localSheetId="0">[16]Precio!$F$11</definedName>
    <definedName name="_VAR38">[16]Precio!$F$11</definedName>
    <definedName name="_ZC1" localSheetId="0">#REF!</definedName>
    <definedName name="_ZC1">#REF!</definedName>
    <definedName name="_ZE1" localSheetId="0">#REF!</definedName>
    <definedName name="_ZE1">#REF!</definedName>
    <definedName name="_ZE2" localSheetId="0">#REF!</definedName>
    <definedName name="_ZE2">#REF!</definedName>
    <definedName name="_ZE3" localSheetId="0">#REF!</definedName>
    <definedName name="_ZE3">#REF!</definedName>
    <definedName name="_ZE4" localSheetId="0">#REF!</definedName>
    <definedName name="_ZE4">#REF!</definedName>
    <definedName name="_ZE5" localSheetId="0">#REF!</definedName>
    <definedName name="_ZE5">#REF!</definedName>
    <definedName name="_ZE6" localSheetId="0">#REF!</definedName>
    <definedName name="_ZE6">#REF!</definedName>
    <definedName name="A" localSheetId="0">[11]A!#REF!</definedName>
    <definedName name="A">[11]A!#REF!</definedName>
    <definedName name="aa" localSheetId="0">#REF!</definedName>
    <definedName name="aa">#REF!</definedName>
    <definedName name="aa_2">"$#REF!.$B$109"</definedName>
    <definedName name="aa_3">"$#REF!.$B$109"</definedName>
    <definedName name="AAG" localSheetId="0">[16]Precio!$F$20</definedName>
    <definedName name="AAG">[16]Precio!$F$20</definedName>
    <definedName name="AC" localSheetId="0">#REF!</definedName>
    <definedName name="AC">#REF!</definedName>
    <definedName name="aca.19.km">'[17]Analisis Unitarios'!$F$154</definedName>
    <definedName name="aca.1er.km">'[17]Analisis Unitarios'!$F$136</definedName>
    <definedName name="aca.20.km">'[17]Analisis Unitarios'!$F$155</definedName>
    <definedName name="aca.30.km">'[17]Analisis Unitarios'!$F$165</definedName>
    <definedName name="ACA_1" localSheetId="0">#REF!</definedName>
    <definedName name="ACA_1">#REF!</definedName>
    <definedName name="ACA_2" localSheetId="0">#REF!</definedName>
    <definedName name="ACA_2">#REF!</definedName>
    <definedName name="ACA_6" localSheetId="0">#REF!</definedName>
    <definedName name="ACA_6">#REF!</definedName>
    <definedName name="ACA_7" localSheetId="0">#REF!</definedName>
    <definedName name="ACA_7">#REF!</definedName>
    <definedName name="acarreo" localSheetId="0">'[18]Listado Equipos a utilizar'!#REF!</definedName>
    <definedName name="acarreo">'[19]Listado Equipos a utilizar'!#REF!</definedName>
    <definedName name="ACARREOADOQUIN" localSheetId="0">#REF!</definedName>
    <definedName name="ACARREOADOQUIN">#REF!</definedName>
    <definedName name="ACARREOADOQUINCLASICO" localSheetId="0">#REF!</definedName>
    <definedName name="ACARREOADOQUINCLASICO">#REF!</definedName>
    <definedName name="ACARREOADOQUINCOLONIAL" localSheetId="0">#REF!</definedName>
    <definedName name="ACARREOADOQUINCOLONIAL">#REF!</definedName>
    <definedName name="ACARREOADOQUINMEDITERRANEO" localSheetId="0">#REF!</definedName>
    <definedName name="ACARREOADOQUINMEDITERRANEO">#REF!</definedName>
    <definedName name="ACARREOADOQUINMEDITERRANEODIAMANTE" localSheetId="0">#REF!</definedName>
    <definedName name="ACARREOADOQUINMEDITERRANEODIAMANTE">#REF!</definedName>
    <definedName name="ACARREOADOQUINOLYMPUS" localSheetId="0">#REF!</definedName>
    <definedName name="ACARREOADOQUINOLYMPUS">#REF!</definedName>
    <definedName name="ACARREOBLINTEL6" localSheetId="0">#REF!</definedName>
    <definedName name="ACARREOBLINTEL6">#REF!</definedName>
    <definedName name="ACARREOBLINTEL6X8X8" localSheetId="0">#REF!</definedName>
    <definedName name="ACARREOBLINTEL6X8X8">#REF!</definedName>
    <definedName name="ACARREOBLINTEL8" localSheetId="0">#REF!</definedName>
    <definedName name="ACARREOBLINTEL8">#REF!</definedName>
    <definedName name="ACARREOBLINTEL8X8X8" localSheetId="0">#REF!</definedName>
    <definedName name="ACARREOBLINTEL8X8X8">#REF!</definedName>
    <definedName name="ACARREOBLOCK10" localSheetId="0">#REF!</definedName>
    <definedName name="ACARREOBLOCK10">#REF!</definedName>
    <definedName name="ACARREOBLOCK12" localSheetId="0">#REF!</definedName>
    <definedName name="ACARREOBLOCK12">#REF!</definedName>
    <definedName name="ACARREOBLOCK4" localSheetId="0">#REF!</definedName>
    <definedName name="ACARREOBLOCK4">#REF!</definedName>
    <definedName name="ACARREOBLOCK5" localSheetId="0">#REF!</definedName>
    <definedName name="ACARREOBLOCK5">#REF!</definedName>
    <definedName name="ACARREOBLOCK6" localSheetId="0">#REF!</definedName>
    <definedName name="ACARREOBLOCK6">#REF!</definedName>
    <definedName name="ACARREOBLOCK8" localSheetId="0">#REF!</definedName>
    <definedName name="ACARREOBLOCK8">#REF!</definedName>
    <definedName name="ACARREOBLOCKORN" localSheetId="0">#REF!</definedName>
    <definedName name="ACARREOBLOCKORN">#REF!</definedName>
    <definedName name="ACARREOBLOCKRUST4" localSheetId="0">#REF!</definedName>
    <definedName name="ACARREOBLOCKRUST4">#REF!</definedName>
    <definedName name="ACARREOBLOCKRUST8" localSheetId="0">#REF!</definedName>
    <definedName name="ACARREOBLOCKRUST8">#REF!</definedName>
    <definedName name="ACARREOBLOQUETECHO11X20X20GRIS" localSheetId="0">#REF!</definedName>
    <definedName name="ACARREOBLOQUETECHO11X20X20GRIS">#REF!</definedName>
    <definedName name="ACARREOBLOQUETECHO15X60COLOR" localSheetId="0">#REF!</definedName>
    <definedName name="ACARREOBLOQUETECHO15X60COLOR">#REF!</definedName>
    <definedName name="ACARREOBLOQUETECHO15X60GRIS" localSheetId="0">#REF!</definedName>
    <definedName name="ACARREOBLOQUETECHO15X60GRIS">#REF!</definedName>
    <definedName name="ACARREOBLOVIGA6" localSheetId="0">#REF!</definedName>
    <definedName name="ACARREOBLOVIGA6">#REF!</definedName>
    <definedName name="ACARREOBLOVIGA8" localSheetId="0">#REF!</definedName>
    <definedName name="ACARREOBLOVIGA8">#REF!</definedName>
    <definedName name="ACARREOMOSAICOGRAVILLA30X30" localSheetId="0">#REF!</definedName>
    <definedName name="ACARREOMOSAICOGRAVILLA30X30">#REF!</definedName>
    <definedName name="ACARREOPISOS" localSheetId="0">#REF!</definedName>
    <definedName name="ACARREOPISOS">#REF!</definedName>
    <definedName name="ACARREOVIBRAZO30X30" localSheetId="0">#REF!</definedName>
    <definedName name="ACARREOVIBRAZO30X30">#REF!</definedName>
    <definedName name="ACARREOVIBRAZO40X40" localSheetId="0">#REF!</definedName>
    <definedName name="ACARREOVIBRAZO40X40">#REF!</definedName>
    <definedName name="ACARREOVIBRORUSTICO30X30" localSheetId="0">#REF!</definedName>
    <definedName name="ACARREOVIBRORUSTICO30X30">#REF!</definedName>
    <definedName name="ACARREOZOCALOS" localSheetId="0">#REF!</definedName>
    <definedName name="ACARREOZOCALOS">#REF!</definedName>
    <definedName name="ACARREPTABLETA" localSheetId="0">#REF!</definedName>
    <definedName name="ACARREPTABLETA">#REF!</definedName>
    <definedName name="ACERA">[15]Ana!$F$4488</definedName>
    <definedName name="aceras" localSheetId="0">#REF!</definedName>
    <definedName name="aceras">#REF!</definedName>
    <definedName name="acero" localSheetId="0">#REF!</definedName>
    <definedName name="acero">#REF!</definedName>
    <definedName name="Acero_1">#N/A</definedName>
    <definedName name="Acero_1_2_____Grado_40" localSheetId="0">[20]Insumos!$B$6:$D$6</definedName>
    <definedName name="Acero_1_2_____Grado_40">[20]Insumos!$B$6:$D$6</definedName>
    <definedName name="Acero_1_4______Grado_40" localSheetId="0">[20]Insumos!$B$7:$D$7</definedName>
    <definedName name="Acero_1_4______Grado_40">[20]Insumos!$B$7:$D$7</definedName>
    <definedName name="Acero_2">#N/A</definedName>
    <definedName name="Acero_3">#N/A</definedName>
    <definedName name="Acero_3_4__1_____Grado_40" localSheetId="0">[20]Insumos!$B$8:$D$8</definedName>
    <definedName name="Acero_3_4__1_____Grado_40">[20]Insumos!$B$8:$D$8</definedName>
    <definedName name="Acero_3_8______Grado_40" localSheetId="0">[20]Insumos!$B$9:$D$9</definedName>
    <definedName name="Acero_3_8______Grado_40">[20]Insumos!$B$9:$D$9</definedName>
    <definedName name="ACERO1">[15]Ana!$F$35</definedName>
    <definedName name="ACERO12">[15]Ana!$F$23</definedName>
    <definedName name="ACERO1225">[15]Ana!$F$27</definedName>
    <definedName name="ACERO14">[15]Ana!$F$11</definedName>
    <definedName name="ACERO34">[15]Ana!$F$31</definedName>
    <definedName name="ACERO38">[15]Ana!$F$15</definedName>
    <definedName name="ACERO3825">[15]Ana!$F$19</definedName>
    <definedName name="ACERO601">[15]Ana!$F$59</definedName>
    <definedName name="ACERO6012">[15]Ana!$F$47</definedName>
    <definedName name="ACERO601225">[15]Ana!$F$51</definedName>
    <definedName name="ACERO6034">[15]Ana!$F$55</definedName>
    <definedName name="ACERO6038">[15]Ana!$F$39</definedName>
    <definedName name="ACERO603825">[15]Ana!$F$43</definedName>
    <definedName name="acerog40">[21]MATERIALES!$G$7</definedName>
    <definedName name="aceroi" localSheetId="0">#REF!</definedName>
    <definedName name="aceroi">#REF!</definedName>
    <definedName name="aceroii" localSheetId="0">#REF!</definedName>
    <definedName name="aceroii">#REF!</definedName>
    <definedName name="aceromalla" localSheetId="0">#REF!</definedName>
    <definedName name="aceromalla">#REF!</definedName>
    <definedName name="ACOMALTATENSIONCONTRA" localSheetId="0">#REF!</definedName>
    <definedName name="ACOMALTATENSIONCONTRA">#REF!</definedName>
    <definedName name="ACOMDEPLANTANUEAEQUIPO800ACONTRA" localSheetId="0">#REF!</definedName>
    <definedName name="ACOMDEPLANTANUEAEQUIPO800ACONTRA">#REF!</definedName>
    <definedName name="ACOMDESDEEQUIPOAPANELAA" localSheetId="0">#REF!</definedName>
    <definedName name="ACOMDESDEEQUIPOAPANELAA">#REF!</definedName>
    <definedName name="ACOMELEC" localSheetId="0">#REF!</definedName>
    <definedName name="ACOMELEC">#REF!</definedName>
    <definedName name="ACOMEQUIPOAPANELBOMBACONTRA" localSheetId="0">#REF!</definedName>
    <definedName name="ACOMEQUIPOAPANELBOMBACONTRA">#REF!</definedName>
    <definedName name="ACOMEQUIPOAPANELLUCESPARQCONTRA" localSheetId="0">#REF!</definedName>
    <definedName name="ACOMEQUIPOAPANELLUCESPARQCONTRA">#REF!</definedName>
    <definedName name="ACOMPRIDEPOSTEATRANSF750CONTRA" localSheetId="0">#REF!</definedName>
    <definedName name="ACOMPRIDEPOSTEATRANSF750CONTRA">#REF!</definedName>
    <definedName name="ACOMSECDEEQUIPOAPANLUCESYTC" localSheetId="0">#REF!</definedName>
    <definedName name="ACOMSECDEEQUIPOAPANLUCESYTC">#REF!</definedName>
    <definedName name="ACOMSECDEPLANUEAEQUI800CONTRA" localSheetId="0">#REF!</definedName>
    <definedName name="ACOMSECDEPLANUEAEQUI800CONTRA">#REF!</definedName>
    <definedName name="ACOMSECDETRANSF750AREGBCONTRA" localSheetId="0">#REF!</definedName>
    <definedName name="ACOMSECDETRANSF750AREGBCONTRA">#REF!</definedName>
    <definedName name="ACOMSECTRANSFAEQUIPOCONTRA" localSheetId="0">#REF!</definedName>
    <definedName name="ACOMSECTRANSFAEQUIPOCONTRA">#REF!</definedName>
    <definedName name="actividades">[22]Analisis!$B$1:$B$451</definedName>
    <definedName name="ACUM" localSheetId="0">[13]A!#REF!</definedName>
    <definedName name="ACUM">[13]A!#REF!</definedName>
    <definedName name="ADAMIOSIN" localSheetId="0">#REF!</definedName>
    <definedName name="ADAMIOSIN">#REF!</definedName>
    <definedName name="ADAPTCPVCH12" localSheetId="0">#REF!</definedName>
    <definedName name="ADAPTCPVCH12">#REF!</definedName>
    <definedName name="ADAPTCPVCH34" localSheetId="0">#REF!</definedName>
    <definedName name="ADAPTCPVCH34">#REF!</definedName>
    <definedName name="ADAPTCPVCM12" localSheetId="0">#REF!</definedName>
    <definedName name="ADAPTCPVCM12">#REF!</definedName>
    <definedName name="ADAPTCPVCM34" localSheetId="0">#REF!</definedName>
    <definedName name="ADAPTCPVCM34">#REF!</definedName>
    <definedName name="ADAPTPVCH1" localSheetId="0">#REF!</definedName>
    <definedName name="ADAPTPVCH1">#REF!</definedName>
    <definedName name="ADAPTPVCH112" localSheetId="0">#REF!</definedName>
    <definedName name="ADAPTPVCH112">#REF!</definedName>
    <definedName name="ADAPTPVCH12" localSheetId="0">#REF!</definedName>
    <definedName name="ADAPTPVCH12">#REF!</definedName>
    <definedName name="ADAPTPVCH2" localSheetId="0">#REF!</definedName>
    <definedName name="ADAPTPVCH2">#REF!</definedName>
    <definedName name="ADAPTPVCH3" localSheetId="0">#REF!</definedName>
    <definedName name="ADAPTPVCH3">#REF!</definedName>
    <definedName name="ADAPTPVCH34" localSheetId="0">#REF!</definedName>
    <definedName name="ADAPTPVCH34">#REF!</definedName>
    <definedName name="ADAPTPVCH4" localSheetId="0">#REF!</definedName>
    <definedName name="ADAPTPVCH4">#REF!</definedName>
    <definedName name="ADAPTPVCH6" localSheetId="0">#REF!</definedName>
    <definedName name="ADAPTPVCH6">#REF!</definedName>
    <definedName name="ADAPTPVCM1" localSheetId="0">#REF!</definedName>
    <definedName name="ADAPTPVCM1">#REF!</definedName>
    <definedName name="ADAPTPVCM112" localSheetId="0">#REF!</definedName>
    <definedName name="ADAPTPVCM112">#REF!</definedName>
    <definedName name="ADAPTPVCM12" localSheetId="0">#REF!</definedName>
    <definedName name="ADAPTPVCM12">#REF!</definedName>
    <definedName name="ADAPTPVCM2" localSheetId="0">#REF!</definedName>
    <definedName name="ADAPTPVCM2">#REF!</definedName>
    <definedName name="ADAPTPVCM3" localSheetId="0">#REF!</definedName>
    <definedName name="ADAPTPVCM3">#REF!</definedName>
    <definedName name="ADAPTPVCM34" localSheetId="0">#REF!</definedName>
    <definedName name="ADAPTPVCM34">#REF!</definedName>
    <definedName name="ADAPTPVCM4" localSheetId="0">#REF!</definedName>
    <definedName name="ADAPTPVCM4">#REF!</definedName>
    <definedName name="ADAPTPVCM6" localSheetId="0">#REF!</definedName>
    <definedName name="ADAPTPVCM6">#REF!</definedName>
    <definedName name="ADER" localSheetId="0">#REF!</definedName>
    <definedName name="ADER">#REF!</definedName>
    <definedName name="ADHERENCIA" localSheetId="0">#REF!</definedName>
    <definedName name="ADHERENCIA">#REF!</definedName>
    <definedName name="ADITIVO" localSheetId="0">#REF!</definedName>
    <definedName name="ADITIVO">#REF!</definedName>
    <definedName name="adm" localSheetId="0">'[23]Resumen Precio Equipos'!$C$28</definedName>
    <definedName name="adm">'[24]Resumen Precio Equipos'!$C$28</definedName>
    <definedName name="adm.a" localSheetId="0" hidden="1">'[25]ANALISIS STO DGO'!#REF!</definedName>
    <definedName name="adm.a" hidden="1">'[25]ANALISIS STO DGO'!#REF!</definedName>
    <definedName name="ADMBL" localSheetId="0" hidden="1">'[25]ANALISIS STO DGO'!#REF!</definedName>
    <definedName name="ADMBL" hidden="1">'[25]ANALISIS STO DGO'!#REF!</definedName>
    <definedName name="ADMINISTRATIVOS" localSheetId="0">#REF!</definedName>
    <definedName name="ADMINISTRATIVOS">#REF!</definedName>
    <definedName name="Adoquín_Mediterráneo_Gris" localSheetId="0">[20]Insumos!$B$156:$D$156</definedName>
    <definedName name="Adoquín_Mediterráneo_Gris">[20]Insumos!$B$156:$D$156</definedName>
    <definedName name="AG" localSheetId="0">[16]Precio!$F$21</definedName>
    <definedName name="AG">[16]Precio!$F$21</definedName>
    <definedName name="Agregado" localSheetId="0">#REF!</definedName>
    <definedName name="Agregado">#REF!</definedName>
    <definedName name="Agregado_2">#N/A</definedName>
    <definedName name="Agregado_3">#N/A</definedName>
    <definedName name="agricola" localSheetId="0">'[18]Listado Equipos a utilizar'!#REF!</definedName>
    <definedName name="agricola">'[19]Listado Equipos a utilizar'!#REF!</definedName>
    <definedName name="Agua" localSheetId="0">#REF!</definedName>
    <definedName name="Agua">#REF!</definedName>
    <definedName name="Agua_1">#N/A</definedName>
    <definedName name="Agua_2">#N/A</definedName>
    <definedName name="Agua_3">#N/A</definedName>
    <definedName name="AGUAGL">'[26]MATERIALES LISTADO'!$D$8</definedName>
    <definedName name="aguarras" localSheetId="0">#REF!</definedName>
    <definedName name="aguarras">#REF!</definedName>
    <definedName name="AL" localSheetId="0">#REF!</definedName>
    <definedName name="AL">#REF!</definedName>
    <definedName name="AL10_" localSheetId="0">#REF!</definedName>
    <definedName name="AL10_">#REF!</definedName>
    <definedName name="AL12_" localSheetId="0">#REF!</definedName>
    <definedName name="AL12_">#REF!</definedName>
    <definedName name="AL14_" localSheetId="0">#REF!</definedName>
    <definedName name="AL14_">#REF!</definedName>
    <definedName name="AL18DUPLO" localSheetId="0">#REF!</definedName>
    <definedName name="AL18DUPLO">#REF!</definedName>
    <definedName name="AL1C" localSheetId="0">#REF!</definedName>
    <definedName name="AL1C">#REF!</definedName>
    <definedName name="AL2_" localSheetId="0">#REF!</definedName>
    <definedName name="AL2_">#REF!</definedName>
    <definedName name="AL2C" localSheetId="0">#REF!</definedName>
    <definedName name="AL2C">#REF!</definedName>
    <definedName name="AL3C" localSheetId="0">#REF!</definedName>
    <definedName name="AL3C">#REF!</definedName>
    <definedName name="AL4_" localSheetId="0">#REF!</definedName>
    <definedName name="AL4_">#REF!</definedName>
    <definedName name="AL6_" localSheetId="0">#REF!</definedName>
    <definedName name="AL6_">#REF!</definedName>
    <definedName name="AL8_" localSheetId="0">#REF!</definedName>
    <definedName name="AL8_">#REF!</definedName>
    <definedName name="ALAM16" localSheetId="0">[16]Precio!$F$16</definedName>
    <definedName name="ALAM16">[16]Precio!$F$16</definedName>
    <definedName name="ALAM18" localSheetId="0">[16]Precio!$F$15</definedName>
    <definedName name="ALAM18">[16]Precio!$F$15</definedName>
    <definedName name="alambi" localSheetId="0">#REF!</definedName>
    <definedName name="alambi">#REF!</definedName>
    <definedName name="alambii" localSheetId="0">#REF!</definedName>
    <definedName name="alambii">#REF!</definedName>
    <definedName name="alambiii" localSheetId="0">#REF!</definedName>
    <definedName name="alambiii">#REF!</definedName>
    <definedName name="alambiiii" localSheetId="0">#REF!</definedName>
    <definedName name="alambiiii">#REF!</definedName>
    <definedName name="Alambre" localSheetId="0">#REF!</definedName>
    <definedName name="Alambre">#REF!</definedName>
    <definedName name="Alambre_2">#N/A</definedName>
    <definedName name="Alambre_3">#N/A</definedName>
    <definedName name="Alambre_No._18" localSheetId="0">[20]Insumos!$B$20:$D$20</definedName>
    <definedName name="Alambre_No._18">[20]Insumos!$B$20:$D$20</definedName>
    <definedName name="Alambre_No.18" localSheetId="0">#REF!</definedName>
    <definedName name="Alambre_No.18">#REF!</definedName>
    <definedName name="Alambre_No.18_2">#N/A</definedName>
    <definedName name="Alambre_No.18_3">#N/A</definedName>
    <definedName name="alambre18">[21]MATERIALES!$G$10</definedName>
    <definedName name="ALAMBRED" localSheetId="0">#REF!</definedName>
    <definedName name="ALAMBRED">#REF!</definedName>
    <definedName name="ALB_001" localSheetId="0">#REF!</definedName>
    <definedName name="ALB_001">#REF!</definedName>
    <definedName name="ALB_003" localSheetId="0">#REF!</definedName>
    <definedName name="ALB_003">#REF!</definedName>
    <definedName name="ALB_007" localSheetId="0">#REF!</definedName>
    <definedName name="ALB_007">#REF!</definedName>
    <definedName name="ALBANIL">'[27]Mano de Obra'!$D$11</definedName>
    <definedName name="ALBANIL2">'[27]Mano de Obra'!$D$12</definedName>
    <definedName name="ALBANIL3">'[27]Mano de Obra'!$D$13</definedName>
    <definedName name="Alq._Madera_Dintel____Incl._M_O" localSheetId="0">[20]Insumos!$B$122:$D$122</definedName>
    <definedName name="Alq._Madera_Dintel____Incl._M_O">[20]Insumos!$B$122:$D$122</definedName>
    <definedName name="Alq._Madera_P_Antepecho____Incl._M_O" localSheetId="0">[10]Insumos!#REF!</definedName>
    <definedName name="Alq._Madera_P_Antepecho____Incl._M_O">[10]Insumos!#REF!</definedName>
    <definedName name="Alq._Madera_P_Col._____Incl._M_O" localSheetId="0">[10]Insumos!#REF!</definedName>
    <definedName name="Alq._Madera_P_Col._____Incl._M_O">[10]Insumos!#REF!</definedName>
    <definedName name="Alq._Madera_P_Losa_____Incl._M_O" localSheetId="0">[20]Insumos!$B$124:$D$124</definedName>
    <definedName name="Alq._Madera_P_Losa_____Incl._M_O">[20]Insumos!$B$124:$D$124</definedName>
    <definedName name="Alq._Madera_P_Rampa_____Incl._M_O" localSheetId="0">[20]Insumos!$B$127:$D$127</definedName>
    <definedName name="Alq._Madera_P_Rampa_____Incl._M_O">[20]Insumos!$B$127:$D$127</definedName>
    <definedName name="Alq._Madera_P_Viga_____Incl._M_O" localSheetId="0">[20]Insumos!$B$128:$D$128</definedName>
    <definedName name="Alq._Madera_P_Viga_____Incl._M_O">[20]Insumos!$B$128:$D$128</definedName>
    <definedName name="Alq._Madera_P_Vigas_y_Columnas_Amarre____Incl._M_O" localSheetId="0">[20]Insumos!$B$129:$D$129</definedName>
    <definedName name="Alq._Madera_P_Vigas_y_Columnas_Amarre____Incl._M_O">[20]Insumos!$B$129:$D$129</definedName>
    <definedName name="ALTATEN" localSheetId="0">#REF!</definedName>
    <definedName name="ALTATEN">#REF!</definedName>
    <definedName name="AMARREVARILLA20" localSheetId="0">#REF!</definedName>
    <definedName name="AMARREVARILLA20">#REF!</definedName>
    <definedName name="AMARREVARILLA40" localSheetId="0">#REF!</definedName>
    <definedName name="AMARREVARILLA40">#REF!</definedName>
    <definedName name="AMARREVARILLA60" localSheetId="0">#REF!</definedName>
    <definedName name="AMARREVARILLA60">#REF!</definedName>
    <definedName name="AMARREVARILLA80" localSheetId="0">#REF!</definedName>
    <definedName name="AMARREVARILLA80">#REF!</definedName>
    <definedName name="ana_abrasadera_1.5pulg" localSheetId="0">#REF!</definedName>
    <definedName name="ana_abrasadera_1.5pulg">#REF!</definedName>
    <definedName name="ana_abrasadera_1pulg" localSheetId="0">#REF!</definedName>
    <definedName name="ana_abrasadera_1pulg">#REF!</definedName>
    <definedName name="ana_abrasadera_2pulg" localSheetId="0">#REF!</definedName>
    <definedName name="ana_abrasadera_2pulg">#REF!</definedName>
    <definedName name="ana_abrasadera_3pulg" localSheetId="0">#REF!</definedName>
    <definedName name="ana_abrasadera_3pulg">#REF!</definedName>
    <definedName name="ana_abrasadera_4pulg" localSheetId="0">#REF!</definedName>
    <definedName name="ana_abrasadera_4pulg">#REF!</definedName>
    <definedName name="ana_adap_pvc_1.5pulg" localSheetId="0">#REF!</definedName>
    <definedName name="ana_adap_pvc_1.5pulg">#REF!</definedName>
    <definedName name="ana_adap_pvc_2pulg" localSheetId="0">#REF!</definedName>
    <definedName name="ana_adap_pvc_2pulg">#REF!</definedName>
    <definedName name="ana_bajante_pluvial_3pulg" localSheetId="0">#REF!</definedName>
    <definedName name="ana_bajante_pluvial_3pulg">#REF!</definedName>
    <definedName name="ana_bajante_pluvial_4pulg" localSheetId="0">#REF!</definedName>
    <definedName name="ana_bajante_pluvial_4pulg">#REF!</definedName>
    <definedName name="ana_bañera" localSheetId="0">#REF!</definedName>
    <definedName name="ana_bañera">#REF!</definedName>
    <definedName name="ana_blocks_6pulg" localSheetId="0">#REF!</definedName>
    <definedName name="ana_blocks_6pulg">#REF!</definedName>
    <definedName name="ana_blocks_8pulg" localSheetId="0">#REF!</definedName>
    <definedName name="ana_blocks_8pulg">#REF!</definedName>
    <definedName name="ana_caja_inspeccion" localSheetId="0">#REF!</definedName>
    <definedName name="ana_caja_inspeccion">#REF!</definedName>
    <definedName name="ana_calentador_electrico" localSheetId="0">#REF!</definedName>
    <definedName name="ana_calentador_electrico">#REF!</definedName>
    <definedName name="ana_check_hor_2pulg" localSheetId="0">#REF!</definedName>
    <definedName name="ana_check_hor_2pulg">#REF!</definedName>
    <definedName name="ana_check_ver_3pulg" localSheetId="0">#REF!</definedName>
    <definedName name="ana_check_ver_3pulg">#REF!</definedName>
    <definedName name="ana_codo_cpvc_0.5pulg" localSheetId="0">#REF!</definedName>
    <definedName name="ana_codo_cpvc_0.5pulg">#REF!</definedName>
    <definedName name="ana_codo_cpvc_0.75pulg" localSheetId="0">#REF!</definedName>
    <definedName name="ana_codo_cpvc_0.75pulg">#REF!</definedName>
    <definedName name="ana_codo_hg_2hg" localSheetId="0">#REF!</definedName>
    <definedName name="ana_codo_hg_2hg">#REF!</definedName>
    <definedName name="ana_codo_hg_3hg" localSheetId="0">#REF!</definedName>
    <definedName name="ana_codo_hg_3hg">#REF!</definedName>
    <definedName name="ana_codo_pvc_drenaje_2pulgx45" localSheetId="0">#REF!</definedName>
    <definedName name="ana_codo_pvc_drenaje_2pulgx45">#REF!</definedName>
    <definedName name="ana_codo_pvc_drenaje_3pulgx45" localSheetId="0">#REF!</definedName>
    <definedName name="ana_codo_pvc_drenaje_3pulgx45">#REF!</definedName>
    <definedName name="ana_codo_pvc_drenaje_4pulgx45" localSheetId="0">#REF!</definedName>
    <definedName name="ana_codo_pvc_drenaje_4pulgx45">#REF!</definedName>
    <definedName name="ana_codo_pvc_presion_0.5pulg" localSheetId="0">#REF!</definedName>
    <definedName name="ana_codo_pvc_presion_0.5pulg">#REF!</definedName>
    <definedName name="ana_codo_pvc_presion_0.75pulg" localSheetId="0">#REF!</definedName>
    <definedName name="ana_codo_pvc_presion_0.75pulg">#REF!</definedName>
    <definedName name="ana_codo_pvc_presion_1.5pulg" localSheetId="0">#REF!</definedName>
    <definedName name="ana_codo_pvc_presion_1.5pulg">#REF!</definedName>
    <definedName name="ana_codo_pvc_presion_1pulg" localSheetId="0">#REF!</definedName>
    <definedName name="ana_codo_pvc_presion_1pulg">#REF!</definedName>
    <definedName name="ana_codo_pvc_presion_2pulg" localSheetId="0">#REF!</definedName>
    <definedName name="ana_codo_pvc_presion_2pulg">#REF!</definedName>
    <definedName name="ana_codo_pvc_presion_3pulg" localSheetId="0">#REF!</definedName>
    <definedName name="ana_codo_pvc_presion_3pulg">#REF!</definedName>
    <definedName name="ana_columna" localSheetId="0">#REF!</definedName>
    <definedName name="ana_columna">#REF!</definedName>
    <definedName name="ana_columna_1.5pulg" localSheetId="0">#REF!</definedName>
    <definedName name="ana_columna_1.5pulg">#REF!</definedName>
    <definedName name="ana_columna_1pulg" localSheetId="0">#REF!</definedName>
    <definedName name="ana_columna_1pulg">#REF!</definedName>
    <definedName name="ana_columna_descaga_3pulg" localSheetId="0">#REF!</definedName>
    <definedName name="ana_columna_descaga_3pulg">#REF!</definedName>
    <definedName name="ana_columna_descaga_4pulg" localSheetId="0">#REF!</definedName>
    <definedName name="ana_columna_descaga_4pulg">#REF!</definedName>
    <definedName name="ana_columna_ventilacion_2pulg" localSheetId="0">#REF!</definedName>
    <definedName name="ana_columna_ventilacion_2pulg">#REF!</definedName>
    <definedName name="ana_columna_ventilacion_3pulg" localSheetId="0">#REF!</definedName>
    <definedName name="ana_columna_ventilacion_3pulg">#REF!</definedName>
    <definedName name="ana_coupling_cpvc_1.5pulg" localSheetId="0">#REF!</definedName>
    <definedName name="ana_coupling_cpvc_1.5pulg">#REF!</definedName>
    <definedName name="ana_desague_piso" localSheetId="0">#REF!</definedName>
    <definedName name="ana_desague_piso">#REF!</definedName>
    <definedName name="ana_fino_fondo" localSheetId="0">#REF!</definedName>
    <definedName name="ana_fino_fondo">#REF!</definedName>
    <definedName name="ana_fregadero" localSheetId="0">#REF!</definedName>
    <definedName name="ana_fregadero">#REF!</definedName>
    <definedName name="ana_inodoro" localSheetId="0">#REF!</definedName>
    <definedName name="ana_inodoro">#REF!</definedName>
    <definedName name="ana_jacuzzi" localSheetId="0">#REF!</definedName>
    <definedName name="ana_jacuzzi">#REF!</definedName>
    <definedName name="ana_juego_accesorios" localSheetId="0">#REF!</definedName>
    <definedName name="ana_juego_accesorios">#REF!</definedName>
    <definedName name="ana_lavamanos" localSheetId="0">#REF!</definedName>
    <definedName name="ana_lavamanos">#REF!</definedName>
    <definedName name="ana_losa_fondo" localSheetId="0">#REF!</definedName>
    <definedName name="ana_losa_fondo">#REF!</definedName>
    <definedName name="ana_losa_techo" localSheetId="0">#REF!</definedName>
    <definedName name="ana_losa_techo">#REF!</definedName>
    <definedName name="ana_pañete" localSheetId="0">#REF!</definedName>
    <definedName name="ana_pañete">#REF!</definedName>
    <definedName name="ana_red_cpvc_0.75x0.5pulg" localSheetId="0">#REF!</definedName>
    <definedName name="ana_red_cpvc_0.75x0.5pulg">#REF!</definedName>
    <definedName name="ana_red_hg_3x2" localSheetId="0">#REF!</definedName>
    <definedName name="ana_red_hg_3x2">#REF!</definedName>
    <definedName name="ana_red_pvc_3x2pulg" localSheetId="0">#REF!</definedName>
    <definedName name="ana_red_pvc_3x2pulg">#REF!</definedName>
    <definedName name="ana_red_pvc_4x2pulg" localSheetId="0">#REF!</definedName>
    <definedName name="ana_red_pvc_4x2pulg">#REF!</definedName>
    <definedName name="ana_red_pvc_4x3pulg" localSheetId="0">#REF!</definedName>
    <definedName name="ana_red_pvc_4x3pulg">#REF!</definedName>
    <definedName name="ana_red_pvc_presion_0.75x0.5pulg" localSheetId="0">#REF!</definedName>
    <definedName name="ana_red_pvc_presion_0.75x0.5pulg">#REF!</definedName>
    <definedName name="ana_red_pvc_presion_1.5x0.75pulg" localSheetId="0">#REF!</definedName>
    <definedName name="ana_red_pvc_presion_1.5x0.75pulg">#REF!</definedName>
    <definedName name="ana_red_pvc_presion_1.5x1pulg" localSheetId="0">#REF!</definedName>
    <definedName name="ana_red_pvc_presion_1.5x1pulg">#REF!</definedName>
    <definedName name="ana_red_pvc_presion_1x0.5pulg" localSheetId="0">#REF!</definedName>
    <definedName name="ana_red_pvc_presion_1x0.5pulg">#REF!</definedName>
    <definedName name="ana_red_pvc_presion_1x0.75pulg" localSheetId="0">#REF!</definedName>
    <definedName name="ana_red_pvc_presion_1x0.75pulg">#REF!</definedName>
    <definedName name="ana_red_pvc_presion_2x1.5pulg" localSheetId="0">#REF!</definedName>
    <definedName name="ana_red_pvc_presion_2x1.5pulg">#REF!</definedName>
    <definedName name="ana_red_pvc_presion_2x1pulg" localSheetId="0">#REF!</definedName>
    <definedName name="ana_red_pvc_presion_2x1pulg">#REF!</definedName>
    <definedName name="ana_red_pvc_presion_3x1.5pulg" localSheetId="0">#REF!</definedName>
    <definedName name="ana_red_pvc_presion_3x1.5pulg">#REF!</definedName>
    <definedName name="ana_red_pvc_presion_3x1pulg" localSheetId="0">#REF!</definedName>
    <definedName name="ana_red_pvc_presion_3x1pulg">#REF!</definedName>
    <definedName name="ana_red_pvc_presion_3x2pulg" localSheetId="0">#REF!</definedName>
    <definedName name="ana_red_pvc_presion_3x2pulg">#REF!</definedName>
    <definedName name="ana_rejilla_techo" localSheetId="0">#REF!</definedName>
    <definedName name="ana_rejilla_techo">#REF!</definedName>
    <definedName name="ana_salida_ac_0.5pulg" localSheetId="0">#REF!</definedName>
    <definedName name="ana_salida_ac_0.5pulg">#REF!</definedName>
    <definedName name="ana_salida_ac_0.75pulg" localSheetId="0">#REF!</definedName>
    <definedName name="ana_salida_ac_0.75pulg">#REF!</definedName>
    <definedName name="ana_salida_af_0.5pulg" localSheetId="0">#REF!</definedName>
    <definedName name="ana_salida_af_0.5pulg">#REF!</definedName>
    <definedName name="ana_salida_af_0.75pulg" localSheetId="0">#REF!</definedName>
    <definedName name="ana_salida_af_0.75pulg">#REF!</definedName>
    <definedName name="ana_salida_drenaje_2pulg" localSheetId="0">#REF!</definedName>
    <definedName name="ana_salida_drenaje_2pulg">#REF!</definedName>
    <definedName name="ana_salida_drenaje_4pulg" localSheetId="0">#REF!</definedName>
    <definedName name="ana_salida_drenaje_4pulg">#REF!</definedName>
    <definedName name="ana_tee_cpvc_0.5pulg" localSheetId="0">#REF!</definedName>
    <definedName name="ana_tee_cpvc_0.5pulg">#REF!</definedName>
    <definedName name="ana_tee_cpvc_0.75pulg" localSheetId="0">#REF!</definedName>
    <definedName name="ana_tee_cpvc_0.75pulg">#REF!</definedName>
    <definedName name="ana_tee_hg_3hg" localSheetId="0">#REF!</definedName>
    <definedName name="ana_tee_hg_3hg">#REF!</definedName>
    <definedName name="ana_tee_pvc_presion_0.5pulg" localSheetId="0">#REF!</definedName>
    <definedName name="ana_tee_pvc_presion_0.5pulg">#REF!</definedName>
    <definedName name="ana_tee_pvc_presion_0.75pulg" localSheetId="0">#REF!</definedName>
    <definedName name="ana_tee_pvc_presion_0.75pulg">#REF!</definedName>
    <definedName name="ana_tee_pvc_presion_1.5pulg" localSheetId="0">#REF!</definedName>
    <definedName name="ana_tee_pvc_presion_1.5pulg">#REF!</definedName>
    <definedName name="ana_tee_pvc_presion_1pulg" localSheetId="0">#REF!</definedName>
    <definedName name="ana_tee_pvc_presion_1pulg">#REF!</definedName>
    <definedName name="ana_tee_pvc_presion_2pulg" localSheetId="0">#REF!</definedName>
    <definedName name="ana_tee_pvc_presion_2pulg">#REF!</definedName>
    <definedName name="ana_tee_pvc_presion_3pulg" localSheetId="0">#REF!</definedName>
    <definedName name="ana_tee_pvc_presion_3pulg">#REF!</definedName>
    <definedName name="ana_trampa_grasa" localSheetId="0">#REF!</definedName>
    <definedName name="ana_trampa_grasa">#REF!</definedName>
    <definedName name="ana_tub_colg_cpvc_0.5pulg" localSheetId="0">#REF!</definedName>
    <definedName name="ana_tub_colg_cpvc_0.5pulg">#REF!</definedName>
    <definedName name="ana_tub_colg_cpvc_0.75pulg" localSheetId="0">#REF!</definedName>
    <definedName name="ana_tub_colg_cpvc_0.75pulg">#REF!</definedName>
    <definedName name="ana_tub_colg_pvc_sch40_0.5pulg" localSheetId="0">#REF!</definedName>
    <definedName name="ana_tub_colg_pvc_sch40_0.5pulg">#REF!</definedName>
    <definedName name="ana_tub_colg_pvc_sch40_0.75pulg" localSheetId="0">#REF!</definedName>
    <definedName name="ana_tub_colg_pvc_sch40_0.75pulg">#REF!</definedName>
    <definedName name="ana_tub_colg_pvc_sch40_1.5pulg" localSheetId="0">#REF!</definedName>
    <definedName name="ana_tub_colg_pvc_sch40_1.5pulg">#REF!</definedName>
    <definedName name="ana_tub_colg_pvc_sch40_1pulg" localSheetId="0">#REF!</definedName>
    <definedName name="ana_tub_colg_pvc_sch40_1pulg">#REF!</definedName>
    <definedName name="ana_tub_colg_pvc_sdr26_2pulg" localSheetId="0">#REF!</definedName>
    <definedName name="ana_tub_colg_pvc_sdr26_2pulg">#REF!</definedName>
    <definedName name="ana_tub_colg_pvc_sdr26_3pulg" localSheetId="0">#REF!</definedName>
    <definedName name="ana_tub_colg_pvc_sdr26_3pulg">#REF!</definedName>
    <definedName name="ana_tub_colg_pvc_sdr32.5_4pulg" localSheetId="0">#REF!</definedName>
    <definedName name="ana_tub_colg_pvc_sdr32.5_4pulg">#REF!</definedName>
    <definedName name="ana_tub_hg_2pulg" localSheetId="0">#REF!</definedName>
    <definedName name="ana_tub_hg_2pulg">#REF!</definedName>
    <definedName name="ana_tub_hg_3pulg" localSheetId="0">#REF!</definedName>
    <definedName name="ana_tub_hg_3pulg">#REF!</definedName>
    <definedName name="ana_tub_sot_pvc_sdr21_2pulg" localSheetId="0">#REF!</definedName>
    <definedName name="ana_tub_sot_pvc_sdr21_2pulg">#REF!</definedName>
    <definedName name="ana_tub_sot_pvc_sdr21_3pulg" localSheetId="0">#REF!</definedName>
    <definedName name="ana_tub_sot_pvc_sdr21_3pulg">#REF!</definedName>
    <definedName name="ana_tub_sot_pvc_sdr26_3pulg" localSheetId="0">#REF!</definedName>
    <definedName name="ana_tub_sot_pvc_sdr26_3pulg">#REF!</definedName>
    <definedName name="ana_tub_sot_pvc_sdr32.5_4pulg" localSheetId="0">#REF!</definedName>
    <definedName name="ana_tub_sot_pvc_sdr32.5_4pulg">#REF!</definedName>
    <definedName name="ana_tub_sot_pvc_sdr32.5_6pulg" localSheetId="0">#REF!</definedName>
    <definedName name="ana_tub_sot_pvc_sdr32.5_6pulg">#REF!</definedName>
    <definedName name="ana_valvula_0.75pulg" localSheetId="0">#REF!</definedName>
    <definedName name="ana_valvula_0.75pulg">#REF!</definedName>
    <definedName name="ana_valvula_1.5pulg" localSheetId="0">#REF!</definedName>
    <definedName name="ana_valvula_1.5pulg">#REF!</definedName>
    <definedName name="ana_valvula_1pulg" localSheetId="0">#REF!</definedName>
    <definedName name="ana_valvula_1pulg">#REF!</definedName>
    <definedName name="ana_valvula_2pulg" localSheetId="0">#REF!</definedName>
    <definedName name="ana_valvula_2pulg">#REF!</definedName>
    <definedName name="ana_valvula_reguladora_1pulg" localSheetId="0">#REF!</definedName>
    <definedName name="ana_valvula_reguladora_1pulg">#REF!</definedName>
    <definedName name="ana_valvula_reguladora_2pulg" localSheetId="0">#REF!</definedName>
    <definedName name="ana_valvula_reguladora_2pulg">#REF!</definedName>
    <definedName name="ana_vertedero" localSheetId="0">#REF!</definedName>
    <definedName name="ana_vertedero">#REF!</definedName>
    <definedName name="ana_viga_amarre" localSheetId="0">#REF!</definedName>
    <definedName name="ana_viga_amarre">#REF!</definedName>
    <definedName name="ana_viga_riostra" localSheetId="0">#REF!</definedName>
    <definedName name="ana_viga_riostra">#REF!</definedName>
    <definedName name="ana_yee_pvc_drenaje_2pulg" localSheetId="0">#REF!</definedName>
    <definedName name="ana_yee_pvc_drenaje_2pulg">#REF!</definedName>
    <definedName name="ana_yee_pvc_drenaje_3pulg" localSheetId="0">#REF!</definedName>
    <definedName name="ana_yee_pvc_drenaje_3pulg">#REF!</definedName>
    <definedName name="ana_yee_pvc_drenaje_4pulg" localSheetId="0">#REF!</definedName>
    <definedName name="ana_yee_pvc_drenaje_4pulg">#REF!</definedName>
    <definedName name="ana_zabaleta" localSheetId="0">#REF!</definedName>
    <definedName name="ana_zabaleta">#REF!</definedName>
    <definedName name="AnalisiCostos">[22]Analisis!$A$1:$H$451</definedName>
    <definedName name="analisis" localSheetId="0">#REF!,#REF!,#REF!</definedName>
    <definedName name="analisis">#REF!,#REF!,#REF!</definedName>
    <definedName name="analisis2" localSheetId="0">#REF!</definedName>
    <definedName name="analisis2">#REF!</definedName>
    <definedName name="analisisI" localSheetId="0">#REF!</definedName>
    <definedName name="analisisI">#REF!</definedName>
    <definedName name="Anclaje_de_Pilotes" localSheetId="0">#REF!</definedName>
    <definedName name="Anclaje_de_Pilotes">#REF!</definedName>
    <definedName name="Anclaje_de_Pilotes_2">#N/A</definedName>
    <definedName name="Anclaje_de_Pilotes_3">#N/A</definedName>
    <definedName name="Andamios" localSheetId="0">[20]Insumos!$B$24:$D$24</definedName>
    <definedName name="Andamios">[20]Insumos!$B$24:$D$24</definedName>
    <definedName name="Andamios____0.25_planchas_plywood___10_usos" localSheetId="0">[20]Insumos!$B$25:$D$25</definedName>
    <definedName name="Andamios____0.25_planchas_plywood___10_usos">[20]Insumos!$B$25:$D$25</definedName>
    <definedName name="andamiosin" localSheetId="0">#REF!</definedName>
    <definedName name="andamiosin">#REF!</definedName>
    <definedName name="ANDAMIOSPLAF" localSheetId="0">#REF!</definedName>
    <definedName name="ANDAMIOSPLAF">#REF!</definedName>
    <definedName name="ANG2X2SOPLAMPCONTRA" localSheetId="0">#REF!</definedName>
    <definedName name="ANG2X2SOPLAMPCONTRA">#REF!</definedName>
    <definedName name="ANGULAR" localSheetId="0">#REF!</definedName>
    <definedName name="ANGULAR">#REF!</definedName>
    <definedName name="ANGULAR_2">"$#REF!.$B$246"</definedName>
    <definedName name="ANGULAR_3">"$#REF!.$B$246"</definedName>
    <definedName name="APLICARLACA2C" localSheetId="0">#REF!</definedName>
    <definedName name="APLICARLACA2C">#REF!</definedName>
    <definedName name="AQUAPEL" localSheetId="0">#REF!</definedName>
    <definedName name="AQUAPEL">#REF!</definedName>
    <definedName name="ARANDELAPLAS" localSheetId="0">#REF!</definedName>
    <definedName name="ARANDELAPLAS">#REF!</definedName>
    <definedName name="are" localSheetId="0" hidden="1">'[25]ANALISIS STO DGO'!#REF!</definedName>
    <definedName name="are" hidden="1">'[25]ANALISIS STO DGO'!#REF!</definedName>
    <definedName name="_xlnm.Print_Area" localSheetId="0">'LISTADO TAMIZ NEONATAL  '!$A$1:$G$2299</definedName>
    <definedName name="_xlnm.Print_Area">[11]A!#REF!</definedName>
    <definedName name="ARENA" localSheetId="0">#REF!</definedName>
    <definedName name="ARENA">#REF!</definedName>
    <definedName name="Arena_Fina" localSheetId="0">[20]Insumos!$B$17:$D$17</definedName>
    <definedName name="Arena_Fina">[20]Insumos!$B$17:$D$17</definedName>
    <definedName name="Arena_Gruesa_Lavada" localSheetId="0">[20]Insumos!$B$16:$D$16</definedName>
    <definedName name="Arena_Gruesa_Lavada">[20]Insumos!$B$16:$D$16</definedName>
    <definedName name="ARENA_LAV_CLASIF">'[26]MATERIALES LISTADO'!$D$9</definedName>
    <definedName name="Arena_Triturada_y_Lavada___especial_para_hormigones" localSheetId="0">[20]Insumos!$B$14:$D$14</definedName>
    <definedName name="Arena_Triturada_y_Lavada___especial_para_hormigones">[20]Insumos!$B$14:$D$14</definedName>
    <definedName name="ARENAAZUL" localSheetId="0">#REF!</definedName>
    <definedName name="ARENAAZUL">#REF!</definedName>
    <definedName name="arenabca" localSheetId="0">#REF!</definedName>
    <definedName name="arenabca">#REF!</definedName>
    <definedName name="ARENAF" localSheetId="0">#REF!</definedName>
    <definedName name="ARENAF">#REF!</definedName>
    <definedName name="arenafina">[21]MATERIALES!$G$11</definedName>
    <definedName name="ARENAG" localSheetId="0">#REF!</definedName>
    <definedName name="ARENAG">#REF!</definedName>
    <definedName name="ARENAGRUESA" localSheetId="0">#REF!</definedName>
    <definedName name="ARENAGRUESA">#REF!</definedName>
    <definedName name="arenaitabo">[21]MATERIALES!$G$12</definedName>
    <definedName name="arenalavada">[21]MATERIALES!$G$13</definedName>
    <definedName name="ARENAMINA" localSheetId="0">#REF!</definedName>
    <definedName name="ARENAMINA">#REF!</definedName>
    <definedName name="arenapta" localSheetId="0">#REF!</definedName>
    <definedName name="arenapta">#REF!</definedName>
    <definedName name="ari" localSheetId="0">#REF!</definedName>
    <definedName name="ari">#REF!</definedName>
    <definedName name="arii" localSheetId="0">#REF!</definedName>
    <definedName name="arii">#REF!</definedName>
    <definedName name="ariii" localSheetId="0">#REF!</definedName>
    <definedName name="ariii">#REF!</definedName>
    <definedName name="ariiii" localSheetId="0">#REF!</definedName>
    <definedName name="ariiii">#REF!</definedName>
    <definedName name="arranque" localSheetId="0">'[18]Listado Equipos a utilizar'!#REF!</definedName>
    <definedName name="arranque">'[19]Listado Equipos a utilizar'!#REF!</definedName>
    <definedName name="asfali" localSheetId="0">#REF!</definedName>
    <definedName name="asfali">#REF!</definedName>
    <definedName name="asfalii" localSheetId="0">#REF!</definedName>
    <definedName name="asfalii">#REF!</definedName>
    <definedName name="asfaliii" localSheetId="0">#REF!</definedName>
    <definedName name="asfaliii">#REF!</definedName>
    <definedName name="asfaliiii" localSheetId="0">#REF!</definedName>
    <definedName name="asfaliiii">#REF!</definedName>
    <definedName name="asientoi" localSheetId="0">#REF!</definedName>
    <definedName name="asientoi">#REF!</definedName>
    <definedName name="asientoii" localSheetId="0">#REF!</definedName>
    <definedName name="asientoii">#REF!</definedName>
    <definedName name="asientoiii" localSheetId="0">#REF!</definedName>
    <definedName name="asientoiii">#REF!</definedName>
    <definedName name="asientoiiii" localSheetId="0">#REF!</definedName>
    <definedName name="asientoiiii">#REF!</definedName>
    <definedName name="ASIENTOINOCORRIENTE" localSheetId="0">#REF!</definedName>
    <definedName name="ASIENTOINOCORRIENTE">#REF!</definedName>
    <definedName name="atado" localSheetId="0">#REF!</definedName>
    <definedName name="atado">#REF!</definedName>
    <definedName name="AY" localSheetId="0">'[2]Mano Obra'!$D$10</definedName>
    <definedName name="AY">'[3]Mano Obra'!$D$10</definedName>
    <definedName name="AYCARP" localSheetId="0">#REF!</definedName>
    <definedName name="AYCARP">#REF!</definedName>
    <definedName name="ayoperador" localSheetId="0">#REF!</definedName>
    <definedName name="ayoperador">#REF!</definedName>
    <definedName name="AYUDANTE">'[27]Mano de Obra'!$D$8</definedName>
    <definedName name="ayudcadenero">[21]OBRAMANO!$F$67</definedName>
    <definedName name="B" localSheetId="0">#REF!</definedName>
    <definedName name="B">#REF!</definedName>
    <definedName name="bajada.tubo.24">'[17]Analisis Unitarios'!$E$983</definedName>
    <definedName name="Baldosas_Granito_40x40____Linea_de_Lujo_Color" localSheetId="0">[20]Insumos!$B$26:$D$26</definedName>
    <definedName name="Baldosas_Granito_40x40____Linea_de_Lujo_Color">[20]Insumos!$B$26:$D$26</definedName>
    <definedName name="banci" localSheetId="0">#REF!</definedName>
    <definedName name="banci">#REF!</definedName>
    <definedName name="bancii" localSheetId="0">#REF!</definedName>
    <definedName name="bancii">#REF!</definedName>
    <definedName name="banciii" localSheetId="0">#REF!</definedName>
    <definedName name="banciii">#REF!</definedName>
    <definedName name="banciiii" localSheetId="0">#REF!</definedName>
    <definedName name="banciiii">#REF!</definedName>
    <definedName name="BANERAHFBCAPVC" localSheetId="0">#REF!</definedName>
    <definedName name="BANERAHFBCAPVC">#REF!</definedName>
    <definedName name="BANERAHFCOLPVC" localSheetId="0">#REF!</definedName>
    <definedName name="BANERAHFCOLPVC">#REF!</definedName>
    <definedName name="BANERALIVBCAPVC" localSheetId="0">#REF!</definedName>
    <definedName name="BANERALIVBCAPVC">#REF!</definedName>
    <definedName name="BANERAPVCBCAPVC" localSheetId="0">#REF!</definedName>
    <definedName name="BANERAPVCBCAPVC">#REF!</definedName>
    <definedName name="BANERAPVCCOLPVC" localSheetId="0">#REF!</definedName>
    <definedName name="BANERAPVCCOLPVC">#REF!</definedName>
    <definedName name="banli" localSheetId="0">#REF!</definedName>
    <definedName name="banli">#REF!</definedName>
    <definedName name="banlii" localSheetId="0">#REF!</definedName>
    <definedName name="banlii">#REF!</definedName>
    <definedName name="banliii" localSheetId="0">#REF!</definedName>
    <definedName name="banliii">#REF!</definedName>
    <definedName name="banliiii" localSheetId="0">#REF!</definedName>
    <definedName name="banliiii">#REF!</definedName>
    <definedName name="BAÑERAHFBCA">[15]Ana!$F$3582</definedName>
    <definedName name="BAÑERAHFCOL">[15]Ana!$F$3609</definedName>
    <definedName name="BAÑERALIV">[15]Ana!$F$3555</definedName>
    <definedName name="BARANDACURVACONTRA" localSheetId="0">#REF!</definedName>
    <definedName name="BARANDACURVACONTRA">#REF!</definedName>
    <definedName name="BARANDACURVAM2CONTRA" localSheetId="0">#REF!</definedName>
    <definedName name="BARANDACURVAM2CONTRA">#REF!</definedName>
    <definedName name="BARANDARECTACONTRA" localSheetId="0">#REF!</definedName>
    <definedName name="BARANDARECTACONTRA">#REF!</definedName>
    <definedName name="BARANDARECTAM2CONTRA" localSheetId="0">#REF!</definedName>
    <definedName name="BARANDARECTAM2CONTRA">#REF!</definedName>
    <definedName name="BARANDILLA" localSheetId="0">#REF!</definedName>
    <definedName name="BARANDILLA">#REF!</definedName>
    <definedName name="BARANDILLA_2">#N/A</definedName>
    <definedName name="BARANDILLA_3">#N/A</definedName>
    <definedName name="barra12">[14]analisis!$G$2860</definedName>
    <definedName name="BASE" localSheetId="0">#REF!</definedName>
    <definedName name="BASE">#REF!</definedName>
    <definedName name="_xlnm.Database" localSheetId="0">#REF!</definedName>
    <definedName name="_xlnm.Database">#REF!</definedName>
    <definedName name="baseia" localSheetId="0">#REF!</definedName>
    <definedName name="baseia">#REF!</definedName>
    <definedName name="baseib" localSheetId="0">#REF!</definedName>
    <definedName name="baseib">#REF!</definedName>
    <definedName name="baseic" localSheetId="0">#REF!</definedName>
    <definedName name="baseic">#REF!</definedName>
    <definedName name="baseiia" localSheetId="0">#REF!</definedName>
    <definedName name="baseiia">#REF!</definedName>
    <definedName name="baseiib" localSheetId="0">#REF!</definedName>
    <definedName name="baseiib">#REF!</definedName>
    <definedName name="baseiic" localSheetId="0">#REF!</definedName>
    <definedName name="baseiic">#REF!</definedName>
    <definedName name="baseiiia" localSheetId="0">#REF!</definedName>
    <definedName name="baseiiia">#REF!</definedName>
    <definedName name="baseiiib" localSheetId="0">#REF!</definedName>
    <definedName name="baseiiib">#REF!</definedName>
    <definedName name="baseiiic" localSheetId="0">#REF!</definedName>
    <definedName name="baseiiic">#REF!</definedName>
    <definedName name="baseiiiia" localSheetId="0">#REF!</definedName>
    <definedName name="baseiiiia">#REF!</definedName>
    <definedName name="baseiiiib" localSheetId="0">#REF!</definedName>
    <definedName name="baseiiiib">#REF!</definedName>
    <definedName name="baseiiiic" localSheetId="0">#REF!</definedName>
    <definedName name="baseiiiic">#REF!</definedName>
    <definedName name="BENEFICIOS" localSheetId="0">#REF!</definedName>
    <definedName name="BENEFICIOS">#REF!</definedName>
    <definedName name="Bidet_Royal____Aparato" localSheetId="0">[10]Insumos!#REF!</definedName>
    <definedName name="Bidet_Royal____Aparato">[10]Insumos!#REF!</definedName>
    <definedName name="BIDETBCO">[15]Ana!$F$3635</definedName>
    <definedName name="BIDETBCOPVC" localSheetId="0">#REF!</definedName>
    <definedName name="BIDETBCOPVC">#REF!</definedName>
    <definedName name="BIDETCOL">[15]Ana!$F$3661</definedName>
    <definedName name="BIDETCOLPVC" localSheetId="0">#REF!</definedName>
    <definedName name="BIDETCOLPVC">#REF!</definedName>
    <definedName name="BISAGRA" localSheetId="0">#REF!</definedName>
    <definedName name="BISAGRA">#REF!</definedName>
    <definedName name="block.8.bnp.20">'[28]Ana. blocks y termin.'!$D$6</definedName>
    <definedName name="BLOCK0.10M" localSheetId="0">#REF!</definedName>
    <definedName name="BLOCK0.10M">#REF!</definedName>
    <definedName name="BLOCK0.15M" localSheetId="0">#REF!</definedName>
    <definedName name="BLOCK0.15M">#REF!</definedName>
    <definedName name="BLOCK0.20M" localSheetId="0">#REF!</definedName>
    <definedName name="BLOCK0.20M">#REF!</definedName>
    <definedName name="BLOCK0.30M" localSheetId="0">#REF!</definedName>
    <definedName name="BLOCK0.30M">#REF!</definedName>
    <definedName name="BLOCK10">[15]Ana!$F$216</definedName>
    <definedName name="BLOCK12">[15]Ana!$F$227</definedName>
    <definedName name="BLOCK4">[15]Ana!$F$106</definedName>
    <definedName name="BLOCK4RUST">[15]Ana!$F$238</definedName>
    <definedName name="BLOCK5" localSheetId="0">#REF!</definedName>
    <definedName name="BLOCK5">#REF!</definedName>
    <definedName name="BLOCK6">[15]Ana!$F$139</definedName>
    <definedName name="BLOCK640">[15]Ana!$F$128</definedName>
    <definedName name="BLOCK6VIO2">[15]Ana!$F$150</definedName>
    <definedName name="BLOCK8">[15]Ana!$F$183</definedName>
    <definedName name="BLOCK820">[15]Ana!$F$161</definedName>
    <definedName name="BLOCK820CLLENAS">[15]Ana!$F$205</definedName>
    <definedName name="BLOCK840">[15]Ana!$F$172</definedName>
    <definedName name="BLOCK840CLLENAS">[15]Ana!$F$194</definedName>
    <definedName name="BLOCK8RUST">[15]Ana!$F$248</definedName>
    <definedName name="BLOCKCA" localSheetId="0">#REF!</definedName>
    <definedName name="BLOCKCA">#REF!</definedName>
    <definedName name="BLOCKCALAD666">[15]Ana!$F$253</definedName>
    <definedName name="BLOCKCALAD886">[15]Ana!$F$258</definedName>
    <definedName name="BLOCKCALADORN152040">[15]Ana!$F$263</definedName>
    <definedName name="BLOCKORNAMENTAL" localSheetId="0">#REF!</definedName>
    <definedName name="BLOCKORNAMENTAL">#REF!</definedName>
    <definedName name="Bloques_de_4" localSheetId="0">[20]Insumos!$B$21:$D$21</definedName>
    <definedName name="Bloques_de_4">[20]Insumos!$B$21:$D$21</definedName>
    <definedName name="Bloques_de_6" localSheetId="0">[20]Insumos!$B$22:$D$22</definedName>
    <definedName name="Bloques_de_6">[20]Insumos!$B$22:$D$22</definedName>
    <definedName name="Bloques_de_8" localSheetId="0">[20]Insumos!$B$23:$D$23</definedName>
    <definedName name="Bloques_de_8">[20]Insumos!$B$23:$D$23</definedName>
    <definedName name="bloques4" localSheetId="0">[21]MATERIALES!#REF!</definedName>
    <definedName name="bloques4">[21]MATERIALES!#REF!</definedName>
    <definedName name="bloques6" localSheetId="0">[21]MATERIALES!#REF!</definedName>
    <definedName name="bloques6">[21]MATERIALES!#REF!</definedName>
    <definedName name="bloques8" localSheetId="0">[21]MATERIALES!#REF!</definedName>
    <definedName name="bloques8">[21]MATERIALES!#REF!</definedName>
    <definedName name="BOMBA" localSheetId="0">#REF!</definedName>
    <definedName name="BOMBA">#REF!</definedName>
    <definedName name="BOQUILLAFREG" localSheetId="0">#REF!</definedName>
    <definedName name="BOQUILLAFREG">#REF!</definedName>
    <definedName name="BOQUILLALAV" localSheetId="0">#REF!</definedName>
    <definedName name="BOQUILLALAV">#REF!</definedName>
    <definedName name="BOQUILLALAV212TAPON" localSheetId="0">#REF!</definedName>
    <definedName name="BOQUILLALAV212TAPON">#REF!</definedName>
    <definedName name="BOQUILLALAVCRO" localSheetId="0">#REF!</definedName>
    <definedName name="BOQUILLALAVCRO">#REF!</definedName>
    <definedName name="BOQUILLALAVPVC" localSheetId="0">#REF!</definedName>
    <definedName name="BOQUILLALAVPVC">#REF!</definedName>
    <definedName name="BORDILLO4">[15]Ana!$F$72</definedName>
    <definedName name="BORDILLO6">[15]Ana!$F$82</definedName>
    <definedName name="BORDILLO8">[15]Ana!$F$92</definedName>
    <definedName name="Borrar_C.A1" localSheetId="0">'[29]Col.Amarre'!$J$9:$M$9,'[29]Col.Amarre'!$J$10:$R$10,'[29]Col.Amarre'!$AG$13:$AH$13,'[29]Col.Amarre'!$AJ$11:$AK$11,'[29]Col.Amarre'!$AP$13:$AQ$13,'[29]Col.Amarre'!$AR$11:$AS$11,'[29]Col.Amarre'!$D$16:$M$35,'[29]Col.Amarre'!$V$16:$AC$35</definedName>
    <definedName name="Borrar_C.A1">'[29]Col.Amarre'!$J$9:$M$9,'[29]Col.Amarre'!$J$10:$R$10,'[29]Col.Amarre'!$AG$13:$AH$13,'[29]Col.Amarre'!$AJ$11:$AK$11,'[29]Col.Amarre'!$AP$13:$AQ$13,'[29]Col.Amarre'!$AR$11:$AS$11,'[29]Col.Amarre'!$D$16:$M$35,'[29]Col.Amarre'!$V$16:$AC$35</definedName>
    <definedName name="Borrar_Esc." localSheetId="0">[29]Escalera!$J$9:$M$9,[29]Escalera!$J$10:$R$10,[29]Escalera!$AL$14:$AM$14,[29]Escalera!$AL$16:$AM$16,[29]Escalera!$I$16:$M$16,[29]Escalera!$B$19:$AE$32,[29]Escalera!$AN$19:$AQ$32</definedName>
    <definedName name="Borrar_Esc.">[29]Escalera!$J$9:$M$9,[29]Escalera!$J$10:$R$10,[29]Escalera!$AL$14:$AM$14,[29]Escalera!$AL$16:$AM$16,[29]Escalera!$I$16:$M$16,[29]Escalera!$B$19:$AE$32,[29]Escalera!$AN$19:$AQ$32</definedName>
    <definedName name="Borrar_Muros" localSheetId="0">[29]Muros!$W$15:$Z$15,[29]Muros!$AA$15:$AD$15,[29]Muros!$AF$13,[29]Muros!$K$20:$L$20,[29]Muros!$O$26:$P$26</definedName>
    <definedName name="Borrar_Muros">[29]Muros!$W$15:$Z$15,[29]Muros!$AA$15:$AD$15,[29]Muros!$AF$13,[29]Muros!$K$20:$L$20,[29]Muros!$O$26:$P$26</definedName>
    <definedName name="Borrar_Precio" localSheetId="0">'[30]Cotz.'!$F$23:$F$800,'[30]Cotz.'!$K$280:$K$800</definedName>
    <definedName name="Borrar_Precio">'[30]Cotz.'!$F$23:$F$800,'[30]Cotz.'!$K$280:$K$800</definedName>
    <definedName name="Borrar_V.C1" localSheetId="0">[31]qqVgas!$J$9:$M$9,[31]qqVgas!$J$10:$R$10,[31]qqVgas!$AJ$11:$AK$11,[31]qqVgas!$AR$11:$AS$11,[31]qqVgas!$AG$13:$AH$13,[31]qqVgas!$AP$13:$AQ$13,[31]qqVgas!$D$16:$AC$195</definedName>
    <definedName name="Borrar_V.C1">[31]qqVgas!$J$9:$M$9,[31]qqVgas!$J$10:$R$10,[31]qqVgas!$AJ$11:$AK$11,[31]qqVgas!$AR$11:$AS$11,[31]qqVgas!$AG$13:$AH$13,[31]qqVgas!$AP$13:$AQ$13,[31]qqVgas!$D$16:$AC$195</definedName>
    <definedName name="BOTE" localSheetId="0">#REF!</definedName>
    <definedName name="BOTE">#REF!</definedName>
    <definedName name="Bote_de_Material" localSheetId="0">[20]Insumos!$B$27:$D$27</definedName>
    <definedName name="Bote_de_Material">[20]Insumos!$B$27:$D$27</definedName>
    <definedName name="BOTEEQUIPO" localSheetId="0">#REF!</definedName>
    <definedName name="BOTEEQUIPO">#REF!</definedName>
    <definedName name="bOTIQUIN01" localSheetId="0">#REF!</definedName>
    <definedName name="bOTIQUIN01">#REF!</definedName>
    <definedName name="bOTIQUIN02" localSheetId="0">#REF!</definedName>
    <definedName name="bOTIQUIN02">#REF!</definedName>
    <definedName name="bOTIQUIN03" localSheetId="0">#REF!</definedName>
    <definedName name="bOTIQUIN03">#REF!</definedName>
    <definedName name="bOTIQUIN04" localSheetId="0">#REF!</definedName>
    <definedName name="bOTIQUIN04">#REF!</definedName>
    <definedName name="bOTIQUIN05" localSheetId="0">#REF!</definedName>
    <definedName name="bOTIQUIN05">#REF!</definedName>
    <definedName name="bOTIQUIN06" localSheetId="0">#REF!</definedName>
    <definedName name="bOTIQUIN06">#REF!</definedName>
    <definedName name="BOTONTIMBRE">[15]Ana!$F$3476</definedName>
    <definedName name="BPLUV4SDR41CONTRA" localSheetId="0">#REF!</definedName>
    <definedName name="BPLUV4SDR41CONTRA">#REF!</definedName>
    <definedName name="BREAKER15" localSheetId="0">#REF!</definedName>
    <definedName name="BREAKER15">#REF!</definedName>
    <definedName name="Brigada_de_Topografía__incluyendo_equipos" localSheetId="0">[20]Insumos!$B$148:$D$148</definedName>
    <definedName name="Brigada_de_Topografía__incluyendo_equipos">[20]Insumos!$B$148:$D$148</definedName>
    <definedName name="BRIGADATOPOGRAFICA" localSheetId="0">#REF!</definedName>
    <definedName name="BRIGADATOPOGRAFICA">#REF!</definedName>
    <definedName name="brochas" localSheetId="0">#REF!</definedName>
    <definedName name="brochas">#REF!</definedName>
    <definedName name="c.gas.gen" localSheetId="0">#REF!</definedName>
    <definedName name="c.gas.gen">#REF!</definedName>
    <definedName name="CABALLETEBARRO" localSheetId="0">#REF!</definedName>
    <definedName name="CABALLETEBARRO">#REF!</definedName>
    <definedName name="CABALLETEZ29" localSheetId="0">#REF!</definedName>
    <definedName name="CABALLETEZ29">#REF!</definedName>
    <definedName name="Cable_de_Postensado" localSheetId="0">#REF!</definedName>
    <definedName name="Cable_de_Postensado">#REF!</definedName>
    <definedName name="Cable_de_Postensado_2">#N/A</definedName>
    <definedName name="Cable_de_Postensado_3">#N/A</definedName>
    <definedName name="CABTEJAASFINST" localSheetId="0">#REF!</definedName>
    <definedName name="CABTEJAASFINST">#REF!</definedName>
    <definedName name="CACERO">'[27]Mano de Obra'!$D$778</definedName>
    <definedName name="CACERO60" localSheetId="0">#REF!</definedName>
    <definedName name="CACERO60">#REF!</definedName>
    <definedName name="CACEROCOLCIR" localSheetId="0">#REF!</definedName>
    <definedName name="CACEROCOLCIR">#REF!</definedName>
    <definedName name="CACEROCOLML" localSheetId="0">#REF!</definedName>
    <definedName name="CACEROCOLML">#REF!</definedName>
    <definedName name="CACEROLOSALIMA" localSheetId="0">#REF!</definedName>
    <definedName name="CACEROLOSALIMA">#REF!</definedName>
    <definedName name="CACEROMALLA" localSheetId="0">#REF!</definedName>
    <definedName name="CACEROMALLA">#REF!</definedName>
    <definedName name="CACEROML" localSheetId="0">#REF!</definedName>
    <definedName name="CACEROML">#REF!</definedName>
    <definedName name="CACEROPI" localSheetId="0">#REF!</definedName>
    <definedName name="CACEROPI">#REF!</definedName>
    <definedName name="CACEROPORTICO" localSheetId="0">#REF!</definedName>
    <definedName name="CACEROPORTICO">#REF!</definedName>
    <definedName name="CACERORAMPA" localSheetId="0">#REF!</definedName>
    <definedName name="CACERORAMPA">#REF!</definedName>
    <definedName name="CACEROSUBIR2" localSheetId="0">#REF!</definedName>
    <definedName name="CACEROSUBIR2">#REF!</definedName>
    <definedName name="CACEROSUBIR3" localSheetId="0">#REF!</definedName>
    <definedName name="CACEROSUBIR3">#REF!</definedName>
    <definedName name="CACEROSUBIR4" localSheetId="0">#REF!</definedName>
    <definedName name="CACEROSUBIR4">#REF!</definedName>
    <definedName name="CACEROSUBIR5" localSheetId="0">#REF!</definedName>
    <definedName name="CACEROSUBIR5">#REF!</definedName>
    <definedName name="CACEROSUBIR6" localSheetId="0">#REF!</definedName>
    <definedName name="CACEROSUBIR6">#REF!</definedName>
    <definedName name="CACEROVIGAML" localSheetId="0">#REF!</definedName>
    <definedName name="CACEROVIGAML">#REF!</definedName>
    <definedName name="CACEROZAP" localSheetId="0">#REF!</definedName>
    <definedName name="CACEROZAP">#REF!</definedName>
    <definedName name="cadeneros" localSheetId="0">'[23]O.M. y Salarios'!#REF!</definedName>
    <definedName name="cadeneros">'[24]O.M. y Salarios'!#REF!</definedName>
    <definedName name="CADOQUIN" localSheetId="0">#REF!</definedName>
    <definedName name="CADOQUIN">#REF!</definedName>
    <definedName name="CAJA2412" localSheetId="0">#REF!</definedName>
    <definedName name="CAJA2412">#REF!</definedName>
    <definedName name="CAJA2434" localSheetId="0">#REF!</definedName>
    <definedName name="CAJA2434">#REF!</definedName>
    <definedName name="CAJA4434" localSheetId="0">#REF!</definedName>
    <definedName name="CAJA4434">#REF!</definedName>
    <definedName name="CAJAOCTA12" localSheetId="0">#REF!</definedName>
    <definedName name="CAJAOCTA12">#REF!</definedName>
    <definedName name="cal" localSheetId="0">#REF!</definedName>
    <definedName name="cal">#REF!</definedName>
    <definedName name="Cal_Pomier____50_Lbs." localSheetId="0">[20]Insumos!$B$29:$D$29</definedName>
    <definedName name="Cal_Pomier____50_Lbs.">[20]Insumos!$B$29:$D$29</definedName>
    <definedName name="CALADOBARRO66" localSheetId="0">#REF!</definedName>
    <definedName name="CALADOBARRO66">#REF!</definedName>
    <definedName name="CALADOBARRO88" localSheetId="0">#REF!</definedName>
    <definedName name="CALADOBARRO88">#REF!</definedName>
    <definedName name="CALELECRI12" localSheetId="0">#REF!</definedName>
    <definedName name="CALELECRI12">#REF!</definedName>
    <definedName name="CALELECRI20" localSheetId="0">#REF!</definedName>
    <definedName name="CALELECRI20">#REF!</definedName>
    <definedName name="CALELECRI30" localSheetId="0">#REF!</definedName>
    <definedName name="CALELECRI30">#REF!</definedName>
    <definedName name="CALELECRI42" localSheetId="0">#REF!</definedName>
    <definedName name="CALELECRI42">#REF!</definedName>
    <definedName name="CALELECRI6" localSheetId="0">#REF!</definedName>
    <definedName name="CALELECRI6">#REF!</definedName>
    <definedName name="CALELECRI60" localSheetId="0">#REF!</definedName>
    <definedName name="CALELECRI60">#REF!</definedName>
    <definedName name="CALELECRI8" localSheetId="0">#REF!</definedName>
    <definedName name="CALELECRI8">#REF!</definedName>
    <definedName name="CALELEIMP20" localSheetId="0">#REF!</definedName>
    <definedName name="CALELEIMP20">#REF!</definedName>
    <definedName name="CALELEIMP30" localSheetId="0">#REF!</definedName>
    <definedName name="CALELEIMP30">#REF!</definedName>
    <definedName name="CALELEIMP40" localSheetId="0">#REF!</definedName>
    <definedName name="CALELEIMP40">#REF!</definedName>
    <definedName name="CALELEIMP80" localSheetId="0">#REF!</definedName>
    <definedName name="CALELEIMP80">#REF!</definedName>
    <definedName name="CALICHE" localSheetId="0">#REF!</definedName>
    <definedName name="CALICHE">#REF!</definedName>
    <definedName name="CALICHEB" localSheetId="0">#REF!</definedName>
    <definedName name="CALICHEB">#REF!</definedName>
    <definedName name="CAMARACAL">[15]Ana!$F$3672</definedName>
    <definedName name="CAMARAROC">[15]Ana!$F$3683</definedName>
    <definedName name="CAMARATIE">[15]Ana!$F$3694</definedName>
    <definedName name="camioncama" localSheetId="0">'[18]Listado Equipos a utilizar'!#REF!</definedName>
    <definedName name="camioncama">'[19]Listado Equipos a utilizar'!#REF!</definedName>
    <definedName name="camioneta" localSheetId="0">'[18]Listado Equipos a utilizar'!#REF!</definedName>
    <definedName name="camioneta">'[19]Listado Equipos a utilizar'!#REF!</definedName>
    <definedName name="CAMIONVOLTEO">[21]EQUIPOS!$I$19</definedName>
    <definedName name="CAN" localSheetId="0">[11]A!#REF!</definedName>
    <definedName name="CAN">[11]A!#REF!</definedName>
    <definedName name="CANALETACONTRA" localSheetId="0">#REF!</definedName>
    <definedName name="CANALETACONTRA">#REF!</definedName>
    <definedName name="canali" localSheetId="0">#REF!</definedName>
    <definedName name="canali">#REF!</definedName>
    <definedName name="canalii" localSheetId="0">#REF!</definedName>
    <definedName name="canalii">#REF!</definedName>
    <definedName name="canaliii" localSheetId="0">#REF!</definedName>
    <definedName name="canaliii">#REF!</definedName>
    <definedName name="canaliiii" localSheetId="0">#REF!</definedName>
    <definedName name="canaliiii">#REF!</definedName>
    <definedName name="CANDADO" localSheetId="0">#REF!</definedName>
    <definedName name="CANDADO">#REF!</definedName>
    <definedName name="Cant" localSheetId="0">#REF!</definedName>
    <definedName name="Cant">#REF!</definedName>
    <definedName name="Cant_2">"$#REF!.$D$1:$D$65534"</definedName>
    <definedName name="Cant_3">"$#REF!.$D$1:$D$65534"</definedName>
    <definedName name="CANT1" localSheetId="0">#REF!</definedName>
    <definedName name="CANT1">#REF!</definedName>
    <definedName name="CANT1_2">"$#REF!.$D$1:$D$65534"</definedName>
    <definedName name="CANT1_3">"$#REF!.$D$1:$D$65534"</definedName>
    <definedName name="cant10" localSheetId="0">#REF!</definedName>
    <definedName name="cant10">#REF!</definedName>
    <definedName name="cant2" localSheetId="0">#REF!</definedName>
    <definedName name="cant2">#REF!</definedName>
    <definedName name="CANT3" localSheetId="0">#REF!</definedName>
    <definedName name="CANT3">#REF!</definedName>
    <definedName name="cant4" localSheetId="0">[10]Sheet4!$C:$C</definedName>
    <definedName name="cant4">[10]Sheet4!$C:$C</definedName>
    <definedName name="cant5" localSheetId="0">[10]Sheet5!$C:$C</definedName>
    <definedName name="cant5">[10]Sheet5!$C:$C</definedName>
    <definedName name="CANT6" localSheetId="0">#REF!</definedName>
    <definedName name="CANT6">#REF!</definedName>
    <definedName name="CANT6_2">"$#REF!.$C$1:$C$65534"</definedName>
    <definedName name="CANT6_3">"$#REF!.$C$1:$C$65534"</definedName>
    <definedName name="cant7" localSheetId="0">#REF!</definedName>
    <definedName name="cant7">#REF!</definedName>
    <definedName name="Cant8" localSheetId="0">#REF!</definedName>
    <definedName name="Cant8">#REF!</definedName>
    <definedName name="canta" localSheetId="0">#REF!</definedName>
    <definedName name="canta">#REF!</definedName>
    <definedName name="canta_2">"$#REF!.$H$1:$H$65534"</definedName>
    <definedName name="canta_3">"$#REF!.$H$1:$H$65534"</definedName>
    <definedName name="CANTIDADPRESUPUESTO" localSheetId="0">#REF!</definedName>
    <definedName name="CANTIDADPRESUPUESTO">#REF!</definedName>
    <definedName name="CANTIDADPRESUPUESTO_2">"$#REF!.$C$1:$C$65534"</definedName>
    <definedName name="CANTIDADPRESUPUESTO_3">"$#REF!.$C$1:$C$65534"</definedName>
    <definedName name="CANTO">[15]Ana!$F$443</definedName>
    <definedName name="cantp" localSheetId="0">#REF!</definedName>
    <definedName name="cantp">#REF!</definedName>
    <definedName name="cantp_2">"$#REF!.$J$1:$J$65534"</definedName>
    <definedName name="cantp_3">"$#REF!.$J$1:$J$65534"</definedName>
    <definedName name="cantpre" localSheetId="0">#REF!</definedName>
    <definedName name="cantpre">#REF!</definedName>
    <definedName name="cantpre_2">"$#REF!.$D$1:$D$65534"</definedName>
    <definedName name="cantpre_3">"$#REF!.$D$1:$D$65534"</definedName>
    <definedName name="cantt" localSheetId="0">#REF!</definedName>
    <definedName name="cantt">#REF!</definedName>
    <definedName name="cantt_2">"$#REF!.$L$1:$L$65534"</definedName>
    <definedName name="cantt_3">"$#REF!.$L$1:$L$65534"</definedName>
    <definedName name="CAOBA" localSheetId="0">#REF!</definedName>
    <definedName name="CAOBA">#REF!</definedName>
    <definedName name="Capatazequipo">[21]OBRAMANO!$F$81</definedName>
    <definedName name="CAR.SOC">'[32]Cargas Sociales'!$G$23</definedName>
    <definedName name="Car.Soc.">'[17]Cargas Sociales'!$G$29</definedName>
    <definedName name="CARANTEPECHO" localSheetId="0">#REF!</definedName>
    <definedName name="CARANTEPECHO">#REF!</definedName>
    <definedName name="CARANTEPH10" localSheetId="0">#REF!</definedName>
    <definedName name="CARANTEPH10">#REF!</definedName>
    <definedName name="CARARCOFONDO20RADIO3" localSheetId="0">#REF!</definedName>
    <definedName name="CARARCOFONDO20RADIO3">#REF!</definedName>
    <definedName name="CARASB36" localSheetId="0">#REF!</definedName>
    <definedName name="CARASB36">#REF!</definedName>
    <definedName name="CARASB36ENLATES" localSheetId="0">#REF!</definedName>
    <definedName name="CARASB36ENLATES">#REF!</definedName>
    <definedName name="CARASB38" localSheetId="0">#REF!</definedName>
    <definedName name="CARASB38">#REF!</definedName>
    <definedName name="CARASB38ENLATES" localSheetId="0">#REF!</definedName>
    <definedName name="CARASB38ENLATES">#REF!</definedName>
    <definedName name="CARCABASB" localSheetId="0">#REF!</definedName>
    <definedName name="CARCABASB">#REF!</definedName>
    <definedName name="CARCABZINC" localSheetId="0">#REF!</definedName>
    <definedName name="CARCABZINC">#REF!</definedName>
    <definedName name="CARCIELORASB2X2" localSheetId="0">#REF!</definedName>
    <definedName name="CARCIELORASB2X2">#REF!</definedName>
    <definedName name="CARCIELORCARCOSTILLA" localSheetId="0">#REF!</definedName>
    <definedName name="CARCIELORCARCOSTILLA">#REF!</definedName>
    <definedName name="CARCIELORPLY2X2" localSheetId="0">#REF!</definedName>
    <definedName name="CARCIELORPLY2X2">#REF!</definedName>
    <definedName name="CARCIELORPLYCARPIEDRA" localSheetId="0">#REF!</definedName>
    <definedName name="CARCIELORPLYCARPIEDRA">#REF!</definedName>
    <definedName name="CARCOL1X1CONF" localSheetId="0">#REF!</definedName>
    <definedName name="CARCOL1X1CONF">#REF!</definedName>
    <definedName name="CARCOL1X1INST" localSheetId="0">#REF!</definedName>
    <definedName name="CARCOL1X1INST">#REF!</definedName>
    <definedName name="CARCOL2TAPA10RETALLE" localSheetId="0">#REF!</definedName>
    <definedName name="CARCOL2TAPA10RETALLE">#REF!</definedName>
    <definedName name="CARCOL2TAPA20RETALLE" localSheetId="0">#REF!</definedName>
    <definedName name="CARCOL2TAPA20RETALLE">#REF!</definedName>
    <definedName name="CARCOL2TAPA30" localSheetId="0">#REF!</definedName>
    <definedName name="CARCOL2TAPA30">#REF!</definedName>
    <definedName name="CARCOL2TAPA30RETALLE" localSheetId="0">#REF!</definedName>
    <definedName name="CARCOL2TAPA30RETALLE">#REF!</definedName>
    <definedName name="CARCOL2TAPA40" localSheetId="0">#REF!</definedName>
    <definedName name="CARCOL2TAPA40">#REF!</definedName>
    <definedName name="CARCOL2TAPA50" localSheetId="0">#REF!</definedName>
    <definedName name="CARCOL2TAPA50">#REF!</definedName>
    <definedName name="CARCOL30" localSheetId="0">#REF!</definedName>
    <definedName name="CARCOL30">#REF!</definedName>
    <definedName name="CARCOL30X30CONF" localSheetId="0">#REF!</definedName>
    <definedName name="CARCOL30X30CONF">#REF!</definedName>
    <definedName name="CARCOL30X30INST" localSheetId="0">#REF!</definedName>
    <definedName name="CARCOL30X30INST">#REF!</definedName>
    <definedName name="CARCOL40X40CONF" localSheetId="0">#REF!</definedName>
    <definedName name="CARCOL40X40CONF">#REF!</definedName>
    <definedName name="CARCOL40X40INST" localSheetId="0">#REF!</definedName>
    <definedName name="CARCOL40X40INST">#REF!</definedName>
    <definedName name="CARCOL50" localSheetId="0">#REF!</definedName>
    <definedName name="CARCOL50">#REF!</definedName>
    <definedName name="CARCOL50X50CONF" localSheetId="0">#REF!</definedName>
    <definedName name="CARCOL50X50CONF">#REF!</definedName>
    <definedName name="CARCOL50X50INST" localSheetId="0">#REF!</definedName>
    <definedName name="CARCOL50X50INST">#REF!</definedName>
    <definedName name="CARCOL60X60CONF" localSheetId="0">#REF!</definedName>
    <definedName name="CARCOL60X60CONF">#REF!</definedName>
    <definedName name="CARCOL60X60INST" localSheetId="0">#REF!</definedName>
    <definedName name="CARCOL60X60INST">#REF!</definedName>
    <definedName name="CARCOL70X70CONF" localSheetId="0">#REF!</definedName>
    <definedName name="CARCOL70X70CONF">#REF!</definedName>
    <definedName name="CARCOL70X70INST" localSheetId="0">#REF!</definedName>
    <definedName name="CARCOL70X70INST">#REF!</definedName>
    <definedName name="CARCOL80X80CONF" localSheetId="0">#REF!</definedName>
    <definedName name="CARCOL80X80CONF">#REF!</definedName>
    <definedName name="CARCOL80X80INST" localSheetId="0">#REF!</definedName>
    <definedName name="CARCOL80X80INST">#REF!</definedName>
    <definedName name="CARCOLAMARRE" localSheetId="0">#REF!</definedName>
    <definedName name="CARCOLAMARRE">#REF!</definedName>
    <definedName name="CARCOLCONICA50" localSheetId="0">#REF!</definedName>
    <definedName name="CARCOLCONICA50">#REF!</definedName>
    <definedName name="CARCOLCONICA60" localSheetId="0">#REF!</definedName>
    <definedName name="CARCOLCONICA60">#REF!</definedName>
    <definedName name="CARCOLRED50" localSheetId="0">#REF!</definedName>
    <definedName name="CARCOLRED50">#REF!</definedName>
    <definedName name="CARCOLRED60" localSheetId="0">#REF!</definedName>
    <definedName name="CARCOLRED60">#REF!</definedName>
    <definedName name="CARDIN20LUZ2" localSheetId="0">#REF!</definedName>
    <definedName name="CARDIN20LUZ2">#REF!</definedName>
    <definedName name="CARDIN40LUZ2" localSheetId="0">#REF!</definedName>
    <definedName name="CARDIN40LUZ2">#REF!</definedName>
    <definedName name="CARDIVPLY1" localSheetId="0">#REF!</definedName>
    <definedName name="CARDIVPLY1">#REF!</definedName>
    <definedName name="CARDIVPLY2" localSheetId="0">#REF!</definedName>
    <definedName name="CARDIVPLY2">#REF!</definedName>
    <definedName name="CARETEO">[15]Ana!$F$366</definedName>
    <definedName name="CARFP275" localSheetId="0">#REF!</definedName>
    <definedName name="CARFP275">#REF!</definedName>
    <definedName name="CARFP3" localSheetId="0">#REF!</definedName>
    <definedName name="CARFP3">#REF!</definedName>
    <definedName name="CARFP4" localSheetId="0">#REF!</definedName>
    <definedName name="CARFP4">#REF!</definedName>
    <definedName name="CARFP5" localSheetId="0">#REF!</definedName>
    <definedName name="CARFP5">#REF!</definedName>
    <definedName name="CARFP6" localSheetId="0">#REF!</definedName>
    <definedName name="CARFP6">#REF!</definedName>
    <definedName name="cargador" localSheetId="0">'[18]Listado Equipos a utilizar'!#REF!</definedName>
    <definedName name="cargador">'[19]Listado Equipos a utilizar'!#REF!</definedName>
    <definedName name="CARGADORB">[33]EQUIPOS!$D$13</definedName>
    <definedName name="carguio.retro.pala">'[17]Analisis Unitarios'!$E$519</definedName>
    <definedName name="CARLOSAPLA" localSheetId="0">#REF!</definedName>
    <definedName name="CARLOSAPLA">#REF!</definedName>
    <definedName name="CARLOSAVARIASAGUAS" localSheetId="0">#REF!</definedName>
    <definedName name="CARLOSAVARIASAGUAS">#REF!</definedName>
    <definedName name="CARMURO" localSheetId="0">#REF!</definedName>
    <definedName name="CARMURO">#REF!</definedName>
    <definedName name="CARMUROCONF" localSheetId="0">#REF!</definedName>
    <definedName name="CARMUROCONF">#REF!</definedName>
    <definedName name="CARMUROINST" localSheetId="0">#REF!</definedName>
    <definedName name="CARMUROINST">#REF!</definedName>
    <definedName name="CARP1" localSheetId="0">#REF!</definedName>
    <definedName name="CARP1">#REF!</definedName>
    <definedName name="CARP2" localSheetId="0">#REF!</definedName>
    <definedName name="CARP2">#REF!</definedName>
    <definedName name="CARPDINTEL" localSheetId="0">#REF!</definedName>
    <definedName name="CARPDINTEL">#REF!</definedName>
    <definedName name="Carpint.Columna.30.30">'[28]Costos Mano de Obra'!$O$71</definedName>
    <definedName name="CARPVIGA2040" localSheetId="0">#REF!</definedName>
    <definedName name="CARPVIGA2040">#REF!</definedName>
    <definedName name="CARPVIGA3050" localSheetId="0">#REF!</definedName>
    <definedName name="CARPVIGA3050">#REF!</definedName>
    <definedName name="CARPVIGA3060" localSheetId="0">#REF!</definedName>
    <definedName name="CARPVIGA3060">#REF!</definedName>
    <definedName name="CARPVIGA4080" localSheetId="0">#REF!</definedName>
    <definedName name="CARPVIGA4080">#REF!</definedName>
    <definedName name="CARRAMPA" localSheetId="0">#REF!</definedName>
    <definedName name="CARRAMPA">#REF!</definedName>
    <definedName name="CARRAMPALISACONF" localSheetId="0">#REF!</definedName>
    <definedName name="CARRAMPALISACONF">#REF!</definedName>
    <definedName name="CARRASTRE2" localSheetId="0">#REF!</definedName>
    <definedName name="CARRASTRE2">#REF!</definedName>
    <definedName name="CARRASTRE3" localSheetId="0">#REF!</definedName>
    <definedName name="CARRASTRE3">#REF!</definedName>
    <definedName name="CARRASTRE5" localSheetId="0">#REF!</definedName>
    <definedName name="CARRASTRE5">#REF!</definedName>
    <definedName name="Carretilla____2_P3_______TIPO_JEEP" localSheetId="0">[10]Insumos!#REF!</definedName>
    <definedName name="Carretilla____2_P3_______TIPO_JEEP">[10]Insumos!#REF!</definedName>
    <definedName name="CARSISALENLATES" localSheetId="0">#REF!</definedName>
    <definedName name="CARSISALENLATES">#REF!</definedName>
    <definedName name="CARTIJATOR" localSheetId="0">#REF!</definedName>
    <definedName name="CARTIJATOR">#REF!</definedName>
    <definedName name="CARTIJCLAV" localSheetId="0">#REF!</definedName>
    <definedName name="CARTIJCLAV">#REF!</definedName>
    <definedName name="CARVIGAAMA1520X20" localSheetId="0">#REF!</definedName>
    <definedName name="CARVIGAAMA1520X20">#REF!</definedName>
    <definedName name="CARVIGAAMA1520X30" localSheetId="0">#REF!</definedName>
    <definedName name="CARVIGAAMA1520X30">#REF!</definedName>
    <definedName name="CARVIGAAMA1520X40" localSheetId="0">#REF!</definedName>
    <definedName name="CARVIGAAMA1520X40">#REF!</definedName>
    <definedName name="CARVIGAAMA1520X50" localSheetId="0">#REF!</definedName>
    <definedName name="CARVIGAAMA1520X50">#REF!</definedName>
    <definedName name="CARVIGAFONDOH10" localSheetId="0">#REF!</definedName>
    <definedName name="CARVIGAFONDOH10">#REF!</definedName>
    <definedName name="CARVIGAINVFONDO10" localSheetId="0">#REF!</definedName>
    <definedName name="CARVIGAINVFONDO10">#REF!</definedName>
    <definedName name="CARVIGAINVTAPA10" localSheetId="0">#REF!</definedName>
    <definedName name="CARVIGAINVTAPA10">#REF!</definedName>
    <definedName name="CARVIGATAPAH10" localSheetId="0">#REF!</definedName>
    <definedName name="CARVIGATAPAH10">#REF!</definedName>
    <definedName name="CARVIGZAP40X40" localSheetId="0">#REF!</definedName>
    <definedName name="CARVIGZAP40X40">#REF!</definedName>
    <definedName name="CARVIGZAP50X50" localSheetId="0">#REF!</definedName>
    <definedName name="CARVIGZAP50X50">#REF!</definedName>
    <definedName name="CARVIGZAP60X60" localSheetId="0">#REF!</definedName>
    <definedName name="CARVIGZAP60X60">#REF!</definedName>
    <definedName name="CARVUELO1" localSheetId="0">#REF!</definedName>
    <definedName name="CARVUELO1">#REF!</definedName>
    <definedName name="CARVUELO10" localSheetId="0">#REF!</definedName>
    <definedName name="CARVUELO10">#REF!</definedName>
    <definedName name="CARVUELO20" localSheetId="0">#REF!</definedName>
    <definedName name="CARVUELO20">#REF!</definedName>
    <definedName name="CARVUELO30" localSheetId="0">#REF!</definedName>
    <definedName name="CARVUELO30">#REF!</definedName>
    <definedName name="CARVUELO40" localSheetId="0">#REF!</definedName>
    <definedName name="CARVUELO40">#REF!</definedName>
    <definedName name="CARVUELO5090" localSheetId="0">#REF!</definedName>
    <definedName name="CARVUELO5090">#REF!</definedName>
    <definedName name="CARZINC" localSheetId="0">#REF!</definedName>
    <definedName name="CARZINC">#REF!</definedName>
    <definedName name="CARZINCENLATES" localSheetId="0">#REF!</definedName>
    <definedName name="CARZINCENLATES">#REF!</definedName>
    <definedName name="CASBESTO" localSheetId="0">#REF!</definedName>
    <definedName name="CASBESTO">#REF!</definedName>
    <definedName name="CASCAJO" localSheetId="0">#REF!</definedName>
    <definedName name="CASCAJO">#REF!</definedName>
    <definedName name="Cascajo_Limpio" localSheetId="0">[20]Insumos!$B$13:$D$13</definedName>
    <definedName name="Cascajo_Limpio">[20]Insumos!$B$13:$D$13</definedName>
    <definedName name="Cascajo_Sucio" localSheetId="0">[10]Insumos!#REF!</definedName>
    <definedName name="Cascajo_Sucio">[10]Insumos!#REF!</definedName>
    <definedName name="CASETA200">[15]Ana!$F$290</definedName>
    <definedName name="CASETA200M2">[15]Ana!$F$291</definedName>
    <definedName name="CASETA500">[15]Ana!$F$327</definedName>
    <definedName name="CASETAM2">[15]Ana!$F$328</definedName>
    <definedName name="Casting_Bed" localSheetId="0">#REF!</definedName>
    <definedName name="Casting_Bed">#REF!</definedName>
    <definedName name="Casting_Bed_2">#N/A</definedName>
    <definedName name="Casting_Bed_3">#N/A</definedName>
    <definedName name="CAT214BFT">[21]EQUIPOS!$I$15</definedName>
    <definedName name="Cat950B">[21]EQUIPOS!$I$14</definedName>
    <definedName name="CAVOSC" localSheetId="0">#REF!</definedName>
    <definedName name="CAVOSC">#REF!</definedName>
    <definedName name="CB" localSheetId="0">#REF!</definedName>
    <definedName name="CB">#REF!</definedName>
    <definedName name="CBAJVEN2" localSheetId="0">#REF!</definedName>
    <definedName name="CBAJVEN2">#REF!</definedName>
    <definedName name="CBAJVEN3" localSheetId="0">#REF!</definedName>
    <definedName name="CBAJVEN3">#REF!</definedName>
    <definedName name="CBAJVEN6" localSheetId="0">#REF!</definedName>
    <definedName name="CBAJVEN6">#REF!</definedName>
    <definedName name="CBANERALIV" localSheetId="0">#REF!</definedName>
    <definedName name="CBANERALIV">#REF!</definedName>
    <definedName name="CBANERAPES" localSheetId="0">#REF!</definedName>
    <definedName name="CBANERAPES">#REF!</definedName>
    <definedName name="CBASEBAN" localSheetId="0">#REF!</definedName>
    <definedName name="CBASEBAN">#REF!</definedName>
    <definedName name="CBIDET" localSheetId="0">#REF!</definedName>
    <definedName name="CBIDET">#REF!</definedName>
    <definedName name="CBLOCK10" localSheetId="0">#REF!</definedName>
    <definedName name="CBLOCK10">#REF!</definedName>
    <definedName name="CBLOCK12" localSheetId="0">#REF!</definedName>
    <definedName name="CBLOCK12">#REF!</definedName>
    <definedName name="CBLOCK4" localSheetId="0">#REF!</definedName>
    <definedName name="CBLOCK4">#REF!</definedName>
    <definedName name="CBLOCK5" localSheetId="0">#REF!</definedName>
    <definedName name="CBLOCK5">#REF!</definedName>
    <definedName name="CBLOCK52520" localSheetId="0">#REF!</definedName>
    <definedName name="CBLOCK52520">#REF!</definedName>
    <definedName name="CBLOCK6" localSheetId="0">#REF!</definedName>
    <definedName name="CBLOCK6">#REF!</definedName>
    <definedName name="CBLOCK6818" localSheetId="0">#REF!</definedName>
    <definedName name="CBLOCK6818">#REF!</definedName>
    <definedName name="CBLOCK8" localSheetId="0">#REF!</definedName>
    <definedName name="CBLOCK8">#REF!</definedName>
    <definedName name="CBLOCKCRI" localSheetId="0">#REF!</definedName>
    <definedName name="CBLOCKCRI">#REF!</definedName>
    <definedName name="CBLOCKIRR" localSheetId="0">#REF!</definedName>
    <definedName name="CBLOCKIRR">#REF!</definedName>
    <definedName name="CBLOCKORN" localSheetId="0">#REF!</definedName>
    <definedName name="CBLOCKORN">#REF!</definedName>
    <definedName name="CBOTON" localSheetId="0">#REF!</definedName>
    <definedName name="CBOTON">#REF!</definedName>
    <definedName name="CBREAKERS" localSheetId="0">#REF!</definedName>
    <definedName name="CBREAKERS">#REF!</definedName>
    <definedName name="CCAMINS2" localSheetId="0">#REF!</definedName>
    <definedName name="CCAMINS2">#REF!</definedName>
    <definedName name="CCAMINS3Y4" localSheetId="0">#REF!</definedName>
    <definedName name="CCAMINS3Y4">#REF!</definedName>
    <definedName name="CCAMINS5Y6" localSheetId="0">#REF!</definedName>
    <definedName name="CCAMINS5Y6">#REF!</definedName>
    <definedName name="CCOLAGUA1" localSheetId="0">#REF!</definedName>
    <definedName name="CCOLAGUA1">#REF!</definedName>
    <definedName name="CCOLAGUA12" localSheetId="0">#REF!</definedName>
    <definedName name="CCOLAGUA12">#REF!</definedName>
    <definedName name="CCOLAGUA2" localSheetId="0">#REF!</definedName>
    <definedName name="CCOLAGUA2">#REF!</definedName>
    <definedName name="CDESAGUE2" localSheetId="0">#REF!</definedName>
    <definedName name="CDESAGUE2">#REF!</definedName>
    <definedName name="CDESAGUE3Y4" localSheetId="0">#REF!</definedName>
    <definedName name="CDESAGUE3Y4">#REF!</definedName>
    <definedName name="CDESAGUE3Y4CONPARRILLA" localSheetId="0">#REF!</definedName>
    <definedName name="CDESAGUE3Y4CONPARRILLA">#REF!</definedName>
    <definedName name="CDESAGUEP2" localSheetId="0">#REF!</definedName>
    <definedName name="CDESAGUEP2">#REF!</definedName>
    <definedName name="CDESAGUEP3" localSheetId="0">#REF!</definedName>
    <definedName name="CDESAGUEP3">#REF!</definedName>
    <definedName name="CDESAGUEP5" localSheetId="0">#REF!</definedName>
    <definedName name="CDESAGUEP5">#REF!</definedName>
    <definedName name="CDUCHA" localSheetId="0">#REF!</definedName>
    <definedName name="CDUCHA">#REF!</definedName>
    <definedName name="CEDRO" localSheetId="0">#REF!</definedName>
    <definedName name="CEDRO">#REF!</definedName>
    <definedName name="cem" localSheetId="0">[16]Precio!$F$9</definedName>
    <definedName name="cem">[16]Precio!$F$9</definedName>
    <definedName name="CEMCPVC14" localSheetId="0">#REF!</definedName>
    <definedName name="CEMCPVC14">#REF!</definedName>
    <definedName name="CEMCPVCPINTA" localSheetId="0">#REF!</definedName>
    <definedName name="CEMCPVCPINTA">#REF!</definedName>
    <definedName name="cemento" localSheetId="0">#REF!</definedName>
    <definedName name="cemento">#REF!</definedName>
    <definedName name="cemento.pañete">'[34]Insumos materiales'!$J$20</definedName>
    <definedName name="Cemento_1">#N/A</definedName>
    <definedName name="Cemento_2">#N/A</definedName>
    <definedName name="Cemento_3">#N/A</definedName>
    <definedName name="Cemento_Blanco" localSheetId="0">[20]Insumos!$B$32:$D$32</definedName>
    <definedName name="Cemento_Blanco">[20]Insumos!$B$32:$D$32</definedName>
    <definedName name="CEMENTO_GRIS_FDA">'[26]MATERIALES LISTADO'!$D$17</definedName>
    <definedName name="cementoblanco" localSheetId="0">[21]MATERIALES!#REF!</definedName>
    <definedName name="cementoblanco">[21]MATERIALES!#REF!</definedName>
    <definedName name="CEMENTOG" localSheetId="0">#REF!</definedName>
    <definedName name="CEMENTOG">#REF!</definedName>
    <definedName name="cementogris">[21]MATERIALES!$G$17</definedName>
    <definedName name="CEMENTOP" localSheetId="0">#REF!</definedName>
    <definedName name="CEMENTOP">#REF!</definedName>
    <definedName name="CEMENTOPVCCANOPINTA" localSheetId="0">#REF!</definedName>
    <definedName name="CEMENTOPVCCANOPINTA">#REF!</definedName>
    <definedName name="CEMPALMEAGUA1" localSheetId="0">#REF!</definedName>
    <definedName name="CEMPALMEAGUA1">#REF!</definedName>
    <definedName name="CEMPALMEAGUA112" localSheetId="0">#REF!</definedName>
    <definedName name="CEMPALMEAGUA112">#REF!</definedName>
    <definedName name="CEMPALMEAGUA114" localSheetId="0">#REF!</definedName>
    <definedName name="CEMPALMEAGUA114">#REF!</definedName>
    <definedName name="CEMPALMEAGUA1234" localSheetId="0">#REF!</definedName>
    <definedName name="CEMPALMEAGUA1234">#REF!</definedName>
    <definedName name="CEMPALMEAGUA2" localSheetId="0">#REF!</definedName>
    <definedName name="CEMPALMEAGUA2">#REF!</definedName>
    <definedName name="ceramcr33" localSheetId="0">[21]MATERIALES!#REF!</definedName>
    <definedName name="ceramcr33">[21]MATERIALES!#REF!</definedName>
    <definedName name="ceramcriolla" localSheetId="0">[21]MATERIALES!#REF!</definedName>
    <definedName name="ceramcriolla">[21]MATERIALES!#REF!</definedName>
    <definedName name="Ceramica.Criolla.40.40">'[28]Insumos materiales'!$J$48</definedName>
    <definedName name="Cerámica_30x30_Pared" localSheetId="0">[20]Insumos!$B$35:$D$35</definedName>
    <definedName name="Cerámica_30x30_Pared">[20]Insumos!$B$35:$D$35</definedName>
    <definedName name="Cerámica_Italiana_Pared" localSheetId="0">[20]Insumos!$B$34:$D$34</definedName>
    <definedName name="Cerámica_Italiana_Pared">[20]Insumos!$B$34:$D$34</definedName>
    <definedName name="ceramicaitalia" localSheetId="0">[21]MATERIALES!#REF!</definedName>
    <definedName name="ceramicaitalia">[21]MATERIALES!#REF!</definedName>
    <definedName name="ceramicaitaliapared" localSheetId="0">[21]MATERIALES!#REF!</definedName>
    <definedName name="ceramicaitaliapared">[21]MATERIALES!#REF!</definedName>
    <definedName name="ceramicaitalipared" localSheetId="0">[21]MATERIALES!#REF!</definedName>
    <definedName name="ceramicaitalipared">[21]MATERIALES!#REF!</definedName>
    <definedName name="ceramicapared">'[32]Analisis Unit. '!$F$48</definedName>
    <definedName name="CERAMICAPAREDP" localSheetId="0">#REF!</definedName>
    <definedName name="CERAMICAPAREDP">#REF!</definedName>
    <definedName name="CERAMICAPAREDS" localSheetId="0">#REF!</definedName>
    <definedName name="CERAMICAPAREDS">#REF!</definedName>
    <definedName name="CERAMICAPISOP" localSheetId="0">#REF!</definedName>
    <definedName name="CERAMICAPISOP">#REF!</definedName>
    <definedName name="CERAMICAPISOS" localSheetId="0">#REF!</definedName>
    <definedName name="CERAMICAPISOS">#REF!</definedName>
    <definedName name="ceramicapp" localSheetId="0">#REF!</definedName>
    <definedName name="ceramicapp">#REF!</definedName>
    <definedName name="CESCHCH" localSheetId="0">#REF!</definedName>
    <definedName name="CESCHCH">#REF!</definedName>
    <definedName name="CFREGADERO1CAMARA" localSheetId="0">#REF!</definedName>
    <definedName name="CFREGADERO1CAMARA">#REF!</definedName>
    <definedName name="CFREGADERO2CAMARAS" localSheetId="0">#REF!</definedName>
    <definedName name="CFREGADERO2CAMARAS">#REF!</definedName>
    <definedName name="cfrontal" localSheetId="0">'[23]Resumen Precio Equipos'!$I$16</definedName>
    <definedName name="cfrontal">'[24]Resumen Precio Equipos'!$I$16</definedName>
    <definedName name="CG" localSheetId="0">#REF!</definedName>
    <definedName name="CG">#REF!</definedName>
    <definedName name="chazo" localSheetId="0">[21]OBRAMANO!#REF!</definedName>
    <definedName name="chazo">[21]OBRAMANO!#REF!</definedName>
    <definedName name="CHAZO25" localSheetId="0">#REF!</definedName>
    <definedName name="CHAZO25">#REF!</definedName>
    <definedName name="CHAZO30" localSheetId="0">#REF!</definedName>
    <definedName name="CHAZO30">#REF!</definedName>
    <definedName name="CHAZO40" localSheetId="0">#REF!</definedName>
    <definedName name="CHAZO40">#REF!</definedName>
    <definedName name="CHAZOCERAMICA" localSheetId="0">#REF!</definedName>
    <definedName name="CHAZOCERAMICA">#REF!</definedName>
    <definedName name="CHAZOLADRILLO" localSheetId="0">#REF!</definedName>
    <definedName name="CHAZOLADRILLO">#REF!</definedName>
    <definedName name="Chazos____Corte" localSheetId="0">[20]Insumos!$B$46:$D$46</definedName>
    <definedName name="Chazos____Corte">[20]Insumos!$B$46:$D$46</definedName>
    <definedName name="CHAZOZOCALO" localSheetId="0">#REF!</definedName>
    <definedName name="CHAZOZOCALO">#REF!</definedName>
    <definedName name="chilena" localSheetId="0">#REF!</definedName>
    <definedName name="chilena">#REF!</definedName>
    <definedName name="Chofercisterna">[21]OBRAMANO!$F$79</definedName>
    <definedName name="CINODORO" localSheetId="0">#REF!</definedName>
    <definedName name="CINODORO">#REF!</definedName>
    <definedName name="CINODOROFLUXOMETRO" localSheetId="0">#REF!</definedName>
    <definedName name="CINODOROFLUXOMETRO">#REF!</definedName>
    <definedName name="CINT1" localSheetId="0">#REF!</definedName>
    <definedName name="CINT1">#REF!</definedName>
    <definedName name="CINT2" localSheetId="0">#REF!</definedName>
    <definedName name="CINT2">#REF!</definedName>
    <definedName name="CINT3" localSheetId="0">#REF!</definedName>
    <definedName name="CINT3">#REF!</definedName>
    <definedName name="CINT3V" localSheetId="0">#REF!</definedName>
    <definedName name="CINT3V">#REF!</definedName>
    <definedName name="CINT4V" localSheetId="0">#REF!</definedName>
    <definedName name="CINT4V">#REF!</definedName>
    <definedName name="CINTAPELIGRO" localSheetId="0">#REF!</definedName>
    <definedName name="CINTAPELIGRO">#REF!</definedName>
    <definedName name="CINTPIL" localSheetId="0">#REF!</definedName>
    <definedName name="CINTPIL">#REF!</definedName>
    <definedName name="CISEGMONO100" localSheetId="0">#REF!</definedName>
    <definedName name="CISEGMONO100">#REF!</definedName>
    <definedName name="CISEGMONO30" localSheetId="0">#REF!</definedName>
    <definedName name="CISEGMONO30">#REF!</definedName>
    <definedName name="CISEGMONO60" localSheetId="0">#REF!</definedName>
    <definedName name="CISEGMONO60">#REF!</definedName>
    <definedName name="cisterna" localSheetId="0">'[18]Listado Equipos a utilizar'!$I$11</definedName>
    <definedName name="cisterna">'[19]Listado Equipos a utilizar'!$I$11</definedName>
    <definedName name="CISTERNA4CAL">[15]Ana!$F$3759</definedName>
    <definedName name="CISTERNA4ROC">[15]Ana!$F$3779</definedName>
    <definedName name="CISTERNA8TIE">[15]Ana!$F$3799</definedName>
    <definedName name="CLADRILLOS" localSheetId="0">#REF!</definedName>
    <definedName name="CLADRILLOS">#REF!</definedName>
    <definedName name="CLAVADERO1" localSheetId="0">#REF!</definedName>
    <definedName name="CLAVADERO1">#REF!</definedName>
    <definedName name="CLAVADERO2" localSheetId="0">#REF!</definedName>
    <definedName name="CLAVADERO2">#REF!</definedName>
    <definedName name="CLAVAMANOS" localSheetId="0">#REF!</definedName>
    <definedName name="CLAVAMANOS">#REF!</definedName>
    <definedName name="CLAVCLI" localSheetId="0">#REF!</definedName>
    <definedName name="CLAVCLI">#REF!</definedName>
    <definedName name="CLAVEMP" localSheetId="0">#REF!</definedName>
    <definedName name="CLAVEMP">#REF!</definedName>
    <definedName name="CLAVO" localSheetId="0">#REF!</definedName>
    <definedName name="CLAVO">#REF!</definedName>
    <definedName name="CLAVOA" localSheetId="0">#REF!</definedName>
    <definedName name="CLAVOA">#REF!</definedName>
    <definedName name="CLAVOGALV" localSheetId="0">#REF!</definedName>
    <definedName name="CLAVOGALV">#REF!</definedName>
    <definedName name="CLAVOGALVCARTON" localSheetId="0">#REF!</definedName>
    <definedName name="CLAVOGALVCARTON">#REF!</definedName>
    <definedName name="Clavos" localSheetId="0">#REF!</definedName>
    <definedName name="Clavos">#REF!</definedName>
    <definedName name="Clavos_2">#N/A</definedName>
    <definedName name="Clavos_3">#N/A</definedName>
    <definedName name="Clavos_Corriente" localSheetId="0">[20]Insumos!$B$47:$D$47</definedName>
    <definedName name="Clavos_Corriente">[20]Insumos!$B$47:$D$47</definedName>
    <definedName name="CLAVOSAC" localSheetId="0">#REF!</definedName>
    <definedName name="CLAVOSAC">#REF!</definedName>
    <definedName name="CLAVOSACERO" localSheetId="0">#REF!</definedName>
    <definedName name="CLAVOSACERO">#REF!</definedName>
    <definedName name="CLAVOSCORRIENTES" localSheetId="0">#REF!</definedName>
    <definedName name="CLAVOSCORRIENTES">#REF!</definedName>
    <definedName name="CLAVOZINC" localSheetId="0">#REF!</definedName>
    <definedName name="CLAVOZINC">#REF!</definedName>
    <definedName name="CLAVPATAS" localSheetId="0">#REF!</definedName>
    <definedName name="CLAVPATAS">#REF!</definedName>
    <definedName name="CLAVPEDES" localSheetId="0">#REF!</definedName>
    <definedName name="CLAVPEDES">#REF!</definedName>
    <definedName name="CLAVSALON" localSheetId="0">#REF!</definedName>
    <definedName name="CLAVSALON">#REF!</definedName>
    <definedName name="CLLAVEDUCHA" localSheetId="0">#REF!</definedName>
    <definedName name="CLLAVEDUCHA">#REF!</definedName>
    <definedName name="CLUCES" localSheetId="0">#REF!</definedName>
    <definedName name="CLUCES">#REF!</definedName>
    <definedName name="CMALLA10" localSheetId="0">#REF!</definedName>
    <definedName name="CMALLA10">#REF!</definedName>
    <definedName name="CMALLA3" localSheetId="0">#REF!</definedName>
    <definedName name="CMALLA3">#REF!</definedName>
    <definedName name="CMALLA4" localSheetId="0">#REF!</definedName>
    <definedName name="CMALLA4">#REF!</definedName>
    <definedName name="CMALLA6" localSheetId="0">#REF!</definedName>
    <definedName name="CMALLA6">#REF!</definedName>
    <definedName name="CMALLA73" localSheetId="0">#REF!</definedName>
    <definedName name="CMALLA73">#REF!</definedName>
    <definedName name="CMEZCLADORA" localSheetId="0">#REF!</definedName>
    <definedName name="CMEZCLADORA">#REF!</definedName>
    <definedName name="CO" localSheetId="0">#REF!</definedName>
    <definedName name="CO">#REF!</definedName>
    <definedName name="CODIGO" localSheetId="0">#REF!</definedName>
    <definedName name="CODIGO">#REF!</definedName>
    <definedName name="CODO1" localSheetId="0">#REF!</definedName>
    <definedName name="CODO1">#REF!</definedName>
    <definedName name="CODO112" localSheetId="0">#REF!</definedName>
    <definedName name="CODO112">#REF!</definedName>
    <definedName name="CODO12" localSheetId="0">#REF!</definedName>
    <definedName name="CODO12">#REF!</definedName>
    <definedName name="CODO2E" localSheetId="0">#REF!</definedName>
    <definedName name="CODO2E">#REF!</definedName>
    <definedName name="CODO3" localSheetId="0">#REF!</definedName>
    <definedName name="CODO3">#REF!</definedName>
    <definedName name="CODO34" localSheetId="0">#REF!</definedName>
    <definedName name="CODO34">#REF!</definedName>
    <definedName name="CODO3E" localSheetId="0">#REF!</definedName>
    <definedName name="CODO3E">#REF!</definedName>
    <definedName name="CODO4" localSheetId="0">#REF!</definedName>
    <definedName name="CODO4">#REF!</definedName>
    <definedName name="CODOCPVC12X90" localSheetId="0">#REF!</definedName>
    <definedName name="CODOCPVC12X90">#REF!</definedName>
    <definedName name="CODOCPVC34X90" localSheetId="0">#REF!</definedName>
    <definedName name="CODOCPVC34X90">#REF!</definedName>
    <definedName name="CODOHG112X90" localSheetId="0">#REF!</definedName>
    <definedName name="CODOHG112X90">#REF!</definedName>
    <definedName name="CODOHG12X90" localSheetId="0">#REF!</definedName>
    <definedName name="CODOHG12X90">#REF!</definedName>
    <definedName name="CODOHG1X90" localSheetId="0">#REF!</definedName>
    <definedName name="CODOHG1X90">#REF!</definedName>
    <definedName name="CODOHG212X90" localSheetId="0">#REF!</definedName>
    <definedName name="CODOHG212X90">#REF!</definedName>
    <definedName name="CODOHG2X90" localSheetId="0">#REF!</definedName>
    <definedName name="CODOHG2X90">#REF!</definedName>
    <definedName name="CODOHG34X90" localSheetId="0">#REF!</definedName>
    <definedName name="CODOHG34X90">#REF!</definedName>
    <definedName name="CODOHG3X90" localSheetId="0">#REF!</definedName>
    <definedName name="CODOHG3X90">#REF!</definedName>
    <definedName name="CODOHG4X90" localSheetId="0">#REF!</definedName>
    <definedName name="CODOHG4X90">#REF!</definedName>
    <definedName name="CODONHG112X90" localSheetId="0">#REF!</definedName>
    <definedName name="CODONHG112X90">#REF!</definedName>
    <definedName name="CODONHG12X90" localSheetId="0">#REF!</definedName>
    <definedName name="CODONHG12X90">#REF!</definedName>
    <definedName name="CODONHG1X90" localSheetId="0">#REF!</definedName>
    <definedName name="CODONHG1X90">#REF!</definedName>
    <definedName name="CODONHG212X90" localSheetId="0">#REF!</definedName>
    <definedName name="CODONHG212X90">#REF!</definedName>
    <definedName name="CODONHG2X90" localSheetId="0">#REF!</definedName>
    <definedName name="CODONHG2X90">#REF!</definedName>
    <definedName name="CODONHG34X90" localSheetId="0">#REF!</definedName>
    <definedName name="CODONHG34X90">#REF!</definedName>
    <definedName name="CODONHG3X90" localSheetId="0">#REF!</definedName>
    <definedName name="CODONHG3X90">#REF!</definedName>
    <definedName name="CODONHG4X90" localSheetId="0">#REF!</definedName>
    <definedName name="CODONHG4X90">#REF!</definedName>
    <definedName name="CODOPVCDREN2X45" localSheetId="0">#REF!</definedName>
    <definedName name="CODOPVCDREN2X45">#REF!</definedName>
    <definedName name="CODOPVCDREN2X90" localSheetId="0">#REF!</definedName>
    <definedName name="CODOPVCDREN2X90">#REF!</definedName>
    <definedName name="CODOPVCDREN3X45" localSheetId="0">#REF!</definedName>
    <definedName name="CODOPVCDREN3X45">#REF!</definedName>
    <definedName name="CODOPVCDREN3X90" localSheetId="0">#REF!</definedName>
    <definedName name="CODOPVCDREN3X90">#REF!</definedName>
    <definedName name="CODOPVCDREN4X45" localSheetId="0">#REF!</definedName>
    <definedName name="CODOPVCDREN4X45">#REF!</definedName>
    <definedName name="CODOPVCDREN4X90" localSheetId="0">#REF!</definedName>
    <definedName name="CODOPVCDREN4X90">#REF!</definedName>
    <definedName name="CODOPVCDREN6X45" localSheetId="0">#REF!</definedName>
    <definedName name="CODOPVCDREN6X45">#REF!</definedName>
    <definedName name="CODOPVCPRES112X90" localSheetId="0">#REF!</definedName>
    <definedName name="CODOPVCPRES112X90">#REF!</definedName>
    <definedName name="CODOPVCPRES12X90" localSheetId="0">#REF!</definedName>
    <definedName name="CODOPVCPRES12X90">#REF!</definedName>
    <definedName name="CODOPVCPRES1X90" localSheetId="0">#REF!</definedName>
    <definedName name="CODOPVCPRES1X90">#REF!</definedName>
    <definedName name="CODOPVCPRES2X90" localSheetId="0">#REF!</definedName>
    <definedName name="CODOPVCPRES2X90">#REF!</definedName>
    <definedName name="CODOPVCPRES34X90" localSheetId="0">#REF!</definedName>
    <definedName name="CODOPVCPRES34X90">#REF!</definedName>
    <definedName name="CODOPVCPRES3X90" localSheetId="0">#REF!</definedName>
    <definedName name="CODOPVCPRES3X90">#REF!</definedName>
    <definedName name="CODOPVCPRES4X90" localSheetId="0">#REF!</definedName>
    <definedName name="CODOPVCPRES4X90">#REF!</definedName>
    <definedName name="CODOPVCPRES6X90" localSheetId="0">#REF!</definedName>
    <definedName name="CODOPVCPRES6X90">#REF!</definedName>
    <definedName name="coe.esp.gra" localSheetId="0">#REF!</definedName>
    <definedName name="coe.esp.gra">#REF!</definedName>
    <definedName name="coef.2">'[35]Desembolso de Caja'!$I$7</definedName>
    <definedName name="coef.adm." localSheetId="0">#REF!</definedName>
    <definedName name="coef.adm.">#REF!</definedName>
    <definedName name="coef.gas.adm">'[17]Datos a Project'!$L$15</definedName>
    <definedName name="COLAEXTLAV" localSheetId="0">#REF!</definedName>
    <definedName name="COLAEXTLAV">#REF!</definedName>
    <definedName name="COLAGUA2SCH40CONTRA" localSheetId="0">#REF!</definedName>
    <definedName name="COLAGUA2SCH40CONTRA">#REF!</definedName>
    <definedName name="COLC1" localSheetId="0">#REF!</definedName>
    <definedName name="COLC1">#REF!</definedName>
    <definedName name="COLC2" localSheetId="0">#REF!</definedName>
    <definedName name="COLC2">#REF!</definedName>
    <definedName name="COLC3CIR" localSheetId="0">#REF!</definedName>
    <definedName name="COLC3CIR">#REF!</definedName>
    <definedName name="COLC4" localSheetId="0">#REF!</definedName>
    <definedName name="COLC4">#REF!</definedName>
    <definedName name="Coloc._bloque_4x_8_x16_pulgs." localSheetId="0">#REF!</definedName>
    <definedName name="Coloc._bloque_4x_8_x16_pulgs.">#REF!</definedName>
    <definedName name="Coloc.Block.4">'[34]Costos Mano de Obra'!$O$38</definedName>
    <definedName name="Coloc.Block.6">'[28]Costos Mano de Obra'!$O$37</definedName>
    <definedName name="Coloc.Ceramica.Pisos">'[28]Costos Mano de Obra'!$O$46</definedName>
    <definedName name="colocblock6">'[32]Analisis Unit. '!$F$24</definedName>
    <definedName name="colorante" localSheetId="0">#REF!</definedName>
    <definedName name="colorante">#REF!</definedName>
    <definedName name="CommHdr" localSheetId="0">#REF!</definedName>
    <definedName name="CommHdr">#REF!</definedName>
    <definedName name="CommLabel" localSheetId="0">#REF!</definedName>
    <definedName name="CommLabel">#REF!</definedName>
    <definedName name="COMPENS" localSheetId="0">#REF!</definedName>
    <definedName name="COMPENS">#REF!</definedName>
    <definedName name="Compresores">[21]EQUIPOS!$I$28</definedName>
    <definedName name="concreto" localSheetId="0">#REF!</definedName>
    <definedName name="concreto">#REF!</definedName>
    <definedName name="concreto_2">#N/A</definedName>
    <definedName name="CONDULET1" localSheetId="0">#REF!</definedName>
    <definedName name="CONDULET1">#REF!</definedName>
    <definedName name="CONDULET112" localSheetId="0">#REF!</definedName>
    <definedName name="CONDULET112">#REF!</definedName>
    <definedName name="CONDULET2" localSheetId="0">#REF!</definedName>
    <definedName name="CONDULET2">#REF!</definedName>
    <definedName name="CONDULET3" localSheetId="0">#REF!</definedName>
    <definedName name="CONDULET3">#REF!</definedName>
    <definedName name="CONDULET34" localSheetId="0">#REF!</definedName>
    <definedName name="CONDULET34">#REF!</definedName>
    <definedName name="CONDULET4" localSheetId="0">#REF!</definedName>
    <definedName name="CONDULET4">#REF!</definedName>
    <definedName name="CONEXBAJ4SDR41A6CONTRA" localSheetId="0">#REF!</definedName>
    <definedName name="CONEXBAJ4SDR41A6CONTRA">#REF!</definedName>
    <definedName name="CONEXCLOACA" localSheetId="0">#REF!</definedName>
    <definedName name="CONEXCLOACA">#REF!</definedName>
    <definedName name="CONFPUERTABISCLA" localSheetId="0">#REF!</definedName>
    <definedName name="CONFPUERTABISCLA">#REF!</definedName>
    <definedName name="CONFPUERTACLA" localSheetId="0">#REF!</definedName>
    <definedName name="CONFPUERTACLA">#REF!</definedName>
    <definedName name="CONFPUERTAFORROZINC" localSheetId="0">#REF!</definedName>
    <definedName name="CONFPUERTAFORROZINC">#REF!</definedName>
    <definedName name="CONFPUERTAPLUM" localSheetId="0">#REF!</definedName>
    <definedName name="CONFPUERTAPLUM">#REF!</definedName>
    <definedName name="CONTENTELFORDM">[15]Ana!$F$343</definedName>
    <definedName name="CONTENTELFORDM3">[15]Ana!$F$342</definedName>
    <definedName name="control" localSheetId="0">#REF!</definedName>
    <definedName name="control">#REF!</definedName>
    <definedName name="control_2">"$#REF!.$#REF!$#REF!:#REF!#REF!"</definedName>
    <definedName name="control_3">"$#REF!.$#REF!$#REF!:#REF!#REF!"</definedName>
    <definedName name="CORINAL12FALDA" localSheetId="0">#REF!</definedName>
    <definedName name="CORINAL12FALDA">#REF!</definedName>
    <definedName name="CORINALCEM" localSheetId="0">#REF!</definedName>
    <definedName name="CORINALCEM">#REF!</definedName>
    <definedName name="CORINALFALDA" localSheetId="0">#REF!</definedName>
    <definedName name="CORINALFALDA">#REF!</definedName>
    <definedName name="CORINALPEQ" localSheetId="0">#REF!</definedName>
    <definedName name="CORINALPEQ">#REF!</definedName>
    <definedName name="correa8">[14]analisis!$G$773</definedName>
    <definedName name="Corte_y_Bote_Material____C_E" localSheetId="0">[10]Insumos!#REF!</definedName>
    <definedName name="Corte_y_Bote_Material____C_E">[10]Insumos!#REF!</definedName>
    <definedName name="CORTEEQUIPO" localSheetId="0">#REF!</definedName>
    <definedName name="CORTEEQUIPO">#REF!</definedName>
    <definedName name="costo.alquiler.casa">'[17]Analisis Unitarios'!$F$56</definedName>
    <definedName name="costo.andamio.panete">'[17]Analisis Unitarios'!$F$35</definedName>
    <definedName name="costo.bajada.block">'[17]Analisis Unitarios'!$F$37</definedName>
    <definedName name="costo.bajada.ladrillo">'[17]Analisis Unitarios'!$F$38</definedName>
    <definedName name="costo.bajada.mat.m3">'[17]Analisis Unitarios'!$F$39</definedName>
    <definedName name="costo.block8">'[17]Analisis Unitarios'!$F$74</definedName>
    <definedName name="costo.camion.cisterna">'[17]Analisis Unitarios'!$E$331</definedName>
    <definedName name="costo.carguio.exc">'[36]Analisis Unitarios'!$E$173</definedName>
    <definedName name="costo.carguio.mat">'[17]Analisis Unitarios'!$E$526</definedName>
    <definedName name="costo.codo.pvc.media.presion" localSheetId="0">#REF!</definedName>
    <definedName name="costo.codo.pvc.media.presion">#REF!</definedName>
    <definedName name="costo.coloc.afalto.2.5.pulg">'[17]Analisis Unitarios'!$F$61</definedName>
    <definedName name="costo.coloc.guardera">'[17]Analisis Unitarios'!$F$36</definedName>
    <definedName name="costo.demoli.baden">'[17]Analisis Unitarios'!$E$1687</definedName>
    <definedName name="costo.demoli.registro.1.5">'[17]Analisis Unitarios'!$E$1673</definedName>
    <definedName name="costo.enc.des.losas.35">'[17]Analisis Unitarios'!$F$43</definedName>
    <definedName name="costo.enc.des.muro.20">'[17]Analisis Unitarios'!$F$42</definedName>
    <definedName name="costo.fd.cemento">'[17]Analisis Unitarios'!$F$122</definedName>
    <definedName name="costo.gl.ac30">'[17]Analisis Unitarios'!$F$129</definedName>
    <definedName name="costo.gl.aceite.formaleta">'[17]Analisis Unitarios'!$F$70</definedName>
    <definedName name="costo.gl.agua">'[17]Analisis Unitarios'!$F$120</definedName>
    <definedName name="costo.gl.gasoil">'[17]Analisis Unitarios'!$F$97</definedName>
    <definedName name="costo.gl.gasolina.reg">'[17]Analisis Unitarios'!$F$99</definedName>
    <definedName name="costo.gl.kerone">'[17]Analisis Unitarios'!$F$130</definedName>
    <definedName name="costo.gl.tangi" localSheetId="0">#REF!</definedName>
    <definedName name="costo.gl.tangi">#REF!</definedName>
    <definedName name="costo.grader.cat.140h">'[17]Analisis Unitarios'!$E$305</definedName>
    <definedName name="costo.horm.ind.140">'[17]Analisis Unitarios'!$F$103</definedName>
    <definedName name="costo.horm.ind.180">'[17]Analisis Unitarios'!$F$105</definedName>
    <definedName name="costo.horm.ind.210">'[17]Analisis Unitarios'!$F$106</definedName>
    <definedName name="costo.horm.ind.240">'[17]Analisis Unitarios'!$F$107</definedName>
    <definedName name="costo.ladrillo">'[17]Analisis Unitarios'!$F$77</definedName>
    <definedName name="costo.lb.ala.12">'[17]Analisis Unitarios'!$F$80</definedName>
    <definedName name="costo.lb.ala.18">'[17]Analisis Unitarios'!$F$79</definedName>
    <definedName name="costo.lb.clavo.corriente">'[17]Analisis Unitarios'!$F$73</definedName>
    <definedName name="costo.letrero.preventivo">'[17]Analisis Unitarios'!$F$113</definedName>
    <definedName name="costo.m2.distrib">'[17]Analisis Unitarios'!$E$1701</definedName>
    <definedName name="costo.m2.distrib.agreg">'[17]Analisis Unitarios'!$E$1712</definedName>
    <definedName name="costo.m3.arena">'[17]Analisis Unitarios'!$F$124</definedName>
    <definedName name="costo.m3.arena.panete">'[17]Analisis Unitarios'!$F$119</definedName>
    <definedName name="costo.m3.arena.rell">'[17]Analisis Unitarios'!$F$125</definedName>
    <definedName name="costo.m3.base">'[17]Analisis Unitarios'!$F$126</definedName>
    <definedName name="costo.m3.bomba.arrastre">'[17]Analisis Unitarios'!$F$109</definedName>
    <definedName name="costo.m3.grava">'[17]Analisis Unitarios'!$F$128</definedName>
    <definedName name="costo.m3.gravoarena">'[17]Analisis Unitarios'!$F$123</definedName>
    <definedName name="costo.m3.horm.trompo">'[17]Analisis Unitarios'!$E$700</definedName>
    <definedName name="costo.m3.sub.base">'[17]Analisis Unitarios'!$F$127</definedName>
    <definedName name="costo.mat.relleno">'[17]Analisis Unitarios'!$F$121</definedName>
    <definedName name="costo.mezcla.1.3">'[17]Analisis Unitarios'!$E$673</definedName>
    <definedName name="costo.mezcla.1.3.5">'[17]Analisis Unitarios'!$E$683</definedName>
    <definedName name="costo.ml.hilo.nylon">'[17]Analisis Unitarios'!$F$72</definedName>
    <definedName name="costo.mo.acera">'[17]Analisis Unitarios'!$F$41</definedName>
    <definedName name="costo.mo.block.8">'[17]Analisis Unitarios'!$F$30</definedName>
    <definedName name="costo.mo.conten">'[17]Analisis Unitarios'!$F$40</definedName>
    <definedName name="costo.mo.ladrillo">'[17]Analisis Unitarios'!$F$33</definedName>
    <definedName name="costo.mo.m2.panete">'[17]Analisis Unitarios'!$F$34</definedName>
    <definedName name="costo.mo.qq.acero">'[17]Analisis Unitarios'!$F$44</definedName>
    <definedName name="costo.mortero.panete">'[17]Analisis Unitarios'!$E$691</definedName>
    <definedName name="costo.p2.pinobruto">'[17]Analisis Unitarios'!$F$71</definedName>
    <definedName name="costo.pala.966">'[36]Analisis Unitarios'!$E$151</definedName>
    <definedName name="costo.pala.cat.966d">'[17]Analisis Unitarios'!$E$313</definedName>
    <definedName name="costo.panete">'[17]Analisis Unitarios'!$E$711</definedName>
    <definedName name="costo.pl.madera.4.2">'[17]Analisis Unitarios'!$F$69</definedName>
    <definedName name="costo.plancha.madera.4.8">'[17]Analisis Unitarios'!$F$68</definedName>
    <definedName name="costo.qq.acero">'[17]Analisis Unitarios'!$F$78</definedName>
    <definedName name="costo.retro.cat.225">'[17]Analisis Unitarios'!$E$289</definedName>
    <definedName name="costo.retro.cat.416">'[17]Analisis Unitarios'!$E$297</definedName>
    <definedName name="costo.rodillo.dinapac.ca25">'[17]Analisis Unitarios'!$E$321</definedName>
    <definedName name="costo.sumin.asfalto">'[17]Analisis Unitarios'!$F$60</definedName>
    <definedName name="costo.tapa.registro">'[17]Analisis Unitarios'!$F$67</definedName>
    <definedName name="costo.transp.gl.ac30">'[17]Analisis Unitarios'!$F$131</definedName>
    <definedName name="costo.traslado.corto.patana">'[17]Analisis Unitarios'!$F$96</definedName>
    <definedName name="costo.traslado.largo.patana">'[17]Analisis Unitarios'!$F$95</definedName>
    <definedName name="costo.tub.18">'[17]Analisis Unitarios'!$F$93</definedName>
    <definedName name="costo.tub.21">'[17]Analisis Unitarios'!$F$92</definedName>
    <definedName name="costo.tub.24">'[17]Analisis Unitarios'!$F$91</definedName>
    <definedName name="costo.tub.36">'[17]Analisis Unitarios'!$F$89</definedName>
    <definedName name="costo.tub.42">'[17]Analisis Unitarios'!$F$88</definedName>
    <definedName name="costo.tub.48">'[17]Analisis Unitarios'!$F$87</definedName>
    <definedName name="costo.tub.60">'[17]Analisis Unitarios'!$F$86</definedName>
    <definedName name="costo.tub.72">'[17]Analisis Unitarios'!$F$85</definedName>
    <definedName name="costo.tub.8">'[17]Analisis Unitarios'!$F$94</definedName>
    <definedName name="costo.tubo.pvc.media.presion" localSheetId="0">#REF!</definedName>
    <definedName name="costo.tubo.pvc.media.presion">#REF!</definedName>
    <definedName name="costocapataz">'[32]Analisis Unit. '!$G$3</definedName>
    <definedName name="costoobrero">'[32]Analisis Unit. '!$G$5</definedName>
    <definedName name="costotecesp">'[32]Analisis Unit. '!$G$4</definedName>
    <definedName name="COT_302" localSheetId="0">#REF!</definedName>
    <definedName name="COT_302">#REF!</definedName>
    <definedName name="COT_360" localSheetId="0">#REF!</definedName>
    <definedName name="COT_360">#REF!</definedName>
    <definedName name="COT_361" localSheetId="0">#REF!</definedName>
    <definedName name="COT_361">#REF!</definedName>
    <definedName name="COT_364" localSheetId="0">#REF!</definedName>
    <definedName name="COT_364">#REF!</definedName>
    <definedName name="COTIZADO_EN" localSheetId="0">#REF!</definedName>
    <definedName name="COTIZADO_EN">#REF!</definedName>
    <definedName name="CPANEL" localSheetId="0">#REF!</definedName>
    <definedName name="CPANEL">#REF!</definedName>
    <definedName name="cprestamo">[33]EQUIPOS!$D$27</definedName>
    <definedName name="CPVC" localSheetId="0">#REF!</definedName>
    <definedName name="CPVC">#REF!</definedName>
    <definedName name="CPVCTANGIT125" localSheetId="0">#REF!</definedName>
    <definedName name="CPVCTANGIT125">#REF!</definedName>
    <definedName name="CPVCTANGIT230" localSheetId="0">#REF!</definedName>
    <definedName name="CPVCTANGIT230">#REF!</definedName>
    <definedName name="CPVCTANGIT460" localSheetId="0">#REF!</definedName>
    <definedName name="CPVCTANGIT460">#REF!</definedName>
    <definedName name="CPVCTANGIT920" localSheetId="0">#REF!</definedName>
    <definedName name="CPVCTANGIT920">#REF!</definedName>
    <definedName name="CRISTMIN" localSheetId="0">#REF!</definedName>
    <definedName name="CRISTMIN">#REF!</definedName>
    <definedName name="CSALIDA1" localSheetId="0">#REF!</definedName>
    <definedName name="CSALIDA1">#REF!</definedName>
    <definedName name="CSALIDA112" localSheetId="0">#REF!</definedName>
    <definedName name="CSALIDA112">#REF!</definedName>
    <definedName name="CSALIDA114" localSheetId="0">#REF!</definedName>
    <definedName name="CSALIDA114">#REF!</definedName>
    <definedName name="CSALIDA12Y34" localSheetId="0">#REF!</definedName>
    <definedName name="CSALIDA12Y34">#REF!</definedName>
    <definedName name="CSALIDA2" localSheetId="0">#REF!</definedName>
    <definedName name="CSALIDA2">#REF!</definedName>
    <definedName name="CTC" localSheetId="0">#REF!</definedName>
    <definedName name="CTC">#REF!</definedName>
    <definedName name="CTEJA" localSheetId="0">#REF!</definedName>
    <definedName name="CTEJA">#REF!</definedName>
    <definedName name="CTG1CAM" localSheetId="0">#REF!</definedName>
    <definedName name="CTG1CAM">#REF!</definedName>
    <definedName name="CTG2CAM" localSheetId="0">#REF!</definedName>
    <definedName name="CTG2CAM">#REF!</definedName>
    <definedName name="CTIMBRECOR" localSheetId="0">#REF!</definedName>
    <definedName name="CTIMBRECOR">#REF!</definedName>
    <definedName name="CTUBHG12Y34" localSheetId="0">#REF!</definedName>
    <definedName name="CTUBHG12Y34">#REF!</definedName>
    <definedName name="Cuadro_Resumen" localSheetId="0">#REF!</definedName>
    <definedName name="Cuadro_Resumen">#REF!</definedName>
    <definedName name="CUB" localSheetId="0">[1]Presup.!#REF!</definedName>
    <definedName name="CUB">[1]Presup.!#REF!</definedName>
    <definedName name="Cubo_para_vaciado_de_Hormigón" localSheetId="0">#REF!</definedName>
    <definedName name="Cubo_para_vaciado_de_Hormigón">#REF!</definedName>
    <definedName name="Cubo_para_vaciado_de_Hormigón_2">#N/A</definedName>
    <definedName name="Cubo_para_vaciado_de_Hormigón_3">#N/A</definedName>
    <definedName name="CUBREFALTA38" localSheetId="0">#REF!</definedName>
    <definedName name="CUBREFALTA38">#REF!</definedName>
    <definedName name="cunetasi" localSheetId="0">#REF!</definedName>
    <definedName name="cunetasi">#REF!</definedName>
    <definedName name="cunetasii" localSheetId="0">#REF!</definedName>
    <definedName name="cunetasii">#REF!</definedName>
    <definedName name="cunetasiii" localSheetId="0">#REF!</definedName>
    <definedName name="cunetasiii">#REF!</definedName>
    <definedName name="cunetasiiii" localSheetId="0">#REF!</definedName>
    <definedName name="cunetasiiii">#REF!</definedName>
    <definedName name="Curado_y_Aditivo" localSheetId="0">#REF!</definedName>
    <definedName name="Curado_y_Aditivo">#REF!</definedName>
    <definedName name="Curado_y_Aditivo_2">#N/A</definedName>
    <definedName name="Curado_y_Aditivo_3">#N/A</definedName>
    <definedName name="CVERTEDERO" localSheetId="0">#REF!</definedName>
    <definedName name="CVERTEDERO">#REF!</definedName>
    <definedName name="cvi" localSheetId="0">#REF!</definedName>
    <definedName name="cvi">#REF!</definedName>
    <definedName name="cvii" localSheetId="0">#REF!</definedName>
    <definedName name="cvii">#REF!</definedName>
    <definedName name="cviii" localSheetId="0">#REF!</definedName>
    <definedName name="cviii">#REF!</definedName>
    <definedName name="cviiii" localSheetId="0">#REF!</definedName>
    <definedName name="cviiii">#REF!</definedName>
    <definedName name="CZINC" localSheetId="0">#REF!</definedName>
    <definedName name="CZINC">#REF!</definedName>
    <definedName name="CZOCCOR" localSheetId="0">#REF!</definedName>
    <definedName name="CZOCCOR">#REF!</definedName>
    <definedName name="CZOCCORESC" localSheetId="0">#REF!</definedName>
    <definedName name="CZOCCORESC">#REF!</definedName>
    <definedName name="CZOCGRAESC" localSheetId="0">#REF!</definedName>
    <definedName name="CZOCGRAESC">#REF!</definedName>
    <definedName name="CZOCGRAPISO" localSheetId="0">#REF!</definedName>
    <definedName name="CZOCGRAPISO">#REF!</definedName>
    <definedName name="D" localSheetId="0">[37]peso!#REF!</definedName>
    <definedName name="D">[38]peso!#REF!</definedName>
    <definedName name="D_2">#N/A</definedName>
    <definedName name="D_3">#N/A</definedName>
    <definedName name="D7H">[21]EQUIPOS!$I$9</definedName>
    <definedName name="D8K">[21]EQUIPOS!$I$8</definedName>
    <definedName name="d8r" localSheetId="0">'[18]Listado Equipos a utilizar'!#REF!</definedName>
    <definedName name="d8r">'[19]Listado Equipos a utilizar'!#REF!</definedName>
    <definedName name="D8T" localSheetId="0">'[23]Resumen Precio Equipos'!$I$13</definedName>
    <definedName name="D8T">'[24]Resumen Precio Equipos'!$I$13</definedName>
    <definedName name="DD" localSheetId="0">#REF!</definedName>
    <definedName name="DD">#REF!</definedName>
    <definedName name="DEDE" localSheetId="0" hidden="1">#REF!</definedName>
    <definedName name="DEDE" hidden="1">#REF!</definedName>
    <definedName name="DEDE2" localSheetId="0" hidden="1">#REF!</definedName>
    <definedName name="DEDE2" hidden="1">#REF!</definedName>
    <definedName name="DEDE3" localSheetId="0" hidden="1">#REF!</definedName>
    <definedName name="DEDE3" hidden="1">#REF!</definedName>
    <definedName name="DEDE4" localSheetId="0">#REF!</definedName>
    <definedName name="DEDE4">#REF!</definedName>
    <definedName name="DEDE5" localSheetId="0" hidden="1">#REF!</definedName>
    <definedName name="DEDE5" hidden="1">#REF!</definedName>
    <definedName name="DEDE6" localSheetId="0" hidden="1">#REF!</definedName>
    <definedName name="DEDE6" hidden="1">#REF!</definedName>
    <definedName name="DEDE7" localSheetId="0" hidden="1">#REF!</definedName>
    <definedName name="DEDE7" hidden="1">#REF!</definedName>
    <definedName name="DEDE8" localSheetId="0">#REF!</definedName>
    <definedName name="DEDE8">#REF!</definedName>
    <definedName name="deducciones" localSheetId="0">#REF!</definedName>
    <definedName name="deducciones">#REF!</definedName>
    <definedName name="deducciones_2">"$#REF!.$M$62"</definedName>
    <definedName name="deducciones_3">"$#REF!.$M$62"</definedName>
    <definedName name="del" localSheetId="0">#REF!</definedName>
    <definedName name="del">#REF!</definedName>
    <definedName name="demo" localSheetId="0">#REF!</definedName>
    <definedName name="demo">#REF!</definedName>
    <definedName name="DERRCEMBLANCO" localSheetId="0">#REF!</definedName>
    <definedName name="DERRCEMBLANCO">#REF!</definedName>
    <definedName name="DERRCEMGRIS" localSheetId="0">#REF!</definedName>
    <definedName name="DERRCEMGRIS">#REF!</definedName>
    <definedName name="Derretido_Blanco" localSheetId="0">[20]Insumos!$B$50:$D$50</definedName>
    <definedName name="Derretido_Blanco">[20]Insumos!$B$50:$D$50</definedName>
    <definedName name="DERRETIDOBCO" localSheetId="0">#REF!</definedName>
    <definedName name="DERRETIDOBCO">#REF!</definedName>
    <definedName name="DERRETIDOBLANCO" localSheetId="0">#REF!</definedName>
    <definedName name="DERRETIDOBLANCO">#REF!</definedName>
    <definedName name="DERRETIDOCOLOR" localSheetId="0">#REF!</definedName>
    <definedName name="DERRETIDOCOLOR">#REF!</definedName>
    <definedName name="derretidocrema" localSheetId="0">#REF!</definedName>
    <definedName name="derretidocrema">#REF!</definedName>
    <definedName name="DERRETIDOGRIS" localSheetId="0">#REF!</definedName>
    <definedName name="DERRETIDOGRIS">#REF!</definedName>
    <definedName name="Desagüe_de_piso_de_2______INST." localSheetId="0">[10]Insumos!#REF!</definedName>
    <definedName name="Desagüe_de_piso_de_2______INST.">[10]Insumos!#REF!</definedName>
    <definedName name="Desagüe_de_techo_de_3" localSheetId="0">[10]Insumos!#REF!</definedName>
    <definedName name="Desagüe_de_techo_de_3">[10]Insumos!#REF!</definedName>
    <definedName name="Desagüe_de_techo_de_4" localSheetId="0">[10]Insumos!#REF!</definedName>
    <definedName name="Desagüe_de_techo_de_4">[10]Insumos!#REF!</definedName>
    <definedName name="DESAGUEBANERA" localSheetId="0">#REF!</definedName>
    <definedName name="DESAGUEBANERA">#REF!</definedName>
    <definedName name="DESAGUEDOBLEFRE" localSheetId="0">#REF!</definedName>
    <definedName name="DESAGUEDOBLEFRE">#REF!</definedName>
    <definedName name="DESCRIPCION" localSheetId="0">#REF!</definedName>
    <definedName name="DESCRIPCION">#REF!</definedName>
    <definedName name="DESENCARCO" localSheetId="0">#REF!</definedName>
    <definedName name="DESENCARCO">#REF!</definedName>
    <definedName name="DESENCCOL" localSheetId="0">#REF!</definedName>
    <definedName name="DESENCCOL">#REF!</definedName>
    <definedName name="DESENCDIN" localSheetId="0">#REF!</definedName>
    <definedName name="DESENCDIN">#REF!</definedName>
    <definedName name="DESENCFP275" localSheetId="0">#REF!</definedName>
    <definedName name="DESENCFP275">#REF!</definedName>
    <definedName name="DESENCFPADIC" localSheetId="0">#REF!</definedName>
    <definedName name="DESENCFPADIC">#REF!</definedName>
    <definedName name="DESENCVIGA" localSheetId="0">#REF!</definedName>
    <definedName name="DESENCVIGA">#REF!</definedName>
    <definedName name="desi" localSheetId="0">#REF!</definedName>
    <definedName name="desi">#REF!</definedName>
    <definedName name="desii" localSheetId="0">#REF!</definedName>
    <definedName name="desii">#REF!</definedName>
    <definedName name="desiii" localSheetId="0">#REF!</definedName>
    <definedName name="desiii">#REF!</definedName>
    <definedName name="desiiii" localSheetId="0">#REF!</definedName>
    <definedName name="desiiii">#REF!</definedName>
    <definedName name="DESMANTSE500CONTRA" localSheetId="0">#REF!</definedName>
    <definedName name="DESMANTSE500CONTRA">#REF!</definedName>
    <definedName name="desp" localSheetId="0">#REF!</definedName>
    <definedName name="desp">#REF!</definedName>
    <definedName name="DESP24">[15]Ana!$F$3809</definedName>
    <definedName name="DESP34">[15]Ana!$F$3819</definedName>
    <definedName name="DESP44">[15]Ana!$F$3829</definedName>
    <definedName name="DESP46" localSheetId="0">#REF!</definedName>
    <definedName name="DESP46">#REF!</definedName>
    <definedName name="DESPISO2CONTRA" localSheetId="0">#REF!</definedName>
    <definedName name="DESPISO2CONTRA">#REF!</definedName>
    <definedName name="DESPLU3">[15]Ana!$F$352</definedName>
    <definedName name="DESPLU4">[15]Ana!$F$359</definedName>
    <definedName name="desvi" localSheetId="0">#REF!</definedName>
    <definedName name="desvi">#REF!</definedName>
    <definedName name="desvii" localSheetId="0">#REF!</definedName>
    <definedName name="desvii">#REF!</definedName>
    <definedName name="desviii" localSheetId="0">#REF!</definedName>
    <definedName name="desviii">#REF!</definedName>
    <definedName name="desviiii" localSheetId="0">#REF!</definedName>
    <definedName name="desviiii">#REF!</definedName>
    <definedName name="DFC">'[39]V.Tierras A'!$H$17</definedName>
    <definedName name="dia.ayud.equip">'[17]Analisis Unitarios'!$F$16</definedName>
    <definedName name="dia.bomba">'[17]Analisis Unitarios'!$F$51</definedName>
    <definedName name="dia.cadenero">'[17]Analisis Unitarios'!$F$19</definedName>
    <definedName name="dia.camion.distrib">'[17]Analisis Unitarios'!$F$59</definedName>
    <definedName name="dia.capataz">'[17]Analisis Unitarios'!$F$10</definedName>
    <definedName name="dia.chofer.liv">'[17]Analisis Unitarios'!$F$21</definedName>
    <definedName name="dia.distribuidor.agreg">'[17]Analisis Unitarios'!$F$62</definedName>
    <definedName name="dia.nivelador">'[17]Analisis Unitarios'!$F$18</definedName>
    <definedName name="dia.obrero">'[17]Analisis Unitarios'!$F$14</definedName>
    <definedName name="dia.obrero.1ra" localSheetId="0">#REF!</definedName>
    <definedName name="dia.obrero.1ra">#REF!</definedName>
    <definedName name="dia.operador">'[17]Analisis Unitarios'!$F$15</definedName>
    <definedName name="dia.tec.1ra">'[17]Analisis Unitarios'!$F$12</definedName>
    <definedName name="dia.tec.esp" localSheetId="0">#REF!</definedName>
    <definedName name="dia.tec.esp">#REF!</definedName>
    <definedName name="dia.topografo">'[17]Analisis Unitarios'!$F$17</definedName>
    <definedName name="dia.trompo.lig">'[17]Analisis Unitarios'!$F$54</definedName>
    <definedName name="diames" localSheetId="0">#REF!</definedName>
    <definedName name="diames">#REF!</definedName>
    <definedName name="Diesel" localSheetId="0">[10]Insumos!#REF!</definedName>
    <definedName name="Diesel">[10]Insumos!#REF!</definedName>
    <definedName name="DISTAGUAYMOCONTRA" localSheetId="0">#REF!</definedName>
    <definedName name="DISTAGUAYMOCONTRA">#REF!</definedName>
    <definedName name="distribuidor" localSheetId="0">'[18]Listado Equipos a utilizar'!$I$12</definedName>
    <definedName name="distribuidor">'[19]Listado Equipos a utilizar'!$I$12</definedName>
    <definedName name="DIVISA" localSheetId="0">#REF!</definedName>
    <definedName name="DIVISA">#REF!</definedName>
    <definedName name="dolar" localSheetId="0">#REF!</definedName>
    <definedName name="dolar">#REF!</definedName>
    <definedName name="drenajei" localSheetId="0">#REF!</definedName>
    <definedName name="drenajei">#REF!</definedName>
    <definedName name="drenajeii" localSheetId="0">#REF!</definedName>
    <definedName name="drenajeii">#REF!</definedName>
    <definedName name="drenajeiii" localSheetId="0">#REF!</definedName>
    <definedName name="drenajeiii">#REF!</definedName>
    <definedName name="drenajeiiii" localSheetId="0">#REF!</definedName>
    <definedName name="drenajeiiii">#REF!</definedName>
    <definedName name="drenajeiiiii" localSheetId="0">#REF!</definedName>
    <definedName name="drenajeiiiii">#REF!</definedName>
    <definedName name="drenajeiiiiii" localSheetId="0">#REF!</definedName>
    <definedName name="drenajeiiiiii">#REF!</definedName>
    <definedName name="drenajeiiiiiii" localSheetId="0">#REF!</definedName>
    <definedName name="drenajeiiiiiii">#REF!</definedName>
    <definedName name="dtecnica" localSheetId="0">'[23]Resumen Precio Equipos'!$C$27</definedName>
    <definedName name="dtecnica">'[24]Resumen Precio Equipos'!$C$27</definedName>
    <definedName name="DUCHAFRIAHG">[15]Ana!$F$3862</definedName>
    <definedName name="DUCHAPVC" localSheetId="0">#REF!</definedName>
    <definedName name="DUCHAPVC">#REF!</definedName>
    <definedName name="DUCHAPVCCPVC" localSheetId="0">#REF!</definedName>
    <definedName name="DUCHAPVCCPVC">#REF!</definedName>
    <definedName name="dulce" localSheetId="0">#REF!</definedName>
    <definedName name="dulce">#REF!</definedName>
    <definedName name="dur" localSheetId="0">#REF!</definedName>
    <definedName name="dur">#REF!</definedName>
    <definedName name="DYNACA25">[21]EQUIPOS!$I$13</definedName>
    <definedName name="E" localSheetId="0">#REF!</definedName>
    <definedName name="E">#REF!</definedName>
    <definedName name="e214bft" localSheetId="0">'[18]Listado Equipos a utilizar'!#REF!</definedName>
    <definedName name="e214bft">'[19]Listado Equipos a utilizar'!#REF!</definedName>
    <definedName name="e320b" localSheetId="0">'[18]Listado Equipos a utilizar'!#REF!</definedName>
    <definedName name="e320b">'[19]Listado Equipos a utilizar'!#REF!</definedName>
    <definedName name="EMERGE" localSheetId="0" hidden="1">'[25]ANALISIS STO DGO'!#REF!</definedName>
    <definedName name="EMERGE" hidden="1">'[25]ANALISIS STO DGO'!#REF!</definedName>
    <definedName name="EMERGENCY" localSheetId="0" hidden="1">'[25]ANALISIS STO DGO'!#REF!</definedName>
    <definedName name="EMERGENCY" hidden="1">'[25]ANALISIS STO DGO'!#REF!</definedName>
    <definedName name="Empalme_de_Pilotes" localSheetId="0">#REF!</definedName>
    <definedName name="Empalme_de_Pilotes">#REF!</definedName>
    <definedName name="Empalme_de_Pilotes_2">#N/A</definedName>
    <definedName name="Empalme_de_Pilotes_3">#N/A</definedName>
    <definedName name="EMPALME2" localSheetId="0">#REF!</definedName>
    <definedName name="EMPALME2">#REF!</definedName>
    <definedName name="EMPALME3" localSheetId="0">#REF!</definedName>
    <definedName name="EMPALME3">#REF!</definedName>
    <definedName name="EMPALME4" localSheetId="0">#REF!</definedName>
    <definedName name="EMPALME4">#REF!</definedName>
    <definedName name="EMPALME6" localSheetId="0">#REF!</definedName>
    <definedName name="EMPALME6">#REF!</definedName>
    <definedName name="EMPCOL">[15]Ana!$F$387</definedName>
    <definedName name="EMPEXTMA">[15]Ana!$F$407</definedName>
    <definedName name="EMPINTCONACEROYMALLACONTRA" localSheetId="0">#REF!</definedName>
    <definedName name="EMPINTCONACEROYMALLACONTRA">#REF!</definedName>
    <definedName name="EMPINTMA">[15]Ana!$F$399</definedName>
    <definedName name="EMPPULSCOL">[15]Ana!$F$438</definedName>
    <definedName name="EMPRAS">[15]Ana!$F$415</definedName>
    <definedName name="EMPRUS">[15]Ana!$F$430</definedName>
    <definedName name="EMPTECHO">[15]Ana!$F$423</definedName>
    <definedName name="Encache">[21]OBRAMANO!$F$43</definedName>
    <definedName name="encai" localSheetId="0">#REF!</definedName>
    <definedName name="encai">#REF!</definedName>
    <definedName name="encaii" localSheetId="0">#REF!</definedName>
    <definedName name="encaii">#REF!</definedName>
    <definedName name="encaiii" localSheetId="0">#REF!</definedName>
    <definedName name="encaiii">#REF!</definedName>
    <definedName name="encaiiii" localSheetId="0">#REF!</definedName>
    <definedName name="encaiiii">#REF!</definedName>
    <definedName name="eqacero" localSheetId="0">'[18]Listado Equipos a utilizar'!#REF!</definedName>
    <definedName name="eqacero">'[19]Listado Equipos a utilizar'!#REF!</definedName>
    <definedName name="EQU_12" localSheetId="0">#REF!</definedName>
    <definedName name="EQU_12">#REF!</definedName>
    <definedName name="EQU_18" localSheetId="0">#REF!</definedName>
    <definedName name="EQU_18">#REF!</definedName>
    <definedName name="EQU_25" localSheetId="0">#REF!</definedName>
    <definedName name="EQU_25">#REF!</definedName>
    <definedName name="EQU_27" localSheetId="0">#REF!</definedName>
    <definedName name="EQU_27">#REF!</definedName>
    <definedName name="EQU_36" localSheetId="0">#REF!</definedName>
    <definedName name="EQU_36">#REF!</definedName>
    <definedName name="EQU_38" localSheetId="0">#REF!</definedName>
    <definedName name="EQU_38">#REF!</definedName>
    <definedName name="EQU_49" localSheetId="0">#REF!</definedName>
    <definedName name="EQU_49">#REF!</definedName>
    <definedName name="EQU_5" localSheetId="0">#REF!</definedName>
    <definedName name="EQU_5">#REF!</definedName>
    <definedName name="EQU_53" localSheetId="0">#REF!</definedName>
    <definedName name="EQU_53">#REF!</definedName>
    <definedName name="Escalones_Granito_Fondo_Blanco____Incl._H_y_C_H" localSheetId="0">[10]Insumos!#REF!</definedName>
    <definedName name="Escalones_Granito_Fondo_Blanco____Incl._H_y_C_H">[10]Insumos!#REF!</definedName>
    <definedName name="escari" localSheetId="0">#REF!</definedName>
    <definedName name="escari">#REF!</definedName>
    <definedName name="escarii" localSheetId="0">#REF!</definedName>
    <definedName name="escarii">#REF!</definedName>
    <definedName name="escariii" localSheetId="0">#REF!</definedName>
    <definedName name="escariii">#REF!</definedName>
    <definedName name="escariiii" localSheetId="0">#REF!</definedName>
    <definedName name="escariiii">#REF!</definedName>
    <definedName name="ESCGRA23B">[15]Ana!$F$467</definedName>
    <definedName name="ESCGRA23C">[15]Ana!$F$473</definedName>
    <definedName name="ESCGRA23G">[15]Ana!$F$479</definedName>
    <definedName name="ESCGRABOTB">[15]Ana!$F$485</definedName>
    <definedName name="ESCGRABOTC">[15]Ana!$F$491</definedName>
    <definedName name="ESCMARAGLPR" localSheetId="0">'[40]analisis unitarios'!#REF!</definedName>
    <definedName name="ESCMARAGLPR">'[40]analisis unitarios'!#REF!</definedName>
    <definedName name="escobillones" localSheetId="0">'[18]Listado Equipos a utilizar'!#REF!</definedName>
    <definedName name="escobillones">'[19]Listado Equipos a utilizar'!#REF!</definedName>
    <definedName name="ESCSUPCHAB" localSheetId="0">#REF!</definedName>
    <definedName name="ESCSUPCHAB">#REF!</definedName>
    <definedName name="ESCSUPCHAC">[15]Ana!$F$509</definedName>
    <definedName name="ESCVIBB">[15]Ana!$F$515</definedName>
    <definedName name="ESCVIBC">[15]Ana!$F$521</definedName>
    <definedName name="ESCVIBG">[15]Ana!$F$527</definedName>
    <definedName name="Eslingas" localSheetId="0">#REF!</definedName>
    <definedName name="Eslingas">#REF!</definedName>
    <definedName name="Eslingas_2">#N/A</definedName>
    <definedName name="Eslingas_3">#N/A</definedName>
    <definedName name="Estopa" localSheetId="0">[20]Insumos!$B$67:$D$67</definedName>
    <definedName name="Estopa">[20]Insumos!$B$67:$D$67</definedName>
    <definedName name="ESTRIA">[15]Ana!$F$448</definedName>
    <definedName name="ESTRUCTMET" localSheetId="0">#REF!</definedName>
    <definedName name="ESTRUCTMET">#REF!</definedName>
    <definedName name="ex320b" localSheetId="0">'[18]Listado Equipos a utilizar'!#REF!</definedName>
    <definedName name="ex320b">'[19]Listado Equipos a utilizar'!#REF!</definedName>
    <definedName name="exc.car.equipo.3m">'[17]Analisis Unitarios'!$E$545</definedName>
    <definedName name="exc.carguio.equipo.45m">'[17]Analisis Unitarios'!$E$546</definedName>
    <definedName name="exc.equipo.4.5m">'[17]Analisis Unitarios'!$E$543</definedName>
    <definedName name="exc.motoniveladora">'[17]Analisis Unitarios'!$E$511</definedName>
    <definedName name="ExC_003" localSheetId="0">#REF!</definedName>
    <definedName name="ExC_003">#REF!</definedName>
    <definedName name="ExC_004" localSheetId="0">#REF!</definedName>
    <definedName name="ExC_004">#REF!</definedName>
    <definedName name="EXC_NO_CLASIF" localSheetId="0">#REF!</definedName>
    <definedName name="EXC_NO_CLASIF">#REF!</definedName>
    <definedName name="Excavación_Tierra___AM" localSheetId="0">[20]Insumos!$B$134:$D$134</definedName>
    <definedName name="Excavación_Tierra___AM">[20]Insumos!$B$134:$D$134</definedName>
    <definedName name="excavadora" localSheetId="0">'[18]Listado Equipos a utilizar'!#REF!</definedName>
    <definedName name="excavadora">'[19]Listado Equipos a utilizar'!#REF!</definedName>
    <definedName name="excavadora235">[21]EQUIPOS!$I$16</definedName>
    <definedName name="EXCCALMANO3" localSheetId="0">#REF!</definedName>
    <definedName name="EXCCALMANO3">#REF!</definedName>
    <definedName name="EXCCALMANO5" localSheetId="0">#REF!</definedName>
    <definedName name="EXCCALMANO5">#REF!</definedName>
    <definedName name="EXCCALMANO7" localSheetId="0">#REF!</definedName>
    <definedName name="EXCCALMANO7">#REF!</definedName>
    <definedName name="Excel_BuiltIn__FilterDatabase_2" localSheetId="0">#REF!</definedName>
    <definedName name="Excel_BuiltIn__FilterDatabase_2">#REF!</definedName>
    <definedName name="Excel_BuiltIn__FilterDatabase_3" localSheetId="0">#REF!</definedName>
    <definedName name="Excel_BuiltIn__FilterDatabase_3">#REF!</definedName>
    <definedName name="EXCHAMANO3" localSheetId="0">#REF!</definedName>
    <definedName name="EXCHAMANO3">#REF!</definedName>
    <definedName name="EXCRBLAMANO3" localSheetId="0">#REF!</definedName>
    <definedName name="EXCRBLAMANO3">#REF!</definedName>
    <definedName name="EXCRBLAMANO5" localSheetId="0">#REF!</definedName>
    <definedName name="EXCRBLAMANO5">#REF!</definedName>
    <definedName name="EXCRBLAMANO7" localSheetId="0">#REF!</definedName>
    <definedName name="EXCRBLAMANO7">#REF!</definedName>
    <definedName name="EXCRCOM3">'[27]Mano de Obra'!$D$556</definedName>
    <definedName name="EXCRCOM5" localSheetId="0">#REF!</definedName>
    <definedName name="EXCRCOM5">#REF!</definedName>
    <definedName name="EXCRCOM7" localSheetId="0">#REF!</definedName>
    <definedName name="EXCRCOM7">#REF!</definedName>
    <definedName name="EXCRDURMANO3" localSheetId="0">#REF!</definedName>
    <definedName name="EXCRDURMANO3">#REF!</definedName>
    <definedName name="EXCRDURMANO5" localSheetId="0">#REF!</definedName>
    <definedName name="EXCRDURMANO5">#REF!</definedName>
    <definedName name="EXCRDURMANO7" localSheetId="0">#REF!</definedName>
    <definedName name="EXCRDURMANO7">#REF!</definedName>
    <definedName name="EXCRTOSCAMANO3" localSheetId="0">#REF!</definedName>
    <definedName name="EXCRTOSCAMANO3">#REF!</definedName>
    <definedName name="EXCRTOSCAMANO5" localSheetId="0">#REF!</definedName>
    <definedName name="EXCRTOSCAMANO5">#REF!</definedName>
    <definedName name="EXCRTOSCAMANO7" localSheetId="0">#REF!</definedName>
    <definedName name="EXCRTOSCAMANO7">#REF!</definedName>
    <definedName name="EXCTIERRAMANO3" localSheetId="0">#REF!</definedName>
    <definedName name="EXCTIERRAMANO3">#REF!</definedName>
    <definedName name="EXCTIERRAMANO5" localSheetId="0">#REF!</definedName>
    <definedName name="EXCTIERRAMANO5">#REF!</definedName>
    <definedName name="EXCTIERRAMANO7" localSheetId="0">#REF!</definedName>
    <definedName name="EXCTIERRAMANO7">#REF!</definedName>
    <definedName name="exesi" localSheetId="0">#REF!</definedName>
    <definedName name="exesi">#REF!</definedName>
    <definedName name="exesii" localSheetId="0">#REF!</definedName>
    <definedName name="exesii">#REF!</definedName>
    <definedName name="exesiii" localSheetId="0">#REF!</definedName>
    <definedName name="exesiii">#REF!</definedName>
    <definedName name="exesiiii" localSheetId="0">#REF!</definedName>
    <definedName name="exesiiii">#REF!</definedName>
    <definedName name="FAB_10" localSheetId="0">#REF!</definedName>
    <definedName name="FAB_10">#REF!</definedName>
    <definedName name="FAB_35" localSheetId="0">#REF!</definedName>
    <definedName name="FAB_35">#REF!</definedName>
    <definedName name="fac.esp.gra" localSheetId="0">#REF!</definedName>
    <definedName name="fac.esp.gra">#REF!</definedName>
    <definedName name="Fac.optimi.asfalto">'[17]Analisis Unitarios'!$K$19</definedName>
    <definedName name="Fac.optimi.mov.tierr">'[17]Analisis Unitarios'!$K$15</definedName>
    <definedName name="Fac.optimi.obras.arte" localSheetId="0">#REF!</definedName>
    <definedName name="Fac.optimi.obras.arte">#REF!</definedName>
    <definedName name="fact" localSheetId="0">[41]Presup!#REF!</definedName>
    <definedName name="fact">[41]Presup!#REF!</definedName>
    <definedName name="FactOdeMVarias" localSheetId="0">[42]INSUMOS!#REF!</definedName>
    <definedName name="FactOdeMVarias">[42]INSUMOS!#REF!</definedName>
    <definedName name="factor" localSheetId="0">#REF!</definedName>
    <definedName name="factor">#REF!</definedName>
    <definedName name="FactorElectricidad" localSheetId="0">[42]INSUMOS!#REF!</definedName>
    <definedName name="FactorElectricidad">[42]INSUMOS!#REF!</definedName>
    <definedName name="FactorHerreria">[42]INSUMOS!$B$7</definedName>
    <definedName name="FactorOdeMElect" localSheetId="0">[42]INSUMOS!#REF!</definedName>
    <definedName name="FactorOdeMElect">[42]INSUMOS!#REF!</definedName>
    <definedName name="FactorOdeMPeonAlbCarp" localSheetId="0">[42]INSUMOS!#REF!</definedName>
    <definedName name="FactorOdeMPeonAlbCarp">[42]INSUMOS!#REF!</definedName>
    <definedName name="FactorOdeMPlomeria" localSheetId="0">[42]INSUMOS!#REF!</definedName>
    <definedName name="FactorOdeMPlomeria">[42]INSUMOS!#REF!</definedName>
    <definedName name="FactorOdeMVarias" localSheetId="0">[42]INSUMOS!#REF!</definedName>
    <definedName name="FactorOdeMVarias">[42]INSUMOS!#REF!</definedName>
    <definedName name="FactorPeonesAlbCarp" localSheetId="0">[42]INSUMOS!#REF!</definedName>
    <definedName name="FactorPeonesAlbCarp">[42]INSUMOS!#REF!</definedName>
    <definedName name="FactorPlomeria" localSheetId="0">[42]INSUMOS!#REF!</definedName>
    <definedName name="FactorPlomeria">[42]INSUMOS!#REF!</definedName>
    <definedName name="FALLEBA10" localSheetId="0">#REF!</definedName>
    <definedName name="FALLEBA10">#REF!</definedName>
    <definedName name="FALLEBA6" localSheetId="0">#REF!</definedName>
    <definedName name="FALLEBA6">#REF!</definedName>
    <definedName name="fcs" localSheetId="0">#REF!</definedName>
    <definedName name="fcs">#REF!</definedName>
    <definedName name="fct" localSheetId="0">[41]Presup!#REF!</definedName>
    <definedName name="fct">[41]Presup!#REF!</definedName>
    <definedName name="fdcementogris">'[32]Analisis Unit. '!$F$34</definedName>
    <definedName name="FE">'[43]mov. tierra'!$D$28</definedName>
    <definedName name="FEa">'[44]V.Tierras A'!$D$9</definedName>
    <definedName name="FECHA" localSheetId="0">#REF!</definedName>
    <definedName name="FECHA">#REF!</definedName>
    <definedName name="FER_353" localSheetId="0">#REF!</definedName>
    <definedName name="FER_353">#REF!</definedName>
    <definedName name="FER_354" localSheetId="0">#REF!</definedName>
    <definedName name="FER_354">#REF!</definedName>
    <definedName name="FER_355" localSheetId="0">#REF!</definedName>
    <definedName name="FER_355">#REF!</definedName>
    <definedName name="FF" localSheetId="0" hidden="1">#REF!</definedName>
    <definedName name="FF" hidden="1">#REF!</definedName>
    <definedName name="FI" localSheetId="0">#REF!</definedName>
    <definedName name="FI">#REF!</definedName>
    <definedName name="FIN" localSheetId="0">#REF!</definedName>
    <definedName name="FIN">#REF!</definedName>
    <definedName name="FINOTECHOBER">[15]Ana!$F$5355</definedName>
    <definedName name="FINOTECHOINCL">[15]Ana!$F$5361</definedName>
    <definedName name="FINOTECHOPLA">[15]Ana!$F$5367</definedName>
    <definedName name="FLUXOMETROINODORO" localSheetId="0">#REF!</definedName>
    <definedName name="FLUXOMETROINODORO">#REF!</definedName>
    <definedName name="FLUXOMETROORINAL" localSheetId="0">#REF!</definedName>
    <definedName name="FLUXOMETROORINAL">#REF!</definedName>
    <definedName name="fmo" localSheetId="0">#REF!</definedName>
    <definedName name="fmo">#REF!</definedName>
    <definedName name="fmos" localSheetId="0">#REF!</definedName>
    <definedName name="fmos">#REF!</definedName>
    <definedName name="FORMALETA" localSheetId="0">#REF!</definedName>
    <definedName name="FORMALETA">#REF!</definedName>
    <definedName name="FR" localSheetId="0">[11]A!#REF!</definedName>
    <definedName name="FR">[11]A!#REF!</definedName>
    <definedName name="FRAGUA">[15]Ana!$F$371</definedName>
    <definedName name="FREG1HG">[15]Ana!$F$3918</definedName>
    <definedName name="FREG1PVCCPVC" localSheetId="0">#REF!</definedName>
    <definedName name="FREG1PVCCPVC">#REF!</definedName>
    <definedName name="FREG2HG">[15]Ana!$F$3890</definedName>
    <definedName name="FREG2PVCCPVC" localSheetId="0">#REF!</definedName>
    <definedName name="FREG2PVCCPVC">#REF!</definedName>
    <definedName name="FREGDOBLE" localSheetId="0">#REF!</definedName>
    <definedName name="FREGDOBLE">#REF!</definedName>
    <definedName name="FREGRADERODOBLE" localSheetId="0">#REF!</definedName>
    <definedName name="FREGRADERODOBLE">#REF!</definedName>
    <definedName name="FZ" localSheetId="0">#REF!</definedName>
    <definedName name="FZ">#REF!</definedName>
    <definedName name="gabinetesandiroba">[45]INSUMOS!$F$303</definedName>
    <definedName name="GABPARCA" localSheetId="0">#REF!</definedName>
    <definedName name="GABPARCA">#REF!</definedName>
    <definedName name="GABPARCAPLY" localSheetId="0">#REF!</definedName>
    <definedName name="GABPARCAPLY">#REF!</definedName>
    <definedName name="GABPARPI" localSheetId="0">#REF!</definedName>
    <definedName name="GABPARPI">#REF!</definedName>
    <definedName name="GABPARPIPLY" localSheetId="0">#REF!</definedName>
    <definedName name="GABPARPIPLY">#REF!</definedName>
    <definedName name="GABPISCA" localSheetId="0">#REF!</definedName>
    <definedName name="GABPISCA">#REF!</definedName>
    <definedName name="GABPISCAPLY" localSheetId="0">#REF!</definedName>
    <definedName name="GABPISCAPLY">#REF!</definedName>
    <definedName name="GABPISPI" localSheetId="0">#REF!</definedName>
    <definedName name="GABPISPI">#REF!</definedName>
    <definedName name="GABPISPIPLY" localSheetId="0">#REF!</definedName>
    <definedName name="GABPISPIPLY">#REF!</definedName>
    <definedName name="GASOI" localSheetId="0">#REF!</definedName>
    <definedName name="GASOI">#REF!</definedName>
    <definedName name="GASOIL" localSheetId="0">#REF!</definedName>
    <definedName name="GASOIL">#REF!</definedName>
    <definedName name="GASOLINA">[15]Ins!$E$582</definedName>
    <definedName name="GASTOSGENERALES" localSheetId="0">#REF!</definedName>
    <definedName name="GASTOSGENERALES">#REF!</definedName>
    <definedName name="GASTOSGENERALES_2">"$#REF!.$#REF!$#REF!"</definedName>
    <definedName name="GASTOSGENERALES_3">"$#REF!.$#REF!$#REF!"</definedName>
    <definedName name="GASTOSGENERALESA" localSheetId="0">#REF!</definedName>
    <definedName name="GASTOSGENERALESA">#REF!</definedName>
    <definedName name="GASTOSGENERALESA_2">"$#REF!.$#REF!$#REF!"</definedName>
    <definedName name="GASTOSGENERALESA_3">"$#REF!.$#REF!$#REF!"</definedName>
    <definedName name="gavi" localSheetId="0">#REF!</definedName>
    <definedName name="gavi">#REF!</definedName>
    <definedName name="gavii" localSheetId="0">#REF!</definedName>
    <definedName name="gavii">#REF!</definedName>
    <definedName name="gaviii" localSheetId="0">#REF!</definedName>
    <definedName name="gaviii">#REF!</definedName>
    <definedName name="gaviiii" localSheetId="0">#REF!</definedName>
    <definedName name="gaviiii">#REF!</definedName>
    <definedName name="Gaviones">[21]MATERIALES!$G$32</definedName>
    <definedName name="GFGFF" localSheetId="0" hidden="1">#REF!</definedName>
    <definedName name="GFGFF" hidden="1">#REF!</definedName>
    <definedName name="GFSG" localSheetId="0" hidden="1">#REF!</definedName>
    <definedName name="GFSG" hidden="1">#REF!</definedName>
    <definedName name="glagua">'[32]Analisis Unit. '!$F$43</definedName>
    <definedName name="glpintura">'[32]Analisis Unit. '!$F$49</definedName>
    <definedName name="GOTEROCOL">[15]Ana!$F$453</definedName>
    <definedName name="GOTERORAN">[15]Ana!$F$458</definedName>
    <definedName name="GRAA_LAV_CLASIF">'[26]MATERIALES LISTADO'!$D$10</definedName>
    <definedName name="GRADER12G">[21]EQUIPOS!$I$11</definedName>
    <definedName name="graderm" localSheetId="0">'[18]Listado Equipos a utilizar'!#REF!</definedName>
    <definedName name="graderm">'[19]Listado Equipos a utilizar'!#REF!</definedName>
    <definedName name="GRAVA" localSheetId="0">#REF!</definedName>
    <definedName name="GRAVA">#REF!</definedName>
    <definedName name="Grava_de_1_2__3_4__Clasificada" localSheetId="0">[10]Insumos!#REF!</definedName>
    <definedName name="Grava_de_1_2__3_4__Clasificada">[10]Insumos!#REF!</definedName>
    <definedName name="GRAVAL" localSheetId="0">#REF!</definedName>
    <definedName name="GRAVAL">#REF!</definedName>
    <definedName name="Gravilla_1_2__3_16__Clasificada" localSheetId="0">[10]Insumos!#REF!</definedName>
    <definedName name="Gravilla_1_2__3_16__Clasificada">[10]Insumos!#REF!</definedName>
    <definedName name="Gravilla_de_3_4__3_8__Clasificada" localSheetId="0">[10]Insumos!#REF!</definedName>
    <definedName name="Gravilla_de_3_4__3_8__Clasificada">[10]Insumos!#REF!</definedName>
    <definedName name="Grúa_Manitowoc_2900" localSheetId="0">#REF!</definedName>
    <definedName name="Grúa_Manitowoc_2900">#REF!</definedName>
    <definedName name="Grúa_Manitowoc_2900_2">#N/A</definedName>
    <definedName name="Grúa_Manitowoc_2900_3">#N/A</definedName>
    <definedName name="h">[46]Analisis!$J$2</definedName>
    <definedName name="HAANT4015124238">[15]Ana!$F$542</definedName>
    <definedName name="HAANT4015180238">[15]Ana!$F$546</definedName>
    <definedName name="HAANT4015210238">[15]Ana!$F$550</definedName>
    <definedName name="HAANT4015240238" localSheetId="0">#REF!</definedName>
    <definedName name="HAANT4015240238">#REF!</definedName>
    <definedName name="HACOL20201244041238A20LIG">[15]Ana!$F$579</definedName>
    <definedName name="HACOL20201244041238A20MANO">[15]Ana!$F$583</definedName>
    <definedName name="HACOL20201244043814A20LIG">[15]Ana!$F$570</definedName>
    <definedName name="HACOL20201244043814A20MANO">[15]Ana!$F$574</definedName>
    <definedName name="HACOL2020180404122538A20">[15]Ana!$F$705</definedName>
    <definedName name="HACOL20201804041238A20">[15]Ana!$F$700</definedName>
    <definedName name="HACOL2020180604122538A20">[15]Ana!$F$715</definedName>
    <definedName name="HACOL20201806041238A20">[15]Ana!$F$710</definedName>
    <definedName name="HACOL20301244041238A20LIG">[15]Ana!$F$596</definedName>
    <definedName name="HACOL20301244041238A20MANO">[15]Ana!$F$600</definedName>
    <definedName name="HACOL2030180604122538A20">[15]Ana!$F$733</definedName>
    <definedName name="HACOL20301806041238A20">[15]Ana!$F$728</definedName>
    <definedName name="HACOL2040CISTCONTRA" localSheetId="0">#REF!</definedName>
    <definedName name="HACOL2040CISTCONTRA">#REF!</definedName>
    <definedName name="HACOL2040PORTCISTCONTRA" localSheetId="0">#REF!</definedName>
    <definedName name="HACOL2040PORTCISTCONTRA">#REF!</definedName>
    <definedName name="HACOL30301244081238A20LIG">[15]Ana!$F$613</definedName>
    <definedName name="HACOL30301244081238A20MANO">[15]Ana!$F$617</definedName>
    <definedName name="HACOL3030180408122538A30">[15]Ana!$F$766</definedName>
    <definedName name="HACOL3030180408122538A30PORT">[15]Ana!$F$771</definedName>
    <definedName name="HACOL30301804081238A30">[15]Ana!$F$756</definedName>
    <definedName name="HACOL30301804081238A30PORT">[15]Ana!$F$761</definedName>
    <definedName name="HACOL3030180608122538A30">[15]Ana!$F$788</definedName>
    <definedName name="HACOL3030180608122538A30PORT">[15]Ana!$F$793</definedName>
    <definedName name="HACOL30301806081238A30">[15]Ana!$F$777</definedName>
    <definedName name="HACOL30301806081238A30PORT">[15]Ana!$F$782</definedName>
    <definedName name="HACOL30302104043438A30">[15]Ana!$F$949</definedName>
    <definedName name="HACOL30302104043438A30PORT">[15]Ana!$F$954</definedName>
    <definedName name="HACOL30302106043438A30">[15]Ana!$F$960</definedName>
    <definedName name="HACOL30302106043438A30PORT">[15]Ana!$F$965</definedName>
    <definedName name="HACOL30302404043438A30">[15]Ana!$F$1121</definedName>
    <definedName name="HACOL30302404043438A30PORT">[15]Ana!$F$1126</definedName>
    <definedName name="HACOL30302406043438A30">[15]Ana!$F$1132</definedName>
    <definedName name="HACOL30302406043438A30PORT">[15]Ana!$F$1137</definedName>
    <definedName name="HACOL30401244043438A30LIG">[15]Ana!$F$630</definedName>
    <definedName name="HACOL30401244043438A30MANO">[15]Ana!$F$634</definedName>
    <definedName name="HACOL30401804043438A30">[15]Ana!$F$806</definedName>
    <definedName name="HACOL30401804043438A30PORT">[15]Ana!$F$811</definedName>
    <definedName name="HACOL30401806043438A30">[15]Ana!$F$817</definedName>
    <definedName name="HACOL30401806043438A30PORT">[15]Ana!$F$822</definedName>
    <definedName name="HACOL30402104043438A30">[15]Ana!$F$978</definedName>
    <definedName name="HACOL30402104043438A30PORT">[15]Ana!$F$983</definedName>
    <definedName name="HACOL30402106043438A30">[15]Ana!$F$989</definedName>
    <definedName name="HACOL30402106043438A30PORT">[15]Ana!$F$994</definedName>
    <definedName name="HACOL30402404043438A30">[15]Ana!$F$1150</definedName>
    <definedName name="HACOL30402404043438A30PORT">[15]Ana!$F$1155</definedName>
    <definedName name="HACOL30402406043438A30">[15]Ana!$F$1161</definedName>
    <definedName name="HACOL30402406043438A30PORT">[15]Ana!$F$1166</definedName>
    <definedName name="HACOL3040ENTRADAESTECONTRA" localSheetId="0">#REF!</definedName>
    <definedName name="HACOL3040ENTRADAESTECONTRA">#REF!</definedName>
    <definedName name="HACOL40401244041243438A20LIG">[15]Ana!$F$648</definedName>
    <definedName name="HACOL40401244041243438A20MANO">[15]Ana!$F$652</definedName>
    <definedName name="HACOL4040180404124342538A20">[15]Ana!$F$847</definedName>
    <definedName name="HACOL4040180404124342538A20PORT">[15]Ana!$F$852</definedName>
    <definedName name="HACOL40401804041243438A20">[15]Ana!$F$836</definedName>
    <definedName name="HACOL40401804041243438A20PORT">[15]Ana!$F$841</definedName>
    <definedName name="HACOL4040180604124342538A30">[15]Ana!$F$871</definedName>
    <definedName name="HACOL4040180604124342538A30PORT">[15]Ana!$F$876</definedName>
    <definedName name="HACOL40401806041243438A30">[15]Ana!$F$859</definedName>
    <definedName name="HACOL40401806041243438A30PORT">[15]Ana!$F$864</definedName>
    <definedName name="HACOL4040210404122543438A20">[15]Ana!$F$1019</definedName>
    <definedName name="HACOL4040210404122543438A20PORT">[15]Ana!$F$1024</definedName>
    <definedName name="HACOL40402104041243438A20">[15]Ana!$F$1008</definedName>
    <definedName name="HACOL40402104041243438A20PORT">[15]Ana!$F$1013</definedName>
    <definedName name="HACOL4040210604122543438A30">[15]Ana!$F$1043</definedName>
    <definedName name="HACOL4040210604122543438A30PORT">[15]Ana!$F$1048</definedName>
    <definedName name="HACOL40402106041243438A30">[15]Ana!$F$1031</definedName>
    <definedName name="HACOL40402106041243438A30PORT">[15]Ana!$F$1036</definedName>
    <definedName name="HACOL4040240404122543438A20">[15]Ana!$F$1191</definedName>
    <definedName name="HACOL4040240404122543438A20PORT">[15]Ana!$F$1196</definedName>
    <definedName name="HACOL40402404041243438A20">[15]Ana!$F$1180</definedName>
    <definedName name="HACOL40402404041243438A20PORT">[15]Ana!$F$1185</definedName>
    <definedName name="HACOL4040240604122543438A30">[15]Ana!$F$1215</definedName>
    <definedName name="HACOL4040240604122543438A30PORT">[15]Ana!$F$1220</definedName>
    <definedName name="HACOL40402406041243438A30">[15]Ana!$F$1203</definedName>
    <definedName name="HACOL40402406041243438A30PORT">[15]Ana!$F$1208</definedName>
    <definedName name="HACOL5050124404344138A20LIG">[15]Ana!$F$666</definedName>
    <definedName name="HACOL5050124404344138A20MANO">[15]Ana!$F$670</definedName>
    <definedName name="HACOL5050180404344138A20">[15]Ana!$F$890</definedName>
    <definedName name="HACOL5050180404344138A20PORT">[15]Ana!$F$895</definedName>
    <definedName name="HACOL5050180604344138A20">[15]Ana!$F$902</definedName>
    <definedName name="HACOL5050180604344138A20PORT">[15]Ana!$F$907</definedName>
    <definedName name="HACOL5050210404344138A20">[15]Ana!$F$1062</definedName>
    <definedName name="HACOL5050210404344138A20PORT">[15]Ana!$F$1067</definedName>
    <definedName name="HACOL5050210604344138A20">[15]Ana!$F$1074</definedName>
    <definedName name="HACOL5050210604344138A20PORT">[15]Ana!$F$1079</definedName>
    <definedName name="HACOL5050240404344138A20">[15]Ana!$F$1234</definedName>
    <definedName name="HACOL5050240404344138A20PORT">[15]Ana!$F$1239</definedName>
    <definedName name="HACOL5050240604344138A20">[15]Ana!$F$1246</definedName>
    <definedName name="HACOL5050240604344138A20PORT">[15]Ana!$F$1251</definedName>
    <definedName name="HACOL60601244012138A20LIG">[15]Ana!$F$683</definedName>
    <definedName name="HACOL60601244012138A20MANO">[15]Ana!$F$687</definedName>
    <definedName name="HACOL60601804012138A20">[15]Ana!$F$920</definedName>
    <definedName name="HACOL60601804012138A30PORT">[15]Ana!$F$925</definedName>
    <definedName name="HACOL60601806012138A30">[15]Ana!$F$931</definedName>
    <definedName name="HACOL60601806012138A30PORT">[15]Ana!$F$936</definedName>
    <definedName name="HACOL60602104012138A20">[15]Ana!$F$1092</definedName>
    <definedName name="HACOL60602104012138A30PORT">[15]Ana!$F$1097</definedName>
    <definedName name="HACOL60602106012138A30">[15]Ana!$F$1103</definedName>
    <definedName name="HACOL60602106012138A30PORT">[15]Ana!$F$1108</definedName>
    <definedName name="HACOL60602404012138A20">[15]Ana!$F$1264</definedName>
    <definedName name="HACOL60602404012138A20PORT">[15]Ana!$F$1269</definedName>
    <definedName name="HACOL60602406012138A20">[15]Ana!$F$1275</definedName>
    <definedName name="HACOL60602406012138A20PORT">[15]Ana!$F$1280</definedName>
    <definedName name="HACOLA15201244043814A20LIG">[15]Ana!$F$1295</definedName>
    <definedName name="HACOLA15201244043814A20MANO">[15]Ana!$F$1307</definedName>
    <definedName name="HACOLA15201244043838A20LIG" localSheetId="0">#REF!</definedName>
    <definedName name="HACOLA15201244043838A20LIG">#REF!</definedName>
    <definedName name="HACOLA15201244043838A20MANO" localSheetId="0">#REF!</definedName>
    <definedName name="HACOLA15201244043838A20MANO">#REF!</definedName>
    <definedName name="HACOLA20201244043814A20LIG">[15]Ana!$F$1343</definedName>
    <definedName name="HACOLA20201244043814A20MANO">[15]Ana!$F$1355</definedName>
    <definedName name="HADIN10201244023821214A20LIG">[15]Ana!$F$1371</definedName>
    <definedName name="HADIN10201244023821214A20MANO">[15]Ana!$F$1384</definedName>
    <definedName name="HADIN10201804023821214A20">[15]Ana!$F$1473</definedName>
    <definedName name="HADIN15201244023831214A20LIG">[15]Ana!$F$1397</definedName>
    <definedName name="HADIN15201244023831214A20MANO">[15]Ana!$F$1410</definedName>
    <definedName name="HADIN15201244023831238A20LIG" localSheetId="0">#REF!</definedName>
    <definedName name="HADIN15201244023831238A20LIG">#REF!</definedName>
    <definedName name="HADIN15201244023831238A20MANO" localSheetId="0">#REF!</definedName>
    <definedName name="HADIN15201244023831238A20MANO">#REF!</definedName>
    <definedName name="HADIN15201804023831214A20">[15]Ana!$F$1486</definedName>
    <definedName name="HADIN20201244023831238A20LIG">[15]Ana!$F$1448</definedName>
    <definedName name="HADIN20201244023831238A20MANO">[15]Ana!$F$1460</definedName>
    <definedName name="HADIN20201804023831238A20">[15]Ana!$F$1498</definedName>
    <definedName name="hai" localSheetId="0">#REF!</definedName>
    <definedName name="hai">#REF!</definedName>
    <definedName name="haii" localSheetId="0">#REF!</definedName>
    <definedName name="haii">#REF!</definedName>
    <definedName name="haiii" localSheetId="0">#REF!</definedName>
    <definedName name="haiii">#REF!</definedName>
    <definedName name="haiiii" localSheetId="0">#REF!</definedName>
    <definedName name="haiiii">#REF!</definedName>
    <definedName name="HALOS10124403825A25LIGW">[15]Ana!$F$1517</definedName>
    <definedName name="HALOS101244038A25LIGW">[15]Ana!$F$1513</definedName>
    <definedName name="HALOS10124603825A25LIGW">[15]Ana!$F$1527</definedName>
    <definedName name="HALOS101246038A25LIGW">[15]Ana!$F$1522</definedName>
    <definedName name="HALOS10180403825A25">[15]Ana!$F$1569</definedName>
    <definedName name="HALOS101804038A25">[15]Ana!$F$1565</definedName>
    <definedName name="HALOS10180603825A25">[15]Ana!$F$1579</definedName>
    <definedName name="HALOS101806038A25">[15]Ana!$F$1574</definedName>
    <definedName name="HALOS12124403825A25LIGW">[15]Ana!$F$1543</definedName>
    <definedName name="HALOS121244038A25LIGW">[15]Ana!$F$1539</definedName>
    <definedName name="HALOS12124603825A25LIGW">[15]Ana!$F$1553</definedName>
    <definedName name="HALOS121246038A25LIGW">[15]Ana!$F$1548</definedName>
    <definedName name="HALOS12180403825A25">[15]Ana!$F$1595</definedName>
    <definedName name="HALOS121804038A25">[15]Ana!$F$1591</definedName>
    <definedName name="HALOS12180603825A25">[15]Ana!$F$1605</definedName>
    <definedName name="HALOS121806038A25">[15]Ana!$F$1600</definedName>
    <definedName name="HALOSAQUIEBRASOLCONTRA" localSheetId="0">#REF!</definedName>
    <definedName name="HALOSAQUIEBRASOLCONTRA">#REF!</definedName>
    <definedName name="HALSUPCISCONTRA" localSheetId="0">#REF!</definedName>
    <definedName name="HALSUPCISCONTRA">#REF!</definedName>
    <definedName name="HAMRAMPACONTRA" localSheetId="0">#REF!</definedName>
    <definedName name="HAMRAMPACONTRA">#REF!</definedName>
    <definedName name="HAMUR08210MALLAD2.31001CAR" localSheetId="0">#REF!</definedName>
    <definedName name="HAMUR08210MALLAD2.31001CAR">#REF!</definedName>
    <definedName name="HAMUR15180403825A20X202CAR">[15]Ana!$F$1625</definedName>
    <definedName name="HAMUR151804038A20X202CAR">[15]Ana!$F$1621</definedName>
    <definedName name="HAMUR15180603825A20X202CAR">[15]Ana!$F$1635</definedName>
    <definedName name="HAMUR151806038A20X202CAR">[15]Ana!$F$1630</definedName>
    <definedName name="HAMUR15210403825A20X202CAR">[15]Ana!$F$1652</definedName>
    <definedName name="HAMUR152104038A20X202CAR">[15]Ana!$F$1648</definedName>
    <definedName name="HAMUR15210603825A20X202CAR">[15]Ana!$F$1662</definedName>
    <definedName name="HAMUR152106038A20X202CAR">[15]Ana!$F$1657</definedName>
    <definedName name="HAMUR15240403825A20X202CAR">[15]Ana!$F$1679</definedName>
    <definedName name="HAMUR152404038A20X202CAR">[15]Ana!$F$1675</definedName>
    <definedName name="HAMUR15240603825A20X202CAR">[15]Ana!$F$1689</definedName>
    <definedName name="HAMUR152406038A20X202CAR">[15]Ana!$F$1684</definedName>
    <definedName name="HAMUR20180403825A20X202CAR">[15]Ana!$F$1706</definedName>
    <definedName name="HAMUR201804038A20X202CAR">[15]Ana!$F$1702</definedName>
    <definedName name="HAMUR20180603825A20X202CAR">[15]Ana!$F$1716</definedName>
    <definedName name="HAMUR201806038A20X202CAR">[15]Ana!$F$1711</definedName>
    <definedName name="HAMUR20210401225A10X102CAR">[15]Ana!$F$1760</definedName>
    <definedName name="HAMUR20210401225A20X202CAR">[15]Ana!$F$1787</definedName>
    <definedName name="HAMUR202104012A10X102CAR">[15]Ana!$F$1756</definedName>
    <definedName name="HAMUR202104012A20X202CAR">[15]Ana!$F$1783</definedName>
    <definedName name="HAMUR20210403825A20X202CAR">[15]Ana!$F$1733</definedName>
    <definedName name="HAMUR202104038A20X202CAR">[15]Ana!$F$1729</definedName>
    <definedName name="HAMUR20210601225A10X102CAR">[15]Ana!$F$1770</definedName>
    <definedName name="HAMUR20210601225A20X202CAR">[15]Ana!$F$1797</definedName>
    <definedName name="HAMUR202106012A10X102CAR">[15]Ana!$F$1765</definedName>
    <definedName name="HAMUR202106012A20X202CAR">[15]Ana!$F$1792</definedName>
    <definedName name="HAMUR20210603825A20X202CAR">[15]Ana!$F$1743</definedName>
    <definedName name="HAMUR202106038A20X202CAR">[15]Ana!$F$1738</definedName>
    <definedName name="HAMUR20240401225A10X102CAR">[15]Ana!$F$1814</definedName>
    <definedName name="HAMUR20240401225A20X202CAR">[15]Ana!$F$1841</definedName>
    <definedName name="HAMUR202404012A10X102CAR">[15]Ana!$F$1810</definedName>
    <definedName name="HAMUR202404012A20X202CAR">[15]Ana!$F$1837</definedName>
    <definedName name="HAMUR20240601225A10X102CAR">[15]Ana!$F$1824</definedName>
    <definedName name="HAMUR20240601225A20X202CAR">[15]Ana!$F$1851</definedName>
    <definedName name="HAMUR202406012A10X102CAR">[15]Ana!$F$1819</definedName>
    <definedName name="HAMUR202406012A20X202CAR">[15]Ana!$F$1846</definedName>
    <definedName name="HAPEDCONTRA" localSheetId="0">#REF!</definedName>
    <definedName name="HAPEDCONTRA">#REF!</definedName>
    <definedName name="HAPISO38A20AD124ESP10">[15]Ana!$F$4643</definedName>
    <definedName name="HAPISO38A20AD124ESP12">[15]Ana!$F$4652</definedName>
    <definedName name="HAPISO38A20AD124ESP15">[15]Ana!$F$4661</definedName>
    <definedName name="HAPISO38A20AD124ESP20">[15]Ana!$F$4670</definedName>
    <definedName name="HAPISO38A20AD140ESP10">[15]Ana!$F$4679</definedName>
    <definedName name="HAPISO38A20AD140ESP12">[15]Ana!$F$4688</definedName>
    <definedName name="HAPISO38A20AD140ESP15">[15]Ana!$F$4697</definedName>
    <definedName name="HAPISO38A20AD140ESP20">[15]Ana!$F$4706</definedName>
    <definedName name="HAPISO38A20AD180ESP10">[15]Ana!$F$4715</definedName>
    <definedName name="HAPISO38A20AD180ESP12">[15]Ana!$F$4724</definedName>
    <definedName name="HAPISO38A20AD180ESP15">[15]Ana!$F$4733</definedName>
    <definedName name="HAPISO38A20AD180ESP20">[15]Ana!$F$4742</definedName>
    <definedName name="HAPISO38A20AD210ESP10">[15]Ana!$F$4751</definedName>
    <definedName name="HAPISO38A20AD210ESP12">[15]Ana!$F$4760</definedName>
    <definedName name="HAPISO38A20AD210ESP15">[15]Ana!$F$4769</definedName>
    <definedName name="HAPISO38A20AD210ESP20">[15]Ana!$F$4778</definedName>
    <definedName name="HARAMPA12124401225A2038A20LIGWIN">[15]Ana!$F$1871</definedName>
    <definedName name="HARAMPA12124401225A2038A20MANO">[15]Ana!$F$1890</definedName>
    <definedName name="HARAMPA121244012A2038A20LIGWIN">[15]Ana!$F$1866</definedName>
    <definedName name="HARAMPA121244012A2038A20MANO">[15]Ana!$F$1885</definedName>
    <definedName name="HARAMPA12124601225A2038A20LIGWIN">[15]Ana!$F$1881</definedName>
    <definedName name="HARAMPA12124601225A2038A20MANO">[15]Ana!$F$1901</definedName>
    <definedName name="HARAMPA121246012A2038A20LIGWIN">[15]Ana!$F$1876</definedName>
    <definedName name="HARAMPA121246012A2038A20MANO">[15]Ana!$F$1896</definedName>
    <definedName name="HARAMPA12180401225A2038A20">[15]Ana!$F$1918</definedName>
    <definedName name="HARAMPA121804012A2038A20">[15]Ana!$F$1913</definedName>
    <definedName name="HARAMPA12180601225A2038A20">[15]Ana!$F$1928</definedName>
    <definedName name="HARAMPA121806012A2038A20">[15]Ana!$F$1923</definedName>
    <definedName name="HARAMPA12210401225A2038A20">[15]Ana!$F$1945</definedName>
    <definedName name="HARAMPA122104012A2038A20">[15]Ana!$F$1940</definedName>
    <definedName name="HARAMPA12210601225A2038A20">[15]Ana!$F$1955</definedName>
    <definedName name="HARAMPA122106012A2038A20">[15]Ana!$F$1950</definedName>
    <definedName name="HARAMPA12240401225A2038A20">[15]Ana!$F$1972</definedName>
    <definedName name="HARAMPA122404012A2038A20">[15]Ana!$F$1967</definedName>
    <definedName name="HARAMPA12240601225A2038A20">[15]Ana!$F$1982</definedName>
    <definedName name="HARAMPA122406012A2038A20">[15]Ana!$F$1977</definedName>
    <definedName name="HARAMPAESCCONTRA" localSheetId="0">#REF!</definedName>
    <definedName name="HARAMPAESCCONTRA">#REF!</definedName>
    <definedName name="HARAMPAVEHCONTRA" localSheetId="0">#REF!</definedName>
    <definedName name="HARAMPAVEHCONTRA">#REF!</definedName>
    <definedName name="HAVA15201244043814A20LIG">[15]Ana!$F$2494</definedName>
    <definedName name="HAVA15201244043814A20MANO">[15]Ana!$F$2506</definedName>
    <definedName name="HAVA20201244043838A20LIG">[15]Ana!$F$2517</definedName>
    <definedName name="HAVA20201244043838A20MANO">[15]Ana!$F$2528</definedName>
    <definedName name="HAVABARANDACONTRA" localSheetId="0">#REF!</definedName>
    <definedName name="HAVABARANDACONTRA">#REF!</definedName>
    <definedName name="HAVACORONACISTCONTRA" localSheetId="0">#REF!</definedName>
    <definedName name="HAVACORONACISTCONTRA">#REF!</definedName>
    <definedName name="HAVIGA20401244033423838A20LIGWIN">[15]Ana!$F$1998</definedName>
    <definedName name="HAVIGA20401246033423838A20LIGWIN">[15]Ana!$F$2004</definedName>
    <definedName name="HAVIGA20401804033423838A20">[15]Ana!$F$2081</definedName>
    <definedName name="HAVIGA20401804033423838A20POR">[15]Ana!$F$2086</definedName>
    <definedName name="HAVIGA20401806033423838A20">[15]Ana!$F$2092</definedName>
    <definedName name="HAVIGA20401806033423838A20POR">[15]Ana!$F$2098</definedName>
    <definedName name="HAVIGA20402104033423838A20">[15]Ana!$F$2218</definedName>
    <definedName name="HAVIGA20402104033423838A20POR">[15]Ana!$F$2223</definedName>
    <definedName name="HAVIGA20402106033423838A20">[15]Ana!$F$2229</definedName>
    <definedName name="HAVIGA20402106033423838A20POR">[15]Ana!$F$2235</definedName>
    <definedName name="HAVIGA20402404033423838A20">[15]Ana!$F$2355</definedName>
    <definedName name="HAVIGA20402404033423838A20POR">[15]Ana!$F$2360</definedName>
    <definedName name="HAVIGA20402406033423838A20">[15]Ana!$F$2366</definedName>
    <definedName name="HAVIGA20402406033423838A20POR">[15]Ana!$F$2372</definedName>
    <definedName name="HAVIGA25501244043423838A25LIGWIN">[15]Ana!$F$2017</definedName>
    <definedName name="HAVIGA25501246043423838A25LIGWIN">[15]Ana!$F$2023</definedName>
    <definedName name="HAVIGA25501804043423838A25">[15]Ana!$F$2111</definedName>
    <definedName name="HAVIGA25501804043423838A25POR">[15]Ana!$F$2116</definedName>
    <definedName name="HAVIGA25501806043423838A25">[15]Ana!$F$2122</definedName>
    <definedName name="HAVIGA25501806043423838A25POR">[15]Ana!$F$2128</definedName>
    <definedName name="HAVIGA25502104043423838A25">[15]Ana!$F$2248</definedName>
    <definedName name="HAVIGA25502104043423838A25POR">[15]Ana!$F$2253</definedName>
    <definedName name="HAVIGA25502106043423838A25">[15]Ana!$F$2259</definedName>
    <definedName name="HAVIGA25502106043423838A25POR">[15]Ana!$F$2265</definedName>
    <definedName name="HAVIGA25502404043423838A25">[15]Ana!$F$2385</definedName>
    <definedName name="HAVIGA25502404043423838A25POR">[15]Ana!$F$2390</definedName>
    <definedName name="HAVIGA25502406043423838A25">[15]Ana!$F$2396</definedName>
    <definedName name="HAVIGA25502406043423838A25POR">[15]Ana!$F$2402</definedName>
    <definedName name="HAVIGA3060124404123838A25LIGWIN">[15]Ana!$F$2036</definedName>
    <definedName name="HAVIGA3060124604123838A25LIGWIN">[15]Ana!$F$2042</definedName>
    <definedName name="HAVIGA3060180404123838A25">[15]Ana!$F$2141</definedName>
    <definedName name="HAVIGA3060180404123838A25POR">[15]Ana!$F$2146</definedName>
    <definedName name="HAVIGA3060180604123838A25">[15]Ana!$F$2152</definedName>
    <definedName name="HAVIGA3060180604123838A25POR">[15]Ana!$F$2158</definedName>
    <definedName name="HAVIGA3060210404123838A25">[15]Ana!$F$2278</definedName>
    <definedName name="HAVIGA3060210404123838A25POR">[15]Ana!$F$2283</definedName>
    <definedName name="HAVIGA3060210604123838A25">[15]Ana!$F$2289</definedName>
    <definedName name="HAVIGA3060210604123838A25POR">[15]Ana!$F$2295</definedName>
    <definedName name="HAVIGA3060240404123838A25">[15]Ana!$F$2415</definedName>
    <definedName name="HAVIGA3060240404123838A25POR">[15]Ana!$F$2420</definedName>
    <definedName name="HAVIGA3060240604123838A25">[15]Ana!$F$2426</definedName>
    <definedName name="HAVIGA3060240604123838A25POR">[15]Ana!$F$2432</definedName>
    <definedName name="HAVIGA408012440512122538A25LIGWIN">[15]Ana!$F$2061</definedName>
    <definedName name="HAVIGA4080124405121238A25LIGWIN">[15]Ana!$F$2056</definedName>
    <definedName name="HAVIGA4080124605121238A25LIGWIN">[15]Ana!$F$2068</definedName>
    <definedName name="HAVIGA4080180405121238A25">[15]Ana!$F$2172</definedName>
    <definedName name="HAVIGA4080180405121238A25POR">[15]Ana!$F$2177</definedName>
    <definedName name="HAVIGA408018060512122538A25">[15]Ana!$F$2198</definedName>
    <definedName name="HAVIGA408018060512122538A25POR">[15]Ana!$F$2205</definedName>
    <definedName name="HAVIGA4080180605121238A25">[15]Ana!$F$2184</definedName>
    <definedName name="HAVIGA4080180605121238A25POR">[15]Ana!$F$2191</definedName>
    <definedName name="HAVIGA4080210405121238A25">[15]Ana!$F$2309</definedName>
    <definedName name="HAVIGA4080210405121238A25por">[15]Ana!$F$2314</definedName>
    <definedName name="HAVIGA408021060512122538A25">[15]Ana!$F$2335</definedName>
    <definedName name="HAVIGA408021060512122538A25POR">[15]Ana!$F$2342</definedName>
    <definedName name="HAVIGA4080210605121238A25">[15]Ana!$F$2321</definedName>
    <definedName name="HAVIGA4080210605121238A25POR">[15]Ana!$F$2328</definedName>
    <definedName name="HAVIGA4080240405121238A25">[15]Ana!$F$2446</definedName>
    <definedName name="HAVIGA4080240405121238A25POR">[15]Ana!$F$2451</definedName>
    <definedName name="HAVIGA408024060512122538A25">[15]Ana!$F$2472</definedName>
    <definedName name="HAVIGA408024060512122538A25PORT">[15]Ana!$F$2479</definedName>
    <definedName name="HAVIGA4080240605121238A25">[15]Ana!$F$2458</definedName>
    <definedName name="HAVIGA4080240605121238A25POR">[15]Ana!$F$2465</definedName>
    <definedName name="HAVPORTCISTCONTRA" localSheetId="0">#REF!</definedName>
    <definedName name="HAVPORTCISTCONTRA">#REF!</definedName>
    <definedName name="HAVRIOSTPONDCONTRA" localSheetId="0">#REF!</definedName>
    <definedName name="HAVRIOSTPONDCONTRA">#REF!</definedName>
    <definedName name="HAVUE4010124402383825A20LIGWIN">[15]Ana!$F$2547</definedName>
    <definedName name="HAVUE40101244023838A20LIGWIN">[15]Ana!$F$2543</definedName>
    <definedName name="HAVUE4010124602383825A20LIGWIN">[15]Ana!$F$2557</definedName>
    <definedName name="HAVUE40101246023838A20LIGWIN">[15]Ana!$F$2552</definedName>
    <definedName name="HAVUE4010180402383825A20">[15]Ana!$F$2599</definedName>
    <definedName name="HAVUE40101804023838A20">[15]Ana!$F$2595</definedName>
    <definedName name="HAVUE40101806023838A20">[15]Ana!$F$2604</definedName>
    <definedName name="HAVUE4012124402383825A20LIGWIN">[15]Ana!$F$2573</definedName>
    <definedName name="HAVUE40121244023838A20LIGWIN">[15]Ana!$F$2569</definedName>
    <definedName name="HAVUE4012124602383825A20LIGWIN">[15]Ana!$F$2583</definedName>
    <definedName name="HAVUE40121246023838A20LIGWIN">[15]Ana!$F$2578</definedName>
    <definedName name="HAVUE4012180402383825A20">[15]Ana!$F$2625</definedName>
    <definedName name="HAVUE40121804023838A20">[15]Ana!$F$2621</definedName>
    <definedName name="HAVUE4012180602383825A20">[15]Ana!$F$2635</definedName>
    <definedName name="HAVUE40121806023838A20">[15]Ana!$F$2630</definedName>
    <definedName name="HAVUELO10CONTRA" localSheetId="0">#REF!</definedName>
    <definedName name="HAVUELO10CONTRA">#REF!</definedName>
    <definedName name="HAZCH301354081225C634ADLIG">[15]Ana!$F$2652</definedName>
    <definedName name="HAZCH3013540812C634ADLIG">[15]Ana!$F$2645</definedName>
    <definedName name="HAZCH301356081225C634ADLIG">[15]Ana!$F$2666</definedName>
    <definedName name="HAZCH3013560812C634ADLIG">[15]Ana!$F$2659</definedName>
    <definedName name="HAZCH301404081225C634AD">[15]Ana!$F$2708</definedName>
    <definedName name="HAZCH3014040812C634AD">[15]Ana!$F$2701</definedName>
    <definedName name="HAZCH301406081225C634AD">[15]Ana!$F$2722</definedName>
    <definedName name="HAZCH3014060812C634AD">[15]Ana!$F$2715</definedName>
    <definedName name="HAZCH301804081225C634AD">[15]Ana!$F$2764</definedName>
    <definedName name="HAZCH3018040812C634AD">[15]Ana!$F$2757</definedName>
    <definedName name="HAZCH301806081225C634AD">[15]Ana!$F$2778</definedName>
    <definedName name="HAZCH3018060812C634AD">[15]Ana!$F$2771</definedName>
    <definedName name="HAZCH302104081225C634AD">[15]Ana!$F$2820</definedName>
    <definedName name="HAZCH3021040812C634AD">[15]Ana!$F$2813</definedName>
    <definedName name="HAZCH302106081225C634AD">[15]Ana!$F$2834</definedName>
    <definedName name="HAZCH3021060812C634AD">[15]Ana!$F$2827</definedName>
    <definedName name="HAZCH302404081225C634AD">[15]Ana!$F$2876</definedName>
    <definedName name="HAZCH3024040812C634AD">[15]Ana!$F$2869</definedName>
    <definedName name="HAZCH302406081225C634AD">[15]Ana!$F$2890</definedName>
    <definedName name="HAZCH3024060812C634AD">[15]Ana!$F$2883</definedName>
    <definedName name="HAZCH35180401225A15ADC18342CAM">[15]Ana!$F$2935</definedName>
    <definedName name="HAZCH351804012A15ADC18342CAM">[15]Ana!$F$2928</definedName>
    <definedName name="HAZCH35180601225A15ADC18342CAM">[15]Ana!$F$2949</definedName>
    <definedName name="HAZCH351806012A15ADC18342CAM">[15]Ana!$F$2942</definedName>
    <definedName name="HAZCH35210401225A15ADC18342CAM">[15]Ana!$F$2963</definedName>
    <definedName name="HAZCH352104012A15ADC18342CAM">[15]Ana!$F$2956</definedName>
    <definedName name="HAZCH35210601225A15ADC18342CAM">[15]Ana!$F$2977</definedName>
    <definedName name="HAZCH352106012A15ADC18342CAM">[15]Ana!$F$2970</definedName>
    <definedName name="HAZCH35240401225A15ADC18342CAM">[15]Ana!$F$2991</definedName>
    <definedName name="HAZCH352404012A15ADC18342CAM">[15]Ana!$F$2984</definedName>
    <definedName name="HAZCH35240601225A15ADC18342CAM">[15]Ana!$F$3005</definedName>
    <definedName name="HAZCH352406012A15ADC18342CAM">[15]Ana!$F$2998</definedName>
    <definedName name="HAZCH4013540812C634ADLIG">[15]Ana!$F$2673</definedName>
    <definedName name="HAZCH4013560812C634ADLIG">[15]Ana!$F$2680</definedName>
    <definedName name="HAZCH401404081225C634AD">[15]Ana!$F$2736</definedName>
    <definedName name="HAZCH4014040812C634AD">[15]Ana!$F$2729</definedName>
    <definedName name="HAZCH401804081225C634AD">[15]Ana!$F$2792</definedName>
    <definedName name="HAZCH4018040812C634AD">[15]Ana!$F$2785</definedName>
    <definedName name="HAZCH402104081225C634AD">[15]Ana!$F$2848</definedName>
    <definedName name="HAZCH4021040812C634AD">[15]Ana!$F$2841</definedName>
    <definedName name="HAZCH402404081225C634AD">[15]Ana!$F$2904</definedName>
    <definedName name="HAZCH4024040812C634AD">[15]Ana!$F$2897</definedName>
    <definedName name="HAZCH402406081225C634AD">[15]Ana!$F$2918</definedName>
    <definedName name="HAZCH4024060812C634AD">[15]Ana!$F$2911</definedName>
    <definedName name="HAZCH601356081225C634ADLIG">[15]Ana!$F$2694</definedName>
    <definedName name="HAZCH6013560812C634ADLIG">[15]Ana!$F$2687</definedName>
    <definedName name="HAZCH601406081225C634AD">[15]Ana!$F$2750</definedName>
    <definedName name="HAZCH6014060812C634AD">[15]Ana!$F$2743</definedName>
    <definedName name="HAZCH601806081225C634AD">[15]Ana!$F$2806</definedName>
    <definedName name="HAZCH6018060812C634AD">[15]Ana!$F$2799</definedName>
    <definedName name="HAZCH602106081225C634AD">[15]Ana!$F$2862</definedName>
    <definedName name="HAZCH6021060812C634AD">[15]Ana!$F$2855</definedName>
    <definedName name="HAZCPONDCONTRA" localSheetId="0">#REF!</definedName>
    <definedName name="HAZCPONDCONTRA">#REF!</definedName>
    <definedName name="HAZFOSOCONTRA" localSheetId="0">#REF!</definedName>
    <definedName name="HAZFOSOCONTRA">#REF!</definedName>
    <definedName name="HAZM201512423838A30LIG">[15]Ana!$F$3035</definedName>
    <definedName name="HAZM301512423838A30LIG">[15]Ana!$F$3041</definedName>
    <definedName name="HAZM302012423838A25LIG">[15]Ana!$F$3053</definedName>
    <definedName name="HAZM302013523838A25LIG">[15]Ana!$F$3014</definedName>
    <definedName name="HAZM302014023838A25">[15]Ana!$F$3074</definedName>
    <definedName name="HAZM30X20180">[15]Ana!$F$3095</definedName>
    <definedName name="HAZM401512423838A30LIG">[15]Ana!$F$3047</definedName>
    <definedName name="HAZM452012433838A25LIG">[15]Ana!$F$3058</definedName>
    <definedName name="HAZM452013533838A25LIG">[15]Ana!$F$3019</definedName>
    <definedName name="HAZM452014033838A25">[15]Ana!$F$3079</definedName>
    <definedName name="HAZM452018033838A25">[15]Ana!$F$3100</definedName>
    <definedName name="HAZM452512433838A25LIG">[15]Ana!$F$3063</definedName>
    <definedName name="HAZM452513533838A25LIG">[15]Ana!$F$3024</definedName>
    <definedName name="HAZM452514033838A25">[15]Ana!$F$3084</definedName>
    <definedName name="HAZM452521033838A25">[15]Ana!$F$3115</definedName>
    <definedName name="HAZM452524033838A25">[15]Ana!$F$3125</definedName>
    <definedName name="HAZM45X25180">[15]Ana!$F$3105</definedName>
    <definedName name="HAZM602512433838A25LIG">[15]Ana!$F$3068</definedName>
    <definedName name="HAZM602513533838A25LIG">[15]Ana!$F$3029</definedName>
    <definedName name="HAZM602514033838A25">[15]Ana!$F$3089</definedName>
    <definedName name="HAZM602521033838A25">[15]Ana!$F$3120</definedName>
    <definedName name="HAZM602524033838A25">[15]Ana!$F$3130</definedName>
    <definedName name="HAZM60X25180">[15]Ana!$F$3110</definedName>
    <definedName name="HAZM8TIPVIGACISTCONTRA" localSheetId="0">#REF!</definedName>
    <definedName name="HAZM8TIPVIGACISTCONTRA">#REF!</definedName>
    <definedName name="HAZMRAMPACONTRA" localSheetId="0">#REF!</definedName>
    <definedName name="HAZMRAMPACONTRA">#REF!</definedName>
    <definedName name="hbi" localSheetId="0">#REF!</definedName>
    <definedName name="hbi">#REF!</definedName>
    <definedName name="hbii" localSheetId="0">#REF!</definedName>
    <definedName name="hbii">#REF!</definedName>
    <definedName name="hbiii" localSheetId="0">#REF!</definedName>
    <definedName name="hbiii">#REF!</definedName>
    <definedName name="hbiiii" localSheetId="0">#REF!</definedName>
    <definedName name="hbiiii">#REF!</definedName>
    <definedName name="hci" localSheetId="0">#REF!</definedName>
    <definedName name="hci">#REF!</definedName>
    <definedName name="hcii" localSheetId="0">#REF!</definedName>
    <definedName name="hcii">#REF!</definedName>
    <definedName name="hciii" localSheetId="0">#REF!</definedName>
    <definedName name="hciii">#REF!</definedName>
    <definedName name="hciiii" localSheetId="0">#REF!</definedName>
    <definedName name="hciiii">#REF!</definedName>
    <definedName name="hcpi" localSheetId="0">#REF!</definedName>
    <definedName name="hcpi">#REF!</definedName>
    <definedName name="hcpii" localSheetId="0">#REF!</definedName>
    <definedName name="hcpii">#REF!</definedName>
    <definedName name="hcpiii" localSheetId="0">#REF!</definedName>
    <definedName name="hcpiii">#REF!</definedName>
    <definedName name="hcpiiii" localSheetId="0">#REF!</definedName>
    <definedName name="hcpiiii">#REF!</definedName>
    <definedName name="HGON100" localSheetId="0">#REF!</definedName>
    <definedName name="HGON100">#REF!</definedName>
    <definedName name="HGON140" localSheetId="0">#REF!</definedName>
    <definedName name="HGON140">#REF!</definedName>
    <definedName name="HGON180" localSheetId="0">#REF!</definedName>
    <definedName name="HGON180">#REF!</definedName>
    <definedName name="HGON210" localSheetId="0">#REF!</definedName>
    <definedName name="HGON210">#REF!</definedName>
    <definedName name="hilo" localSheetId="0">#REF!</definedName>
    <definedName name="hilo">#REF!</definedName>
    <definedName name="Hilo_de_Nylon" localSheetId="0">[20]Insumos!$B$69:$D$69</definedName>
    <definedName name="Hilo_de_Nylon">[20]Insumos!$B$69:$D$69</definedName>
    <definedName name="HINCA" localSheetId="0">#REF!</definedName>
    <definedName name="HINCA">#REF!</definedName>
    <definedName name="HINCA_2">"$#REF!.$#REF!$#REF!"</definedName>
    <definedName name="HINCA_3">"$#REF!.$#REF!$#REF!"</definedName>
    <definedName name="Hinca_de_Pilotes" localSheetId="0">#REF!</definedName>
    <definedName name="Hinca_de_Pilotes">#REF!</definedName>
    <definedName name="Hinca_de_Pilotes_2">#N/A</definedName>
    <definedName name="Hinca_de_Pilotes_3">#N/A</definedName>
    <definedName name="HINCADEPILOTES" localSheetId="0">#REF!</definedName>
    <definedName name="HINCADEPILOTES">#REF!</definedName>
    <definedName name="HINCADEPILOTES_2">#N/A</definedName>
    <definedName name="HINCADEPILOTES_3">#N/A</definedName>
    <definedName name="HINDUSTRIAL100" localSheetId="0">#REF!</definedName>
    <definedName name="HINDUSTRIAL100">#REF!</definedName>
    <definedName name="HINDUSTRIAL140" localSheetId="0">#REF!</definedName>
    <definedName name="HINDUSTRIAL140">#REF!</definedName>
    <definedName name="HINDUSTRIAL180" localSheetId="0">#REF!</definedName>
    <definedName name="HINDUSTRIAL180">#REF!</definedName>
    <definedName name="HINDUSTRIAL210" localSheetId="0">#REF!</definedName>
    <definedName name="HINDUSTRIAL210">#REF!</definedName>
    <definedName name="hligadora">[15]Ana!$F$3246</definedName>
    <definedName name="HOJASEGUETA" localSheetId="0">#REF!</definedName>
    <definedName name="HOJASEGUETA">#REF!</definedName>
    <definedName name="HORACIO" localSheetId="0">#REF!</definedName>
    <definedName name="HORACIO">#REF!</definedName>
    <definedName name="HORACIO_2">"$#REF!.$L$66:$W$66"</definedName>
    <definedName name="HORACIO_3">"$#REF!.$L$66:$W$66"</definedName>
    <definedName name="horadia" localSheetId="0">#REF!</definedName>
    <definedName name="horadia">#REF!</definedName>
    <definedName name="horames" localSheetId="0">#REF!</definedName>
    <definedName name="horames">#REF!</definedName>
    <definedName name="horind100" localSheetId="0">#REF!</definedName>
    <definedName name="horind100">#REF!</definedName>
    <definedName name="horind140" localSheetId="0">#REF!</definedName>
    <definedName name="horind140">#REF!</definedName>
    <definedName name="horind180" localSheetId="0">#REF!</definedName>
    <definedName name="horind180">#REF!</definedName>
    <definedName name="horind210" localSheetId="0">#REF!</definedName>
    <definedName name="horind210">#REF!</definedName>
    <definedName name="horm.1.2">'[28]Ana. Horm mexc mort'!$D$70</definedName>
    <definedName name="horm.1.3">'[32]Analisis Unit. '!$F$74</definedName>
    <definedName name="horm.1.3.5">'[32]Analisis Unit. '!$F$64</definedName>
    <definedName name="HORM124">[15]Ana!$F$3302</definedName>
    <definedName name="HORM124LIGADORA">[15]Ana!$F$3309</definedName>
    <definedName name="HORM124LIGAWINCHE">[15]Ana!$F$3316</definedName>
    <definedName name="HORM135">[15]Ana!$F$3281</definedName>
    <definedName name="HORM135LIGADORA">[15]Ana!$F$3288</definedName>
    <definedName name="HORM135LIGAWINCHE">[15]Ana!$F$3295</definedName>
    <definedName name="HORM140">[15]Ana!$F$3138</definedName>
    <definedName name="HORM160">[15]Ana!$F$3143</definedName>
    <definedName name="HORM180">[15]Ana!$F$3148</definedName>
    <definedName name="HORM210">[15]Ana!$F$3153</definedName>
    <definedName name="HORM240">[15]Ana!$F$3158</definedName>
    <definedName name="HORM250">[15]Ana!$F$3163</definedName>
    <definedName name="HORM260">[15]Ana!$F$3168</definedName>
    <definedName name="HORM280">[15]Ana!$F$3173</definedName>
    <definedName name="HORM300">[15]Ana!$F$3178</definedName>
    <definedName name="HORM315">[15]Ana!$F$3183</definedName>
    <definedName name="HORM350">[15]Ana!$F$3188</definedName>
    <definedName name="HORM400">[15]Ana!$F$3193</definedName>
    <definedName name="HORMFROT">[15]Ana!$F$4786</definedName>
    <definedName name="Hormigón_Industrial_180_Kg_cm2" localSheetId="0">[20]Insumos!$B$70:$D$70</definedName>
    <definedName name="Hormigón_Industrial_180_Kg_cm2">[20]Insumos!$B$70:$D$70</definedName>
    <definedName name="Hormigón_Industrial_210_Kg_cm2" localSheetId="0">[20]Insumos!$B$71:$D$71</definedName>
    <definedName name="Hormigón_Industrial_210_Kg_cm2">[20]Insumos!$B$71:$D$71</definedName>
    <definedName name="Hormigón_Industrial_210_Kg_cm2_1" localSheetId="0">[20]Insumos!$B$71:$D$71</definedName>
    <definedName name="Hormigón_Industrial_210_Kg_cm2_1">[20]Insumos!$B$71:$D$71</definedName>
    <definedName name="Hormigón_Industrial_210_Kg_cm2_2" localSheetId="0">[20]Insumos!$B$71:$D$71</definedName>
    <definedName name="Hormigón_Industrial_210_Kg_cm2_2">[20]Insumos!$B$71:$D$71</definedName>
    <definedName name="Hormigón_Industrial_210_Kg_cm2_3" localSheetId="0">[20]Insumos!$B$71:$D$71</definedName>
    <definedName name="Hormigón_Industrial_210_Kg_cm2_3">[20]Insumos!$B$71:$D$71</definedName>
    <definedName name="Hormigón_Industrial_240_Kg_cm2" localSheetId="0">[10]Insumos!#REF!</definedName>
    <definedName name="Hormigón_Industrial_240_Kg_cm2">[10]Insumos!#REF!</definedName>
    <definedName name="HORMIGON100" localSheetId="0">#REF!</definedName>
    <definedName name="HORMIGON100">#REF!</definedName>
    <definedName name="hormigon140" localSheetId="0">#REF!</definedName>
    <definedName name="hormigon140">#REF!</definedName>
    <definedName name="hormigon180" localSheetId="0">#REF!</definedName>
    <definedName name="hormigon180">#REF!</definedName>
    <definedName name="hormigon210" localSheetId="0">#REF!</definedName>
    <definedName name="hormigon210">#REF!</definedName>
    <definedName name="hormigon240" localSheetId="0">#REF!</definedName>
    <definedName name="hormigon240">#REF!</definedName>
    <definedName name="Hormigon240i" localSheetId="0">[21]MATERIALES!#REF!</definedName>
    <definedName name="Hormigon240i">[21]MATERIALES!#REF!</definedName>
    <definedName name="hormigon280" localSheetId="0">#REF!</definedName>
    <definedName name="hormigon280">#REF!</definedName>
    <definedName name="HORMIGON350" localSheetId="0">#REF!</definedName>
    <definedName name="HORMIGON350">#REF!</definedName>
    <definedName name="HORMIGONARMADOALETAS" localSheetId="0">#REF!</definedName>
    <definedName name="HORMIGONARMADOALETAS">#REF!</definedName>
    <definedName name="HORMIGONARMADOESTRIBOS" localSheetId="0">#REF!</definedName>
    <definedName name="HORMIGONARMADOESTRIBOS">#REF!</definedName>
    <definedName name="HORMIGONARMADOGUARDARRUEDASYDEFENSASLATERALES" localSheetId="0">#REF!</definedName>
    <definedName name="HORMIGONARMADOGUARDARRUEDASYDEFENSASLATERALES">#REF!</definedName>
    <definedName name="HORMIGONARMADOGUARDARRUEDASYDEFENSASLATERALES_2">#N/A</definedName>
    <definedName name="HORMIGONARMADOGUARDARRUEDASYDEFENSASLATERALES_3">#N/A</definedName>
    <definedName name="HORMIGONARMADOLOSADEAPROCHE" localSheetId="0">#REF!</definedName>
    <definedName name="HORMIGONARMADOLOSADEAPROCHE">#REF!</definedName>
    <definedName name="HORMIGONARMADOLOSADEAPROCHE_2">#N/A</definedName>
    <definedName name="HORMIGONARMADOLOSADEAPROCHE_3">#N/A</definedName>
    <definedName name="HORMIGONARMADOLOSADETABLERO" localSheetId="0">#REF!</definedName>
    <definedName name="HORMIGONARMADOLOSADETABLERO">#REF!</definedName>
    <definedName name="HORMIGONARMADOLOSADETABLERO_2">#N/A</definedName>
    <definedName name="HORMIGONARMADOLOSADETABLERO_3">#N/A</definedName>
    <definedName name="HORMIGONARMADOVIGUETAS" localSheetId="0">#REF!</definedName>
    <definedName name="HORMIGONARMADOVIGUETAS">#REF!</definedName>
    <definedName name="HORMIGONARMADOVIGUETAS_2">#N/A</definedName>
    <definedName name="HORMIGONARMADOVIGUETAS_3">#N/A</definedName>
    <definedName name="hormigonproteccionpilas" localSheetId="0">#REF!</definedName>
    <definedName name="hormigonproteccionpilas">#REF!</definedName>
    <definedName name="HORMIGONSIMPLE" localSheetId="0">#REF!</definedName>
    <definedName name="HORMIGONSIMPLE">#REF!</definedName>
    <definedName name="HORMIGONVIGASPOSTENSADAS" localSheetId="0">#REF!</definedName>
    <definedName name="HORMIGONVIGASPOSTENSADAS">#REF!</definedName>
    <definedName name="hr.grader.cat.140h">'[17]Tarifas de Alquiler de Equipo'!$I$29</definedName>
    <definedName name="hr.pala.cat.966c">'[17]Tarifas de Alquiler de Equipo'!$I$54</definedName>
    <definedName name="hr.retro.cat.225">'[17]Tarifas de Alquiler de Equipo'!$I$41</definedName>
    <definedName name="hr.retro.cat.416">'[17]Tarifas de Alquiler de Equipo'!$I$46</definedName>
    <definedName name="hr.RodDin.dinapac.ca25">'[17]Tarifas de Alquiler de Equipo'!$I$80</definedName>
    <definedName name="hwinche">[15]Ana!$F$3253</definedName>
    <definedName name="imocolocjuntas">[45]INSUMOS!$F$261</definedName>
    <definedName name="IMPEST">[15]Ana!$F$3325</definedName>
    <definedName name="IMPREV" localSheetId="0">#REF!</definedName>
    <definedName name="IMPREV">#REF!</definedName>
    <definedName name="IMPREV." localSheetId="0">#REF!</definedName>
    <definedName name="IMPREV.">#REF!</definedName>
    <definedName name="IMPREVISTO" localSheetId="0">#REF!</definedName>
    <definedName name="IMPREVISTO">#REF!</definedName>
    <definedName name="IMPREVISTO1" localSheetId="0">#REF!</definedName>
    <definedName name="IMPREVISTO1">#REF!</definedName>
    <definedName name="IMPRIMACION" localSheetId="0">#REF!</definedName>
    <definedName name="IMPRIMACION">#REF!</definedName>
    <definedName name="INCR" localSheetId="0">#REF!</definedName>
    <definedName name="INCR">#REF!</definedName>
    <definedName name="INCREM" localSheetId="0">#REF!</definedName>
    <definedName name="INCREM">#REF!</definedName>
    <definedName name="ind.var.pre">'[17]Analisis Unitarios'!$K$2</definedName>
    <definedName name="indi" localSheetId="0">[41]Presup!#REF!</definedName>
    <definedName name="indi">[41]Presup!#REF!</definedName>
    <definedName name="indir" localSheetId="0">#REF!</definedName>
    <definedName name="indir">#REF!</definedName>
    <definedName name="ingi" localSheetId="0">#REF!</definedName>
    <definedName name="ingi">#REF!</definedName>
    <definedName name="ingii" localSheetId="0">#REF!</definedName>
    <definedName name="ingii">#REF!</definedName>
    <definedName name="ingiii" localSheetId="0">#REF!</definedName>
    <definedName name="ingiii">#REF!</definedName>
    <definedName name="ingiiii" localSheetId="0">#REF!</definedName>
    <definedName name="ingiiii">#REF!</definedName>
    <definedName name="INOALARBCO">[15]Ana!$F$3996</definedName>
    <definedName name="INOALARBCOPVC" localSheetId="0">#REF!</definedName>
    <definedName name="INOALARBCOPVC">#REF!</definedName>
    <definedName name="INOALARCOL">[15]Ana!$F$4022</definedName>
    <definedName name="INOALARCOLPVC" localSheetId="0">#REF!</definedName>
    <definedName name="INOALARCOLPVC">#REF!</definedName>
    <definedName name="INOBCOSER">[15]Ana!$F$3970</definedName>
    <definedName name="INOBCOSTAPASERPVC" localSheetId="0">#REF!</definedName>
    <definedName name="INOBCOSTAPASERPVC">#REF!</definedName>
    <definedName name="INOBCOTAPASER">[15]Ana!$F$3944</definedName>
    <definedName name="INOBCOTAPASERPVC" localSheetId="0">#REF!</definedName>
    <definedName name="INOBCOTAPASERPVC">#REF!</definedName>
    <definedName name="inodorosimplex" localSheetId="0">#REF!</definedName>
    <definedName name="inodorosimplex">#REF!</definedName>
    <definedName name="INOFLUXBCOCONTRA" localSheetId="0">#REF!</definedName>
    <definedName name="INOFLUXBCOCONTRA">#REF!</definedName>
    <definedName name="ins_abrasadera_1.5pulg" localSheetId="0">#REF!</definedName>
    <definedName name="ins_abrasadera_1.5pulg">#REF!</definedName>
    <definedName name="ins_abrasadera_1pulg" localSheetId="0">#REF!</definedName>
    <definedName name="ins_abrasadera_1pulg">#REF!</definedName>
    <definedName name="ins_abrasadera_2pulg" localSheetId="0">#REF!</definedName>
    <definedName name="ins_abrasadera_2pulg">#REF!</definedName>
    <definedName name="ins_abrasadera_3pulg" localSheetId="0">#REF!</definedName>
    <definedName name="ins_abrasadera_3pulg">#REF!</definedName>
    <definedName name="ins_abrasadera_4pulg" localSheetId="0">#REF!</definedName>
    <definedName name="ins_abrasadera_4pulg">#REF!</definedName>
    <definedName name="ins_acero" localSheetId="0">#REF!</definedName>
    <definedName name="ins_acero">#REF!</definedName>
    <definedName name="ins_adap_cpvc_0.5pulg" localSheetId="0">#REF!</definedName>
    <definedName name="ins_adap_cpvc_0.5pulg">#REF!</definedName>
    <definedName name="ins_adap_pvc_0.5pulg" localSheetId="0">#REF!</definedName>
    <definedName name="ins_adap_pvc_0.5pulg">#REF!</definedName>
    <definedName name="ins_adap_pvc_0.75pulg" localSheetId="0">#REF!</definedName>
    <definedName name="ins_adap_pvc_0.75pulg">#REF!</definedName>
    <definedName name="ins_adap_pvc_1.5pulg" localSheetId="0">#REF!</definedName>
    <definedName name="ins_adap_pvc_1.5pulg">#REF!</definedName>
    <definedName name="ins_adap_pvc_1pulg" localSheetId="0">#REF!</definedName>
    <definedName name="ins_adap_pvc_1pulg">#REF!</definedName>
    <definedName name="ins_adap_pvc_2pulg" localSheetId="0">#REF!</definedName>
    <definedName name="ins_adap_pvc_2pulg">#REF!</definedName>
    <definedName name="ins_agua" localSheetId="0">#REF!</definedName>
    <definedName name="ins_agua">#REF!</definedName>
    <definedName name="ins_alambre" localSheetId="0">#REF!</definedName>
    <definedName name="ins_alambre">#REF!</definedName>
    <definedName name="ins_alquiler_compactador" localSheetId="0">#REF!</definedName>
    <definedName name="ins_alquiler_compactador">#REF!</definedName>
    <definedName name="ins_alquiler_compresor" localSheetId="0">#REF!</definedName>
    <definedName name="ins_alquiler_compresor">#REF!</definedName>
    <definedName name="ins_arandela_inodoro" localSheetId="0">#REF!</definedName>
    <definedName name="ins_arandela_inodoro">#REF!</definedName>
    <definedName name="ins_arena_fina" localSheetId="0">#REF!</definedName>
    <definedName name="ins_arena_fina">#REF!</definedName>
    <definedName name="ins_arena_gruesa" localSheetId="0">#REF!</definedName>
    <definedName name="ins_arena_gruesa">#REF!</definedName>
    <definedName name="ins_bañera" localSheetId="0">#REF!</definedName>
    <definedName name="ins_bañera">#REF!</definedName>
    <definedName name="ins_barra_unitrox" localSheetId="0">#REF!</definedName>
    <definedName name="ins_barra_unitrox">#REF!</definedName>
    <definedName name="ins_blocks_6pulg" localSheetId="0">#REF!</definedName>
    <definedName name="ins_blocks_6pulg">#REF!</definedName>
    <definedName name="ins_blocks_8pulg" localSheetId="0">#REF!</definedName>
    <definedName name="ins_blocks_8pulg">#REF!</definedName>
    <definedName name="ins_calentador_electrico" localSheetId="0">#REF!</definedName>
    <definedName name="ins_calentador_electrico">#REF!</definedName>
    <definedName name="ins_cemento_blanco" localSheetId="0">#REF!</definedName>
    <definedName name="ins_cemento_blanco">#REF!</definedName>
    <definedName name="ins_cemento_cpvc" localSheetId="0">#REF!</definedName>
    <definedName name="ins_cemento_cpvc">#REF!</definedName>
    <definedName name="ins_cemento_gris" localSheetId="0">#REF!</definedName>
    <definedName name="ins_cemento_gris">#REF!</definedName>
    <definedName name="ins_cemento_pvc" localSheetId="0">#REF!</definedName>
    <definedName name="ins_cemento_pvc">#REF!</definedName>
    <definedName name="ins_check_hor_2pulg" localSheetId="0">#REF!</definedName>
    <definedName name="ins_check_hor_2pulg">#REF!</definedName>
    <definedName name="ins_check_ver_3pulg" localSheetId="0">#REF!</definedName>
    <definedName name="ins_check_ver_3pulg">#REF!</definedName>
    <definedName name="ins_clavo_acero" localSheetId="0">#REF!</definedName>
    <definedName name="ins_clavo_acero">#REF!</definedName>
    <definedName name="ins_clavo_corriente" localSheetId="0">#REF!</definedName>
    <definedName name="ins_clavo_corriente">#REF!</definedName>
    <definedName name="ins_codo_cpvc_0.5pulg" localSheetId="0">#REF!</definedName>
    <definedName name="ins_codo_cpvc_0.5pulg">#REF!</definedName>
    <definedName name="ins_codo_cpvc_0.75pulg" localSheetId="0">#REF!</definedName>
    <definedName name="ins_codo_cpvc_0.75pulg">#REF!</definedName>
    <definedName name="ins_codo_hg_2hg" localSheetId="0">#REF!</definedName>
    <definedName name="ins_codo_hg_2hg">#REF!</definedName>
    <definedName name="ins_codo_hg_3hg" localSheetId="0">#REF!</definedName>
    <definedName name="ins_codo_hg_3hg">#REF!</definedName>
    <definedName name="ins_codo_pvc_drenaje_2pulgx45" localSheetId="0">#REF!</definedName>
    <definedName name="ins_codo_pvc_drenaje_2pulgx45">#REF!</definedName>
    <definedName name="ins_codo_pvc_drenaje_2pulgx90" localSheetId="0">#REF!</definedName>
    <definedName name="ins_codo_pvc_drenaje_2pulgx90">#REF!</definedName>
    <definedName name="ins_codo_pvc_drenaje_3pulgx45" localSheetId="0">#REF!</definedName>
    <definedName name="ins_codo_pvc_drenaje_3pulgx45">#REF!</definedName>
    <definedName name="ins_codo_pvc_drenaje_3pulgx90" localSheetId="0">#REF!</definedName>
    <definedName name="ins_codo_pvc_drenaje_3pulgx90">#REF!</definedName>
    <definedName name="ins_codo_pvc_drenaje_4pulgx45" localSheetId="0">#REF!</definedName>
    <definedName name="ins_codo_pvc_drenaje_4pulgx45">#REF!</definedName>
    <definedName name="ins_codo_pvc_drenaje_4pulgx90" localSheetId="0">#REF!</definedName>
    <definedName name="ins_codo_pvc_drenaje_4pulgx90">#REF!</definedName>
    <definedName name="ins_codo_pvc_presion_0.5pulg" localSheetId="0">#REF!</definedName>
    <definedName name="ins_codo_pvc_presion_0.5pulg">#REF!</definedName>
    <definedName name="ins_codo_pvc_presion_0.75pulg" localSheetId="0">#REF!</definedName>
    <definedName name="ins_codo_pvc_presion_0.75pulg">#REF!</definedName>
    <definedName name="ins_codo_pvc_presion_1.5pulg" localSheetId="0">#REF!</definedName>
    <definedName name="ins_codo_pvc_presion_1.5pulg">#REF!</definedName>
    <definedName name="ins_codo_pvc_presion_1pulg" localSheetId="0">#REF!</definedName>
    <definedName name="ins_codo_pvc_presion_1pulg">#REF!</definedName>
    <definedName name="ins_codo_pvc_presion_2pulg" localSheetId="0">#REF!</definedName>
    <definedName name="ins_codo_pvc_presion_2pulg">#REF!</definedName>
    <definedName name="ins_codo_pvc_presion_3pulg" localSheetId="0">#REF!</definedName>
    <definedName name="ins_codo_pvc_presion_3pulg">#REF!</definedName>
    <definedName name="ins_colg_0.5pulg" localSheetId="0">#REF!</definedName>
    <definedName name="ins_colg_0.5pulg">#REF!</definedName>
    <definedName name="ins_colg_0.75pulg" localSheetId="0">#REF!</definedName>
    <definedName name="ins_colg_0.75pulg">#REF!</definedName>
    <definedName name="ins_colg_1.5pulg" localSheetId="0">#REF!</definedName>
    <definedName name="ins_colg_1.5pulg">#REF!</definedName>
    <definedName name="ins_colg_1pulg" localSheetId="0">#REF!</definedName>
    <definedName name="ins_colg_1pulg">#REF!</definedName>
    <definedName name="ins_colg_2pulg" localSheetId="0">#REF!</definedName>
    <definedName name="ins_colg_2pulg">#REF!</definedName>
    <definedName name="ins_colg_3pulg" localSheetId="0">#REF!</definedName>
    <definedName name="ins_colg_3pulg">#REF!</definedName>
    <definedName name="ins_colg_4pulg" localSheetId="0">#REF!</definedName>
    <definedName name="ins_colg_4pulg">#REF!</definedName>
    <definedName name="ins_coupling_cpvc_1.5pulg" localSheetId="0">#REF!</definedName>
    <definedName name="ins_coupling_cpvc_1.5pulg">#REF!</definedName>
    <definedName name="ins_cubre_falta" localSheetId="0">#REF!</definedName>
    <definedName name="ins_cubre_falta">#REF!</definedName>
    <definedName name="ins_drenaje_balcon_a" localSheetId="0">#REF!</definedName>
    <definedName name="ins_drenaje_balcon_a">#REF!</definedName>
    <definedName name="ins_drenaje_balcon_b" localSheetId="0">#REF!</definedName>
    <definedName name="ins_drenaje_balcon_b">#REF!</definedName>
    <definedName name="ins_fregadero" localSheetId="0">#REF!</definedName>
    <definedName name="ins_fregadero">#REF!</definedName>
    <definedName name="ins_gasoil" localSheetId="0">#REF!</definedName>
    <definedName name="ins_gasoil">#REF!</definedName>
    <definedName name="ins_grava_combinada" localSheetId="0">#REF!</definedName>
    <definedName name="ins_grava_combinada">#REF!</definedName>
    <definedName name="ins_inodoro" localSheetId="0">#REF!</definedName>
    <definedName name="ins_inodoro">#REF!</definedName>
    <definedName name="ins_jacuzzi" localSheetId="0">#REF!</definedName>
    <definedName name="ins_jacuzzi">#REF!</definedName>
    <definedName name="ins_juego_accesorios" localSheetId="0">#REF!</definedName>
    <definedName name="ins_juego_accesorios">#REF!</definedName>
    <definedName name="ins_junta_cera" localSheetId="0">#REF!</definedName>
    <definedName name="ins_junta_cera">#REF!</definedName>
    <definedName name="ins_lavamanos" localSheetId="0">#REF!</definedName>
    <definedName name="ins_lavamanos">#REF!</definedName>
    <definedName name="ins_llave_angular" localSheetId="0">#REF!</definedName>
    <definedName name="ins_llave_angular">#REF!</definedName>
    <definedName name="ins_llave_chorro" localSheetId="0">#REF!</definedName>
    <definedName name="ins_llave_chorro">#REF!</definedName>
    <definedName name="ins_madera" localSheetId="0">#REF!</definedName>
    <definedName name="ins_madera">#REF!</definedName>
    <definedName name="ins_mezcla_pañete" localSheetId="0">#REF!</definedName>
    <definedName name="ins_mezcla_pañete">#REF!</definedName>
    <definedName name="ins_mezcladora_bañera" localSheetId="0">#REF!</definedName>
    <definedName name="ins_mezcladora_bañera">#REF!</definedName>
    <definedName name="ins_mezcladora_fregadero" localSheetId="0">#REF!</definedName>
    <definedName name="ins_mezcladora_fregadero">#REF!</definedName>
    <definedName name="ins_mezcladora_jacuzzi" localSheetId="0">#REF!</definedName>
    <definedName name="ins_mezcladora_jacuzzi">#REF!</definedName>
    <definedName name="ins_mezcladora_lavamanos" localSheetId="0">#REF!</definedName>
    <definedName name="ins_mezcladora_lavamanos">#REF!</definedName>
    <definedName name="ins_mortero_13" localSheetId="0">#REF!</definedName>
    <definedName name="ins_mortero_13">#REF!</definedName>
    <definedName name="ins_mortero_14" localSheetId="0">#REF!</definedName>
    <definedName name="ins_mortero_14">#REF!</definedName>
    <definedName name="ins_niple_cromado" localSheetId="0">#REF!</definedName>
    <definedName name="ins_niple_cromado">#REF!</definedName>
    <definedName name="ins_parrilla_piso" localSheetId="0">#REF!</definedName>
    <definedName name="ins_parrilla_piso">#REF!</definedName>
    <definedName name="ins_pintura" localSheetId="0">#REF!</definedName>
    <definedName name="ins_pintura">#REF!</definedName>
    <definedName name="ins_red_cpvc_0.75x0.5pulg" localSheetId="0">#REF!</definedName>
    <definedName name="ins_red_cpvc_0.75x0.5pulg">#REF!</definedName>
    <definedName name="ins_red_hg_3x2" localSheetId="0">#REF!</definedName>
    <definedName name="ins_red_hg_3x2">#REF!</definedName>
    <definedName name="ins_red_pvc_3x2pulg" localSheetId="0">#REF!</definedName>
    <definedName name="ins_red_pvc_3x2pulg">#REF!</definedName>
    <definedName name="ins_red_pvc_4x2pulg" localSheetId="0">#REF!</definedName>
    <definedName name="ins_red_pvc_4x2pulg">#REF!</definedName>
    <definedName name="ins_red_pvc_4x3pulg" localSheetId="0">#REF!</definedName>
    <definedName name="ins_red_pvc_4x3pulg">#REF!</definedName>
    <definedName name="ins_red_pvc_presion_0.75x0.5pulg" localSheetId="0">#REF!</definedName>
    <definedName name="ins_red_pvc_presion_0.75x0.5pulg">#REF!</definedName>
    <definedName name="ins_red_pvc_presion_1.5x0.75pulg" localSheetId="0">#REF!</definedName>
    <definedName name="ins_red_pvc_presion_1.5x0.75pulg">#REF!</definedName>
    <definedName name="ins_red_pvc_presion_1.5x1pulg" localSheetId="0">#REF!</definedName>
    <definedName name="ins_red_pvc_presion_1.5x1pulg">#REF!</definedName>
    <definedName name="ins_red_pvc_presion_1x0.5pulg" localSheetId="0">#REF!</definedName>
    <definedName name="ins_red_pvc_presion_1x0.5pulg">#REF!</definedName>
    <definedName name="ins_red_pvc_presion_1x0.75pulg" localSheetId="0">#REF!</definedName>
    <definedName name="ins_red_pvc_presion_1x0.75pulg">#REF!</definedName>
    <definedName name="ins_red_pvc_presion_2x1.5pulg" localSheetId="0">#REF!</definedName>
    <definedName name="ins_red_pvc_presion_2x1.5pulg">#REF!</definedName>
    <definedName name="ins_red_pvc_presion_2x1pulg" localSheetId="0">#REF!</definedName>
    <definedName name="ins_red_pvc_presion_2x1pulg">#REF!</definedName>
    <definedName name="ins_red_pvc_presion_3x1.5pulg" localSheetId="0">#REF!</definedName>
    <definedName name="ins_red_pvc_presion_3x1.5pulg">#REF!</definedName>
    <definedName name="ins_red_pvc_presion_3x1pulg" localSheetId="0">#REF!</definedName>
    <definedName name="ins_red_pvc_presion_3x1pulg">#REF!</definedName>
    <definedName name="ins_red_pvc_presion_3x2pulg" localSheetId="0">#REF!</definedName>
    <definedName name="ins_red_pvc_presion_3x2pulg">#REF!</definedName>
    <definedName name="ins_regla" localSheetId="0">#REF!</definedName>
    <definedName name="ins_regla">#REF!</definedName>
    <definedName name="ins_rejilla_techo" localSheetId="0">#REF!</definedName>
    <definedName name="ins_rejilla_techo">#REF!</definedName>
    <definedName name="ins_sifon_2pulg" localSheetId="0">#REF!</definedName>
    <definedName name="ins_sifon_2pulg">#REF!</definedName>
    <definedName name="ins_tarugo_0.375pulg" localSheetId="0">#REF!</definedName>
    <definedName name="ins_tarugo_0.375pulg">#REF!</definedName>
    <definedName name="ins_tarugo_0.5pulg" localSheetId="0">#REF!</definedName>
    <definedName name="ins_tarugo_0.5pulg">#REF!</definedName>
    <definedName name="ins_tee_cpvc_0.5pulg" localSheetId="0">#REF!</definedName>
    <definedName name="ins_tee_cpvc_0.5pulg">#REF!</definedName>
    <definedName name="ins_tee_cpvc_0.75pulg" localSheetId="0">#REF!</definedName>
    <definedName name="ins_tee_cpvc_0.75pulg">#REF!</definedName>
    <definedName name="ins_tee_hg_3hg" localSheetId="0">#REF!</definedName>
    <definedName name="ins_tee_hg_3hg">#REF!</definedName>
    <definedName name="ins_tee_pvc_presion_0.5pulg" localSheetId="0">#REF!</definedName>
    <definedName name="ins_tee_pvc_presion_0.5pulg">#REF!</definedName>
    <definedName name="ins_tee_pvc_presion_0.75pulg" localSheetId="0">#REF!</definedName>
    <definedName name="ins_tee_pvc_presion_0.75pulg">#REF!</definedName>
    <definedName name="ins_tee_pvc_presion_1.5pulg" localSheetId="0">#REF!</definedName>
    <definedName name="ins_tee_pvc_presion_1.5pulg">#REF!</definedName>
    <definedName name="ins_tee_pvc_presion_1pulg" localSheetId="0">#REF!</definedName>
    <definedName name="ins_tee_pvc_presion_1pulg">#REF!</definedName>
    <definedName name="ins_tee_pvc_presion_2pulg" localSheetId="0">#REF!</definedName>
    <definedName name="ins_tee_pvc_presion_2pulg">#REF!</definedName>
    <definedName name="ins_tee_pvc_presion_3pulg" localSheetId="0">#REF!</definedName>
    <definedName name="ins_tee_pvc_presion_3pulg">#REF!</definedName>
    <definedName name="ins_tornillo_0.375pulg" localSheetId="0">#REF!</definedName>
    <definedName name="ins_tornillo_0.375pulg">#REF!</definedName>
    <definedName name="ins_tornillo_fijacion" localSheetId="0">#REF!</definedName>
    <definedName name="ins_tornillo_fijacion">#REF!</definedName>
    <definedName name="ins_tub_cpvc_0.5pulg" localSheetId="0">#REF!</definedName>
    <definedName name="ins_tub_cpvc_0.5pulg">#REF!</definedName>
    <definedName name="ins_tub_cpvc_0.75pulg" localSheetId="0">#REF!</definedName>
    <definedName name="ins_tub_cpvc_0.75pulg">#REF!</definedName>
    <definedName name="ins_tub_hg_2pulg" localSheetId="0">#REF!</definedName>
    <definedName name="ins_tub_hg_2pulg">#REF!</definedName>
    <definedName name="ins_tub_hg_3pulg" localSheetId="0">#REF!</definedName>
    <definedName name="ins_tub_hg_3pulg">#REF!</definedName>
    <definedName name="ins_tub_pvc_sch40_0.5pul" localSheetId="0">#REF!</definedName>
    <definedName name="ins_tub_pvc_sch40_0.5pul">#REF!</definedName>
    <definedName name="ins_tub_pvc_sch40_0.75pul" localSheetId="0">#REF!</definedName>
    <definedName name="ins_tub_pvc_sch40_0.75pul">#REF!</definedName>
    <definedName name="ins_tub_pvc_sch40_1.5pul" localSheetId="0">#REF!</definedName>
    <definedName name="ins_tub_pvc_sch40_1.5pul">#REF!</definedName>
    <definedName name="ins_tub_pvc_sch40_1pul" localSheetId="0">#REF!</definedName>
    <definedName name="ins_tub_pvc_sch40_1pul">#REF!</definedName>
    <definedName name="ins_tub_pvc_sdr21_2pulg" localSheetId="0">#REF!</definedName>
    <definedName name="ins_tub_pvc_sdr21_2pulg">#REF!</definedName>
    <definedName name="ins_tub_pvc_sdr21_3pulg" localSheetId="0">#REF!</definedName>
    <definedName name="ins_tub_pvc_sdr21_3pulg">#REF!</definedName>
    <definedName name="ins_tub_pvc_sdr26_2pulg" localSheetId="0">#REF!</definedName>
    <definedName name="ins_tub_pvc_sdr26_2pulg">#REF!</definedName>
    <definedName name="ins_tub_pvc_sdr26_3pulg" localSheetId="0">#REF!</definedName>
    <definedName name="ins_tub_pvc_sdr26_3pulg">#REF!</definedName>
    <definedName name="ins_tub_pvc_sdr32.5_4pulg" localSheetId="0">#REF!</definedName>
    <definedName name="ins_tub_pvc_sdr32.5_4pulg">#REF!</definedName>
    <definedName name="ins_tub_pvc_sdr32.5_6pulg" localSheetId="0">#REF!</definedName>
    <definedName name="ins_tub_pvc_sdr32.5_6pulg">#REF!</definedName>
    <definedName name="ins_tubo_flexible" localSheetId="0">#REF!</definedName>
    <definedName name="ins_tubo_flexible">#REF!</definedName>
    <definedName name="ins_tuerca_0.375pulg" localSheetId="0">#REF!</definedName>
    <definedName name="ins_tuerca_0.375pulg">#REF!</definedName>
    <definedName name="ins_tuerca_0.5pulg" localSheetId="0">#REF!</definedName>
    <definedName name="ins_tuerca_0.5pulg">#REF!</definedName>
    <definedName name="ins_valvula_0.75pulg" localSheetId="0">#REF!</definedName>
    <definedName name="ins_valvula_0.75pulg">#REF!</definedName>
    <definedName name="ins_valvula_1.5pulg" localSheetId="0">#REF!</definedName>
    <definedName name="ins_valvula_1.5pulg">#REF!</definedName>
    <definedName name="ins_valvula_1pulg" localSheetId="0">#REF!</definedName>
    <definedName name="ins_valvula_1pulg">#REF!</definedName>
    <definedName name="ins_valvula_2pulg" localSheetId="0">#REF!</definedName>
    <definedName name="ins_valvula_2pulg">#REF!</definedName>
    <definedName name="ins_valvula_reguladora_1pulg" localSheetId="0">#REF!</definedName>
    <definedName name="ins_valvula_reguladora_1pulg">#REF!</definedName>
    <definedName name="ins_valvula_reguladora_2pulg" localSheetId="0">#REF!</definedName>
    <definedName name="ins_valvula_reguladora_2pulg">#REF!</definedName>
    <definedName name="ins_varilla_0.375pulg" localSheetId="0">#REF!</definedName>
    <definedName name="ins_varilla_0.375pulg">#REF!</definedName>
    <definedName name="ins_varilla_0.5pulg" localSheetId="0">#REF!</definedName>
    <definedName name="ins_varilla_0.5pulg">#REF!</definedName>
    <definedName name="ins_yee_pvc_drenaje_2pulg" localSheetId="0">#REF!</definedName>
    <definedName name="ins_yee_pvc_drenaje_2pulg">#REF!</definedName>
    <definedName name="ins_yee_pvc_drenaje_3pulg" localSheetId="0">#REF!</definedName>
    <definedName name="ins_yee_pvc_drenaje_3pulg">#REF!</definedName>
    <definedName name="ins_yee_pvc_drenaje_4pulg" localSheetId="0">#REF!</definedName>
    <definedName name="ins_yee_pvc_drenaje_4pulg">#REF!</definedName>
    <definedName name="INSTVENT" localSheetId="0">#REF!</definedName>
    <definedName name="INSTVENT">#REF!</definedName>
    <definedName name="INTERRUPTOR3VIAS">[15]Ana!$F$3388</definedName>
    <definedName name="INTERRUPTOR4VIAS">[15]Ana!$F$3399</definedName>
    <definedName name="INTERRUPTORDOBLE">[15]Ana!$F$3366</definedName>
    <definedName name="INTERRUPTORPILOTO">[15]Ana!$F$3410</definedName>
    <definedName name="INTERRUPTORSENCILLO">[15]Ana!$F$3355</definedName>
    <definedName name="INTERRUPTORTRIPLE">[15]Ana!$F$3377</definedName>
    <definedName name="itabo" localSheetId="0">#REF!</definedName>
    <definedName name="itabo">#REF!</definedName>
    <definedName name="itbi" localSheetId="0">#REF!</definedName>
    <definedName name="itbi">#REF!</definedName>
    <definedName name="ITBIS" localSheetId="0">[47]Insumos!$G$2</definedName>
    <definedName name="ITBIS">[48]Insumos!$G$2</definedName>
    <definedName name="ITBS" localSheetId="0">#REF!</definedName>
    <definedName name="ITBS">#REF!</definedName>
    <definedName name="Item2">#N/A</definedName>
    <definedName name="Izado_de_Tabletas" localSheetId="0">#REF!</definedName>
    <definedName name="Izado_de_Tabletas">#REF!</definedName>
    <definedName name="Izado_de_Tabletas_2">#N/A</definedName>
    <definedName name="Izado_de_Tabletas_3">#N/A</definedName>
    <definedName name="IZAJE" localSheetId="0">#REF!</definedName>
    <definedName name="IZAJE">#REF!</definedName>
    <definedName name="IZAJE_2">"$#REF!.$#REF!$#REF!"</definedName>
    <definedName name="IZAJE_3">"$#REF!.$#REF!$#REF!"</definedName>
    <definedName name="Izaje_de_Vigas_Postensadas" localSheetId="0">#REF!</definedName>
    <definedName name="Izaje_de_Vigas_Postensadas">#REF!</definedName>
    <definedName name="Izaje_de_Vigas_Postensadas_2">#N/A</definedName>
    <definedName name="Izaje_de_Vigas_Postensadas_3">#N/A</definedName>
    <definedName name="jminimo" localSheetId="0">#REF!</definedName>
    <definedName name="jminimo">#REF!</definedName>
    <definedName name="Jose" localSheetId="0">[42]INSUMOS!#REF!</definedName>
    <definedName name="Jose">[42]INSUMOS!#REF!</definedName>
    <definedName name="JUNTACERA" localSheetId="0">#REF!</definedName>
    <definedName name="JUNTACERA">#REF!</definedName>
    <definedName name="kerosene" localSheetId="0">#REF!</definedName>
    <definedName name="kerosene">#REF!</definedName>
    <definedName name="kglb">0.453592</definedName>
    <definedName name="Kilometro">[21]EQUIPOS!$I$25</definedName>
    <definedName name="komatsu" localSheetId="0">'[18]Listado Equipos a utilizar'!#REF!</definedName>
    <definedName name="komatsu">'[19]Listado Equipos a utilizar'!#REF!</definedName>
    <definedName name="LARRASTRE4SDR41MCONTRA" localSheetId="0">#REF!</definedName>
    <definedName name="LARRASTRE4SDR41MCONTRA">#REF!</definedName>
    <definedName name="LARRASTRE6SDR41MCONTRA" localSheetId="0">#REF!</definedName>
    <definedName name="LARRASTRE6SDR41MCONTRA">#REF!</definedName>
    <definedName name="LATEX" localSheetId="0">#REF!</definedName>
    <definedName name="LATEX">#REF!</definedName>
    <definedName name="LAVADEROSENCILLO" localSheetId="0">#REF!</definedName>
    <definedName name="LAVADEROSENCILLO">#REF!</definedName>
    <definedName name="LAVGRA1BCO">[15]Ana!$F$4071</definedName>
    <definedName name="LAVGRA1BCOPVC" localSheetId="0">#REF!</definedName>
    <definedName name="LAVGRA1BCOPVC">#REF!</definedName>
    <definedName name="LAVGRA2BCO">[15]Ana!$F$4046</definedName>
    <definedName name="LAVGRA2BCOPVC" localSheetId="0">#REF!</definedName>
    <definedName name="LAVGRA2BCOPVC">#REF!</definedName>
    <definedName name="LAVM1917BCO">[15]Ana!$F$4097</definedName>
    <definedName name="LAVM1917BCOPVC" localSheetId="0">#REF!</definedName>
    <definedName name="LAVM1917BCOPVC">#REF!</definedName>
    <definedName name="LAVM1917COL">[15]Ana!$F$4123</definedName>
    <definedName name="LAVM1917COLPVC" localSheetId="0">#REF!</definedName>
    <definedName name="LAVM1917COLPVC">#REF!</definedName>
    <definedName name="LAVMOVABCO">[15]Ana!$F$4150</definedName>
    <definedName name="LAVMOVABCOPVC" localSheetId="0">#REF!</definedName>
    <definedName name="LAVMOVABCOPVC">#REF!</definedName>
    <definedName name="LAVMOVACOL">[15]Ana!$F$4177</definedName>
    <definedName name="LAVMOVACOLPVC" localSheetId="0">#REF!</definedName>
    <definedName name="LAVMOVACOLPVC">#REF!</definedName>
    <definedName name="LAVMSERBCO">[15]Ana!$F$4203</definedName>
    <definedName name="LAVMSERBCOPVC" localSheetId="0">#REF!</definedName>
    <definedName name="LAVMSERBCOPVC">#REF!</definedName>
    <definedName name="LAVOVAEMPBCOCONTRA" localSheetId="0">#REF!</definedName>
    <definedName name="LAVOVAEMPBCOCONTRA">#REF!</definedName>
    <definedName name="lbalmbre18">'[32]Analisis Unit. '!$F$39</definedName>
    <definedName name="lbkg" localSheetId="0">#REF!</definedName>
    <definedName name="lbkg">#REF!</definedName>
    <definedName name="Ligado_y_vaciado" localSheetId="0">#REF!</definedName>
    <definedName name="Ligado_y_vaciado">#REF!</definedName>
    <definedName name="Ligado_y_vaciado_2">#N/A</definedName>
    <definedName name="Ligado_y_vaciado_3">#N/A</definedName>
    <definedName name="Ligado_y_Vaciado_a_Mano" localSheetId="0">[20]Insumos!$B$136:$D$136</definedName>
    <definedName name="Ligado_y_Vaciado_a_Mano">[20]Insumos!$B$136:$D$136</definedName>
    <definedName name="Ligado_y_Vaciado_con_ligadora_y_Winche" localSheetId="0">[10]Insumos!#REF!</definedName>
    <definedName name="Ligado_y_Vaciado_con_ligadora_y_Winche">[10]Insumos!#REF!</definedName>
    <definedName name="Ligado_y_Vaciado_Hormigón_Industrial_____20_M3" localSheetId="0">[10]Insumos!#REF!</definedName>
    <definedName name="Ligado_y_Vaciado_Hormigón_Industrial_____20_M3">[10]Insumos!#REF!</definedName>
    <definedName name="Ligado_y_Vaciado_Hormigón_Industrial_____4_M3" localSheetId="0">[10]Insumos!#REF!</definedName>
    <definedName name="Ligado_y_Vaciado_Hormigón_Industrial_____4_M3">[10]Insumos!#REF!</definedName>
    <definedName name="Ligado_y_Vaciado_Hormigón_Industrial___10__20_M3" localSheetId="0">[10]Insumos!#REF!</definedName>
    <definedName name="Ligado_y_Vaciado_Hormigón_Industrial___10__20_M3">[10]Insumos!#REF!</definedName>
    <definedName name="Ligado_y_Vaciado_Hormigón_Industrial___4__10_M3" localSheetId="0">[10]Insumos!#REF!</definedName>
    <definedName name="Ligado_y_Vaciado_Hormigón_Industrial___4__10_M3">[10]Insumos!#REF!</definedName>
    <definedName name="ligadohormigon" localSheetId="0">[21]OBRAMANO!#REF!</definedName>
    <definedName name="ligadohormigon">[21]OBRAMANO!#REF!</definedName>
    <definedName name="ligadora" localSheetId="0">'[18]Listado Equipos a utilizar'!#REF!</definedName>
    <definedName name="ligadora">'[19]Listado Equipos a utilizar'!#REF!</definedName>
    <definedName name="Ligadora_de_1_funda" localSheetId="0">#REF!</definedName>
    <definedName name="Ligadora_de_1_funda">#REF!</definedName>
    <definedName name="Ligadora_de_1_funda_2">#N/A</definedName>
    <definedName name="Ligadora_de_1_funda_3">#N/A</definedName>
    <definedName name="Ligadora_de_2_funda" localSheetId="0">#REF!</definedName>
    <definedName name="Ligadora_de_2_funda">#REF!</definedName>
    <definedName name="Ligadora_de_2_funda_2">#N/A</definedName>
    <definedName name="Ligadora_de_2_funda_3">#N/A</definedName>
    <definedName name="LIGALIGA">[15]Ana!$F$3262</definedName>
    <definedName name="ligawinche">[15]Ana!$F$3274</definedName>
    <definedName name="limp.des.destronque">'[17]Analisis Unitarios'!$E$500</definedName>
    <definedName name="LIMPESC" localSheetId="0">#REF!</definedName>
    <definedName name="LIMPESC">#REF!</definedName>
    <definedName name="limpi" localSheetId="0">#REF!</definedName>
    <definedName name="limpi">#REF!</definedName>
    <definedName name="limpii" localSheetId="0">#REF!</definedName>
    <definedName name="limpii">#REF!</definedName>
    <definedName name="limpiii" localSheetId="0">#REF!</definedName>
    <definedName name="limpiii">#REF!</definedName>
    <definedName name="limpiiii" localSheetId="0">#REF!</definedName>
    <definedName name="limpiiii">#REF!</definedName>
    <definedName name="LIMPSALCERA" localSheetId="0">#REF!</definedName>
    <definedName name="LIMPSALCERA">#REF!</definedName>
    <definedName name="LIMPTUBOCPVC14" localSheetId="0">#REF!</definedName>
    <definedName name="LIMPTUBOCPVC14">#REF!</definedName>
    <definedName name="LIMPTUBOCPVCPINTA" localSheetId="0">#REF!</definedName>
    <definedName name="LIMPTUBOCPVCPINTA">#REF!</definedName>
    <definedName name="LIMPZOC" localSheetId="0">#REF!</definedName>
    <definedName name="LIMPZOC">#REF!</definedName>
    <definedName name="LINE" localSheetId="0" hidden="1">'[25]ANALISIS STO DGO'!#REF!</definedName>
    <definedName name="LINE" hidden="1">'[25]ANALISIS STO DGO'!#REF!</definedName>
    <definedName name="lineout" localSheetId="0" hidden="1">'[25]ANALISIS STO DGO'!#REF!</definedName>
    <definedName name="lineout" hidden="1">'[25]ANALISIS STO DGO'!#REF!</definedName>
    <definedName name="lista" localSheetId="0">#REF!</definedName>
    <definedName name="lista">#REF!</definedName>
    <definedName name="LISTADO" localSheetId="0">#REF!</definedName>
    <definedName name="LISTADO">#REF!</definedName>
    <definedName name="Listelos_de_20_Cms_en_Baños" localSheetId="0">[20]Insumos!$B$44:$D$44</definedName>
    <definedName name="Listelos_de_20_Cms_en_Baños">[20]Insumos!$B$44:$D$44</definedName>
    <definedName name="llaveacero" localSheetId="0">#REF!</definedName>
    <definedName name="llaveacero">#REF!</definedName>
    <definedName name="llaveacondicionamientohinca" localSheetId="0">#REF!</definedName>
    <definedName name="llaveacondicionamientohinca">#REF!</definedName>
    <definedName name="llaveacondicionamientohinca_2">#N/A</definedName>
    <definedName name="llaveacondicionamientohinca_3">#N/A</definedName>
    <definedName name="llaveagregado" localSheetId="0">#REF!</definedName>
    <definedName name="llaveagregado">#REF!</definedName>
    <definedName name="llaveagua" localSheetId="0">#REF!</definedName>
    <definedName name="llaveagua">#REF!</definedName>
    <definedName name="llavealambre" localSheetId="0">#REF!</definedName>
    <definedName name="llavealambre">#REF!</definedName>
    <definedName name="llaveanclajedepilotes" localSheetId="0">#REF!</definedName>
    <definedName name="llaveanclajedepilotes">#REF!</definedName>
    <definedName name="LLAVEANGULAR" localSheetId="0">#REF!</definedName>
    <definedName name="LLAVEANGULAR">#REF!</definedName>
    <definedName name="llavecablepostensado" localSheetId="0">#REF!</definedName>
    <definedName name="llavecablepostensado">#REF!</definedName>
    <definedName name="llavecastingbed" localSheetId="0">#REF!</definedName>
    <definedName name="llavecastingbed">#REF!</definedName>
    <definedName name="llavecemento" localSheetId="0">#REF!</definedName>
    <definedName name="llavecemento">#REF!</definedName>
    <definedName name="LLAVECHORRO" localSheetId="0">#REF!</definedName>
    <definedName name="LLAVECHORRO">#REF!</definedName>
    <definedName name="llaveclavos" localSheetId="0">#REF!</definedName>
    <definedName name="llaveclavos">#REF!</definedName>
    <definedName name="llavecuradoyaditivo" localSheetId="0">#REF!</definedName>
    <definedName name="llavecuradoyaditivo">#REF!</definedName>
    <definedName name="llaveempalmepilotes" localSheetId="0">#REF!</definedName>
    <definedName name="llaveempalmepilotes">#REF!</definedName>
    <definedName name="LLAVEEMPOTRAR12" localSheetId="0">#REF!</definedName>
    <definedName name="LLAVEEMPOTRAR12">#REF!</definedName>
    <definedName name="llavehincapilotes" localSheetId="0">#REF!</definedName>
    <definedName name="llavehincapilotes">#REF!</definedName>
    <definedName name="llaveizadotabletas" localSheetId="0">#REF!</definedName>
    <definedName name="llaveizadotabletas">#REF!</definedName>
    <definedName name="llaveizajevigaspostensadas" localSheetId="0">#REF!</definedName>
    <definedName name="llaveizajevigaspostensadas">#REF!</definedName>
    <definedName name="llaveizajevigaspostensadas_2">#N/A</definedName>
    <definedName name="llaveizajevigaspostensadas_3">#N/A</definedName>
    <definedName name="llaveligadoyvaciado" localSheetId="0">#REF!</definedName>
    <definedName name="llaveligadoyvaciado">#REF!</definedName>
    <definedName name="llaveligadoyvaciado_2">#N/A</definedName>
    <definedName name="llaveligadoyvaciado_3">#N/A</definedName>
    <definedName name="llavemadera" localSheetId="0">#REF!</definedName>
    <definedName name="llavemadera">#REF!</definedName>
    <definedName name="llavemadera_2">#N/A</definedName>
    <definedName name="llavemadera_3">#N/A</definedName>
    <definedName name="llavemanejocemento" localSheetId="0">#REF!</definedName>
    <definedName name="llavemanejocemento">#REF!</definedName>
    <definedName name="llavemanejocemento_2">#N/A</definedName>
    <definedName name="llavemanejocemento_3">#N/A</definedName>
    <definedName name="llavemanejopilotes" localSheetId="0">#REF!</definedName>
    <definedName name="llavemanejopilotes">#REF!</definedName>
    <definedName name="llavemanejopilotes_2">#N/A</definedName>
    <definedName name="llavemanejopilotes_3">#N/A</definedName>
    <definedName name="llavemoacero" localSheetId="0">#REF!</definedName>
    <definedName name="llavemoacero">#REF!</definedName>
    <definedName name="llavemoacero_2">#N/A</definedName>
    <definedName name="llavemoacero_3">#N/A</definedName>
    <definedName name="llavemomadera" localSheetId="0">#REF!</definedName>
    <definedName name="llavemomadera">#REF!</definedName>
    <definedName name="llavemomadera_2">#N/A</definedName>
    <definedName name="llavemomadera_3">#N/A</definedName>
    <definedName name="LLAVEORINALPEQ" localSheetId="0">#REF!</definedName>
    <definedName name="LLAVEORINALPEQ">#REF!</definedName>
    <definedName name="LLAVES" localSheetId="0">#REF!</definedName>
    <definedName name="LLAVES">#REF!</definedName>
    <definedName name="LLAVESENCCROM" localSheetId="0">#REF!</definedName>
    <definedName name="LLAVESENCCROM">#REF!</definedName>
    <definedName name="llavetratamientomoldes" localSheetId="0">#REF!</definedName>
    <definedName name="llavetratamientomoldes">#REF!</definedName>
    <definedName name="llavetratamientomoldes_2">#N/A</definedName>
    <definedName name="llavetratamientomoldes_3">#N/A</definedName>
    <definedName name="LLAVIN" localSheetId="0">#REF!</definedName>
    <definedName name="LLAVIN">#REF!</definedName>
    <definedName name="LLAVINCOR" localSheetId="0">#REF!</definedName>
    <definedName name="LLAVINCOR">#REF!</definedName>
    <definedName name="LLENADOHUECOS" localSheetId="0">#REF!</definedName>
    <definedName name="LLENADOHUECOS">#REF!</definedName>
    <definedName name="LLENADOHUECOS20" localSheetId="0">#REF!</definedName>
    <definedName name="LLENADOHUECOS20">#REF!</definedName>
    <definedName name="LLENADOHUECOS40" localSheetId="0">#REF!</definedName>
    <definedName name="LLENADOHUECOS40">#REF!</definedName>
    <definedName name="LLENADOHUECOS60" localSheetId="0">#REF!</definedName>
    <definedName name="LLENADOHUECOS60">#REF!</definedName>
    <definedName name="LLENADOHUECOS80" localSheetId="0">#REF!</definedName>
    <definedName name="LLENADOHUECOS80">#REF!</definedName>
    <definedName name="LMEMBAJADOR" localSheetId="0">#REF!</definedName>
    <definedName name="LMEMBAJADOR">#REF!</definedName>
    <definedName name="LOSA12" localSheetId="0">#REF!</definedName>
    <definedName name="LOSA12">#REF!</definedName>
    <definedName name="LOSA20" localSheetId="0">#REF!</definedName>
    <definedName name="LOSA20">#REF!</definedName>
    <definedName name="LOSA30" localSheetId="0">#REF!</definedName>
    <definedName name="LOSA30">#REF!</definedName>
    <definedName name="Losetas_30x30_Italianas___S_350" localSheetId="0">[10]Insumos!#REF!</definedName>
    <definedName name="Losetas_30x30_Italianas___S_350">[10]Insumos!#REF!</definedName>
    <definedName name="Losetas_33x33_Italianas____Granito_Rosa" localSheetId="0">[10]Insumos!#REF!</definedName>
    <definedName name="Losetas_33x33_Italianas____Granito_Rosa">[10]Insumos!#REF!</definedName>
    <definedName name="Losetas_de_Barro_exagonal_Grande_C_Transp." localSheetId="0">[10]Insumos!#REF!</definedName>
    <definedName name="Losetas_de_Barro_exagonal_Grande_C_Transp.">[10]Insumos!#REF!</definedName>
    <definedName name="Losetas_de_Barro_Feria_Grande_C_Transp." localSheetId="0">[10]Insumos!#REF!</definedName>
    <definedName name="Losetas_de_Barro_Feria_Grande_C_Transp.">[10]Insumos!#REF!</definedName>
    <definedName name="LUBRICANTE" localSheetId="0">#REF!</definedName>
    <definedName name="LUBRICANTE">#REF!</definedName>
    <definedName name="lubricantes">[49]Materiales!$K$15</definedName>
    <definedName name="LUZCENITAL">[15]Ana!$F$3344</definedName>
    <definedName name="LUZPARQEMT" localSheetId="0">#REF!</definedName>
    <definedName name="LUZPARQEMT">#REF!</definedName>
    <definedName name="M" localSheetId="0">[1]Presup.!#REF!</definedName>
    <definedName name="M">[1]Presup.!#REF!</definedName>
    <definedName name="M.O._Colocación_Cables_Postensados" localSheetId="0">#REF!</definedName>
    <definedName name="M.O._Colocación_Cables_Postensados">#REF!</definedName>
    <definedName name="M.O._Colocación_Cables_Postensados_2">#N/A</definedName>
    <definedName name="M.O._Colocación_Cables_Postensados_3">#N/A</definedName>
    <definedName name="M.O._Colocación_Tabletas_Prefabricados" localSheetId="0">#REF!</definedName>
    <definedName name="M.O._Colocación_Tabletas_Prefabricados">#REF!</definedName>
    <definedName name="M.O._Colocación_Tabletas_Prefabricados_2">#N/A</definedName>
    <definedName name="M.O._Colocación_Tabletas_Prefabricados_3">#N/A</definedName>
    <definedName name="M.O._Confección_Moldes" localSheetId="0">#REF!</definedName>
    <definedName name="M.O._Confección_Moldes">#REF!</definedName>
    <definedName name="M.O._Confección_Moldes_2">#N/A</definedName>
    <definedName name="M.O._Confección_Moldes_3">#N/A</definedName>
    <definedName name="M.O._Vigas_Postensadas__Incl._Cast." localSheetId="0">#REF!</definedName>
    <definedName name="M.O._Vigas_Postensadas__Incl._Cast.">#REF!</definedName>
    <definedName name="M.O._Vigas_Postensadas__Incl._Cast._2">#N/A</definedName>
    <definedName name="M.O._Vigas_Postensadas__Incl._Cast._3">#N/A</definedName>
    <definedName name="M.O.Pintura.Int.">'[28]Costos Mano de Obra'!$O$52</definedName>
    <definedName name="M.T." localSheetId="0">[11]A!#REF!</definedName>
    <definedName name="M.T.">[11]A!#REF!</definedName>
    <definedName name="M_O_Armadura_Columna" localSheetId="0">[20]Insumos!$B$78:$D$78</definedName>
    <definedName name="M_O_Armadura_Columna">[20]Insumos!$B$78:$D$78</definedName>
    <definedName name="M_O_Armadura_Dintel_y_Viga" localSheetId="0">[20]Insumos!$B$79:$D$79</definedName>
    <definedName name="M_O_Armadura_Dintel_y_Viga">[20]Insumos!$B$79:$D$79</definedName>
    <definedName name="M_O_Cantos" localSheetId="0">[20]Insumos!$B$99:$D$99</definedName>
    <definedName name="M_O_Cantos">[20]Insumos!$B$99:$D$99</definedName>
    <definedName name="M_O_Carpintero_2da._Categoría" localSheetId="0">[20]Insumos!$B$96:$D$96</definedName>
    <definedName name="M_O_Carpintero_2da._Categoría">[20]Insumos!$B$96:$D$96</definedName>
    <definedName name="M_O_Cerámica_Italiana_en_Pared" localSheetId="0">[20]Insumos!$B$102:$D$102</definedName>
    <definedName name="M_O_Cerámica_Italiana_en_Pared">[20]Insumos!$B$102:$D$102</definedName>
    <definedName name="M_O_Colocación_Adoquines" localSheetId="0">[20]Insumos!$B$104:$D$104</definedName>
    <definedName name="M_O_Colocación_Adoquines">[20]Insumos!$B$104:$D$104</definedName>
    <definedName name="M_O_Colocación_de_Bloques_de_4" localSheetId="0">[20]Insumos!$B$105:$D$105</definedName>
    <definedName name="M_O_Colocación_de_Bloques_de_4">[20]Insumos!$B$105:$D$105</definedName>
    <definedName name="M_O_Colocación_de_Bloques_de_6" localSheetId="0">[20]Insumos!$B$106:$D$106</definedName>
    <definedName name="M_O_Colocación_de_Bloques_de_6">[20]Insumos!$B$106:$D$106</definedName>
    <definedName name="M_O_Colocación_de_Bloques_de_8" localSheetId="0">[20]Insumos!$B$107:$D$107</definedName>
    <definedName name="M_O_Colocación_de_Bloques_de_8">[20]Insumos!$B$107:$D$107</definedName>
    <definedName name="M_O_Colocación_Listelos" localSheetId="0">[20]Insumos!$B$114:$D$114</definedName>
    <definedName name="M_O_Colocación_Listelos">[20]Insumos!$B$114:$D$114</definedName>
    <definedName name="M_O_Colocación_Piso_Cerámica_Criolla" localSheetId="0">[20]Insumos!$B$108:$D$108</definedName>
    <definedName name="M_O_Colocación_Piso_Cerámica_Criolla">[20]Insumos!$B$108:$D$108</definedName>
    <definedName name="M_O_Colocación_Piso_de_Granito_40_X_40" localSheetId="0">[20]Insumos!$B$111:$D$111</definedName>
    <definedName name="M_O_Colocación_Piso_de_Granito_40_X_40">[20]Insumos!$B$111:$D$111</definedName>
    <definedName name="M_O_Colocación_Zócalos_de_Cerámica" localSheetId="0">[20]Insumos!$B$113:$D$113</definedName>
    <definedName name="M_O_Colocación_Zócalos_de_Cerámica">[20]Insumos!$B$113:$D$113</definedName>
    <definedName name="M_O_Confección_de_Andamios" localSheetId="0">[20]Insumos!$B$115:$D$115</definedName>
    <definedName name="M_O_Confección_de_Andamios">[20]Insumos!$B$115:$D$115</definedName>
    <definedName name="M_O_Construcción_Acera_Frotada_y_Violinada" localSheetId="0">[20]Insumos!$B$116:$D$116</definedName>
    <definedName name="M_O_Construcción_Acera_Frotada_y_Violinada">[20]Insumos!$B$116:$D$116</definedName>
    <definedName name="M_O_Corte_y_Amarre_de_Varilla" localSheetId="0">[20]Insumos!$B$119:$D$119</definedName>
    <definedName name="M_O_Corte_y_Amarre_de_Varilla">[20]Insumos!$B$119:$D$119</definedName>
    <definedName name="M_O_Elaboración__Vaciado_y_Frotado_Losa_de_Piso" localSheetId="0">[10]Insumos!#REF!</definedName>
    <definedName name="M_O_Elaboración__Vaciado_y_Frotado_Losa_de_Piso">[10]Insumos!#REF!</definedName>
    <definedName name="M_O_Elaboración_Cámara_Inspección" localSheetId="0">[20]Insumos!$B$120:$D$120</definedName>
    <definedName name="M_O_Elaboración_Cámara_Inspección">[20]Insumos!$B$120:$D$120</definedName>
    <definedName name="M_O_Elaboración_Trampa_de_Grasa" localSheetId="0">[20]Insumos!$B$121:$D$121</definedName>
    <definedName name="M_O_Elaboración_Trampa_de_Grasa">[20]Insumos!$B$121:$D$121</definedName>
    <definedName name="M_O_Encofrado_y_Desenc._Muros_Cara" localSheetId="0">[10]Insumos!#REF!</definedName>
    <definedName name="M_O_Encofrado_y_Desenc._Muros_Cara">[10]Insumos!#REF!</definedName>
    <definedName name="M_O_Envarillado_de_Escalera" localSheetId="0">[20]Insumos!$B$81:$D$81</definedName>
    <definedName name="M_O_Envarillado_de_Escalera">[20]Insumos!$B$81:$D$81</definedName>
    <definedName name="M_O_Fino_de_Techo_Inclinado" localSheetId="0">[20]Insumos!$B$83:$D$83</definedName>
    <definedName name="M_O_Fino_de_Techo_Inclinado">[20]Insumos!$B$83:$D$83</definedName>
    <definedName name="M_O_Fino_de_Techo_Plano" localSheetId="0">[20]Insumos!$B$84:$D$84</definedName>
    <definedName name="M_O_Fino_de_Techo_Plano">[20]Insumos!$B$84:$D$84</definedName>
    <definedName name="M_O_Fraguache" localSheetId="0">[10]Insumos!#REF!</definedName>
    <definedName name="M_O_Fraguache">[10]Insumos!#REF!</definedName>
    <definedName name="M_O_Goteros_Colgantes" localSheetId="0">[20]Insumos!$B$85:$D$85</definedName>
    <definedName name="M_O_Goteros_Colgantes">[20]Insumos!$B$85:$D$85</definedName>
    <definedName name="M_O_Llenado_de_huecos" localSheetId="0">[20]Insumos!$B$86:$D$86</definedName>
    <definedName name="M_O_Llenado_de_huecos">[20]Insumos!$B$86:$D$86</definedName>
    <definedName name="M_O_Maestro" localSheetId="0">[20]Insumos!$B$87:$D$87</definedName>
    <definedName name="M_O_Maestro">[20]Insumos!$B$87:$D$87</definedName>
    <definedName name="M_O_Malla_Eléctro_Soldada" localSheetId="0">[10]Insumos!#REF!</definedName>
    <definedName name="M_O_Malla_Eléctro_Soldada">[10]Insumos!#REF!</definedName>
    <definedName name="M_O_Obrero_Ligado" localSheetId="0">[20]Insumos!$B$88:$D$88</definedName>
    <definedName name="M_O_Obrero_Ligado">[20]Insumos!$B$88:$D$88</definedName>
    <definedName name="M_O_Pañete_Maestreado_Exterior" localSheetId="0">[20]Insumos!$B$91:$D$91</definedName>
    <definedName name="M_O_Pañete_Maestreado_Exterior">[20]Insumos!$B$91:$D$91</definedName>
    <definedName name="M_O_Pañete_Maestreado_Interior" localSheetId="0">[20]Insumos!$B$92:$D$92</definedName>
    <definedName name="M_O_Pañete_Maestreado_Interior">[20]Insumos!$B$92:$D$92</definedName>
    <definedName name="M_O_Preparación_del_Terreno" localSheetId="0">[20]Insumos!$B$94:$D$94</definedName>
    <definedName name="M_O_Preparación_del_Terreno">[20]Insumos!$B$94:$D$94</definedName>
    <definedName name="M_O_Quintal_Trabajado" localSheetId="0">[20]Insumos!$B$77:$D$77</definedName>
    <definedName name="M_O_Quintal_Trabajado">[20]Insumos!$B$77:$D$77</definedName>
    <definedName name="M_O_Regado__Compactación__Mojado__Trasl.Mat.__A_M" localSheetId="0">[20]Insumos!$B$132:$D$132</definedName>
    <definedName name="M_O_Regado__Compactación__Mojado__Trasl.Mat.__A_M">[20]Insumos!$B$132:$D$132</definedName>
    <definedName name="M_O_Regado_Mojado_y_Apisonado____Material_Granular_y_Arena" localSheetId="0">[10]Insumos!#REF!</definedName>
    <definedName name="M_O_Regado_Mojado_y_Apisonado____Material_Granular_y_Arena">[10]Insumos!#REF!</definedName>
    <definedName name="M_O_Repello" localSheetId="0">[10]Insumos!#REF!</definedName>
    <definedName name="M_O_Repello">[10]Insumos!#REF!</definedName>
    <definedName name="M_O_Subida_de_Acero_para_Losa" localSheetId="0">[20]Insumos!$B$82:$D$82</definedName>
    <definedName name="M_O_Subida_de_Acero_para_Losa">[20]Insumos!$B$82:$D$82</definedName>
    <definedName name="M_O_Subida_de_Materiales" localSheetId="0">[20]Insumos!$B$95:$D$95</definedName>
    <definedName name="M_O_Subida_de_Materiales">[20]Insumos!$B$95:$D$95</definedName>
    <definedName name="M_O_Técnico_Calificado" localSheetId="0">[20]Insumos!$B$149:$D$149</definedName>
    <definedName name="M_O_Técnico_Calificado">[20]Insumos!$B$149:$D$149</definedName>
    <definedName name="M_O_Zabaletas" localSheetId="0">[20]Insumos!$B$98:$D$98</definedName>
    <definedName name="M_O_Zabaletas">[20]Insumos!$B$98:$D$98</definedName>
    <definedName name="m2ceramica">'[32]Analisis Unit. '!$F$47</definedName>
    <definedName name="m3arena">'[32]Analisis Unit. '!$F$41</definedName>
    <definedName name="m3arepanete">'[32]Analisis Unit. '!$F$44</definedName>
    <definedName name="m3grava">'[32]Analisis Unit. '!$F$42</definedName>
    <definedName name="MA">'[27]Mano de Obra'!$D$10</definedName>
    <definedName name="MACO">[21]EQUIPOS!$I$21</definedName>
    <definedName name="MADEMTECHOHAMALLA" localSheetId="0">#REF!</definedName>
    <definedName name="MADEMTECHOHAMALLA">#REF!</definedName>
    <definedName name="MADEMTECHOHAVAR" localSheetId="0">#REF!</definedName>
    <definedName name="MADEMTECHOHAVAR">#REF!</definedName>
    <definedName name="Madera" localSheetId="0">#REF!</definedName>
    <definedName name="Madera">#REF!</definedName>
    <definedName name="Madera_2">#N/A</definedName>
    <definedName name="Madera_3">#N/A</definedName>
    <definedName name="MADERAC" localSheetId="0">#REF!</definedName>
    <definedName name="MADERAC">#REF!</definedName>
    <definedName name="MAESTROCARP" localSheetId="0">#REF!</definedName>
    <definedName name="MAESTROCARP">#REF!</definedName>
    <definedName name="MALLACICL6HG">[15]Ana!$F$4383</definedName>
    <definedName name="mami" localSheetId="0">#REF!</definedName>
    <definedName name="mami">#REF!</definedName>
    <definedName name="mamii" localSheetId="0">#REF!</definedName>
    <definedName name="mamii">#REF!</definedName>
    <definedName name="mamiii" localSheetId="0">#REF!</definedName>
    <definedName name="mamiii">#REF!</definedName>
    <definedName name="mamiiii" localSheetId="0">#REF!</definedName>
    <definedName name="mamiiii">#REF!</definedName>
    <definedName name="MAMPARAPINOTRAT" localSheetId="0">#REF!</definedName>
    <definedName name="MAMPARAPINOTRAT">#REF!</definedName>
    <definedName name="MAMPARAPINOTRATM2" localSheetId="0">#REF!</definedName>
    <definedName name="MAMPARAPINOTRATM2">#REF!</definedName>
    <definedName name="MANG34NEGRACALENT" localSheetId="0">#REF!</definedName>
    <definedName name="MANG34NEGRACALENT">#REF!</definedName>
    <definedName name="Mano_de_Obra_Acero" localSheetId="0">#REF!</definedName>
    <definedName name="Mano_de_Obra_Acero">#REF!</definedName>
    <definedName name="Mano_de_Obra_Acero_2">#N/A</definedName>
    <definedName name="Mano_de_Obra_Acero_3">#N/A</definedName>
    <definedName name="Mano_de_Obra_Madera" localSheetId="0">#REF!</definedName>
    <definedName name="Mano_de_Obra_Madera">#REF!</definedName>
    <definedName name="Mano_de_Obra_Madera_2">#N/A</definedName>
    <definedName name="Mano_de_Obra_Madera_3">#N/A</definedName>
    <definedName name="mantenimientodemoldes" localSheetId="0">#REF!</definedName>
    <definedName name="mantenimientodemoldes">#REF!</definedName>
    <definedName name="manti" localSheetId="0">#REF!</definedName>
    <definedName name="manti">#REF!</definedName>
    <definedName name="mantii" localSheetId="0">#REF!</definedName>
    <definedName name="mantii">#REF!</definedName>
    <definedName name="mantiii" localSheetId="0">#REF!</definedName>
    <definedName name="mantiii">#REF!</definedName>
    <definedName name="mantiiii" localSheetId="0">#REF!</definedName>
    <definedName name="mantiiii">#REF!</definedName>
    <definedName name="maquito" localSheetId="0">'[18]Listado Equipos a utilizar'!#REF!</definedName>
    <definedName name="maquito">'[19]Listado Equipos a utilizar'!#REF!</definedName>
    <definedName name="MARCOCA" localSheetId="0">#REF!</definedName>
    <definedName name="MARCOCA">#REF!</definedName>
    <definedName name="MARCOPI" localSheetId="0">#REF!</definedName>
    <definedName name="MARCOPI">#REF!</definedName>
    <definedName name="Marcos_de_Pino_Americano" localSheetId="0">[10]Insumos!#REF!</definedName>
    <definedName name="Marcos_de_Pino_Americano">[10]Insumos!#REF!</definedName>
    <definedName name="marmolpiso" localSheetId="0">#REF!</definedName>
    <definedName name="marmolpiso">#REF!</definedName>
    <definedName name="martillo" localSheetId="0">#REF!</definedName>
    <definedName name="martillo">#REF!</definedName>
    <definedName name="Material_Base" localSheetId="0">[10]Insumos!#REF!</definedName>
    <definedName name="Material_Base">[10]Insumos!#REF!</definedName>
    <definedName name="Material_Granular____Cascajo_T_Yubazo" localSheetId="0">[10]Insumos!#REF!</definedName>
    <definedName name="Material_Granular____Cascajo_T_Yubazo">[10]Insumos!#REF!</definedName>
    <definedName name="MBR" localSheetId="0">#REF!</definedName>
    <definedName name="MBR">#REF!</definedName>
    <definedName name="mes.camion.transp">'[17]Analisis Unitarios'!$F$58</definedName>
    <definedName name="mes.camioneta">'[17]Analisis Unitarios'!$F$57</definedName>
    <definedName name="mes.contable">'[17]Analisis Unitarios'!$F$6</definedName>
    <definedName name="mes.equipo.topo">'[17]Analisis Unitarios'!$F$20</definedName>
    <definedName name="mes.guarda.al">'[17]Analisis Unitarios'!$F$8</definedName>
    <definedName name="mes.ing.fre">'[17]Analisis Unitarios'!$F$5</definedName>
    <definedName name="mes.ing.res">'[17]Analisis Unitarios'!$F$4</definedName>
    <definedName name="mes.secretaria">'[17]Analisis Unitarios'!$F$7</definedName>
    <definedName name="mes.sereno">'[17]Analisis Unitarios'!$F$9</definedName>
    <definedName name="meses.proyecto">'[17]Analisis Unitarios'!$K$3</definedName>
    <definedName name="MEZCALAREPMOR">[15]Ana!$F$4415</definedName>
    <definedName name="MEZCBAN" localSheetId="0">#REF!</definedName>
    <definedName name="MEZCBAN">#REF!</definedName>
    <definedName name="MEZCBIDET" localSheetId="0">#REF!</definedName>
    <definedName name="MEZCBIDET">#REF!</definedName>
    <definedName name="MEZCFREG" localSheetId="0">#REF!</definedName>
    <definedName name="MEZCFREG">#REF!</definedName>
    <definedName name="MEZCLA125" localSheetId="0">#REF!</definedName>
    <definedName name="MEZCLA125">#REF!</definedName>
    <definedName name="MEZCLA13" localSheetId="0">#REF!</definedName>
    <definedName name="MEZCLA13">#REF!</definedName>
    <definedName name="MEZCLA14" localSheetId="0">#REF!</definedName>
    <definedName name="MEZCLA14">#REF!</definedName>
    <definedName name="MEZCLANATILLA" localSheetId="0">#REF!</definedName>
    <definedName name="MEZCLANATILLA">#REF!</definedName>
    <definedName name="MEZCLAV" localSheetId="0">#REF!</definedName>
    <definedName name="MEZCLAV">#REF!</definedName>
    <definedName name="MEZEMP">[15]Ana!$F$4397</definedName>
    <definedName name="MKLLL" localSheetId="0">#REF!</definedName>
    <definedName name="MKLLL">#REF!</definedName>
    <definedName name="mlzocalo">'[32]Analisis Unit. '!$F$46</definedName>
    <definedName name="mo.cer.pared">'[32]Analisis Unit. '!$F$26</definedName>
    <definedName name="MOACERA" localSheetId="0">#REF!</definedName>
    <definedName name="MOACERA">#REF!</definedName>
    <definedName name="moacero">'[32]Analisis Unit. '!$G$9</definedName>
    <definedName name="MOBADEN" localSheetId="0">#REF!</definedName>
    <definedName name="MOBADEN">#REF!</definedName>
    <definedName name="MOBASECON" localSheetId="0">#REF!</definedName>
    <definedName name="MOBASECON">#REF!</definedName>
    <definedName name="MOCANTOS" localSheetId="0">#REF!</definedName>
    <definedName name="MOCANTOS">#REF!</definedName>
    <definedName name="MOCAPATER" localSheetId="0">#REF!</definedName>
    <definedName name="MOCAPATER">#REF!</definedName>
    <definedName name="MOCARETEO" localSheetId="0">#REF!</definedName>
    <definedName name="MOCARETEO">#REF!</definedName>
    <definedName name="mocarpinteria" localSheetId="0">#REF!</definedName>
    <definedName name="mocarpinteria">#REF!</definedName>
    <definedName name="MOCERCRI1520PARED" localSheetId="0">#REF!</definedName>
    <definedName name="MOCERCRI1520PARED">#REF!</definedName>
    <definedName name="MOCERIMP1520PARED" localSheetId="0">#REF!</definedName>
    <definedName name="MOCERIMP1520PARED">#REF!</definedName>
    <definedName name="MOCONTEN553015" localSheetId="0">#REF!</definedName>
    <definedName name="MOCONTEN553015">#REF!</definedName>
    <definedName name="MODEMCIMPIEDRA" localSheetId="0">#REF!</definedName>
    <definedName name="MODEMCIMPIEDRA">#REF!</definedName>
    <definedName name="MODEMCIMVIEHSIMPLE" localSheetId="0">#REF!</definedName>
    <definedName name="MODEMCIMVIEHSIMPLE">#REF!</definedName>
    <definedName name="MODEMMUROHA" localSheetId="0">#REF!</definedName>
    <definedName name="MODEMMUROHA">#REF!</definedName>
    <definedName name="MODEMMUROPIE" localSheetId="0">#REF!</definedName>
    <definedName name="MODEMMUROPIE">#REF!</definedName>
    <definedName name="MODEMMUROTAPIA" localSheetId="0">#REF!</definedName>
    <definedName name="MODEMMUROTAPIA">#REF!</definedName>
    <definedName name="MODEMOLERCIMHA" localSheetId="0">#REF!</definedName>
    <definedName name="MODEMOLERCIMHA">#REF!</definedName>
    <definedName name="MODEMTECHOTEJA" localSheetId="0">#REF!</definedName>
    <definedName name="MODEMTECHOTEJA">#REF!</definedName>
    <definedName name="MOEMPANETECOL" localSheetId="0">#REF!</definedName>
    <definedName name="MOEMPANETECOL">#REF!</definedName>
    <definedName name="MOEMPANETEEXT" localSheetId="0">#REF!</definedName>
    <definedName name="MOEMPANETEEXT">#REF!</definedName>
    <definedName name="MOEMPANETEINT" localSheetId="0">#REF!</definedName>
    <definedName name="MOEMPANETEINT">#REF!</definedName>
    <definedName name="MOEMPANETETECHO" localSheetId="0">#REF!</definedName>
    <definedName name="MOEMPANETETECHO">#REF!</definedName>
    <definedName name="MOENCTCANTEP" localSheetId="0">#REF!</definedName>
    <definedName name="MOENCTCANTEP">#REF!</definedName>
    <definedName name="MOENCTCCAVA" localSheetId="0">#REF!</definedName>
    <definedName name="MOENCTCCAVA">#REF!</definedName>
    <definedName name="MOENCTCCOL30" localSheetId="0">#REF!</definedName>
    <definedName name="MOENCTCCOL30">#REF!</definedName>
    <definedName name="MOENCTCCOL4050" localSheetId="0">#REF!</definedName>
    <definedName name="MOENCTCCOL4050">#REF!</definedName>
    <definedName name="MOENCTCDINT" localSheetId="0">#REF!</definedName>
    <definedName name="MOENCTCDINT">#REF!</definedName>
    <definedName name="MOENCTCLOSA3AGUA" localSheetId="0">#REF!</definedName>
    <definedName name="MOENCTCLOSA3AGUA">#REF!</definedName>
    <definedName name="MOENCTCLOSAPLA" localSheetId="0">#REF!</definedName>
    <definedName name="MOENCTCLOSAPLA">#REF!</definedName>
    <definedName name="MOENCTCMUROCARA" localSheetId="0">#REF!</definedName>
    <definedName name="MOENCTCMUROCARA">#REF!</definedName>
    <definedName name="MOENCTCRAMPA" localSheetId="0">#REF!</definedName>
    <definedName name="MOENCTCRAMPA">#REF!</definedName>
    <definedName name="MOENCTCVIGA2040" localSheetId="0">#REF!</definedName>
    <definedName name="MOENCTCVIGA2040">#REF!</definedName>
    <definedName name="MOENCTCVIGA3050" localSheetId="0">#REF!</definedName>
    <definedName name="MOENCTCVIGA3050">#REF!</definedName>
    <definedName name="MOENCTCVIGA3060" localSheetId="0">#REF!</definedName>
    <definedName name="MOENCTCVIGA3060">#REF!</definedName>
    <definedName name="MOENCTCVIGA4080" localSheetId="0">#REF!</definedName>
    <definedName name="MOENCTCVIGA4080">#REF!</definedName>
    <definedName name="MOESTRIAS" localSheetId="0">#REF!</definedName>
    <definedName name="MOESTRIAS">#REF!</definedName>
    <definedName name="MOFINOBER" localSheetId="0">#REF!</definedName>
    <definedName name="MOFINOBER">#REF!</definedName>
    <definedName name="MOFINOHOR" localSheetId="0">#REF!</definedName>
    <definedName name="MOFINOHOR">#REF!</definedName>
    <definedName name="MOFINOINCL" localSheetId="0">#REF!</definedName>
    <definedName name="MOFINOINCL">#REF!</definedName>
    <definedName name="MOFRAGUACHE" localSheetId="0">#REF!</definedName>
    <definedName name="MOFRAGUACHE">#REF!</definedName>
    <definedName name="MOGOTEROCOL" localSheetId="0">#REF!</definedName>
    <definedName name="MOGOTEROCOL">#REF!</definedName>
    <definedName name="MOGOTERORAN" localSheetId="0">#REF!</definedName>
    <definedName name="MOGOTERORAN">#REF!</definedName>
    <definedName name="MOGRANITO25" localSheetId="0">#REF!</definedName>
    <definedName name="MOGRANITO25">#REF!</definedName>
    <definedName name="MOGRANITO30" localSheetId="0">#REF!</definedName>
    <definedName name="MOGRANITO30">#REF!</definedName>
    <definedName name="MOGRANITO40" localSheetId="0">#REF!</definedName>
    <definedName name="MOGRANITO40">#REF!</definedName>
    <definedName name="Mojado_en_Compactación_con_equipo" localSheetId="0">[10]Insumos!#REF!</definedName>
    <definedName name="Mojado_en_Compactación_con_equipo">[10]Insumos!#REF!</definedName>
    <definedName name="MOLOSETATERRAZA" localSheetId="0">#REF!</definedName>
    <definedName name="MOLOSETATERRAZA">#REF!</definedName>
    <definedName name="MOMOSAICO" localSheetId="0">#REF!</definedName>
    <definedName name="MOMOSAICO">#REF!</definedName>
    <definedName name="MONATILLA" localSheetId="0">#REF!</definedName>
    <definedName name="MONATILLA">#REF!</definedName>
    <definedName name="MONTARCERCTE" localSheetId="0">#REF!</definedName>
    <definedName name="MONTARCERCTE">#REF!</definedName>
    <definedName name="MONTARMARCOCAOBA" localSheetId="0">#REF!</definedName>
    <definedName name="MONTARMARCOCAOBA">#REF!</definedName>
    <definedName name="MONTARMARCOCTE" localSheetId="0">#REF!</definedName>
    <definedName name="MONTARMARCOCTE">#REF!</definedName>
    <definedName name="MONTARMARCOMET" localSheetId="0">#REF!</definedName>
    <definedName name="MONTARMARCOMET">#REF!</definedName>
    <definedName name="MONTARPTACORRER1" localSheetId="0">#REF!</definedName>
    <definedName name="MONTARPTACORRER1">#REF!</definedName>
    <definedName name="MONTARPTACORRER2" localSheetId="0">#REF!</definedName>
    <definedName name="MONTARPTACORRER2">#REF!</definedName>
    <definedName name="MONTARPTAPANEL" localSheetId="0">#REF!</definedName>
    <definedName name="MONTARPTAPANEL">#REF!</definedName>
    <definedName name="MONTARPTAPINO" localSheetId="0">#REF!</definedName>
    <definedName name="MONTARPTAPINO">#REF!</definedName>
    <definedName name="MONTARPTAPLUM" localSheetId="0">#REF!</definedName>
    <definedName name="MONTARPTAPLUM">#REF!</definedName>
    <definedName name="MONTARPTAPLY" localSheetId="0">#REF!</definedName>
    <definedName name="MONTARPTAPLY">#REF!</definedName>
    <definedName name="MONTARPTAVAIVEN" localSheetId="0">#REF!</definedName>
    <definedName name="MONTARPTAVAIVEN">#REF!</definedName>
    <definedName name="MONTURAPU" localSheetId="0">#REF!</definedName>
    <definedName name="MONTURAPU">#REF!</definedName>
    <definedName name="MOPIEDRA" localSheetId="0">#REF!</definedName>
    <definedName name="MOPIEDRA">#REF!</definedName>
    <definedName name="mopintura">'[32]Analisis Unit. '!$F$27</definedName>
    <definedName name="MOPINTURAAGUA" localSheetId="0">#REF!</definedName>
    <definedName name="MOPINTURAAGUA">#REF!</definedName>
    <definedName name="MOPINTURAMANT" localSheetId="0">#REF!</definedName>
    <definedName name="MOPINTURAMANT">#REF!</definedName>
    <definedName name="MOPISOCERAMICA" localSheetId="0">#REF!</definedName>
    <definedName name="MOPISOCERAMICA">#REF!</definedName>
    <definedName name="MOPISOCERCRI11520" localSheetId="0">#REF!</definedName>
    <definedName name="MOPISOCERCRI11520">#REF!</definedName>
    <definedName name="MOPISOCERCRI1520" localSheetId="0">#REF!</definedName>
    <definedName name="MOPISOCERCRI1520">#REF!</definedName>
    <definedName name="MOPISOCERIMP1520" localSheetId="0">#REF!</definedName>
    <definedName name="MOPISOCERIMP1520">#REF!</definedName>
    <definedName name="MOPISOFERIA" localSheetId="0">#REF!</definedName>
    <definedName name="MOPISOFERIA">#REF!</definedName>
    <definedName name="MOPISOFROTADO" localSheetId="0">#REF!</definedName>
    <definedName name="MOPISOFROTADO">#REF!</definedName>
    <definedName name="MOPISOFROTAVIOL" localSheetId="0">#REF!</definedName>
    <definedName name="MOPISOFROTAVIOL">#REF!</definedName>
    <definedName name="MOPISOHORMPUL" localSheetId="0">#REF!</definedName>
    <definedName name="MOPISOHORMPUL">#REF!</definedName>
    <definedName name="MOPISORENOPULID" localSheetId="0">#REF!</definedName>
    <definedName name="MOPISORENOPULID">#REF!</definedName>
    <definedName name="MOPULIDO" localSheetId="0">#REF!</definedName>
    <definedName name="MOPULIDO">#REF!</definedName>
    <definedName name="MOQUICIOS" localSheetId="0">#REF!</definedName>
    <definedName name="MOQUICIOS">#REF!</definedName>
    <definedName name="MOREGISTRO" localSheetId="0">#REF!</definedName>
    <definedName name="MOREGISTRO">#REF!</definedName>
    <definedName name="MOREPELLO" localSheetId="0">#REF!</definedName>
    <definedName name="MOREPELLO">#REF!</definedName>
    <definedName name="MORESANE" localSheetId="0">#REF!</definedName>
    <definedName name="MORESANE">#REF!</definedName>
    <definedName name="morfraguache">'[32]Analisis Unit. '!$F$96</definedName>
    <definedName name="morpanete">'[32]Analisis Unit. '!$F$85</definedName>
    <definedName name="mortero.1.4.pañete">'[28]Ana. Horm mexc mort'!$D$85</definedName>
    <definedName name="MORTERO110">[15]Ana!$F$4421</definedName>
    <definedName name="MORTERO12">[15]Ana!$F$4410</definedName>
    <definedName name="MORTERO13">[15]Ana!$F$4392</definedName>
    <definedName name="MORTERO14">[15]Ana!$F$4403</definedName>
    <definedName name="Mosaico_Fondo_Blanco_30x30____Corriente" localSheetId="0">[10]Insumos!#REF!</definedName>
    <definedName name="Mosaico_Fondo_Blanco_30x30____Corriente">[10]Insumos!#REF!</definedName>
    <definedName name="mosbotichinorojo" localSheetId="0">#REF!</definedName>
    <definedName name="mosbotichinorojo">#REF!</definedName>
    <definedName name="MOTRAMPA" localSheetId="0">#REF!</definedName>
    <definedName name="MOTRAMPA">#REF!</definedName>
    <definedName name="MOZABALETAPISO" localSheetId="0">#REF!</definedName>
    <definedName name="MOZABALETAPISO">#REF!</definedName>
    <definedName name="MOZABALETATECHO" localSheetId="0">#REF!</definedName>
    <definedName name="MOZABALETATECHO">#REF!</definedName>
    <definedName name="mozaicoFG" localSheetId="0">#REF!</definedName>
    <definedName name="mozaicoFG">#REF!</definedName>
    <definedName name="mpie">0.3048</definedName>
    <definedName name="MULTI" localSheetId="0">[11]A!#REF!</definedName>
    <definedName name="MULTI">[11]A!#REF!</definedName>
    <definedName name="MURO30" localSheetId="0">#REF!</definedName>
    <definedName name="MURO30">#REF!</definedName>
    <definedName name="MUROBOVEDA12A10X2AD" localSheetId="0">#REF!</definedName>
    <definedName name="MUROBOVEDA12A10X2AD">#REF!</definedName>
    <definedName name="muros" localSheetId="0">[11]A!#REF!</definedName>
    <definedName name="muros">[11]A!#REF!</definedName>
    <definedName name="MZNATILLA" localSheetId="0">#REF!</definedName>
    <definedName name="MZNATILLA">#REF!</definedName>
    <definedName name="NADA" localSheetId="0">#REF!</definedName>
    <definedName name="NADA">#REF!</definedName>
    <definedName name="NATILLA">[15]Ana!$F$375</definedName>
    <definedName name="NCLASI" localSheetId="0">#REF!</definedName>
    <definedName name="NCLASI">#REF!</definedName>
    <definedName name="NCLASII" localSheetId="0">#REF!</definedName>
    <definedName name="NCLASII">#REF!</definedName>
    <definedName name="NCLASIII" localSheetId="0">#REF!</definedName>
    <definedName name="NCLASIII">#REF!</definedName>
    <definedName name="NCLASIIII" localSheetId="0">#REF!</definedName>
    <definedName name="NCLASIIII">#REF!</definedName>
    <definedName name="NIPLE12X4HG" localSheetId="0">#REF!</definedName>
    <definedName name="NIPLE12X4HG">#REF!</definedName>
    <definedName name="NIPLE34X4HG" localSheetId="0">#REF!</definedName>
    <definedName name="NIPLE34X4HG">#REF!</definedName>
    <definedName name="NIPLECROM38X212" localSheetId="0">#REF!</definedName>
    <definedName name="NIPLECROM38X212">#REF!</definedName>
    <definedName name="nissan" localSheetId="0">'[18]Listado Equipos a utilizar'!#REF!</definedName>
    <definedName name="nissan">'[19]Listado Equipos a utilizar'!#REF!</definedName>
    <definedName name="num.meses" localSheetId="0">#REF!</definedName>
    <definedName name="num.meses">#REF!</definedName>
    <definedName name="o">[14]analisis!$F$5</definedName>
    <definedName name="obi" localSheetId="0">#REF!</definedName>
    <definedName name="obi">#REF!</definedName>
    <definedName name="obii" localSheetId="0">#REF!</definedName>
    <definedName name="obii">#REF!</definedName>
    <definedName name="obiii" localSheetId="0">#REF!</definedName>
    <definedName name="obiii">#REF!</definedName>
    <definedName name="obiiii" localSheetId="0">#REF!</definedName>
    <definedName name="obiiii">#REF!</definedName>
    <definedName name="Obra___Puente_Sobre_el_Matayaya__Carretera_Las_Matas_Elias_Pina">"proyecto"</definedName>
    <definedName name="OdeMElect" localSheetId="0">[42]INSUMOS!#REF!</definedName>
    <definedName name="OdeMElect">[42]INSUMOS!#REF!</definedName>
    <definedName name="OdeMPlomeria" localSheetId="0">[42]INSUMOS!#REF!</definedName>
    <definedName name="OdeMPlomeria">[42]INSUMOS!#REF!</definedName>
    <definedName name="ofi" localSheetId="0">#REF!</definedName>
    <definedName name="ofi">#REF!</definedName>
    <definedName name="ofii" localSheetId="0">#REF!</definedName>
    <definedName name="ofii">#REF!</definedName>
    <definedName name="ofiii" localSheetId="0">#REF!</definedName>
    <definedName name="ofiii">#REF!</definedName>
    <definedName name="ofiiii" localSheetId="0">#REF!</definedName>
    <definedName name="ofiiii">#REF!</definedName>
    <definedName name="OISOE" localSheetId="0">#REF!</definedName>
    <definedName name="OISOE">#REF!</definedName>
    <definedName name="omencofrado" localSheetId="0">'[23]O.M. y Salarios'!#REF!</definedName>
    <definedName name="omencofrado">'[24]O.M. y Salarios'!#REF!</definedName>
    <definedName name="opala">[49]Salarios!$D$16</definedName>
    <definedName name="Operadorgrader">[21]OBRAMANO!$F$74</definedName>
    <definedName name="operadorpala">[21]OBRAMANO!$F$72</definedName>
    <definedName name="operadorretro">[21]OBRAMANO!$F$77</definedName>
    <definedName name="operadorrodillo">[21]OBRAMANO!$F$75</definedName>
    <definedName name="operadortractor">[21]OBRAMANO!$F$76</definedName>
    <definedName name="OPERMAN" localSheetId="0">#REF!</definedName>
    <definedName name="OPERMAN">#REF!</definedName>
    <definedName name="OPERPAL" localSheetId="0">#REF!</definedName>
    <definedName name="OPERPAL">#REF!</definedName>
    <definedName name="ORI12FBCO">[15]Ana!$F$4225</definedName>
    <definedName name="ORI12FBCOFLUX">[15]Ana!$F$4243</definedName>
    <definedName name="ORI12FBCOFLUXPVC" localSheetId="0">#REF!</definedName>
    <definedName name="ORI12FBCOFLUXPVC">#REF!</definedName>
    <definedName name="ORI12FBCOPVC" localSheetId="0">#REF!</definedName>
    <definedName name="ORI12FBCOPVC">#REF!</definedName>
    <definedName name="ORI12FFLUXBCOCONTRA" localSheetId="0">#REF!</definedName>
    <definedName name="ORI12FFLUXBCOCONTRA">#REF!</definedName>
    <definedName name="ORI1FBCO">[15]Ana!$F$4265</definedName>
    <definedName name="ORI1FBCOFLUX">[15]Ana!$F$4283</definedName>
    <definedName name="ORI1FBCOFLUXPVC" localSheetId="0">#REF!</definedName>
    <definedName name="ORI1FBCOFLUXPVC">#REF!</definedName>
    <definedName name="ORI1FBCOPVC" localSheetId="0">#REF!</definedName>
    <definedName name="ORI1FBCOPVC">#REF!</definedName>
    <definedName name="ORINAL12" localSheetId="0">#REF!</definedName>
    <definedName name="ORINAL12">#REF!</definedName>
    <definedName name="ORINALFALDA" localSheetId="0">#REF!</definedName>
    <definedName name="ORINALFALDA">#REF!</definedName>
    <definedName name="ORINALPEQ" localSheetId="0">#REF!</definedName>
    <definedName name="ORINALPEQ">#REF!</definedName>
    <definedName name="ORINALSENCILLO" localSheetId="0">#REF!</definedName>
    <definedName name="ORINALSENCILLO">#REF!</definedName>
    <definedName name="ORIPEQBCO">[15]Ana!$F$4305</definedName>
    <definedName name="ORIPEQBCOPVC" localSheetId="0">#REF!</definedName>
    <definedName name="ORIPEQBCOPVC">#REF!</definedName>
    <definedName name="OTR_15" localSheetId="0">#REF!</definedName>
    <definedName name="OTR_15">#REF!</definedName>
    <definedName name="OTR_20" localSheetId="0">#REF!</definedName>
    <definedName name="OTR_20">#REF!</definedName>
    <definedName name="OTR_25" localSheetId="0">#REF!</definedName>
    <definedName name="OTR_25">#REF!</definedName>
    <definedName name="OTR_26" localSheetId="0">#REF!</definedName>
    <definedName name="OTR_26">#REF!</definedName>
    <definedName name="OTR_27" localSheetId="0">#REF!</definedName>
    <definedName name="OTR_27">#REF!</definedName>
    <definedName name="OTR_28" localSheetId="0">#REF!</definedName>
    <definedName name="OTR_28">#REF!</definedName>
    <definedName name="OTR_29" localSheetId="0">#REF!</definedName>
    <definedName name="OTR_29">#REF!</definedName>
    <definedName name="OTR_30" localSheetId="0">#REF!</definedName>
    <definedName name="OTR_30">#REF!</definedName>
    <definedName name="otractor">[49]Salarios!$D$14</definedName>
    <definedName name="OXIDOROJO" localSheetId="0">#REF!</definedName>
    <definedName name="OXIDOROJO">#REF!</definedName>
    <definedName name="P" localSheetId="0">#REF!</definedName>
    <definedName name="P">#REF!</definedName>
    <definedName name="p.acera.horm">'[17]Analisis Unitarios'!$E$1580</definedName>
    <definedName name="p.acometida.agua.media">'[17]Analisis Unitarios'!$E$1182</definedName>
    <definedName name="p.bord.conten">'[17]Analisis Unitarios'!$E$1564</definedName>
    <definedName name="p.camp">'[17]Analisis Unitarios'!$E$237</definedName>
    <definedName name="p.cap.horm.2.5pulg">'[17]Analisis Unitarios'!$E$1764</definedName>
    <definedName name="p.cap.horm.2pulg">'[17]Analisis Unitarios'!$E$1765</definedName>
    <definedName name="p.demoli.acera">'[17]Analisis Unitarios'!$E$1632</definedName>
    <definedName name="p.demoli.conten">'[17]Analisis Unitarios'!$E$1645</definedName>
    <definedName name="p.demolicion.registro">'[17]Analisis Unitarios'!$E$1659</definedName>
    <definedName name="p.des.mov">'[17]Analisis Unitarios'!$F$222</definedName>
    <definedName name="p.desvio.provi">'[17]Analisis Unitarios'!$E$255</definedName>
    <definedName name="p.esc.superficie">'[17]Analisis Unitarios'!$E$656</definedName>
    <definedName name="p.exc.equipo.3m">'[17]Analisis Unitarios'!$E$534</definedName>
    <definedName name="p.exc.mano.carguio.bote.1erkm">'[17]Analisis Unitarios'!$E$558</definedName>
    <definedName name="p.imbornal.3parrillas">'[17]Analisis Unitarios'!$E$1248</definedName>
    <definedName name="p.ing">'[17]Analisis Unitarios'!$E$195</definedName>
    <definedName name="p.limpieza.ml.alc">'[17]Analisis Unitarios'!$E$570</definedName>
    <definedName name="p.mant.tran">'[17]Analisis Unitarios'!$E$275</definedName>
    <definedName name="p.obra.entrega">'[17]Analisis Unitarios'!$E$1470</definedName>
    <definedName name="p.registro.3.4X3.4">'[17]Analisis Unitarios'!$E$1329</definedName>
    <definedName name="p.registro.de.3.6a3.4X3.0">'[17]Analisis Unitarios'!$E$1548</definedName>
    <definedName name="p.rem.tub.24">'[17]Analisis Unitarios'!$E$1600</definedName>
    <definedName name="p.rem.tub.8">'[17]Analisis Unitarios'!$E$1618</definedName>
    <definedName name="p.riego.adherencia">'[17]Analisis Unitarios'!$E$1750</definedName>
    <definedName name="p.riego.imp">'[17]Analisis Unitarios'!$E$1739</definedName>
    <definedName name="p.sum.coloc.arena">'[17]Analisis Unitarios'!$E$600</definedName>
    <definedName name="p.sum.reg.niv.base">'[17]Analisis Unitarios'!$E$625</definedName>
    <definedName name="p.sum.reg.niv.subbase">'[17]Analisis Unitarios'!$E$636</definedName>
    <definedName name="p.term.sub.rasante">'[17]Analisis Unitarios'!$E$647</definedName>
    <definedName name="P.U." localSheetId="0">#REF!</definedName>
    <definedName name="P.U.">#REF!</definedName>
    <definedName name="P.U.Amercoat_385ASA" localSheetId="0">[50]Insumos!$E$15</definedName>
    <definedName name="P.U.Amercoat_385ASA">[51]Insumos!$E$15</definedName>
    <definedName name="P.U.Amercoat_385ASA_2">#N/A</definedName>
    <definedName name="P.U.Amercoat_385ASA_3">#N/A</definedName>
    <definedName name="P.U.Dimecote9" localSheetId="0">[50]Insumos!$E$13</definedName>
    <definedName name="P.U.Dimecote9">[51]Insumos!$E$13</definedName>
    <definedName name="P.U.Dimecote9_2">#N/A</definedName>
    <definedName name="P.U.Dimecote9_3">#N/A</definedName>
    <definedName name="P.U.Thinner1000" localSheetId="0">[50]Insumos!$E$12</definedName>
    <definedName name="P.U.Thinner1000">[51]Insumos!$E$12</definedName>
    <definedName name="P.U.Thinner1000_2">#N/A</definedName>
    <definedName name="P.U.Thinner1000_3">#N/A</definedName>
    <definedName name="P.U.Urethane_Acrilico" localSheetId="0">[50]Insumos!$E$17</definedName>
    <definedName name="P.U.Urethane_Acrilico">[51]Insumos!$E$17</definedName>
    <definedName name="P.U.Urethane_Acrilico_2">#N/A</definedName>
    <definedName name="P.U.Urethane_Acrilico_3">#N/A</definedName>
    <definedName name="p_1">#N/A</definedName>
    <definedName name="p_2">#N/A</definedName>
    <definedName name="p_3">#N/A</definedName>
    <definedName name="P1XE" localSheetId="0">#REF!</definedName>
    <definedName name="P1XE">#REF!</definedName>
    <definedName name="P1XT" localSheetId="0">#REF!</definedName>
    <definedName name="P1XT">#REF!</definedName>
    <definedName name="P1YE" localSheetId="0">#REF!</definedName>
    <definedName name="P1YE">#REF!</definedName>
    <definedName name="P1YT" localSheetId="0">#REF!</definedName>
    <definedName name="P1YT">#REF!</definedName>
    <definedName name="p2m2" localSheetId="0">#REF!</definedName>
    <definedName name="p2m2">#REF!</definedName>
    <definedName name="P2XE" localSheetId="0">#REF!</definedName>
    <definedName name="P2XE">#REF!</definedName>
    <definedName name="P2XT" localSheetId="0">#REF!</definedName>
    <definedName name="P2XT">#REF!</definedName>
    <definedName name="P2YE" localSheetId="0">#REF!</definedName>
    <definedName name="P2YE">#REF!</definedName>
    <definedName name="P3XE" localSheetId="0">#REF!</definedName>
    <definedName name="P3XE">#REF!</definedName>
    <definedName name="P3XT" localSheetId="0">#REF!</definedName>
    <definedName name="P3XT">#REF!</definedName>
    <definedName name="P3YE" localSheetId="0">#REF!</definedName>
    <definedName name="P3YE">#REF!</definedName>
    <definedName name="P3YT" localSheetId="0">#REF!</definedName>
    <definedName name="P3YT">#REF!</definedName>
    <definedName name="P4XE" localSheetId="0">#REF!</definedName>
    <definedName name="P4XE">#REF!</definedName>
    <definedName name="P4XT" localSheetId="0">#REF!</definedName>
    <definedName name="P4XT">#REF!</definedName>
    <definedName name="P4YE" localSheetId="0">#REF!</definedName>
    <definedName name="P4YE">#REF!</definedName>
    <definedName name="P4YT" localSheetId="0">#REF!</definedName>
    <definedName name="P4YT">#REF!</definedName>
    <definedName name="P5XE" localSheetId="0">#REF!</definedName>
    <definedName name="P5XE">#REF!</definedName>
    <definedName name="P5YE" localSheetId="0">#REF!</definedName>
    <definedName name="P5YE">#REF!</definedName>
    <definedName name="P5YT" localSheetId="0">#REF!</definedName>
    <definedName name="P5YT">#REF!</definedName>
    <definedName name="P6XE" localSheetId="0">#REF!</definedName>
    <definedName name="P6XE">#REF!</definedName>
    <definedName name="P6XT" localSheetId="0">#REF!</definedName>
    <definedName name="P6XT">#REF!</definedName>
    <definedName name="P6YE" localSheetId="0">#REF!</definedName>
    <definedName name="P6YE">#REF!</definedName>
    <definedName name="P6YT" localSheetId="0">#REF!</definedName>
    <definedName name="P6YT">#REF!</definedName>
    <definedName name="P7XE" localSheetId="0">#REF!</definedName>
    <definedName name="P7XE">#REF!</definedName>
    <definedName name="P7YE" localSheetId="0">#REF!</definedName>
    <definedName name="P7YE">#REF!</definedName>
    <definedName name="P7YT" localSheetId="0">#REF!</definedName>
    <definedName name="P7YT">#REF!</definedName>
    <definedName name="PABR112EMT" localSheetId="0">#REF!</definedName>
    <definedName name="PABR112EMT">#REF!</definedName>
    <definedName name="PABR1HG" localSheetId="0">#REF!</definedName>
    <definedName name="PABR1HG">#REF!</definedName>
    <definedName name="PABR212HG" localSheetId="0">#REF!</definedName>
    <definedName name="PABR212HG">#REF!</definedName>
    <definedName name="PABR2HG" localSheetId="0">#REF!</definedName>
    <definedName name="PABR2HG">#REF!</definedName>
    <definedName name="PABR34HG" localSheetId="0">#REF!</definedName>
    <definedName name="PABR34HG">#REF!</definedName>
    <definedName name="PABR3HG" localSheetId="0">#REF!</definedName>
    <definedName name="PABR3HG">#REF!</definedName>
    <definedName name="PABR58PER" localSheetId="0">#REF!</definedName>
    <definedName name="PABR58PER">#REF!</definedName>
    <definedName name="PACERO1" localSheetId="0">#REF!</definedName>
    <definedName name="PACERO1">#REF!</definedName>
    <definedName name="PACERO12" localSheetId="0">#REF!</definedName>
    <definedName name="PACERO12">#REF!</definedName>
    <definedName name="PACERO1225" localSheetId="0">#REF!</definedName>
    <definedName name="PACERO1225">#REF!</definedName>
    <definedName name="PACERO14" localSheetId="0">#REF!</definedName>
    <definedName name="PACERO14">#REF!</definedName>
    <definedName name="PACERO34" localSheetId="0">#REF!</definedName>
    <definedName name="PACERO34">#REF!</definedName>
    <definedName name="PACERO38" localSheetId="0">#REF!</definedName>
    <definedName name="PACERO38">#REF!</definedName>
    <definedName name="PACERO3825" localSheetId="0">#REF!</definedName>
    <definedName name="PACERO3825">#REF!</definedName>
    <definedName name="PACERO601" localSheetId="0">#REF!</definedName>
    <definedName name="PACERO601">#REF!</definedName>
    <definedName name="PACERO6012" localSheetId="0">#REF!</definedName>
    <definedName name="PACERO6012">#REF!</definedName>
    <definedName name="PACERO601225" localSheetId="0">#REF!</definedName>
    <definedName name="PACERO601225">#REF!</definedName>
    <definedName name="PACERO6034" localSheetId="0">#REF!</definedName>
    <definedName name="PACERO6034">#REF!</definedName>
    <definedName name="PACERO6038" localSheetId="0">#REF!</definedName>
    <definedName name="PACERO6038">#REF!</definedName>
    <definedName name="PACERO603825" localSheetId="0">#REF!</definedName>
    <definedName name="PACERO603825">#REF!</definedName>
    <definedName name="PACEROMALLA" localSheetId="0">#REF!</definedName>
    <definedName name="PACEROMALLA">#REF!</definedName>
    <definedName name="PADOQUINCLASICOGRIS" localSheetId="0">#REF!</definedName>
    <definedName name="PADOQUINCLASICOGRIS">#REF!</definedName>
    <definedName name="PADOQUINCLASICOQUEMADO" localSheetId="0">#REF!</definedName>
    <definedName name="PADOQUINCLASICOQUEMADO">#REF!</definedName>
    <definedName name="PADOQUINCLASICOROJO" localSheetId="0">#REF!</definedName>
    <definedName name="PADOQUINCLASICOROJO">#REF!</definedName>
    <definedName name="PADOQUINCOLONIALGRIS" localSheetId="0">#REF!</definedName>
    <definedName name="PADOQUINCOLONIALGRIS">#REF!</definedName>
    <definedName name="PADOQUINCOLONIALROJO" localSheetId="0">#REF!</definedName>
    <definedName name="PADOQUINCOLONIALROJO">#REF!</definedName>
    <definedName name="PADOQUINMEDITERRANEODIAMANTEGRIS" localSheetId="0">#REF!</definedName>
    <definedName name="PADOQUINMEDITERRANEODIAMANTEGRIS">#REF!</definedName>
    <definedName name="PADOQUINMEDITERRANEODIAMANTEQUEMADO" localSheetId="0">#REF!</definedName>
    <definedName name="PADOQUINMEDITERRANEODIAMANTEQUEMADO">#REF!</definedName>
    <definedName name="PADOQUINMEDITERRANEODIAMANTEROJO" localSheetId="0">#REF!</definedName>
    <definedName name="PADOQUINMEDITERRANEODIAMANTEROJO">#REF!</definedName>
    <definedName name="PADOQUINMEDITERRANEOGRIS" localSheetId="0">#REF!</definedName>
    <definedName name="PADOQUINMEDITERRANEOGRIS">#REF!</definedName>
    <definedName name="PADOQUINMEDITERRANEOQUEMADO" localSheetId="0">#REF!</definedName>
    <definedName name="PADOQUINMEDITERRANEOQUEMADO">#REF!</definedName>
    <definedName name="PADOQUINMEDITERRANEOROJO" localSheetId="0">#REF!</definedName>
    <definedName name="PADOQUINMEDITERRANEOROJO">#REF!</definedName>
    <definedName name="PADOQUINOLYMPUSGRIS" localSheetId="0">#REF!</definedName>
    <definedName name="PADOQUINOLYMPUSGRIS">#REF!</definedName>
    <definedName name="PADOQUINOLYMPUSNEGRO" localSheetId="0">#REF!</definedName>
    <definedName name="PADOQUINOLYMPUSNEGRO">#REF!</definedName>
    <definedName name="PADOQUINOLYMPUSQUEMADO" localSheetId="0">#REF!</definedName>
    <definedName name="PADOQUINOLYMPUSQUEMADO">#REF!</definedName>
    <definedName name="PADOQUINOLYMPUSROJO" localSheetId="0">#REF!</definedName>
    <definedName name="PADOQUINOLYMPUSROJO">#REF!</definedName>
    <definedName name="pala" localSheetId="0">#REF!</definedName>
    <definedName name="pala">#REF!</definedName>
    <definedName name="Pala_Tramotina" localSheetId="0">[10]Insumos!#REF!</definedName>
    <definedName name="Pala_Tramotina">[10]Insumos!#REF!</definedName>
    <definedName name="PALM" localSheetId="0">#REF!</definedName>
    <definedName name="PALM">#REF!</definedName>
    <definedName name="PALPUA14" localSheetId="0">#REF!</definedName>
    <definedName name="PALPUA14">#REF!</definedName>
    <definedName name="PALPUA16" localSheetId="0">#REF!</definedName>
    <definedName name="PALPUA16">#REF!</definedName>
    <definedName name="PANEL12CIR">[15]Ana!$F$3511</definedName>
    <definedName name="PANEL16CIR">[15]Ana!$F$3518</definedName>
    <definedName name="PANEL24CIR">[15]Ana!$F$3525</definedName>
    <definedName name="PANEL2CIR">[15]Ana!$F$3483</definedName>
    <definedName name="PANEL4CIR">[15]Ana!$F$3490</definedName>
    <definedName name="PANEL612CONTRA" localSheetId="0">#REF!</definedName>
    <definedName name="PANEL612CONTRA">#REF!</definedName>
    <definedName name="PANEL6CIR">[15]Ana!$F$3497</definedName>
    <definedName name="PANEL8CIR">[15]Ana!$F$3504</definedName>
    <definedName name="PANGULAR12X18" localSheetId="0">#REF!</definedName>
    <definedName name="PANGULAR12X18">#REF!</definedName>
    <definedName name="PANGULAR12X316" localSheetId="0">#REF!</definedName>
    <definedName name="PANGULAR12X316">#REF!</definedName>
    <definedName name="PANGULAR15X14" localSheetId="0">#REF!</definedName>
    <definedName name="PANGULAR15X14">#REF!</definedName>
    <definedName name="PANGULAR1X14" localSheetId="0">#REF!</definedName>
    <definedName name="PANGULAR1X14">#REF!</definedName>
    <definedName name="PANGULAR1X18" localSheetId="0">#REF!</definedName>
    <definedName name="PANGULAR1X18">#REF!</definedName>
    <definedName name="PANGULAR25X14" localSheetId="0">#REF!</definedName>
    <definedName name="PANGULAR25X14">#REF!</definedName>
    <definedName name="PANGULAR2X14" localSheetId="0">#REF!</definedName>
    <definedName name="PANGULAR2X14">#REF!</definedName>
    <definedName name="PANGULAR34X316" localSheetId="0">#REF!</definedName>
    <definedName name="PANGULAR34X316">#REF!</definedName>
    <definedName name="PANGULAR3X14" localSheetId="0">#REF!</definedName>
    <definedName name="PANGULAR3X14">#REF!</definedName>
    <definedName name="PARAGOMASCONTRA" localSheetId="0">#REF!</definedName>
    <definedName name="PARAGOMASCONTRA">#REF!</definedName>
    <definedName name="PASBLAMACANOR14X40X6" localSheetId="0">#REF!</definedName>
    <definedName name="PASBLAMACANOR14X40X6">#REF!</definedName>
    <definedName name="PBANERAHFBCA" localSheetId="0">#REF!</definedName>
    <definedName name="PBANERAHFBCA">#REF!</definedName>
    <definedName name="PBANERAHFCOL" localSheetId="0">#REF!</definedName>
    <definedName name="PBANERAHFCOL">#REF!</definedName>
    <definedName name="PBANERALIVBCA" localSheetId="0">#REF!</definedName>
    <definedName name="PBANERALIVBCA">#REF!</definedName>
    <definedName name="PBANERALIVCOL" localSheetId="0">#REF!</definedName>
    <definedName name="PBANERALIVCOL">#REF!</definedName>
    <definedName name="PBANERAPVCBCA" localSheetId="0">#REF!</definedName>
    <definedName name="PBANERAPVCBCA">#REF!</definedName>
    <definedName name="PBANERAPVCCOL" localSheetId="0">#REF!</definedName>
    <definedName name="PBANERAPVCCOL">#REF!</definedName>
    <definedName name="PBARRAC12" localSheetId="0">#REF!</definedName>
    <definedName name="PBARRAC12">#REF!</definedName>
    <definedName name="PBARRAC34" localSheetId="0">#REF!</definedName>
    <definedName name="PBARRAC34">#REF!</definedName>
    <definedName name="PBARRAC58" localSheetId="0">#REF!</definedName>
    <definedName name="PBARRAC58">#REF!</definedName>
    <definedName name="PBARRAT10" localSheetId="0">#REF!</definedName>
    <definedName name="PBARRAT10">#REF!</definedName>
    <definedName name="PBARRAT4" localSheetId="0">#REF!</definedName>
    <definedName name="PBARRAT4">#REF!</definedName>
    <definedName name="PBARRAT6" localSheetId="0">#REF!</definedName>
    <definedName name="PBARRAT6">#REF!</definedName>
    <definedName name="PBARRAT7" localSheetId="0">#REF!</definedName>
    <definedName name="PBARRAT7">#REF!</definedName>
    <definedName name="PBIDETBCO" localSheetId="0">#REF!</definedName>
    <definedName name="PBIDETBCO">#REF!</definedName>
    <definedName name="PBIDETCOL" localSheetId="0">#REF!</definedName>
    <definedName name="PBIDETCOL">#REF!</definedName>
    <definedName name="PBITUPOL25MM5" localSheetId="0">#REF!</definedName>
    <definedName name="PBITUPOL25MM5">#REF!</definedName>
    <definedName name="PBITUPOL3MM10" localSheetId="0">#REF!</definedName>
    <definedName name="PBITUPOL3MM10">#REF!</definedName>
    <definedName name="PBITUPOL4MM510" localSheetId="0">#REF!</definedName>
    <definedName name="PBITUPOL4MM510">#REF!</definedName>
    <definedName name="PBLINTEL6" localSheetId="0">#REF!</definedName>
    <definedName name="PBLINTEL6">#REF!</definedName>
    <definedName name="PBLINTEL6X8X8" localSheetId="0">#REF!</definedName>
    <definedName name="PBLINTEL6X8X8">#REF!</definedName>
    <definedName name="PBLOCK10" localSheetId="0">#REF!</definedName>
    <definedName name="PBLOCK10">#REF!</definedName>
    <definedName name="PBLOCK12" localSheetId="0">#REF!</definedName>
    <definedName name="PBLOCK12">#REF!</definedName>
    <definedName name="PBLOCK4" localSheetId="0">#REF!</definedName>
    <definedName name="PBLOCK4">#REF!</definedName>
    <definedName name="PBLOCK4BARRO" localSheetId="0">#REF!</definedName>
    <definedName name="PBLOCK4BARRO">#REF!</definedName>
    <definedName name="PBLOCK5" localSheetId="0">#REF!</definedName>
    <definedName name="PBLOCK5">#REF!</definedName>
    <definedName name="PBLOCK6" localSheetId="0">#REF!</definedName>
    <definedName name="PBLOCK6">#REF!</definedName>
    <definedName name="PBLOCK6BARRO" localSheetId="0">#REF!</definedName>
    <definedName name="PBLOCK6BARRO">#REF!</definedName>
    <definedName name="PBLOCK8" localSheetId="0">#REF!</definedName>
    <definedName name="PBLOCK8">#REF!</definedName>
    <definedName name="PBLOCK8BARRO" localSheetId="0">#REF!</definedName>
    <definedName name="PBLOCK8BARRO">#REF!</definedName>
    <definedName name="PBLOCKRUST4" localSheetId="0">#REF!</definedName>
    <definedName name="PBLOCKRUST4">#REF!</definedName>
    <definedName name="PBLOCKRUST8" localSheetId="0">#REF!</definedName>
    <definedName name="PBLOCKRUST8">#REF!</definedName>
    <definedName name="PBLOQUETECHO11X20X20GRIS" localSheetId="0">#REF!</definedName>
    <definedName name="PBLOQUETECHO11X20X20GRIS">#REF!</definedName>
    <definedName name="PBLOQUETECHO15X60COLOR" localSheetId="0">#REF!</definedName>
    <definedName name="PBLOQUETECHO15X60COLOR">#REF!</definedName>
    <definedName name="PBLOQUETECHO15X60GRIS" localSheetId="0">#REF!</definedName>
    <definedName name="PBLOQUETECHO15X60GRIS">#REF!</definedName>
    <definedName name="PBLOVIGA6" localSheetId="0">#REF!</definedName>
    <definedName name="PBLOVIGA6">#REF!</definedName>
    <definedName name="PBLOVIGA8" localSheetId="0">#REF!</definedName>
    <definedName name="PBLOVIGA8">#REF!</definedName>
    <definedName name="PBOTONTIMBRE" localSheetId="0">#REF!</definedName>
    <definedName name="PBOTONTIMBRE">#REF!</definedName>
    <definedName name="PCABASBACANOR" localSheetId="0">#REF!</definedName>
    <definedName name="PCABASBACANOR">#REF!</definedName>
    <definedName name="PCARRETILLA" localSheetId="0">#REF!</definedName>
    <definedName name="PCARRETILLA">#REF!</definedName>
    <definedName name="PCER01" localSheetId="0">#REF!</definedName>
    <definedName name="PCER01">#REF!</definedName>
    <definedName name="PCER02" localSheetId="0">#REF!</definedName>
    <definedName name="PCER02">#REF!</definedName>
    <definedName name="PCER03" localSheetId="0">#REF!</definedName>
    <definedName name="PCER03">#REF!</definedName>
    <definedName name="PCER04" localSheetId="0">#REF!</definedName>
    <definedName name="PCER04">#REF!</definedName>
    <definedName name="PCER05" localSheetId="0">#REF!</definedName>
    <definedName name="PCER05">#REF!</definedName>
    <definedName name="PCER06" localSheetId="0">#REF!</definedName>
    <definedName name="PCER06">#REF!</definedName>
    <definedName name="PCER07" localSheetId="0">#REF!</definedName>
    <definedName name="PCER07">#REF!</definedName>
    <definedName name="PCER08" localSheetId="0">#REF!</definedName>
    <definedName name="PCER08">#REF!</definedName>
    <definedName name="PCER09" localSheetId="0">#REF!</definedName>
    <definedName name="PCER09">#REF!</definedName>
    <definedName name="PCER10" localSheetId="0">#REF!</definedName>
    <definedName name="PCER10">#REF!</definedName>
    <definedName name="PCER11" localSheetId="0">#REF!</definedName>
    <definedName name="PCER11">#REF!</definedName>
    <definedName name="PCER12" localSheetId="0">#REF!</definedName>
    <definedName name="PCER12">#REF!</definedName>
    <definedName name="PCONVARTIE58" localSheetId="0">#REF!</definedName>
    <definedName name="PCONVARTIE58">#REF!</definedName>
    <definedName name="PCOPAF212" localSheetId="0">#REF!</definedName>
    <definedName name="PCOPAF212">#REF!</definedName>
    <definedName name="PCUBO10" localSheetId="0">#REF!</definedName>
    <definedName name="PCUBO10">#REF!</definedName>
    <definedName name="PCUBO8" localSheetId="0">#REF!</definedName>
    <definedName name="PCUBO8">#REF!</definedName>
    <definedName name="PD">'[43]mov. tierra'!$D$26</definedName>
    <definedName name="PDa">'[44]V.Tierras A'!$D$7</definedName>
    <definedName name="PDUCHA" localSheetId="0">#REF!</definedName>
    <definedName name="PDUCHA">#REF!</definedName>
    <definedName name="PEON">'[27]Mano de Obra'!$D$15</definedName>
    <definedName name="PEONCARP" localSheetId="0">#REF!</definedName>
    <definedName name="PEONCARP">#REF!</definedName>
    <definedName name="Peones" localSheetId="0">#REF!</definedName>
    <definedName name="Peones">#REF!</definedName>
    <definedName name="Peones_2">#N/A</definedName>
    <definedName name="Peones_3">#N/A</definedName>
    <definedName name="PERI" localSheetId="0">#REF!</definedName>
    <definedName name="PERI">#REF!</definedName>
    <definedName name="periche" localSheetId="0">#REF!</definedName>
    <definedName name="periche">#REF!</definedName>
    <definedName name="Pernos" localSheetId="0">#REF!</definedName>
    <definedName name="Pernos">#REF!</definedName>
    <definedName name="Pernos_2">"$#REF!.$B$68"</definedName>
    <definedName name="Pernos_3">"$#REF!.$B$68"</definedName>
    <definedName name="PESCOBAPLASTICA" localSheetId="0">#REF!</definedName>
    <definedName name="PESCOBAPLASTICA">#REF!</definedName>
    <definedName name="pesoportico" localSheetId="0">#REF!</definedName>
    <definedName name="pesoportico">#REF!</definedName>
    <definedName name="pesoportico_1">"$#REF!.$H$61"</definedName>
    <definedName name="pesoportico_2" localSheetId="0">#REF!</definedName>
    <definedName name="pesoportico_2">#REF!</definedName>
    <definedName name="pesoportico_3" localSheetId="0">#REF!</definedName>
    <definedName name="pesoportico_3">#REF!</definedName>
    <definedName name="PESTILLO" localSheetId="0">#REF!</definedName>
    <definedName name="PESTILLO">#REF!</definedName>
    <definedName name="PFREGADERO1" localSheetId="0">#REF!</definedName>
    <definedName name="PFREGADERO1">#REF!</definedName>
    <definedName name="PFREGADERO2" localSheetId="0">#REF!</definedName>
    <definedName name="PFREGADERO2">#REF!</definedName>
    <definedName name="PGLOBO6" localSheetId="0">#REF!</definedName>
    <definedName name="PGLOBO6">#REF!</definedName>
    <definedName name="PGRANITO30BCO" localSheetId="0">#REF!</definedName>
    <definedName name="PGRANITO30BCO">#REF!</definedName>
    <definedName name="PGRANITO30GRIS" localSheetId="0">#REF!</definedName>
    <definedName name="PGRANITO30GRIS">#REF!</definedName>
    <definedName name="PGRANITO40BCO" localSheetId="0">#REF!</definedName>
    <definedName name="PGRANITO40BCO">#REF!</definedName>
    <definedName name="PGRANITOBOTICELLI40BCO" localSheetId="0">#REF!</definedName>
    <definedName name="PGRANITOBOTICELLI40BCO">#REF!</definedName>
    <definedName name="PGRANITOBOTICELLI40COL" localSheetId="0">#REF!</definedName>
    <definedName name="PGRANITOBOTICELLI40COL">#REF!</definedName>
    <definedName name="PGRANITOPERROY40" localSheetId="0">#REF!</definedName>
    <definedName name="PGRANITOPERROY40">#REF!</definedName>
    <definedName name="PGRAPA1" localSheetId="0">#REF!</definedName>
    <definedName name="PGRAPA1">#REF!</definedName>
    <definedName name="PHCH23BCO" localSheetId="0">#REF!</definedName>
    <definedName name="PHCH23BCO">#REF!</definedName>
    <definedName name="PHCH23COL" localSheetId="0">#REF!</definedName>
    <definedName name="PHCH23COL">#REF!</definedName>
    <definedName name="PHCH23GRIS" localSheetId="0">#REF!</definedName>
    <definedName name="PHCH23GRIS">#REF!</definedName>
    <definedName name="PHCH4BCO" localSheetId="0">#REF!</definedName>
    <definedName name="PHCH4BCO">#REF!</definedName>
    <definedName name="PHCH4GRIS" localSheetId="0">#REF!</definedName>
    <definedName name="PHCH4GRIS">#REF!</definedName>
    <definedName name="PHCH4VERDE" localSheetId="0">#REF!</definedName>
    <definedName name="PHCH4VERDE">#REF!</definedName>
    <definedName name="PHCHBOTIBCO" localSheetId="0">#REF!</definedName>
    <definedName name="PHCHBOTIBCO">#REF!</definedName>
    <definedName name="PHCHBOTIVERDE" localSheetId="0">#REF!</definedName>
    <definedName name="PHCHBOTIVERDE">#REF!</definedName>
    <definedName name="PHCHPROYAL" localSheetId="0">#REF!</definedName>
    <definedName name="PHCHPROYAL">#REF!</definedName>
    <definedName name="PHCHSUPERBCO" localSheetId="0">#REF!</definedName>
    <definedName name="PHCHSUPERBCO">#REF!</definedName>
    <definedName name="PHCHSUPERCOL" localSheetId="0">#REF!</definedName>
    <definedName name="PHCHSUPERCOL">#REF!</definedName>
    <definedName name="PHCHSVIBRBCO" localSheetId="0">#REF!</definedName>
    <definedName name="PHCHSVIBRBCO">#REF!</definedName>
    <definedName name="PHCHSVIBRCOL" localSheetId="0">#REF!</definedName>
    <definedName name="PHCHSVIBRCOL">#REF!</definedName>
    <definedName name="PHCHSVIBRGRIS" localSheetId="0">#REF!</definedName>
    <definedName name="PHCHSVIBRGRIS">#REF!</definedName>
    <definedName name="PHCHSVIBRRUSBCO" localSheetId="0">#REF!</definedName>
    <definedName name="PHCHSVIBRRUSBCO">#REF!</definedName>
    <definedName name="PHCHSVIBRRUSCOL" localSheetId="0">#REF!</definedName>
    <definedName name="PHCHSVIBRRUSCOL">#REF!</definedName>
    <definedName name="PHCHSVIBRRUSGRIS" localSheetId="0">#REF!</definedName>
    <definedName name="PHCHSVIBRRUSGRIS">#REF!</definedName>
    <definedName name="pico" localSheetId="0">#REF!</definedName>
    <definedName name="pico">#REF!</definedName>
    <definedName name="Piedra_de_Río" localSheetId="0">[10]Insumos!#REF!</definedName>
    <definedName name="Piedra_de_Río">[10]Insumos!#REF!</definedName>
    <definedName name="PIEDRA_GAVIONE_M3">'[26]MATERIALES LISTADO'!$D$12</definedName>
    <definedName name="Piedra_para_Encache" localSheetId="0">[10]Insumos!#REF!</definedName>
    <definedName name="Piedra_para_Encache">[10]Insumos!#REF!</definedName>
    <definedName name="piem" localSheetId="0">#REF!</definedName>
    <definedName name="piem">#REF!</definedName>
    <definedName name="pilote" localSheetId="0">#REF!</definedName>
    <definedName name="pilote">#REF!</definedName>
    <definedName name="pilotes" localSheetId="0">#REF!</definedName>
    <definedName name="pilotes">#REF!</definedName>
    <definedName name="PINO" localSheetId="0">#REF!</definedName>
    <definedName name="PINO">#REF!</definedName>
    <definedName name="Pino_Bruto_Americano" localSheetId="0">[20]Insumos!$B$75:$D$75</definedName>
    <definedName name="Pino_Bruto_Americano">[20]Insumos!$B$75:$D$75</definedName>
    <definedName name="PINO1X4X12" localSheetId="0">#REF!</definedName>
    <definedName name="PINO1X4X12">#REF!</definedName>
    <definedName name="PINO1X4X12TRAT" localSheetId="0">#REF!</definedName>
    <definedName name="PINO1X4X12TRAT">#REF!</definedName>
    <definedName name="pinobruto">[21]MATERIALES!$G$33</definedName>
    <definedName name="PINOBRUTO1x4x10" localSheetId="0">#REF!</definedName>
    <definedName name="PINOBRUTO1x4x10">#REF!</definedName>
    <definedName name="PINOBRUTO4x4x12" localSheetId="0">#REF!</definedName>
    <definedName name="PINOBRUTO4x4x12">#REF!</definedName>
    <definedName name="PINOBRUTOTRAT" localSheetId="0">#REF!</definedName>
    <definedName name="PINOBRUTOTRAT">#REF!</definedName>
    <definedName name="PINOBRUTOTRAT1x4x10" localSheetId="0">#REF!</definedName>
    <definedName name="PINOBRUTOTRAT1x4x10">#REF!</definedName>
    <definedName name="PINOBRUTOTRAT4x4x12" localSheetId="0">#REF!</definedName>
    <definedName name="PINOBRUTOTRAT4x4x12">#REF!</definedName>
    <definedName name="PINODOROBCOALA" localSheetId="0">#REF!</definedName>
    <definedName name="PINODOROBCOALA">#REF!</definedName>
    <definedName name="PINODOROBCOCORR" localSheetId="0">#REF!</definedName>
    <definedName name="PINODOROBCOCORR">#REF!</definedName>
    <definedName name="PINODOROBCOST" localSheetId="0">#REF!</definedName>
    <definedName name="PINODOROBCOST">#REF!</definedName>
    <definedName name="PINODOROCOLALA" localSheetId="0">#REF!</definedName>
    <definedName name="PINODOROCOLALA">#REF!</definedName>
    <definedName name="PINODOROFLUX" localSheetId="0">#REF!</definedName>
    <definedName name="PINODOROFLUX">#REF!</definedName>
    <definedName name="PINTACRIEXT">[15]Ana!$F$4430</definedName>
    <definedName name="PINTACRIEXTAND">[15]Ana!$F$4443</definedName>
    <definedName name="PINTACRIINT">[15]Ana!$F$4436</definedName>
    <definedName name="PINTECO">[15]Ana!$F$4462</definedName>
    <definedName name="PINTEPOX">[15]Ana!$F$4450</definedName>
    <definedName name="PINTERRUPOR1" localSheetId="0">#REF!</definedName>
    <definedName name="PINTERRUPOR1">#REF!</definedName>
    <definedName name="PINTERRUPTOR2" localSheetId="0">#REF!</definedName>
    <definedName name="PINTERRUPTOR2">#REF!</definedName>
    <definedName name="PINTERRUPTOR3" localSheetId="0">#REF!</definedName>
    <definedName name="PINTERRUPTOR3">#REF!</definedName>
    <definedName name="PINTERRUPTOR3VIAS" localSheetId="0">#REF!</definedName>
    <definedName name="PINTERRUPTOR3VIAS">#REF!</definedName>
    <definedName name="PINTERRUPTOR4VIAS" localSheetId="0">#REF!</definedName>
    <definedName name="PINTERRUPTOR4VIAS">#REF!</definedName>
    <definedName name="PINTERRUPTORPILOTO" localSheetId="0">#REF!</definedName>
    <definedName name="PINTERRUPTORPILOTO">#REF!</definedName>
    <definedName name="PINTERRUPTORSEG100A2P" localSheetId="0">#REF!</definedName>
    <definedName name="PINTERRUPTORSEG100A2P">#REF!</definedName>
    <definedName name="PINTERRUPTORSEG30A2P" localSheetId="0">#REF!</definedName>
    <definedName name="PINTERRUPTORSEG30A2P">#REF!</definedName>
    <definedName name="PINTERRUPTORSEG60A2P" localSheetId="0">#REF!</definedName>
    <definedName name="PINTERRUPTORSEG60A2P">#REF!</definedName>
    <definedName name="PINTLACA">[15]Ana!$F$4456</definedName>
    <definedName name="PINTMAN">[15]Ana!$F$4469</definedName>
    <definedName name="PINTMANAND">[15]Ana!$F$4477</definedName>
    <definedName name="Pintura_Epóxica_Popular" localSheetId="0">#REF!</definedName>
    <definedName name="Pintura_Epóxica_Popular">#REF!</definedName>
    <definedName name="Pintura_Epóxica_Popular_2">#N/A</definedName>
    <definedName name="Pintura_Epóxica_Popular_3">#N/A</definedName>
    <definedName name="pinturas" localSheetId="0">#REF!</definedName>
    <definedName name="pinturas">#REF!</definedName>
    <definedName name="PISO01">[15]Ana!$F$4570</definedName>
    <definedName name="PISO09">[15]Ana!$F$4580</definedName>
    <definedName name="PISOADOCLAGRIS">[15]Ana!$F$4497</definedName>
    <definedName name="PISOADOCLAQUEM">[15]Ana!$F$4515</definedName>
    <definedName name="PISOADOCLAROJO">[15]Ana!$F$4506</definedName>
    <definedName name="PISOADOCOLGRIS">[15]Ana!$F$4524</definedName>
    <definedName name="PISOADOCOLROJO">[15]Ana!$F$4533</definedName>
    <definedName name="PISOADOMEDGRIS">[15]Ana!$F$4542</definedName>
    <definedName name="PISOADOMEDQUEM">[15]Ana!$F$4560</definedName>
    <definedName name="PISOADOMEDROJO">[15]Ana!$F$4551</definedName>
    <definedName name="PISOGRA1233030BCO">[15]Ana!$F$4616</definedName>
    <definedName name="PISOGRA1233030GRIS" localSheetId="0">#REF!</definedName>
    <definedName name="PISOGRA1233030GRIS">#REF!</definedName>
    <definedName name="PISOGRA1234040BCO">[15]Ana!$F$4634</definedName>
    <definedName name="PISOGRABOTI4040BCO">[15]Ana!$F$4589</definedName>
    <definedName name="PISOGRABOTI4040COL">[15]Ana!$F$4598</definedName>
    <definedName name="PISOGRAPROY4040">[15]Ana!$F$4607</definedName>
    <definedName name="PISOHFV10">[15]Ana!$F$4794</definedName>
    <definedName name="PISOLADEXAPEQ">[15]Ana!$F$4811</definedName>
    <definedName name="PISOLADFERIAPEQ">[15]Ana!$F$4819</definedName>
    <definedName name="PISOMOSROJ2525">[15]Ana!$F$4827</definedName>
    <definedName name="PISOPUL10">[15]Ana!$F$4803</definedName>
    <definedName name="PITACRILLICA" localSheetId="0">#REF!</definedName>
    <definedName name="PITACRILLICA">#REF!</definedName>
    <definedName name="PITECONOMICA" localSheetId="0">#REF!</definedName>
    <definedName name="PITECONOMICA">#REF!</definedName>
    <definedName name="pitesmalte" localSheetId="0">#REF!</definedName>
    <definedName name="pitesmalte">#REF!</definedName>
    <definedName name="PITMANTENIMIENTO" localSheetId="0">#REF!</definedName>
    <definedName name="PITMANTENIMIENTO">#REF!</definedName>
    <definedName name="pitoxidoverde" localSheetId="0">#REF!</definedName>
    <definedName name="pitoxidoverde">#REF!</definedName>
    <definedName name="PITSATINADA" localSheetId="0">#REF!</definedName>
    <definedName name="PITSATINADA">#REF!</definedName>
    <definedName name="pitsemiglos" localSheetId="0">#REF!</definedName>
    <definedName name="pitsemiglos">#REF!</definedName>
    <definedName name="pl">[14]analisis!$G$2432</definedName>
    <definedName name="PLADRILLO2X2X8" localSheetId="0">#REF!</definedName>
    <definedName name="PLADRILLO2X2X8">#REF!</definedName>
    <definedName name="PLADRILLO2X4X8" localSheetId="0">#REF!</definedName>
    <definedName name="PLADRILLO2X4X8">#REF!</definedName>
    <definedName name="PLAMPARAFLUORES24" localSheetId="0">#REF!</definedName>
    <definedName name="PLAMPARAFLUORES24">#REF!</definedName>
    <definedName name="PLAMPARAFLUORESSUP2TDIFTRANS" localSheetId="0">#REF!</definedName>
    <definedName name="PLAMPARAFLUORESSUP2TDIFTRANS">#REF!</definedName>
    <definedName name="Plancha_de_Plywood_4_x8_x3_4" localSheetId="0">#REF!</definedName>
    <definedName name="Plancha_de_Plywood_4_x8_x3_4">#REF!</definedName>
    <definedName name="Plancha_de_Plywood_4_x8_x3_4_2">#N/A</definedName>
    <definedName name="Plancha_de_Plywood_4_x8_x3_4_3">#N/A</definedName>
    <definedName name="Planta_Eléctrica_para_tesado" localSheetId="0">#REF!</definedName>
    <definedName name="Planta_Eléctrica_para_tesado">#REF!</definedName>
    <definedName name="Planta_Eléctrica_para_tesado_2">#N/A</definedName>
    <definedName name="Planta_Eléctrica_para_tesado_3">#N/A</definedName>
    <definedName name="PLAVADERO1" localSheetId="0">#REF!</definedName>
    <definedName name="PLAVADERO1">#REF!</definedName>
    <definedName name="PLAVADERO2" localSheetId="0">#REF!</definedName>
    <definedName name="PLAVADERO2">#REF!</definedName>
    <definedName name="PLAVBCO" localSheetId="0">#REF!</definedName>
    <definedName name="PLAVBCO">#REF!</definedName>
    <definedName name="PLAVBCOPEQ" localSheetId="0">#REF!</definedName>
    <definedName name="PLAVBCOPEQ">#REF!</definedName>
    <definedName name="PLAVCOL" localSheetId="0">#REF!</definedName>
    <definedName name="PLAVCOL">#REF!</definedName>
    <definedName name="PLAVOVABCO" localSheetId="0">#REF!</definedName>
    <definedName name="PLAVOVABCO">#REF!</definedName>
    <definedName name="PLAVOVACOL" localSheetId="0">#REF!</definedName>
    <definedName name="PLAVOVACOL">#REF!</definedName>
    <definedName name="PLAVPEDCOL" localSheetId="0">#REF!</definedName>
    <definedName name="PLAVPEDCOL">#REF!</definedName>
    <definedName name="PLIGADORA2">[15]Ins!$E$584</definedName>
    <definedName name="Plom" localSheetId="0">[42]INSUMOS!#REF!</definedName>
    <definedName name="Plom">[42]INSUMOS!#REF!</definedName>
    <definedName name="PLOMERO" localSheetId="0">#REF!</definedName>
    <definedName name="PLOMERO">#REF!</definedName>
    <definedName name="PLOMEROAYUDANTE" localSheetId="0">#REF!</definedName>
    <definedName name="PLOMEROAYUDANTE">#REF!</definedName>
    <definedName name="PLOMEROOFICIAL" localSheetId="0">#REF!</definedName>
    <definedName name="PLOMEROOFICIAL">#REF!</definedName>
    <definedName name="PLOSABARROEXAGDE" localSheetId="0">#REF!</definedName>
    <definedName name="PLOSABARROEXAGDE">#REF!</definedName>
    <definedName name="PLOSABARROEXAGONALPEQUEÑA" localSheetId="0">#REF!</definedName>
    <definedName name="PLOSABARROEXAGONALPEQUEÑA">#REF!</definedName>
    <definedName name="PLOSABARROFERIAGDE" localSheetId="0">#REF!</definedName>
    <definedName name="PLOSABARROFERIAGDE">#REF!</definedName>
    <definedName name="PLOSABARROFERIAPEQ" localSheetId="0">#REF!</definedName>
    <definedName name="PLOSABARROFERIAPEQ">#REF!</definedName>
    <definedName name="PLYWOOD" localSheetId="0">#REF!</definedName>
    <definedName name="PLYWOOD">#REF!</definedName>
    <definedName name="PMALLA38" localSheetId="0">#REF!</definedName>
    <definedName name="PMALLA38">#REF!</definedName>
    <definedName name="PMALLACAL9HG6" localSheetId="0">#REF!</definedName>
    <definedName name="PMALLACAL9HG6">#REF!</definedName>
    <definedName name="PMALLACAL9HG7" localSheetId="0">#REF!</definedName>
    <definedName name="PMALLACAL9HG7">#REF!</definedName>
    <definedName name="PMES12COLOR" localSheetId="0">#REF!</definedName>
    <definedName name="PMES12COLOR">#REF!</definedName>
    <definedName name="PMES23BCO" localSheetId="0">#REF!</definedName>
    <definedName name="PMES23BCO">#REF!</definedName>
    <definedName name="PMES23GRAVCOL" localSheetId="0">#REF!</definedName>
    <definedName name="PMES23GRAVCOL">#REF!</definedName>
    <definedName name="PMES23GRAVGRIS" localSheetId="0">#REF!</definedName>
    <definedName name="PMES23GRAVGRIS">#REF!</definedName>
    <definedName name="PMES23GRIS" localSheetId="0">#REF!</definedName>
    <definedName name="PMES23GRIS">#REF!</definedName>
    <definedName name="PMES4BCO" localSheetId="0">#REF!</definedName>
    <definedName name="PMES4BCO">#REF!</definedName>
    <definedName name="PMOSAICO25X25ROJO" localSheetId="0">#REF!</definedName>
    <definedName name="PMOSAICO25X25ROJO">#REF!</definedName>
    <definedName name="PMOSAICOGRAVILLA30X30BLANCO" localSheetId="0">#REF!</definedName>
    <definedName name="PMOSAICOGRAVILLA30X30BLANCO">#REF!</definedName>
    <definedName name="PMOSAICOGRAVILLA30X30GRIS" localSheetId="0">#REF!</definedName>
    <definedName name="PMOSAICOGRAVILLA30X30GRIS">#REF!</definedName>
    <definedName name="PMOSAICOGRAVILLA30X30ROJO" localSheetId="0">#REF!</definedName>
    <definedName name="PMOSAICOGRAVILLA30X30ROJO">#REF!</definedName>
    <definedName name="PMOSAICOGRAVILLA30X30SUPERBLANCO" localSheetId="0">#REF!</definedName>
    <definedName name="PMOSAICOGRAVILLA30X30SUPERBLANCO">#REF!</definedName>
    <definedName name="PMOSAICOGRAVILLA30X30SUPERCOLOR" localSheetId="0">#REF!</definedName>
    <definedName name="PMOSAICOGRAVILLA30X30SUPERCOLOR">#REF!</definedName>
    <definedName name="PMOSAICOGRAVILLA30X30SUPERGRIS" localSheetId="0">#REF!</definedName>
    <definedName name="PMOSAICOGRAVILLA30X30SUPERGRIS">#REF!</definedName>
    <definedName name="porcent.herram.equi.asfalto">'[17]Analisis Unitarios'!$K$11</definedName>
    <definedName name="porcent.herram.equi.mov.tier">'[17]Analisis Unitarios'!$K$7</definedName>
    <definedName name="porcent.herram.equi.obra.arte">'[17]Analisis Unitarios'!$K$9</definedName>
    <definedName name="porcent.herram.equi.obra.arte.tub">'[17]Analisis Unitarios'!$K$21</definedName>
    <definedName name="porcent.mat.gastable">'[17]Analisis Unitarios'!$K$13</definedName>
    <definedName name="porcentaje" localSheetId="0">[52]Presupuesto!#REF!</definedName>
    <definedName name="porcentaje">[52]Presupuesto!#REF!</definedName>
    <definedName name="porcentaje_2">"$#REF!.$J$12"</definedName>
    <definedName name="porcentaje_3">"$#REF!.$J$12"</definedName>
    <definedName name="porciento" localSheetId="0">#REF!</definedName>
    <definedName name="porciento">#REF!</definedName>
    <definedName name="PORTACANDADO" localSheetId="0">#REF!</definedName>
    <definedName name="PORTACANDADO">#REF!</definedName>
    <definedName name="POZO10" localSheetId="0">#REF!</definedName>
    <definedName name="POZO10">#REF!</definedName>
    <definedName name="POZO8" localSheetId="0">#REF!</definedName>
    <definedName name="POZO8">#REF!</definedName>
    <definedName name="PPAL1123CDOB" localSheetId="0">#REF!</definedName>
    <definedName name="PPAL1123CDOB">#REF!</definedName>
    <definedName name="PPAL1123CSENC" localSheetId="0">#REF!</definedName>
    <definedName name="PPAL1123CSENC">#REF!</definedName>
    <definedName name="PPALACUADRADA" localSheetId="0">#REF!</definedName>
    <definedName name="PPALACUADRADA">#REF!</definedName>
    <definedName name="PPALAREDONDA" localSheetId="0">#REF!</definedName>
    <definedName name="PPALAREDONDA">#REF!</definedName>
    <definedName name="PPANEL12A24" localSheetId="0">#REF!</definedName>
    <definedName name="PPANEL12A24">#REF!</definedName>
    <definedName name="PPANEL2A4" localSheetId="0">#REF!</definedName>
    <definedName name="PPANEL2A4">#REF!</definedName>
    <definedName name="PPANEL4A8" localSheetId="0">#REF!</definedName>
    <definedName name="PPANEL4A8">#REF!</definedName>
    <definedName name="PPANEL6A12" localSheetId="0">#REF!</definedName>
    <definedName name="PPANEL6A12">#REF!</definedName>
    <definedName name="PPANEL8A16" localSheetId="0">#REF!</definedName>
    <definedName name="PPANEL8A16">#REF!</definedName>
    <definedName name="PPANRLCON100" localSheetId="0">#REF!</definedName>
    <definedName name="PPANRLCON100">#REF!</definedName>
    <definedName name="PPANRLCON60" localSheetId="0">#REF!</definedName>
    <definedName name="PPANRLCON60">#REF!</definedName>
    <definedName name="PPARAGOMA" localSheetId="0">#REF!</definedName>
    <definedName name="PPARAGOMA">#REF!</definedName>
    <definedName name="PPD">'[53]med.mov.de tierras'!$D$6</definedName>
    <definedName name="PPERFIL112X112" localSheetId="0">#REF!</definedName>
    <definedName name="PPERFIL112X112">#REF!</definedName>
    <definedName name="PPERFIL1X1" localSheetId="0">#REF!</definedName>
    <definedName name="PPERFIL1X1">#REF!</definedName>
    <definedName name="PPERFIL1X2" localSheetId="0">#REF!</definedName>
    <definedName name="PPERFIL1X2">#REF!</definedName>
    <definedName name="PPERFIL2X2" localSheetId="0">#REF!</definedName>
    <definedName name="PPERFIL2X2">#REF!</definedName>
    <definedName name="PPERFIL2X3" localSheetId="0">#REF!</definedName>
    <definedName name="PPERFIL2X3">#REF!</definedName>
    <definedName name="PPERFIL2X4" localSheetId="0">#REF!</definedName>
    <definedName name="PPERFIL2X4">#REF!</definedName>
    <definedName name="PPERFIL3X3" localSheetId="0">#REF!</definedName>
    <definedName name="PPERFIL3X3">#REF!</definedName>
    <definedName name="PPERFIL4X4" localSheetId="0">#REF!</definedName>
    <definedName name="PPERFIL4X4">#REF!</definedName>
    <definedName name="PPERFILHG112X112" localSheetId="0">#REF!</definedName>
    <definedName name="PPERFILHG112X112">#REF!</definedName>
    <definedName name="PPERFILHG2X2" localSheetId="0">#REF!</definedName>
    <definedName name="PPERFILHG2X2">#REF!</definedName>
    <definedName name="PPERFILHG2X3" localSheetId="0">#REF!</definedName>
    <definedName name="PPERFILHG2X3">#REF!</definedName>
    <definedName name="PPERFILHG34X34" localSheetId="0">#REF!</definedName>
    <definedName name="PPERFILHG34X34">#REF!</definedName>
    <definedName name="PPINTACRIBCO" localSheetId="0">#REF!</definedName>
    <definedName name="PPINTACRIBCO">#REF!</definedName>
    <definedName name="PPINTACRIEXT" localSheetId="0">#REF!</definedName>
    <definedName name="PPINTACRIEXT">#REF!</definedName>
    <definedName name="PPINTEPOX" localSheetId="0">#REF!</definedName>
    <definedName name="PPINTEPOX">#REF!</definedName>
    <definedName name="PPINTMAN" localSheetId="0">#REF!</definedName>
    <definedName name="PPINTMAN">#REF!</definedName>
    <definedName name="PPLA112X14" localSheetId="0">#REF!</definedName>
    <definedName name="PPLA112X14">#REF!</definedName>
    <definedName name="PPLA12X18" localSheetId="0">#REF!</definedName>
    <definedName name="PPLA12X18">#REF!</definedName>
    <definedName name="PPLA12X316" localSheetId="0">#REF!</definedName>
    <definedName name="PPLA12X316">#REF!</definedName>
    <definedName name="PPLA2X14" localSheetId="0">#REF!</definedName>
    <definedName name="PPLA2X14">#REF!</definedName>
    <definedName name="PPLA34X14" localSheetId="0">#REF!</definedName>
    <definedName name="PPLA34X14">#REF!</definedName>
    <definedName name="PPLA34X316" localSheetId="0">#REF!</definedName>
    <definedName name="PPLA34X316">#REF!</definedName>
    <definedName name="PPLA3X14" localSheetId="0">#REF!</definedName>
    <definedName name="PPLA3X14">#REF!</definedName>
    <definedName name="PPLA4X14" localSheetId="0">#REF!</definedName>
    <definedName name="PPLA4X14">#REF!</definedName>
    <definedName name="PPUERTAENR" localSheetId="0">#REF!</definedName>
    <definedName name="PPUERTAENR">#REF!</definedName>
    <definedName name="PRASTRILLO" localSheetId="0">#REF!</definedName>
    <definedName name="PRASTRILLO">#REF!</definedName>
    <definedName name="pre_asiento_arena" localSheetId="0">#REF!</definedName>
    <definedName name="pre_asiento_arena">#REF!</definedName>
    <definedName name="pre_bote" localSheetId="0">#REF!</definedName>
    <definedName name="pre_bote">#REF!</definedName>
    <definedName name="pre_colg_0.5pulg" localSheetId="0">#REF!</definedName>
    <definedName name="pre_colg_0.5pulg">#REF!</definedName>
    <definedName name="pre_colg_0.75pulg" localSheetId="0">#REF!</definedName>
    <definedName name="pre_colg_0.75pulg">#REF!</definedName>
    <definedName name="pre_colg_1.5pulg" localSheetId="0">#REF!</definedName>
    <definedName name="pre_colg_1.5pulg">#REF!</definedName>
    <definedName name="pre_colg_1pulg" localSheetId="0">#REF!</definedName>
    <definedName name="pre_colg_1pulg">#REF!</definedName>
    <definedName name="pre_colg_2pulg" localSheetId="0">#REF!</definedName>
    <definedName name="pre_colg_2pulg">#REF!</definedName>
    <definedName name="pre_colg_3pulg" localSheetId="0">#REF!</definedName>
    <definedName name="pre_colg_3pulg">#REF!</definedName>
    <definedName name="pre_colg_4pulg" localSheetId="0">#REF!</definedName>
    <definedName name="pre_colg_4pulg">#REF!</definedName>
    <definedName name="pre_excavacion" localSheetId="0">#REF!</definedName>
    <definedName name="pre_excavacion">#REF!</definedName>
    <definedName name="pre_hormigon_124" localSheetId="0">#REF!</definedName>
    <definedName name="pre_hormigon_124">#REF!</definedName>
    <definedName name="pre_relleno" localSheetId="0">#REF!</definedName>
    <definedName name="pre_relleno">#REF!</definedName>
    <definedName name="preci" localSheetId="0">#REF!</definedName>
    <definedName name="preci">#REF!</definedName>
    <definedName name="precii" localSheetId="0">#REF!</definedName>
    <definedName name="precii">#REF!</definedName>
    <definedName name="preciii" localSheetId="0">#REF!</definedName>
    <definedName name="preciii">#REF!</definedName>
    <definedName name="preciiii" localSheetId="0">#REF!</definedName>
    <definedName name="preciiii">#REF!</definedName>
    <definedName name="PRECIO" localSheetId="0">#REF!</definedName>
    <definedName name="PRECIO">#REF!</definedName>
    <definedName name="PREJASLIV" localSheetId="0">#REF!</definedName>
    <definedName name="PREJASLIV">#REF!</definedName>
    <definedName name="PREJASREF" localSheetId="0">#REF!</definedName>
    <definedName name="PREJASREF">#REF!</definedName>
    <definedName name="preli" localSheetId="0">#REF!</definedName>
    <definedName name="preli">#REF!</definedName>
    <definedName name="prelii" localSheetId="0">#REF!</definedName>
    <definedName name="prelii">#REF!</definedName>
    <definedName name="preliii" localSheetId="0">#REF!</definedName>
    <definedName name="preliii">#REF!</definedName>
    <definedName name="preliiii" localSheetId="0">#REF!</definedName>
    <definedName name="preliiii">#REF!</definedName>
    <definedName name="PREPARARPISO" localSheetId="0">#REF!</definedName>
    <definedName name="PREPARARPISO">#REF!</definedName>
    <definedName name="Presupuesto_Maternidad" localSheetId="0">#REF!</definedName>
    <definedName name="Presupuesto_Maternidad">#REF!</definedName>
    <definedName name="presupuestoc1" localSheetId="0">#REF!</definedName>
    <definedName name="presupuestoc1">#REF!</definedName>
    <definedName name="presupuestoc2" localSheetId="0">#REF!</definedName>
    <definedName name="presupuestoc2">#REF!</definedName>
    <definedName name="PRIMA" localSheetId="0">#REF!</definedName>
    <definedName name="PRIMA">#REF!</definedName>
    <definedName name="PRIMA_2">"$#REF!.$M$38"</definedName>
    <definedName name="PRIMA_3">"$#REF!.$M$38"</definedName>
    <definedName name="PRINT_AREA_MI" localSheetId="0">#REF!</definedName>
    <definedName name="PRINT_AREA_MI">#REF!</definedName>
    <definedName name="PRINT_TITLES_MI" localSheetId="0">#REF!</definedName>
    <definedName name="PRINT_TITLES_MI">#REF!</definedName>
    <definedName name="PROMEDIO" localSheetId="0">#REF!</definedName>
    <definedName name="PROMEDIO">#REF!</definedName>
    <definedName name="Proyecto" localSheetId="0">#REF!</definedName>
    <definedName name="Proyecto">#REF!</definedName>
    <definedName name="PROYECTO__RECONSTRUCCION_CARRETARA_SAN_CRISTOBAL_VILLA_ALTAGRACIA__HATO_DAMAS_EL_BADEN" localSheetId="0">Todas las Hojas !$A$1:$G$3</definedName>
    <definedName name="PROYECTO__RECONSTRUCCION_CARRETARA_SAN_CRISTOBAL_VILLA_ALTAGRACIA__HATO_DAMAS_EL_BADEN">Todas las Hojas !$A$1:$G$3</definedName>
    <definedName name="prticos" localSheetId="0">[54]peso!#REF!</definedName>
    <definedName name="prticos">[55]peso!#REF!</definedName>
    <definedName name="prticos_2">#N/A</definedName>
    <definedName name="prticos_3">#N/A</definedName>
    <definedName name="Prueba_en_Compactación_con_equipo" localSheetId="0">[10]Insumos!#REF!</definedName>
    <definedName name="Prueba_en_Compactación_con_equipo">[10]Insumos!#REF!</definedName>
    <definedName name="PSILICOOLCRI" localSheetId="0">#REF!</definedName>
    <definedName name="PSILICOOLCRI">#REF!</definedName>
    <definedName name="PSOLDADURA" localSheetId="0">#REF!</definedName>
    <definedName name="PSOLDADURA">#REF!</definedName>
    <definedName name="PSTYROF2X4X1" localSheetId="0">#REF!</definedName>
    <definedName name="PSTYROF2X4X1">#REF!</definedName>
    <definedName name="PTABLETAAMARILLA" localSheetId="0">#REF!</definedName>
    <definedName name="PTABLETAAMARILLA">#REF!</definedName>
    <definedName name="PTABLETAGRIS" localSheetId="0">#REF!</definedName>
    <definedName name="PTABLETAGRIS">#REF!</definedName>
    <definedName name="PTABLETAQUEMADA" localSheetId="0">#REF!</definedName>
    <definedName name="PTABLETAQUEMADA">#REF!</definedName>
    <definedName name="PTABLETAROJA" localSheetId="0">#REF!</definedName>
    <definedName name="PTABLETAROJA">#REF!</definedName>
    <definedName name="PTAFRANCAOBA">[15]Ana!$F$4986</definedName>
    <definedName name="PTAFRANCAOBAM2">[15]Ana!$C$4986</definedName>
    <definedName name="PTAPAC24INTPVC" localSheetId="0">#REF!</definedName>
    <definedName name="PTAPAC24INTPVC">#REF!</definedName>
    <definedName name="PTAPAC24MET" localSheetId="0">#REF!</definedName>
    <definedName name="PTAPAC24MET">#REF!</definedName>
    <definedName name="PTAPAC24TCMET" localSheetId="0">#REF!</definedName>
    <definedName name="PTAPAC24TCMET">#REF!</definedName>
    <definedName name="PTAPAC24TCPVC" localSheetId="0">#REF!</definedName>
    <definedName name="PTAPAC24TCPVC">#REF!</definedName>
    <definedName name="PTAPANCORCAOBA">[15]Ana!$F$4957</definedName>
    <definedName name="PTAPANCORCAOBA2.3X8.4" localSheetId="0">#REF!</definedName>
    <definedName name="PTAPANCORCAOBA2.3X8.4">#REF!</definedName>
    <definedName name="PTAPANCORCAOBA3X8.4" localSheetId="0">#REF!</definedName>
    <definedName name="PTAPANCORCAOBA3X8.4">#REF!</definedName>
    <definedName name="PTAPANCORCAOBAM2">[15]Ana!$C$4957</definedName>
    <definedName name="PTAPANCORPINO">[15]Ana!$F$4948</definedName>
    <definedName name="PTAPANCORPINOM2">[15]Ana!$C$4948</definedName>
    <definedName name="PTAPANESPCAOBA">[15]Ana!$F$4966</definedName>
    <definedName name="PTAPANESPCAOBAM2">[15]Ana!$C$4966</definedName>
    <definedName name="PTAPANVAIVENCAOBA">[15]Ana!$F$4974</definedName>
    <definedName name="PTAPANVAIVENCAOBAM2">[15]Ana!$C$4974</definedName>
    <definedName name="PTAPLY">[15]Ana!$F$4939</definedName>
    <definedName name="PTAPLYM2">[15]Ana!$C$4939</definedName>
    <definedName name="PTEJA16" localSheetId="0">#REF!</definedName>
    <definedName name="PTEJA16">#REF!</definedName>
    <definedName name="PTEJA16ESP" localSheetId="0">#REF!</definedName>
    <definedName name="PTEJA16ESP">#REF!</definedName>
    <definedName name="PTEJA18" localSheetId="0">#REF!</definedName>
    <definedName name="PTEJA18">#REF!</definedName>
    <definedName name="PTEJA18ESP" localSheetId="0">#REF!</definedName>
    <definedName name="PTEJA18ESP">#REF!</definedName>
    <definedName name="PTEJATIPOS" localSheetId="0">#REF!</definedName>
    <definedName name="PTEJATIPOS">#REF!</definedName>
    <definedName name="PTERM114" localSheetId="0">#REF!</definedName>
    <definedName name="PTERM114">#REF!</definedName>
    <definedName name="pti" localSheetId="0">#REF!</definedName>
    <definedName name="pti">#REF!</definedName>
    <definedName name="ptii" localSheetId="0">#REF!</definedName>
    <definedName name="ptii">#REF!</definedName>
    <definedName name="ptiii" localSheetId="0">#REF!</definedName>
    <definedName name="ptiii">#REF!</definedName>
    <definedName name="ptiiii" localSheetId="0">#REF!</definedName>
    <definedName name="ptiiii">#REF!</definedName>
    <definedName name="PTIMBRECORRIENTE" localSheetId="0">#REF!</definedName>
    <definedName name="PTIMBRECORRIENTE">#REF!</definedName>
    <definedName name="PTINA" localSheetId="0">#REF!</definedName>
    <definedName name="PTINA">#REF!</definedName>
    <definedName name="PTOREXAASB" localSheetId="0">#REF!</definedName>
    <definedName name="PTOREXAASB">#REF!</definedName>
    <definedName name="PTPACISAL2424" localSheetId="0">#REF!</definedName>
    <definedName name="PTPACISAL2424">#REF!</definedName>
    <definedName name="PTUBOHG112X15" localSheetId="0">#REF!</definedName>
    <definedName name="PTUBOHG112X15">#REF!</definedName>
    <definedName name="PTUBOHG114X20" localSheetId="0">#REF!</definedName>
    <definedName name="PTUBOHG114X20">#REF!</definedName>
    <definedName name="PU" localSheetId="0">#REF!</definedName>
    <definedName name="PU">#REF!</definedName>
    <definedName name="PU_2">"$#REF!.$E$1:$E$65534"</definedName>
    <definedName name="PU_3">"$#REF!.$E$1:$E$65534"</definedName>
    <definedName name="pu1_2">"$#REF!.$E$1:$E$65534"</definedName>
    <definedName name="pu1_3">"$#REF!.$E$1:$E$65534"</definedName>
    <definedName name="PU6_2">"$#REF!.$E$1:$E$65534"</definedName>
    <definedName name="PU6_3">"$#REF!.$E$1:$E$65534"</definedName>
    <definedName name="PUACERASHORMIGON" localSheetId="0">#REF!</definedName>
    <definedName name="PUACERASHORMIGON">#REF!</definedName>
    <definedName name="PUACERASHORMIGON_2">#N/A</definedName>
    <definedName name="puacero" localSheetId="0">#REF!</definedName>
    <definedName name="puacero">#REF!</definedName>
    <definedName name="PUACERO_1_2_GRADO40" localSheetId="0">#REF!</definedName>
    <definedName name="PUACERO_1_2_GRADO40">#REF!</definedName>
    <definedName name="PUACERO_1_2_GRADO40_2">#N/A</definedName>
    <definedName name="PUACERO_1_4_GRADO40" localSheetId="0">#REF!</definedName>
    <definedName name="PUACERO_1_4_GRADO40">#REF!</definedName>
    <definedName name="PUACERO_1_4_GRADO40_2">#N/A</definedName>
    <definedName name="PUACERO_1_GRADO40" localSheetId="0">#REF!</definedName>
    <definedName name="PUACERO_1_GRADO40">#REF!</definedName>
    <definedName name="PUACERO_1_GRADO40_2">#N/A</definedName>
    <definedName name="PUACERO_3_4_GRADO40" localSheetId="0">#REF!</definedName>
    <definedName name="PUACERO_3_4_GRADO40">#REF!</definedName>
    <definedName name="PUACERO_3_4_GRADO40_2">#N/A</definedName>
    <definedName name="PUACERO_3_8_GRADO40" localSheetId="0">#REF!</definedName>
    <definedName name="PUACERO_3_8_GRADO40">#REF!</definedName>
    <definedName name="PUACERO_3_8_GRADO40_2">#N/A</definedName>
    <definedName name="PUADOQUINCLASICOGRIS_10X20X20" localSheetId="0">#REF!</definedName>
    <definedName name="PUADOQUINCLASICOGRIS_10X20X20">#REF!</definedName>
    <definedName name="PUADOQUINCLASICOGRIS_10X20X20_2">#N/A</definedName>
    <definedName name="pubaranda" localSheetId="0">#REF!</definedName>
    <definedName name="pubaranda">#REF!</definedName>
    <definedName name="pubaranda_2">#N/A</definedName>
    <definedName name="pubaranda_3">#N/A</definedName>
    <definedName name="PUBLOQUES_4_ACERO_0.80" localSheetId="0">#REF!</definedName>
    <definedName name="PUBLOQUES_4_ACERO_0.80">#REF!</definedName>
    <definedName name="PUBLOQUES_4_ACERO_0.80_2">#N/A</definedName>
    <definedName name="PUBLOQUES_6_ACERO_0.80" localSheetId="0">#REF!</definedName>
    <definedName name="PUBLOQUES_6_ACERO_0.80">#REF!</definedName>
    <definedName name="PUBLOQUES_6_ACERO_0.80_2">#N/A</definedName>
    <definedName name="PUBLOQUES_8_ACERO_0.80" localSheetId="0">#REF!</definedName>
    <definedName name="PUBLOQUES_8_ACERO_0.80">#REF!</definedName>
    <definedName name="PUBLOQUES_8_ACERO_0.80_2">#N/A</definedName>
    <definedName name="PUBLOQUES_8_ACERO_0.80_HOYOSLLENOS" localSheetId="0">#REF!</definedName>
    <definedName name="PUBLOQUES_8_ACERO_0.80_HOYOSLLENOS">#REF!</definedName>
    <definedName name="PUBLOQUES_8_ACERO_0.80_HOYOSLLENOS_2">#N/A</definedName>
    <definedName name="PUBLOQUESDE_8_ACERO_A_0.40_HOYOSLLENOS" localSheetId="0">#REF!</definedName>
    <definedName name="PUBLOQUESDE_8_ACERO_A_0.40_HOYOSLLENOS">#REF!</definedName>
    <definedName name="PUBLOQUESDE_8_ACERO_A_0.40_HOYOSLLENOS_2">#N/A</definedName>
    <definedName name="pucabezales" localSheetId="0">#REF!</definedName>
    <definedName name="pucabezales">#REF!</definedName>
    <definedName name="PUCALICHE" localSheetId="0">#REF!</definedName>
    <definedName name="PUCALICHE">#REF!</definedName>
    <definedName name="PUCALICHE_2">#N/A</definedName>
    <definedName name="PUCAMARAINSPECCION" localSheetId="0">#REF!</definedName>
    <definedName name="PUCAMARAINSPECCION">#REF!</definedName>
    <definedName name="PUCAMARAINSPECCION_2">#N/A</definedName>
    <definedName name="PUCANTOS" localSheetId="0">#REF!</definedName>
    <definedName name="PUCANTOS">#REF!</definedName>
    <definedName name="PUCANTOS_2">#N/A</definedName>
    <definedName name="PUCARETEO" localSheetId="0">#REF!</definedName>
    <definedName name="PUCARETEO">#REF!</definedName>
    <definedName name="PUCARETEO_2">#N/A</definedName>
    <definedName name="pucastingbed" localSheetId="0">#REF!</definedName>
    <definedName name="pucastingbed">#REF!</definedName>
    <definedName name="PUCEMENTO" localSheetId="0">#REF!</definedName>
    <definedName name="PUCEMENTO">#REF!</definedName>
    <definedName name="PUCERAMICA15X15PARED" localSheetId="0">'[10]Análisis de Precios'!#REF!</definedName>
    <definedName name="PUCERAMICA15X15PARED">'[10]Análisis de Precios'!#REF!</definedName>
    <definedName name="PUCERAMICA30X30PARED" localSheetId="0">#REF!</definedName>
    <definedName name="PUCERAMICA30X30PARED">#REF!</definedName>
    <definedName name="PUCERAMICA30X30PARED_2">#N/A</definedName>
    <definedName name="PUCERAMICAITALIANAPARED" localSheetId="0">#REF!</definedName>
    <definedName name="PUCERAMICAITALIANAPARED">#REF!</definedName>
    <definedName name="PUCERAMICAITALIANAPARED_2">#N/A</definedName>
    <definedName name="PUCISTERNA" localSheetId="0">'[10]Análisis de Precios'!#REF!</definedName>
    <definedName name="PUCISTERNA">'[10]Análisis de Precios'!#REF!</definedName>
    <definedName name="PUCOLUMNAS_C1" localSheetId="0">'[20]Análisis de Precios'!$F$210</definedName>
    <definedName name="PUCOLUMNAS_C1">'[20]Análisis de Precios'!$F$210</definedName>
    <definedName name="PUCOLUMNAS_C10" localSheetId="0">'[10]Análisis de Precios'!#REF!</definedName>
    <definedName name="PUCOLUMNAS_C10">'[10]Análisis de Precios'!#REF!</definedName>
    <definedName name="PUCOLUMNAS_C11" localSheetId="0">'[10]Análisis de Precios'!#REF!</definedName>
    <definedName name="PUCOLUMNAS_C11">'[10]Análisis de Precios'!#REF!</definedName>
    <definedName name="PUCOLUMNAS_C12" localSheetId="0">'[10]Análisis de Precios'!#REF!</definedName>
    <definedName name="PUCOLUMNAS_C12">'[10]Análisis de Precios'!#REF!</definedName>
    <definedName name="PUCOLUMNAS_C2" localSheetId="0">#REF!</definedName>
    <definedName name="PUCOLUMNAS_C2">#REF!</definedName>
    <definedName name="PUCOLUMNAS_C2_2">#N/A</definedName>
    <definedName name="PUCOLUMNAS_C3" localSheetId="0">#REF!</definedName>
    <definedName name="PUCOLUMNAS_C3">#REF!</definedName>
    <definedName name="PUCOLUMNAS_C3_2">#N/A</definedName>
    <definedName name="PUCOLUMNAS_C4" localSheetId="0">#REF!</definedName>
    <definedName name="PUCOLUMNAS_C4">#REF!</definedName>
    <definedName name="PUCOLUMNAS_C4_2">#N/A</definedName>
    <definedName name="PUCOLUMNAS_C9" localSheetId="0">'[10]Análisis de Precios'!#REF!</definedName>
    <definedName name="PUCOLUMNAS_C9">'[10]Análisis de Precios'!#REF!</definedName>
    <definedName name="PUCOLUMNAS_CC" localSheetId="0">#REF!</definedName>
    <definedName name="PUCOLUMNAS_CC">#REF!</definedName>
    <definedName name="PUCOLUMNAS_CC_2">#N/A</definedName>
    <definedName name="PUCOLUMNAS_CC1" localSheetId="0">#REF!</definedName>
    <definedName name="PUCOLUMNAS_CC1">#REF!</definedName>
    <definedName name="PUCOLUMNAS_CC1_2">#N/A</definedName>
    <definedName name="PUCOLUMNASASCENSOR" localSheetId="0">#REF!</definedName>
    <definedName name="PUCOLUMNASASCENSOR">#REF!</definedName>
    <definedName name="PUCOLUMNASASCENSOR_2">#N/A</definedName>
    <definedName name="PUCONTEN" localSheetId="0">'[10]Análisis de Precios'!#REF!</definedName>
    <definedName name="PUCONTEN">'[10]Análisis de Precios'!#REF!</definedName>
    <definedName name="PUDINTEL_10X20" localSheetId="0">#REF!</definedName>
    <definedName name="PUDINTEL_10X20">#REF!</definedName>
    <definedName name="PUDINTEL_10X20_2">#N/A</definedName>
    <definedName name="PUDINTEL_15X40" localSheetId="0">#REF!</definedName>
    <definedName name="PUDINTEL_15X40">#REF!</definedName>
    <definedName name="PUDINTEL_15X40_2">#N/A</definedName>
    <definedName name="PUDINTEL_20X40" localSheetId="0">#REF!</definedName>
    <definedName name="PUDINTEL_20X40">#REF!</definedName>
    <definedName name="PUDINTEL_20X40_2">#N/A</definedName>
    <definedName name="Puerta_Corred._Alum__Anod._Bce._Vid._Mart._Nor." localSheetId="0">[10]Insumos!#REF!</definedName>
    <definedName name="Puerta_Corred._Alum__Anod._Bce._Vid._Mart._Nor.">[10]Insumos!#REF!</definedName>
    <definedName name="Puerta_Corred._Alum__Anod._Bce._Vid._Transp." localSheetId="0">[10]Insumos!#REF!</definedName>
    <definedName name="Puerta_Corred._Alum__Anod._Bce._Vid._Transp.">[10]Insumos!#REF!</definedName>
    <definedName name="Puerta_Corred._Alum__Anod._Nor._Vid._Bce._Liso" localSheetId="0">[10]Insumos!#REF!</definedName>
    <definedName name="Puerta_Corred._Alum__Anod._Nor._Vid._Bce._Liso">[10]Insumos!#REF!</definedName>
    <definedName name="Puerta_Corred._Alum__Anod._Nor._Vid._Bce._Mart." localSheetId="0">[10]Insumos!#REF!</definedName>
    <definedName name="Puerta_Corred._Alum__Anod._Nor._Vid._Bce._Mart.">[10]Insumos!#REF!</definedName>
    <definedName name="Puerta_Corred._Alum__Anod._Nor._Vid._Transp." localSheetId="0">[10]Insumos!#REF!</definedName>
    <definedName name="Puerta_Corred._Alum__Anod._Nor._Vid._Transp.">[10]Insumos!#REF!</definedName>
    <definedName name="Puerta_corrediza___BCE._VID._TRANSP." localSheetId="0">[10]Insumos!#REF!</definedName>
    <definedName name="Puerta_corrediza___BCE._VID._TRANSP.">[10]Insumos!#REF!</definedName>
    <definedName name="Puerta_corrediza___BCE._VID._TRANSP._LISO" localSheetId="0">[10]Insumos!#REF!</definedName>
    <definedName name="Puerta_corrediza___BCE._VID._TRANSP._LISO">[10]Insumos!#REF!</definedName>
    <definedName name="Puerta_de_Pino_Apanelada" localSheetId="0">[10]Insumos!#REF!</definedName>
    <definedName name="Puerta_de_Pino_Apanelada">[10]Insumos!#REF!</definedName>
    <definedName name="Puerta_Pino_Americano_Tratado" localSheetId="0">[10]Insumos!#REF!</definedName>
    <definedName name="Puerta_Pino_Americano_Tratado">[10]Insumos!#REF!</definedName>
    <definedName name="PUERTACA" localSheetId="0">#REF!</definedName>
    <definedName name="PUERTACA">#REF!</definedName>
    <definedName name="PUERTACAESP" localSheetId="0">#REF!</definedName>
    <definedName name="PUERTACAESP">#REF!</definedName>
    <definedName name="PUERTACAFRAN" localSheetId="0">#REF!</definedName>
    <definedName name="PUERTACAFRAN">#REF!</definedName>
    <definedName name="PUERTAPERF1X1YMALLA1CONTRA" localSheetId="0">#REF!</definedName>
    <definedName name="PUERTAPERF1X1YMALLA1CONTRA">#REF!</definedName>
    <definedName name="PUERTAPI" localSheetId="0">#REF!</definedName>
    <definedName name="PUERTAPI">#REF!</definedName>
    <definedName name="PUERTAPI802102PAN" localSheetId="0">#REF!</definedName>
    <definedName name="PUERTAPI802102PAN">#REF!</definedName>
    <definedName name="PUERTAPI8021046PAN" localSheetId="0">#REF!</definedName>
    <definedName name="PUERTAPI8021046PAN">#REF!</definedName>
    <definedName name="PUERTAPLE86210CRIS" localSheetId="0">#REF!</definedName>
    <definedName name="PUERTAPLE86210CRIS">#REF!</definedName>
    <definedName name="PUERTAPLY" localSheetId="0">#REF!</definedName>
    <definedName name="PUERTAPLY">#REF!</definedName>
    <definedName name="Puertas_de_Pino_T_Francesa" localSheetId="0">[10]Insumos!#REF!</definedName>
    <definedName name="Puertas_de_Pino_T_Francesa">[10]Insumos!#REF!</definedName>
    <definedName name="Puertas_de_Plywood" localSheetId="0">[10]Insumos!#REF!</definedName>
    <definedName name="Puertas_de_Plywood">[10]Insumos!#REF!</definedName>
    <definedName name="Puertas_de_Plywood_3_16" localSheetId="0">[10]Insumos!#REF!</definedName>
    <definedName name="Puertas_de_Plywood_3_16">[10]Insumos!#REF!</definedName>
    <definedName name="Puertas_Pino_Apanelada" localSheetId="0">[10]Insumos!#REF!</definedName>
    <definedName name="Puertas_Pino_Apanelada">[10]Insumos!#REF!</definedName>
    <definedName name="PUFINOTECHOINCLINADO" localSheetId="0">#REF!</definedName>
    <definedName name="PUFINOTECHOINCLINADO">#REF!</definedName>
    <definedName name="PUFINOTECHOINCLINADO_2">#N/A</definedName>
    <definedName name="PUFINOTECHOPLANO" localSheetId="0">#REF!</definedName>
    <definedName name="PUFINOTECHOPLANO">#REF!</definedName>
    <definedName name="PUFINOTECHOPLANO_2">#N/A</definedName>
    <definedName name="PUGOTEROSCOLGANTES" localSheetId="0">#REF!</definedName>
    <definedName name="PUGOTEROSCOLGANTES">#REF!</definedName>
    <definedName name="PUGOTEROSCOLGANTES_2">#N/A</definedName>
    <definedName name="PUHORMIGON_1_2_4" localSheetId="0">#REF!</definedName>
    <definedName name="PUHORMIGON_1_2_4">#REF!</definedName>
    <definedName name="PUHORMIGON_1_2_4_2">#N/A</definedName>
    <definedName name="PUHORMIGON1_3_5" localSheetId="0">#REF!</definedName>
    <definedName name="PUHORMIGON1_3_5">#REF!</definedName>
    <definedName name="PUHORMIGON1_3_5_2">#N/A</definedName>
    <definedName name="puhormigon280" localSheetId="0">#REF!</definedName>
    <definedName name="puhormigon280">#REF!</definedName>
    <definedName name="PUHORMIGONCICLOPEO" localSheetId="0">#REF!</definedName>
    <definedName name="PUHORMIGONCICLOPEO">#REF!</definedName>
    <definedName name="PUHORMIGONCICLOPEO_2">#N/A</definedName>
    <definedName name="PUHORMIGONSIMPLE210" localSheetId="0">#REF!</definedName>
    <definedName name="PUHORMIGONSIMPLE210">#REF!</definedName>
    <definedName name="PUHORMIGONSIMPLE210_2">#N/A</definedName>
    <definedName name="puinyeccion" localSheetId="0">#REF!</definedName>
    <definedName name="puinyeccion">#REF!</definedName>
    <definedName name="PULESC" localSheetId="0">#REF!</definedName>
    <definedName name="PULESC">#REF!</definedName>
    <definedName name="pulgm" localSheetId="0">#REF!</definedName>
    <definedName name="pulgm">#REF!</definedName>
    <definedName name="Pulido_y_Brillado____De_Luxe" localSheetId="0">[20]Insumos!$B$241:$D$241</definedName>
    <definedName name="Pulido_y_Brillado____De_Luxe">[20]Insumos!$B$241:$D$241</definedName>
    <definedName name="Pulido_y_Brillado_de_Piso" localSheetId="0">[10]Insumos!#REF!</definedName>
    <definedName name="Pulido_y_Brillado_de_Piso">[10]Insumos!#REF!</definedName>
    <definedName name="PULISTELOS1_2BAÑOS" localSheetId="0">#REF!</definedName>
    <definedName name="PULISTELOS1_2BAÑOS">#REF!</definedName>
    <definedName name="PULISTELOS1_2BAÑOS_2">#N/A</definedName>
    <definedName name="PULISTELOSBAÑOS" localSheetId="0">#REF!</definedName>
    <definedName name="PULISTELOSBAÑOS">#REF!</definedName>
    <definedName name="PULISTELOSBAÑOS_2">#N/A</definedName>
    <definedName name="PULMES" localSheetId="0">#REF!</definedName>
    <definedName name="PULMES">#REF!</definedName>
    <definedName name="PULOSA" localSheetId="0">#REF!</definedName>
    <definedName name="PULOSA">#REF!</definedName>
    <definedName name="PULOSA_2">#N/A</definedName>
    <definedName name="pulosaaproche" localSheetId="0">#REF!</definedName>
    <definedName name="pulosaaproche">#REF!</definedName>
    <definedName name="pulosacalzada" localSheetId="0">#REF!</definedName>
    <definedName name="pulosacalzada">#REF!</definedName>
    <definedName name="PULREPPVIEJO" localSheetId="0">#REF!</definedName>
    <definedName name="PULREPPVIEJO">#REF!</definedName>
    <definedName name="PULSUPER" localSheetId="0">#REF!</definedName>
    <definedName name="PULSUPER">#REF!</definedName>
    <definedName name="PULYCRISTAL" localSheetId="0">#REF!</definedName>
    <definedName name="PULYCRISTAL">#REF!</definedName>
    <definedName name="PULYSAL" localSheetId="0">#REF!</definedName>
    <definedName name="PULYSAL">#REF!</definedName>
    <definedName name="PUMADERA" localSheetId="0">#REF!</definedName>
    <definedName name="PUMADERA">#REF!</definedName>
    <definedName name="PUMEZCLACALARENAPISOS" localSheetId="0">#REF!</definedName>
    <definedName name="PUMEZCLACALARENAPISOS">#REF!</definedName>
    <definedName name="PUMEZCLACALARENAPISOS_2">#N/A</definedName>
    <definedName name="PUMORTERO1_1" localSheetId="0">'[10]Análisis de Precios'!#REF!</definedName>
    <definedName name="PUMORTERO1_1">'[10]Análisis de Precios'!#REF!</definedName>
    <definedName name="PUMORTERO1_10COLOCARPISOS" localSheetId="0">#REF!</definedName>
    <definedName name="PUMORTERO1_10COLOCARPISOS">#REF!</definedName>
    <definedName name="PUMORTERO1_10COLOCARPISOS_2">#N/A</definedName>
    <definedName name="PUMORTERO1_2" localSheetId="0">#REF!</definedName>
    <definedName name="PUMORTERO1_2">#REF!</definedName>
    <definedName name="PUMORTERO1_2_2">#N/A</definedName>
    <definedName name="PUMORTERO1_3" localSheetId="0">#REF!</definedName>
    <definedName name="PUMORTERO1_3">#REF!</definedName>
    <definedName name="PUMORTERO1_3_2">#N/A</definedName>
    <definedName name="PUMORTERO1_4PARAPAÑETE" localSheetId="0">#REF!</definedName>
    <definedName name="PUMORTERO1_4PARAPAÑETE">#REF!</definedName>
    <definedName name="PUMORTERO1_4PARAPAÑETE_2">#N/A</definedName>
    <definedName name="PUMORTERO1_5DE1_3" localSheetId="0">#REF!</definedName>
    <definedName name="PUMORTERO1_5DE1_3">#REF!</definedName>
    <definedName name="PUMORTERO1_5DE1_3_2">#N/A</definedName>
    <definedName name="PUMURO_M1" localSheetId="0">#REF!</definedName>
    <definedName name="PUMURO_M1">#REF!</definedName>
    <definedName name="PUMURO_M1_2">#N/A</definedName>
    <definedName name="PUMURO_M2" localSheetId="0">#REF!</definedName>
    <definedName name="PUMURO_M2">#REF!</definedName>
    <definedName name="PUMURO_M2_2">#N/A</definedName>
    <definedName name="punewjersey" localSheetId="0">#REF!</definedName>
    <definedName name="punewjersey">#REF!</definedName>
    <definedName name="PUPAÑETEMAESTREADOEXTERIOR" localSheetId="0">#REF!</definedName>
    <definedName name="PUPAÑETEMAESTREADOEXTERIOR">#REF!</definedName>
    <definedName name="PUPAÑETEMAESTREADOEXTERIOR_2">#N/A</definedName>
    <definedName name="PUPAÑETEMAESTREADOINTERIOR" localSheetId="0">#REF!</definedName>
    <definedName name="PUPAÑETEMAESTREADOINTERIOR">#REF!</definedName>
    <definedName name="PUPAÑETEMAESTREADOINTERIOR_2">#N/A</definedName>
    <definedName name="PUPAÑETEPULIDO" localSheetId="0">#REF!</definedName>
    <definedName name="PUPAÑETEPULIDO">#REF!</definedName>
    <definedName name="PUPAÑETEPULIDO_2">#N/A</definedName>
    <definedName name="PUPAÑETETECHO" localSheetId="0">'[10]Análisis de Precios'!#REF!</definedName>
    <definedName name="PUPAÑETETECHO">'[10]Análisis de Precios'!#REF!</definedName>
    <definedName name="PUPINTURAACRILICAEXTERIOR" localSheetId="0">'[10]Análisis de Precios'!#REF!</definedName>
    <definedName name="PUPINTURAACRILICAEXTERIOR">'[10]Análisis de Precios'!#REF!</definedName>
    <definedName name="PUPINTURAACRILICAINTERIOR" localSheetId="0">'[10]Análisis de Precios'!#REF!</definedName>
    <definedName name="PUPINTURAACRILICAINTERIOR">'[10]Análisis de Precios'!#REF!</definedName>
    <definedName name="PUPINTURACAL" localSheetId="0">'[10]Análisis de Precios'!#REF!</definedName>
    <definedName name="PUPINTURACAL">'[10]Análisis de Precios'!#REF!</definedName>
    <definedName name="PUPINTURAMANTENIMIENTO" localSheetId="0">'[10]Análisis de Precios'!#REF!</definedName>
    <definedName name="PUPINTURAMANTENIMIENTO">'[10]Análisis de Precios'!#REF!</definedName>
    <definedName name="PUPISOCERAMICA_33X33" localSheetId="0">#REF!</definedName>
    <definedName name="PUPISOCERAMICA_33X33">#REF!</definedName>
    <definedName name="PUPISOCERAMICA_33X33_2">#N/A</definedName>
    <definedName name="PUPISOCERAMICACRIOLLA20X20" localSheetId="0">'[10]Análisis de Precios'!#REF!</definedName>
    <definedName name="PUPISOCERAMICACRIOLLA20X20">'[10]Análisis de Precios'!#REF!</definedName>
    <definedName name="PUPISOGRANITO_40X40" localSheetId="0">#REF!</definedName>
    <definedName name="PUPISOGRANITO_40X40">#REF!</definedName>
    <definedName name="PUPISOGRANITO_40X40_2">#N/A</definedName>
    <definedName name="PURAMPAESCALERA" localSheetId="0">#REF!</definedName>
    <definedName name="PURAMPAESCALERA">#REF!</definedName>
    <definedName name="PURAMPAESCALERA_2">#N/A</definedName>
    <definedName name="PUREPLANTEO" localSheetId="0">#REF!</definedName>
    <definedName name="PUREPLANTEO">#REF!</definedName>
    <definedName name="PUREPLANTEO_2">#N/A</definedName>
    <definedName name="PUSEPTICO" localSheetId="0">'[10]Análisis de Precios'!#REF!</definedName>
    <definedName name="PUSEPTICO">'[10]Análisis de Precios'!#REF!</definedName>
    <definedName name="putabletas" localSheetId="0">#REF!</definedName>
    <definedName name="putabletas">#REF!</definedName>
    <definedName name="PUTRAMPADEGRASA" localSheetId="0">#REF!</definedName>
    <definedName name="PUTRAMPADEGRASA">#REF!</definedName>
    <definedName name="PUTRAMPADEGRASA_2">#N/A</definedName>
    <definedName name="PUVIGA" localSheetId="0">'[10]Análisis de Precios'!#REF!</definedName>
    <definedName name="PUVIGA">'[10]Análisis de Precios'!#REF!</definedName>
    <definedName name="puvigastransversales" localSheetId="0">#REF!</definedName>
    <definedName name="puvigastransversales">#REF!</definedName>
    <definedName name="PUZABALETAPISO" localSheetId="0">#REF!</definedName>
    <definedName name="PUZABALETAPISO">#REF!</definedName>
    <definedName name="PUZABALETAPISO_2">#N/A</definedName>
    <definedName name="PUZABALETAS" localSheetId="0">#REF!</definedName>
    <definedName name="PUZABALETAS">#REF!</definedName>
    <definedName name="PUZABALETAS_2">#N/A</definedName>
    <definedName name="PUZAPATACOLUMNAS_C1" localSheetId="0">#REF!</definedName>
    <definedName name="PUZAPATACOLUMNAS_C1">#REF!</definedName>
    <definedName name="PUZAPATACOLUMNAS_C1_2">#N/A</definedName>
    <definedName name="PUZAPATACOLUMNAS_C2" localSheetId="0">#REF!</definedName>
    <definedName name="PUZAPATACOLUMNAS_C2">#REF!</definedName>
    <definedName name="PUZAPATACOLUMNAS_C2_2">#N/A</definedName>
    <definedName name="PUZAPATACOLUMNAS_C3" localSheetId="0">#REF!</definedName>
    <definedName name="PUZAPATACOLUMNAS_C3">#REF!</definedName>
    <definedName name="PUZAPATACOLUMNAS_C3_2">#N/A</definedName>
    <definedName name="PUZAPATACOLUMNAS_C4" localSheetId="0">#REF!</definedName>
    <definedName name="PUZAPATACOLUMNAS_C4">#REF!</definedName>
    <definedName name="PUZAPATACOLUMNAS_C4_2">#N/A</definedName>
    <definedName name="PUZAPATACOLUMNAS_CC" localSheetId="0">#REF!</definedName>
    <definedName name="PUZAPATACOLUMNAS_CC">#REF!</definedName>
    <definedName name="PUZAPATACOLUMNAS_CC_2">#N/A</definedName>
    <definedName name="PUZAPATACOLUMNAS_CT" localSheetId="0">#REF!</definedName>
    <definedName name="PUZAPATACOLUMNAS_CT">#REF!</definedName>
    <definedName name="PUZAPATACOLUMNAS_CT_2">#N/A</definedName>
    <definedName name="PUZAPATACOMBINADA_C1_C12" localSheetId="0">'[10]Análisis de Precios'!#REF!</definedName>
    <definedName name="PUZAPATACOMBINADA_C1_C12">'[10]Análisis de Precios'!#REF!</definedName>
    <definedName name="PUZAPATACOMBINADA_C1_C4" localSheetId="0">'[10]Análisis de Precios'!#REF!</definedName>
    <definedName name="PUZAPATACOMBINADA_C1_C4">'[10]Análisis de Precios'!#REF!</definedName>
    <definedName name="PUZAPATAMURO4" localSheetId="0">#REF!</definedName>
    <definedName name="PUZAPATAMURO4">#REF!</definedName>
    <definedName name="PUZAPATAMURO4_2">#N/A</definedName>
    <definedName name="PUZAPATAMURO6" localSheetId="0">#REF!</definedName>
    <definedName name="PUZAPATAMURO6">#REF!</definedName>
    <definedName name="PUZAPATAMURO6_2">#N/A</definedName>
    <definedName name="PUZAPATAMURO8" localSheetId="0">#REF!</definedName>
    <definedName name="PUZAPATAMURO8">#REF!</definedName>
    <definedName name="PUZAPATAMURO8_2">#N/A</definedName>
    <definedName name="PUZAPATAMURORAMPA" localSheetId="0">'[20]Análisis de Precios'!$F$201</definedName>
    <definedName name="PUZAPATAMURORAMPA">'[20]Análisis de Precios'!$F$201</definedName>
    <definedName name="PUZOCALOCERAMICACRIOLLADE20" localSheetId="0">'[10]Análisis de Precios'!#REF!</definedName>
    <definedName name="PUZOCALOCERAMICACRIOLLADE20">'[10]Análisis de Precios'!#REF!</definedName>
    <definedName name="PUZOCALOCERAMICACRIOLLADE33" localSheetId="0">#REF!</definedName>
    <definedName name="PUZOCALOCERAMICACRIOLLADE33">#REF!</definedName>
    <definedName name="PUZOCALOCERAMICACRIOLLADE33_2">#N/A</definedName>
    <definedName name="PUZOCALOSGRANITO_7X40" localSheetId="0">#REF!</definedName>
    <definedName name="PUZOCALOSGRANITO_7X40">#REF!</definedName>
    <definedName name="PUZOCALOSGRANITO_7X40_2">#N/A</definedName>
    <definedName name="PVARTIE586" localSheetId="0">#REF!</definedName>
    <definedName name="PVARTIE586">#REF!</definedName>
    <definedName name="PVENTAABCO" localSheetId="0">#REF!</definedName>
    <definedName name="PVENTAABCO">#REF!</definedName>
    <definedName name="PVENTAABRONCE" localSheetId="0">#REF!</definedName>
    <definedName name="PVENTAABRONCE">#REF!</definedName>
    <definedName name="PVENTAAVIDRIOB" localSheetId="0">#REF!</definedName>
    <definedName name="PVENTAAVIDRIOB">#REF!</definedName>
    <definedName name="PVENTBBVIDRIO" localSheetId="0">#REF!</definedName>
    <definedName name="PVENTBBVIDRIO">#REF!</definedName>
    <definedName name="PVENTBBVIDRIOB" localSheetId="0">#REF!</definedName>
    <definedName name="PVENTBBVIDRIOB">#REF!</definedName>
    <definedName name="PVENTBCO" localSheetId="0">#REF!</definedName>
    <definedName name="PVENTBCO">#REF!</definedName>
    <definedName name="PVENTSALAAMALUNATVC" localSheetId="0">#REF!</definedName>
    <definedName name="PVENTSALAAMALUNATVC">#REF!</definedName>
    <definedName name="PVIBRAZO30X30BLANCO" localSheetId="0">#REF!</definedName>
    <definedName name="PVIBRAZO30X30BLANCO">#REF!</definedName>
    <definedName name="PVIBRAZO30X30COLOR" localSheetId="0">#REF!</definedName>
    <definedName name="PVIBRAZO30X30COLOR">#REF!</definedName>
    <definedName name="PVIBRAZO30X30GRIS" localSheetId="0">#REF!</definedName>
    <definedName name="PVIBRAZO30X30GRIS">#REF!</definedName>
    <definedName name="PVIBRAZO30X30VERDE" localSheetId="0">#REF!</definedName>
    <definedName name="PVIBRAZO30X30VERDE">#REF!</definedName>
    <definedName name="PVIBRAZO40X40BLANCO" localSheetId="0">#REF!</definedName>
    <definedName name="PVIBRAZO40X40BLANCO">#REF!</definedName>
    <definedName name="PVIBRAZO40X40COLOR" localSheetId="0">#REF!</definedName>
    <definedName name="PVIBRAZO40X40COLOR">#REF!</definedName>
    <definedName name="PVIBRAZO40X40GRIS" localSheetId="0">#REF!</definedName>
    <definedName name="PVIBRAZO40X40GRIS">#REF!</definedName>
    <definedName name="PVIBRAZO40X40VERDE" localSheetId="0">#REF!</definedName>
    <definedName name="PVIBRAZO40X40VERDE">#REF!</definedName>
    <definedName name="PVIBRORUSTICO30X30BLANCO" localSheetId="0">#REF!</definedName>
    <definedName name="PVIBRORUSTICO30X30BLANCO">#REF!</definedName>
    <definedName name="PVIBRORUSTICO30X30COLOR" localSheetId="0">#REF!</definedName>
    <definedName name="PVIBRORUSTICO30X30COLOR">#REF!</definedName>
    <definedName name="PVIBRORUSTICO30X30GRIS" localSheetId="0">#REF!</definedName>
    <definedName name="PVIBRORUSTICO30X30GRIS">#REF!</definedName>
    <definedName name="PVIBRORUSTICO30X30ROJOVIVO" localSheetId="0">#REF!</definedName>
    <definedName name="PVIBRORUSTICO30X30ROJOVIVO">#REF!</definedName>
    <definedName name="PVIBRORUSTICO30X30VERDE" localSheetId="0">#REF!</definedName>
    <definedName name="PVIBRORUSTICO30X30VERDE">#REF!</definedName>
    <definedName name="PVOBRORUSTICO30X30CREMA" localSheetId="0">#REF!</definedName>
    <definedName name="PVOBRORUSTICO30X30CREMA">#REF!</definedName>
    <definedName name="PWINCHE2000K">[15]Ins!$E$592</definedName>
    <definedName name="PZ" localSheetId="0">#REF!</definedName>
    <definedName name="PZ">#REF!</definedName>
    <definedName name="PZGRANITO30BCO" localSheetId="0">#REF!</definedName>
    <definedName name="PZGRANITO30BCO">#REF!</definedName>
    <definedName name="PZGRANITO30GRIS" localSheetId="0">#REF!</definedName>
    <definedName name="PZGRANITO30GRIS">#REF!</definedName>
    <definedName name="PZGRANITO40BCO" localSheetId="0">#REF!</definedName>
    <definedName name="PZGRANITO40BCO">#REF!</definedName>
    <definedName name="PZGRANITOBOTICELLI40BCO" localSheetId="0">#REF!</definedName>
    <definedName name="PZGRANITOBOTICELLI40BCO">#REF!</definedName>
    <definedName name="PZGRANITOBOTICELLI40COL" localSheetId="0">#REF!</definedName>
    <definedName name="PZGRANITOBOTICELLI40COL">#REF!</definedName>
    <definedName name="PZGRANITOPERROY40" localSheetId="0">#REF!</definedName>
    <definedName name="PZGRANITOPERROY40">#REF!</definedName>
    <definedName name="PZMOSAICO25ROJ" localSheetId="0">#REF!</definedName>
    <definedName name="PZMOSAICO25ROJ">#REF!</definedName>
    <definedName name="PZOCALOBARRO10X3" localSheetId="0">#REF!</definedName>
    <definedName name="PZOCALOBARRO10X3">#REF!</definedName>
    <definedName name="PZOCESC12COL" localSheetId="0">#REF!</definedName>
    <definedName name="PZOCESC12COL">#REF!</definedName>
    <definedName name="PZOCESC23BCO" localSheetId="0">#REF!</definedName>
    <definedName name="PZOCESC23BCO">#REF!</definedName>
    <definedName name="PZOCESC23COL" localSheetId="0">#REF!</definedName>
    <definedName name="PZOCESC23COL">#REF!</definedName>
    <definedName name="PZOCESC23GRAVGRIS" localSheetId="0">#REF!</definedName>
    <definedName name="PZOCESC23GRAVGRIS">#REF!</definedName>
    <definedName name="PZOCESC23GRAVSUPERBCO" localSheetId="0">#REF!</definedName>
    <definedName name="PZOCESC23GRAVSUPERBCO">#REF!</definedName>
    <definedName name="PZOCESC23GRIS" localSheetId="0">#REF!</definedName>
    <definedName name="PZOCESC23GRIS">#REF!</definedName>
    <definedName name="PZOCESC4BCO" localSheetId="0">#REF!</definedName>
    <definedName name="PZOCESC4BCO">#REF!</definedName>
    <definedName name="PZOCESC4GRIS" localSheetId="0">#REF!</definedName>
    <definedName name="PZOCESC4GRIS">#REF!</definedName>
    <definedName name="PZOCESCBOTIBCO" localSheetId="0">#REF!</definedName>
    <definedName name="PZOCESCBOTIBCO">#REF!</definedName>
    <definedName name="PZOCESCBOTICOL" localSheetId="0">#REF!</definedName>
    <definedName name="PZOCESCBOTICOL">#REF!</definedName>
    <definedName name="PZOCESCPROYAL" localSheetId="0">#REF!</definedName>
    <definedName name="PZOCESCPROYAL">#REF!</definedName>
    <definedName name="PZOCESCSUPERBCO" localSheetId="0">#REF!</definedName>
    <definedName name="PZOCESCSUPERBCO">#REF!</definedName>
    <definedName name="PZOCESCSUPERCOL" localSheetId="0">#REF!</definedName>
    <definedName name="PZOCESCSUPERCOL">#REF!</definedName>
    <definedName name="PZOCESCVIBCOL" localSheetId="0">#REF!</definedName>
    <definedName name="PZOCESCVIBCOL">#REF!</definedName>
    <definedName name="PZOCESCVIBGRIS" localSheetId="0">#REF!</definedName>
    <definedName name="PZOCESCVIBGRIS">#REF!</definedName>
    <definedName name="qqvarilla">'[32]Analisis Unit. '!$F$36</definedName>
    <definedName name="QUICIOGRA30BCO">[15]Ana!$F$4841</definedName>
    <definedName name="QUICIOGRA40BCO">[15]Ana!$F$4848</definedName>
    <definedName name="QUICIOGRABOTI40COL">[15]Ana!$F$4834</definedName>
    <definedName name="QUICIOLAD">[15]Ana!$F$4862</definedName>
    <definedName name="QUICIOMOS25ROJ">[15]Ana!$F$4855</definedName>
    <definedName name="QUIEBRASOLESVERTCONTRA" localSheetId="0">#REF!</definedName>
    <definedName name="QUIEBRASOLESVERTCONTRA">#REF!</definedName>
    <definedName name="R_" localSheetId="0">[1]Presup.!#REF!</definedName>
    <definedName name="R_">[1]Presup.!#REF!</definedName>
    <definedName name="rastra" localSheetId="0">'[18]Listado Equipos a utilizar'!#REF!</definedName>
    <definedName name="rastra">'[19]Listado Equipos a utilizar'!#REF!</definedName>
    <definedName name="rastrapuas" localSheetId="0">'[18]Listado Equipos a utilizar'!#REF!</definedName>
    <definedName name="rastrapuas">'[19]Listado Equipos a utilizar'!#REF!</definedName>
    <definedName name="RE" localSheetId="0">[13]A!#REF!</definedName>
    <definedName name="RE">[13]A!#REF!</definedName>
    <definedName name="Recursos_Metalicos">[56]Recursos!$B$1:$B$76</definedName>
    <definedName name="REDBUSHG12X38" localSheetId="0">#REF!</definedName>
    <definedName name="REDBUSHG12X38">#REF!</definedName>
    <definedName name="REDPVCDREN3X112" localSheetId="0">#REF!</definedName>
    <definedName name="REDPVCDREN3X112">#REF!</definedName>
    <definedName name="REDPVCDREN3X2" localSheetId="0">#REF!</definedName>
    <definedName name="REDPVCDREN3X2">#REF!</definedName>
    <definedName name="REDPVCDREN4X2" localSheetId="0">#REF!</definedName>
    <definedName name="REDPVCDREN4X2">#REF!</definedName>
    <definedName name="REDPVCDREN4X3" localSheetId="0">#REF!</definedName>
    <definedName name="REDPVCDREN4X3">#REF!</definedName>
    <definedName name="REDPVCDREN6X4" localSheetId="0">#REF!</definedName>
    <definedName name="REDPVCDREN6X4">#REF!</definedName>
    <definedName name="REDPVCPRES112X1" localSheetId="0">#REF!</definedName>
    <definedName name="REDPVCPRES112X1">#REF!</definedName>
    <definedName name="REDPVCPRES2X1" localSheetId="0">#REF!</definedName>
    <definedName name="REDPVCPRES2X1">#REF!</definedName>
    <definedName name="REDPVCPRES34X12" localSheetId="0">#REF!</definedName>
    <definedName name="REDPVCPRES34X12">#REF!</definedName>
    <definedName name="REDPVCPRES4X2" localSheetId="0">#REF!</definedName>
    <definedName name="REDPVCPRES4X2">#REF!</definedName>
    <definedName name="REDPVCPRES4X3" localSheetId="0">#REF!</definedName>
    <definedName name="REDPVCPRES4X3">#REF!</definedName>
    <definedName name="reesti" localSheetId="0">#REF!</definedName>
    <definedName name="reesti">#REF!</definedName>
    <definedName name="reestii" localSheetId="0">#REF!</definedName>
    <definedName name="reestii">#REF!</definedName>
    <definedName name="reestiii" localSheetId="0">#REF!</definedName>
    <definedName name="reestiii">#REF!</definedName>
    <definedName name="reestiiii" localSheetId="0">#REF!</definedName>
    <definedName name="reestiiii">#REF!</definedName>
    <definedName name="reg.compac.rell">'[28]Costos Mano de Obra'!$O$13</definedName>
    <definedName name="reg.fro.niv.hormigon">'[17]Analisis Unitarios'!$F$110</definedName>
    <definedName name="reg.niv.hid.mat">'[17]Analisis Unitarios'!$E$586</definedName>
    <definedName name="REG10104CRIOLLO" localSheetId="0">#REF!</definedName>
    <definedName name="REG10104CRIOLLO">#REF!</definedName>
    <definedName name="REG12124CRIOLLO" localSheetId="0">#REF!</definedName>
    <definedName name="REG12124CRIOLLO">#REF!</definedName>
    <definedName name="REG44USA" localSheetId="0">#REF!</definedName>
    <definedName name="REG44USA">#REF!</definedName>
    <definedName name="REG55USA" localSheetId="0">#REF!</definedName>
    <definedName name="REG55USA">#REF!</definedName>
    <definedName name="REG664CRIOLLO" localSheetId="0">#REF!</definedName>
    <definedName name="REG664CRIOLLO">#REF!</definedName>
    <definedName name="REG884CRIOLLO" localSheetId="0">#REF!</definedName>
    <definedName name="REG884CRIOLLO">#REF!</definedName>
    <definedName name="regado.hormigon">'[28]Costos Mano de Obra'!$O$41</definedName>
    <definedName name="Regado_y_Compactación_Tosca___A_M" localSheetId="0">[10]Insumos!#REF!</definedName>
    <definedName name="Regado_y_Compactación_Tosca___A_M">[10]Insumos!#REF!</definedName>
    <definedName name="regi" localSheetId="0">'[57]Pasarela de L=60.00'!#REF!</definedName>
    <definedName name="regi">'[58]Pasarela de L=60.00'!#REF!</definedName>
    <definedName name="REGISTRO" localSheetId="0">#REF!</definedName>
    <definedName name="REGISTRO">#REF!</definedName>
    <definedName name="REGLA" localSheetId="0">#REF!</definedName>
    <definedName name="REGLA">#REF!</definedName>
    <definedName name="Regla_para_Pañete____Preparada" localSheetId="0">[20]Insumos!$B$76:$D$76</definedName>
    <definedName name="Regla_para_Pañete____Preparada">[20]Insumos!$B$76:$D$76</definedName>
    <definedName name="rei" localSheetId="0">#REF!</definedName>
    <definedName name="rei">#REF!</definedName>
    <definedName name="reii" localSheetId="0">#REF!</definedName>
    <definedName name="reii">#REF!</definedName>
    <definedName name="reiii" localSheetId="0">#REF!</definedName>
    <definedName name="reiii">#REF!</definedName>
    <definedName name="reiiii" localSheetId="0">#REF!</definedName>
    <definedName name="reiiii">#REF!</definedName>
    <definedName name="REJILLAPISO" localSheetId="0">#REF!</definedName>
    <definedName name="REJILLAPISO">#REF!</definedName>
    <definedName name="REJILLAPISOALUM" localSheetId="0">#REF!</definedName>
    <definedName name="REJILLAPISOALUM">#REF!</definedName>
    <definedName name="Rell.caliche">'[28]Insumos materiales'!$J$32</definedName>
    <definedName name="RELLENOCAL">[15]Ana!$F$5008</definedName>
    <definedName name="RELLENOCALEQ">[15]Ana!$F$5015</definedName>
    <definedName name="RELLENOCALGRAN">[15]Ana!$F$5022</definedName>
    <definedName name="RELLENOCALGRANEQ">[15]Ana!$F$5030</definedName>
    <definedName name="RELLENOGRAN">[15]Ana!$F$4995</definedName>
    <definedName name="RELLENOGRANEQ">[15]Ana!$F$5002</definedName>
    <definedName name="RELLENOGRANZOTECONTRA" localSheetId="0">#REF!</definedName>
    <definedName name="RELLENOGRANZOTECONTRA">#REF!</definedName>
    <definedName name="RELLENOREP">[15]Ana!$F$5035</definedName>
    <definedName name="RELLENOREPEQ">[15]Ana!$F$5041</definedName>
    <definedName name="Remoción_de_Capa_Vegetal" localSheetId="0">[10]Insumos!#REF!</definedName>
    <definedName name="Remoción_de_Capa_Vegetal">[10]Insumos!#REF!</definedName>
    <definedName name="REMOCIONCVMANO">[15]Ana!$F$5045</definedName>
    <definedName name="REMREINSTTRANSFCONTRA" localSheetId="0">#REF!</definedName>
    <definedName name="REMREINSTTRANSFCONTRA">#REF!</definedName>
    <definedName name="rend.retro.3m">'[17]Analisis Unitarios'!$E$528</definedName>
    <definedName name="REPAGUA1CONTRA" localSheetId="0">#REF!</definedName>
    <definedName name="REPAGUA1CONTRA">#REF!</definedName>
    <definedName name="REPAGUA2CONTRA" localSheetId="0">#REF!</definedName>
    <definedName name="REPAGUA2CONTRA">#REF!</definedName>
    <definedName name="REPARRASTRE4CONTRA" localSheetId="0">#REF!</definedName>
    <definedName name="REPARRASTRE4CONTRA">#REF!</definedName>
    <definedName name="REPARRASTRE6CONTRA" localSheetId="0">#REF!</definedName>
    <definedName name="REPARRASTRE6CONTRA">#REF!</definedName>
    <definedName name="REPELLOTECHO">[15]Ana!$F$392</definedName>
    <definedName name="REPLANTEO">[15]Ana!$F$5059</definedName>
    <definedName name="REPLANTEOM">[15]Ana!$F$5060</definedName>
    <definedName name="REPLANTEOM2" localSheetId="0">#REF!</definedName>
    <definedName name="REPLANTEOM2">#REF!</definedName>
    <definedName name="RESANE">[15]Ana!$F$380</definedName>
    <definedName name="retui" localSheetId="0">#REF!</definedName>
    <definedName name="retui">#REF!</definedName>
    <definedName name="retuii" localSheetId="0">#REF!</definedName>
    <definedName name="retuii">#REF!</definedName>
    <definedName name="retuiii" localSheetId="0">#REF!</definedName>
    <definedName name="retuiii">#REF!</definedName>
    <definedName name="retuiiii" localSheetId="0">#REF!</definedName>
    <definedName name="retuiiii">#REF!</definedName>
    <definedName name="REUBPLANTA400CONTRA" localSheetId="0">#REF!</definedName>
    <definedName name="REUBPLANTA400CONTRA">#REF!</definedName>
    <definedName name="REUBSWTRANSF1000CONTRA" localSheetId="0">#REF!</definedName>
    <definedName name="REUBSWTRANSF1000CONTRA">#REF!</definedName>
    <definedName name="REVCER01">[15]Ana!$F$5072</definedName>
    <definedName name="REVCER09">[15]Ana!$F$5080</definedName>
    <definedName name="REVLAD248">[15]Ana!$F$5093</definedName>
    <definedName name="REVLADBIS228">[15]Ana!$F$5086</definedName>
    <definedName name="ROBLEBRA" localSheetId="0">#REF!</definedName>
    <definedName name="ROBLEBRA">#REF!</definedName>
    <definedName name="rodillo" localSheetId="0">'[18]Listado Equipos a utilizar'!#REF!</definedName>
    <definedName name="rodillo">'[19]Listado Equipos a utilizar'!#REF!</definedName>
    <definedName name="rodneu" localSheetId="0">'[18]Listado Equipos a utilizar'!#REF!</definedName>
    <definedName name="rodneu">'[19]Listado Equipos a utilizar'!#REF!</definedName>
    <definedName name="ROSETA" localSheetId="0">#REF!</definedName>
    <definedName name="ROSETA">#REF!</definedName>
    <definedName name="roti" localSheetId="0">#REF!</definedName>
    <definedName name="roti">#REF!</definedName>
    <definedName name="rotii" localSheetId="0">#REF!</definedName>
    <definedName name="rotii">#REF!</definedName>
    <definedName name="rotiii" localSheetId="0">#REF!</definedName>
    <definedName name="rotiii">#REF!</definedName>
    <definedName name="rotiiii" localSheetId="0">#REF!</definedName>
    <definedName name="rotiiii">#REF!</definedName>
    <definedName name="RUSTICO" localSheetId="0">#REF!</definedName>
    <definedName name="RUSTICO">#REF!</definedName>
    <definedName name="rvesti" localSheetId="0">#REF!</definedName>
    <definedName name="rvesti">#REF!</definedName>
    <definedName name="rvestii" localSheetId="0">#REF!</definedName>
    <definedName name="rvestii">#REF!</definedName>
    <definedName name="rvestiii" localSheetId="0">#REF!</definedName>
    <definedName name="rvestiii">#REF!</definedName>
    <definedName name="rvestiiii" localSheetId="0">#REF!</definedName>
    <definedName name="rvestiiii">#REF!</definedName>
    <definedName name="S" localSheetId="0">[11]A!#REF!</definedName>
    <definedName name="S">[11]A!#REF!</definedName>
    <definedName name="SALARIO">'[27]Mano de Obra'!$D$4</definedName>
    <definedName name="SALCAL">[15]Ana!$F$3444</definedName>
    <definedName name="SALTEL">[15]Ana!$F$3454</definedName>
    <definedName name="salud" localSheetId="0">[11]A!#REF!</definedName>
    <definedName name="salud">[11]A!#REF!</definedName>
    <definedName name="SDFSDD" localSheetId="0">#REF!</definedName>
    <definedName name="SDFSDD">#REF!</definedName>
    <definedName name="Seguetas____Ultra" localSheetId="0">[10]Insumos!#REF!</definedName>
    <definedName name="Seguetas____Ultra">[10]Insumos!#REF!</definedName>
    <definedName name="SEGUROS" localSheetId="0">#REF!</definedName>
    <definedName name="SEGUROS">#REF!</definedName>
    <definedName name="senai" localSheetId="0">#REF!</definedName>
    <definedName name="senai">#REF!</definedName>
    <definedName name="senaii" localSheetId="0">#REF!</definedName>
    <definedName name="senaii">#REF!</definedName>
    <definedName name="senaiii" localSheetId="0">#REF!</definedName>
    <definedName name="senaiii">#REF!</definedName>
    <definedName name="senaiiii" localSheetId="0">#REF!</definedName>
    <definedName name="senaiiii">#REF!</definedName>
    <definedName name="SEPTICOCAL">[15]Ana!$F$3709</definedName>
    <definedName name="SEPTICOROC">[15]Ana!$F$3724</definedName>
    <definedName name="SEPTICOTIE">[15]Ana!$F$3739</definedName>
    <definedName name="Servicio.Vaciado.con.bomba">'[28]Insumos materiales'!$J$45</definedName>
    <definedName name="SIFONFREGPVC" localSheetId="0">#REF!</definedName>
    <definedName name="SIFONFREGPVC">#REF!</definedName>
    <definedName name="SIFONLAVCROM" localSheetId="0">#REF!</definedName>
    <definedName name="SIFONLAVCROM">#REF!</definedName>
    <definedName name="SIFONLAVPVC" localSheetId="0">#REF!</definedName>
    <definedName name="SIFONLAVPVC">#REF!</definedName>
    <definedName name="SIFONPVC112" localSheetId="0">#REF!</definedName>
    <definedName name="SIFONPVC112">#REF!</definedName>
    <definedName name="SIFONPVC2" localSheetId="0">#REF!</definedName>
    <definedName name="SIFONPVC2">#REF!</definedName>
    <definedName name="SIFONPVC3" localSheetId="0">#REF!</definedName>
    <definedName name="SIFONPVC3">#REF!</definedName>
    <definedName name="SIFONPVC4" localSheetId="0">#REF!</definedName>
    <definedName name="SIFONPVC4">#REF!</definedName>
    <definedName name="SILICONE" localSheetId="0">#REF!</definedName>
    <definedName name="SILICONE">#REF!</definedName>
    <definedName name="SILICOOL">[15]Ana!$F$3331</definedName>
    <definedName name="solap" localSheetId="0">#REF!</definedName>
    <definedName name="solap">#REF!</definedName>
    <definedName name="solvente" localSheetId="0">#REF!</definedName>
    <definedName name="solvente">#REF!</definedName>
    <definedName name="SUB" localSheetId="0">#REF!</definedName>
    <definedName name="SUB">#REF!</definedName>
    <definedName name="SUB_2">#N/A</definedName>
    <definedName name="SUB_3">#N/A</definedName>
    <definedName name="SUBAREMES01" localSheetId="0">#REF!</definedName>
    <definedName name="SUBAREMES01">#REF!</definedName>
    <definedName name="SUBAREPOL02" localSheetId="0">#REF!</definedName>
    <definedName name="SUBAREPOL02">#REF!</definedName>
    <definedName name="SUBAREPOL03" localSheetId="0">#REF!</definedName>
    <definedName name="SUBAREPOL03">#REF!</definedName>
    <definedName name="SUBAREPOL04" localSheetId="0">#REF!</definedName>
    <definedName name="SUBAREPOL04">#REF!</definedName>
    <definedName name="SUBAREPOL05" localSheetId="0">#REF!</definedName>
    <definedName name="SUBAREPOL05">#REF!</definedName>
    <definedName name="SUBAREPOL06" localSheetId="0">#REF!</definedName>
    <definedName name="SUBAREPOL06">#REF!</definedName>
    <definedName name="SUBBASE" localSheetId="0">#REF!</definedName>
    <definedName name="SUBBASE">#REF!</definedName>
    <definedName name="SUBBLO10MES02" localSheetId="0">#REF!</definedName>
    <definedName name="SUBBLO10MES02">#REF!</definedName>
    <definedName name="SUBBLO10MES03" localSheetId="0">#REF!</definedName>
    <definedName name="SUBBLO10MES03">#REF!</definedName>
    <definedName name="SUBBLO10MES04" localSheetId="0">#REF!</definedName>
    <definedName name="SUBBLO10MES04">#REF!</definedName>
    <definedName name="SUBBLO10MES05" localSheetId="0">#REF!</definedName>
    <definedName name="SUBBLO10MES05">#REF!</definedName>
    <definedName name="SUBBLO10MES06" localSheetId="0">#REF!</definedName>
    <definedName name="SUBBLO10MES06">#REF!</definedName>
    <definedName name="SUBBLO10POL02" localSheetId="0">#REF!</definedName>
    <definedName name="SUBBLO10POL02">#REF!</definedName>
    <definedName name="SUBBLO10POL03" localSheetId="0">#REF!</definedName>
    <definedName name="SUBBLO10POL03">#REF!</definedName>
    <definedName name="SUBBLO10POL04" localSheetId="0">#REF!</definedName>
    <definedName name="SUBBLO10POL04">#REF!</definedName>
    <definedName name="SUBBLO10POL05" localSheetId="0">#REF!</definedName>
    <definedName name="SUBBLO10POL05">#REF!</definedName>
    <definedName name="SUBBLO10POL06" localSheetId="0">#REF!</definedName>
    <definedName name="SUBBLO10POL06">#REF!</definedName>
    <definedName name="SUBBLO12MES02" localSheetId="0">#REF!</definedName>
    <definedName name="SUBBLO12MES02">#REF!</definedName>
    <definedName name="SUBBLO12MES03" localSheetId="0">#REF!</definedName>
    <definedName name="SUBBLO12MES03">#REF!</definedName>
    <definedName name="SUBBLO12MES04" localSheetId="0">#REF!</definedName>
    <definedName name="SUBBLO12MES04">#REF!</definedName>
    <definedName name="SUBBLO12MES05" localSheetId="0">#REF!</definedName>
    <definedName name="SUBBLO12MES05">#REF!</definedName>
    <definedName name="SUBBLO12MES06" localSheetId="0">#REF!</definedName>
    <definedName name="SUBBLO12MES06">#REF!</definedName>
    <definedName name="SUBBLO12POL02" localSheetId="0">#REF!</definedName>
    <definedName name="SUBBLO12POL02">#REF!</definedName>
    <definedName name="SUBBLO12POL03" localSheetId="0">#REF!</definedName>
    <definedName name="SUBBLO12POL03">#REF!</definedName>
    <definedName name="SUBBLO12POL04" localSheetId="0">#REF!</definedName>
    <definedName name="SUBBLO12POL04">#REF!</definedName>
    <definedName name="SUBBLO12POL05" localSheetId="0">#REF!</definedName>
    <definedName name="SUBBLO12POL05">#REF!</definedName>
    <definedName name="SUBBLO12POL06" localSheetId="0">#REF!</definedName>
    <definedName name="SUBBLO12POL06">#REF!</definedName>
    <definedName name="SUBBLO4MES02" localSheetId="0">#REF!</definedName>
    <definedName name="SUBBLO4MES02">#REF!</definedName>
    <definedName name="SUBBLO4MES03" localSheetId="0">#REF!</definedName>
    <definedName name="SUBBLO4MES03">#REF!</definedName>
    <definedName name="SUBBLO4MES04" localSheetId="0">#REF!</definedName>
    <definedName name="SUBBLO4MES04">#REF!</definedName>
    <definedName name="SUBBLO4MES05" localSheetId="0">#REF!</definedName>
    <definedName name="SUBBLO4MES05">#REF!</definedName>
    <definedName name="SUBBLO4MES06" localSheetId="0">#REF!</definedName>
    <definedName name="SUBBLO4MES06">#REF!</definedName>
    <definedName name="SUBBLO4POL02" localSheetId="0">#REF!</definedName>
    <definedName name="SUBBLO4POL02">#REF!</definedName>
    <definedName name="SUBBLO4POL03" localSheetId="0">#REF!</definedName>
    <definedName name="SUBBLO4POL03">#REF!</definedName>
    <definedName name="SUBBLO4POL04" localSheetId="0">#REF!</definedName>
    <definedName name="SUBBLO4POL04">#REF!</definedName>
    <definedName name="SUBBLO4POL05" localSheetId="0">#REF!</definedName>
    <definedName name="SUBBLO4POL05">#REF!</definedName>
    <definedName name="SUBBLO4POL06" localSheetId="0">#REF!</definedName>
    <definedName name="SUBBLO4POL06">#REF!</definedName>
    <definedName name="SUBBLO6MES02" localSheetId="0">#REF!</definedName>
    <definedName name="SUBBLO6MES02">#REF!</definedName>
    <definedName name="SUBBLO6MES03" localSheetId="0">#REF!</definedName>
    <definedName name="SUBBLO6MES03">#REF!</definedName>
    <definedName name="SUBBLO6MES04" localSheetId="0">#REF!</definedName>
    <definedName name="SUBBLO6MES04">#REF!</definedName>
    <definedName name="SUBBLO6MES05" localSheetId="0">#REF!</definedName>
    <definedName name="SUBBLO6MES05">#REF!</definedName>
    <definedName name="SUBBLO6MES06" localSheetId="0">#REF!</definedName>
    <definedName name="SUBBLO6MES06">#REF!</definedName>
    <definedName name="SUBBLO6POL02" localSheetId="0">#REF!</definedName>
    <definedName name="SUBBLO6POL02">#REF!</definedName>
    <definedName name="SUBBLO6POL03" localSheetId="0">#REF!</definedName>
    <definedName name="SUBBLO6POL03">#REF!</definedName>
    <definedName name="SUBBLO6POL04" localSheetId="0">#REF!</definedName>
    <definedName name="SUBBLO6POL04">#REF!</definedName>
    <definedName name="SUBBLO6POL05" localSheetId="0">#REF!</definedName>
    <definedName name="SUBBLO6POL05">#REF!</definedName>
    <definedName name="SUBBLO6POL06" localSheetId="0">#REF!</definedName>
    <definedName name="SUBBLO6POL06">#REF!</definedName>
    <definedName name="SUBBLO8MES02" localSheetId="0">#REF!</definedName>
    <definedName name="SUBBLO8MES02">#REF!</definedName>
    <definedName name="SUBBLO8MES03" localSheetId="0">#REF!</definedName>
    <definedName name="SUBBLO8MES03">#REF!</definedName>
    <definedName name="SUBBLO8MES04" localSheetId="0">#REF!</definedName>
    <definedName name="SUBBLO8MES04">#REF!</definedName>
    <definedName name="SUBBLO8MES05" localSheetId="0">#REF!</definedName>
    <definedName name="SUBBLO8MES05">#REF!</definedName>
    <definedName name="SUBBLO8MES06" localSheetId="0">#REF!</definedName>
    <definedName name="SUBBLO8MES06">#REF!</definedName>
    <definedName name="SUBBLO8POL02" localSheetId="0">#REF!</definedName>
    <definedName name="SUBBLO8POL02">#REF!</definedName>
    <definedName name="SUBBLO8POL03" localSheetId="0">#REF!</definedName>
    <definedName name="SUBBLO8POL03">#REF!</definedName>
    <definedName name="SUBBLO8POL04" localSheetId="0">#REF!</definedName>
    <definedName name="SUBBLO8POL04">#REF!</definedName>
    <definedName name="SUBBLO8POL05" localSheetId="0">#REF!</definedName>
    <definedName name="SUBBLO8POL05">#REF!</definedName>
    <definedName name="SUBBLO8POL06" localSheetId="0">#REF!</definedName>
    <definedName name="SUBBLO8POL06">#REF!</definedName>
    <definedName name="SUBFDAPOL02" localSheetId="0">#REF!</definedName>
    <definedName name="SUBFDAPOL02">#REF!</definedName>
    <definedName name="SUBFDAPOL03" localSheetId="0">#REF!</definedName>
    <definedName name="SUBFDAPOL03">#REF!</definedName>
    <definedName name="SUBFDAPOL04" localSheetId="0">#REF!</definedName>
    <definedName name="SUBFDAPOL04">#REF!</definedName>
    <definedName name="SUBFDAPOL05" localSheetId="0">#REF!</definedName>
    <definedName name="SUBFDAPOL05">#REF!</definedName>
    <definedName name="SUBFDAPOL06" localSheetId="0">#REF!</definedName>
    <definedName name="SUBFDAPOL06">#REF!</definedName>
    <definedName name="SUBGRAMES01" localSheetId="0">#REF!</definedName>
    <definedName name="SUBGRAMES01">#REF!</definedName>
    <definedName name="SUBGRAPOL02" localSheetId="0">#REF!</definedName>
    <definedName name="SUBGRAPOL02">#REF!</definedName>
    <definedName name="SUBGRAPOL03" localSheetId="0">#REF!</definedName>
    <definedName name="SUBGRAPOL03">#REF!</definedName>
    <definedName name="SUBGRAPOL04" localSheetId="0">#REF!</definedName>
    <definedName name="SUBGRAPOL04">#REF!</definedName>
    <definedName name="SUBGRAPOL05" localSheetId="0">#REF!</definedName>
    <definedName name="SUBGRAPOL05">#REF!</definedName>
    <definedName name="SUBGRAPOL06" localSheetId="0">#REF!</definedName>
    <definedName name="SUBGRAPOL06">#REF!</definedName>
    <definedName name="Subida.Mat.pintura">'[28]Costos Mano de Obra'!$O$55</definedName>
    <definedName name="Subida__Bajada_y_Transporte_Cemento" localSheetId="0">#REF!</definedName>
    <definedName name="Subida__Bajada_y_Transporte_Cemento">#REF!</definedName>
    <definedName name="Subida__Bajada_y_Transporte_Cemento_2">#N/A</definedName>
    <definedName name="Subida__Bajada_y_Transporte_Cemento_3">#N/A</definedName>
    <definedName name="subtotal" localSheetId="0">#REF!</definedName>
    <definedName name="subtotal">#REF!</definedName>
    <definedName name="subtotal_2">"$#REF!.$H$59"</definedName>
    <definedName name="subtotal_3">"$#REF!.$H$59"</definedName>
    <definedName name="SUBTOTAL1" localSheetId="0">#REF!</definedName>
    <definedName name="SUBTOTAL1">#REF!</definedName>
    <definedName name="SUBTOTAL1_2">"$#REF!.$H$52"</definedName>
    <definedName name="SUBTOTAL1_3">"$#REF!.$H$52"</definedName>
    <definedName name="SUBTOTALA" localSheetId="0">#REF!</definedName>
    <definedName name="SUBTOTALA">#REF!</definedName>
    <definedName name="SUBTOTALA_2">"$#REF!.$M$53"</definedName>
    <definedName name="SUBTOTALA_3">"$#REF!.$M$53"</definedName>
    <definedName name="SUBTOTALGASTOSGENERALES" localSheetId="0">#REF!</definedName>
    <definedName name="SUBTOTALGASTOSGENERALES">#REF!</definedName>
    <definedName name="SUBTOTALGASTOSGENERALES_2">"$#REF!.$H$67"</definedName>
    <definedName name="SUBTOTALGASTOSGENERALES_3">"$#REF!.$H$67"</definedName>
    <definedName name="SUBTOTALGASTOSGENERALES1" localSheetId="0">#REF!</definedName>
    <definedName name="SUBTOTALGASTOSGENERALES1">#REF!</definedName>
    <definedName name="SUBTOTALGASTOSGENERALES1_2">"$#REF!.$H$59"</definedName>
    <definedName name="SUBTOTALGASTOSGENERALES1_3">"$#REF!.$H$59"</definedName>
    <definedName name="subtotalgeneral" localSheetId="0">#REF!</definedName>
    <definedName name="subtotalgeneral">#REF!</definedName>
    <definedName name="SUBTOTALPRESU" localSheetId="0">#REF!</definedName>
    <definedName name="SUBTOTALPRESU">#REF!</definedName>
    <definedName name="SUBTOTALPRESU_2">"$#REF!.$F$52"</definedName>
    <definedName name="SUBTOTALPRESU_3">"$#REF!.$F$52"</definedName>
    <definedName name="SUELDO" localSheetId="0">#REF!</definedName>
    <definedName name="SUELDO">#REF!</definedName>
    <definedName name="SUELDO_2">"$#REF!.$#REF!$#REF!"</definedName>
    <definedName name="SUELDO_3">"$#REF!.$#REF!$#REF!"</definedName>
    <definedName name="sum.coloc..gravo.arena">'[17]Analisis Unitarios'!$E$614</definedName>
    <definedName name="sum.coloc.tub.18">'[17]Analisis Unitarios'!$E$1116</definedName>
    <definedName name="sum.coloc.tub.21">'[17]Analisis Unitarios'!$E$1068</definedName>
    <definedName name="sum.coloc.tub.24">'[17]Analisis Unitarios'!$E$1021</definedName>
    <definedName name="sum.coloc.tub.42">'[17]Analisis Unitarios'!$E$925</definedName>
    <definedName name="sum.coloc.tub.60">'[17]Analisis Unitarios'!$E$829</definedName>
    <definedName name="sum.coloc.tub.8">'[17]Analisis Unitarios'!$E$1164</definedName>
    <definedName name="Suministro_y_Regado_de_Tierra_Negra" localSheetId="0">[10]Insumos!#REF!</definedName>
    <definedName name="Suministro_y_Regado_de_Tierra_Negra">[10]Insumos!#REF!</definedName>
    <definedName name="SUMINISTROS" localSheetId="0">#REF!</definedName>
    <definedName name="SUMINISTROS">#REF!</definedName>
    <definedName name="t" localSheetId="0">Todas las Hojas !$A$1:$G$3</definedName>
    <definedName name="t">Todas las Hojas !$A$1:$G$3</definedName>
    <definedName name="TABIQUESBAÑOSM2CONTRA" localSheetId="0">#REF!</definedName>
    <definedName name="TABIQUESBAÑOSM2CONTRA">#REF!</definedName>
    <definedName name="TABLESTACADO" localSheetId="0">'[59]Ana.precios un'!#REF!</definedName>
    <definedName name="TABLESTACADO">'[59]Ana.precios un'!#REF!</definedName>
    <definedName name="tablestacas" localSheetId="0">#REF!</definedName>
    <definedName name="tablestacas">#REF!</definedName>
    <definedName name="TABLETAS" localSheetId="0">#REF!</definedName>
    <definedName name="TABLETAS">#REF!</definedName>
    <definedName name="TABLETAS_2">#N/A</definedName>
    <definedName name="TABLETAS_3">#N/A</definedName>
    <definedName name="TANQUEAGUA" localSheetId="0">#REF!</definedName>
    <definedName name="TANQUEAGUA">#REF!</definedName>
    <definedName name="TAPACISALUM2727" localSheetId="0">#REF!</definedName>
    <definedName name="TAPACISALUM2727">#REF!</definedName>
    <definedName name="TAPAINODNAT" localSheetId="0">#REF!</definedName>
    <definedName name="TAPAINODNAT">#REF!</definedName>
    <definedName name="TAPE" localSheetId="0">#REF!</definedName>
    <definedName name="TAPE">#REF!</definedName>
    <definedName name="TAPONREG2" localSheetId="0">#REF!</definedName>
    <definedName name="TAPONREG2">#REF!</definedName>
    <definedName name="TAPONREG3" localSheetId="0">#REF!</definedName>
    <definedName name="TAPONREG3">#REF!</definedName>
    <definedName name="TAPONREG4" localSheetId="0">#REF!</definedName>
    <definedName name="TAPONREG4">#REF!</definedName>
    <definedName name="TARUGO" localSheetId="0">#REF!</definedName>
    <definedName name="TARUGO">#REF!</definedName>
    <definedName name="tasa" localSheetId="0">#REF!</definedName>
    <definedName name="tasa">#REF!</definedName>
    <definedName name="TC">'[27]Mano de Obra'!$D$14</definedName>
    <definedName name="TECHOASBTIJPIN">[15]Ana!$F$5107</definedName>
    <definedName name="TECHOTEJASFFORROCAO">[15]Ana!$F$5131</definedName>
    <definedName name="TECHOTEJASFFORROCED">[15]Ana!$F$5155</definedName>
    <definedName name="TECHOTEJASFFORROPINTRA">[15]Ana!$F$5179</definedName>
    <definedName name="TECHOTEJASFFORROROBBRA">[15]Ana!$F$5203</definedName>
    <definedName name="TECHOTEJCURVFORROCAO">[15]Ana!$F$5230</definedName>
    <definedName name="TECHOTEJCURVFORROCED">[15]Ana!$F$5257</definedName>
    <definedName name="TECHOTEJCURVFORROPINTRA">[15]Ana!$F$5284</definedName>
    <definedName name="TECHOTEJCURVFORROROBBRA">[15]Ana!$F$5311</definedName>
    <definedName name="TECHOTEJCURVSOBREFINO">[15]Ana!$F$5321</definedName>
    <definedName name="TECHOTEJCURVTIJPIN">[15]Ana!$F$5333</definedName>
    <definedName name="TECHOZIN26TIJPIN">[15]Ana!$F$5344</definedName>
    <definedName name="TEECPVC12" localSheetId="0">#REF!</definedName>
    <definedName name="TEECPVC12">#REF!</definedName>
    <definedName name="TEECPVC34" localSheetId="0">#REF!</definedName>
    <definedName name="TEECPVC34">#REF!</definedName>
    <definedName name="TEEHG1" localSheetId="0">#REF!</definedName>
    <definedName name="TEEHG1">#REF!</definedName>
    <definedName name="TEEHG112" localSheetId="0">#REF!</definedName>
    <definedName name="TEEHG112">#REF!</definedName>
    <definedName name="TEEHG12" localSheetId="0">#REF!</definedName>
    <definedName name="TEEHG12">#REF!</definedName>
    <definedName name="TEEHG2" localSheetId="0">#REF!</definedName>
    <definedName name="TEEHG2">#REF!</definedName>
    <definedName name="TEEHG212" localSheetId="0">#REF!</definedName>
    <definedName name="TEEHG212">#REF!</definedName>
    <definedName name="TEEHG3" localSheetId="0">#REF!</definedName>
    <definedName name="TEEHG3">#REF!</definedName>
    <definedName name="TEEHG34" localSheetId="0">#REF!</definedName>
    <definedName name="TEEHG34">#REF!</definedName>
    <definedName name="TEEHG4" localSheetId="0">#REF!</definedName>
    <definedName name="TEEHG4">#REF!</definedName>
    <definedName name="TEEPVCDREN2X2" localSheetId="0">#REF!</definedName>
    <definedName name="TEEPVCDREN2X2">#REF!</definedName>
    <definedName name="TEEPVCDREN3X2" localSheetId="0">#REF!</definedName>
    <definedName name="TEEPVCDREN3X2">#REF!</definedName>
    <definedName name="TEEPVCDREN3X3" localSheetId="0">#REF!</definedName>
    <definedName name="TEEPVCDREN3X3">#REF!</definedName>
    <definedName name="TEEPVCDREN4X2" localSheetId="0">#REF!</definedName>
    <definedName name="TEEPVCDREN4X2">#REF!</definedName>
    <definedName name="TEEPVCDREN4X3" localSheetId="0">#REF!</definedName>
    <definedName name="TEEPVCDREN4X3">#REF!</definedName>
    <definedName name="TEEPVCDREN4X4" localSheetId="0">#REF!</definedName>
    <definedName name="TEEPVCDREN4X4">#REF!</definedName>
    <definedName name="TEEPVCDREN6X3" localSheetId="0">#REF!</definedName>
    <definedName name="TEEPVCDREN6X3">#REF!</definedName>
    <definedName name="TEEPVCDREN6X4" localSheetId="0">#REF!</definedName>
    <definedName name="TEEPVCDREN6X4">#REF!</definedName>
    <definedName name="TEEPVCDREN6X6" localSheetId="0">#REF!</definedName>
    <definedName name="TEEPVCDREN6X6">#REF!</definedName>
    <definedName name="TEEPVCPRES1" localSheetId="0">#REF!</definedName>
    <definedName name="TEEPVCPRES1">#REF!</definedName>
    <definedName name="TEEPVCPRES112" localSheetId="0">#REF!</definedName>
    <definedName name="TEEPVCPRES112">#REF!</definedName>
    <definedName name="TEEPVCPRES12" localSheetId="0">#REF!</definedName>
    <definedName name="TEEPVCPRES12">#REF!</definedName>
    <definedName name="TEEPVCPRES2" localSheetId="0">#REF!</definedName>
    <definedName name="TEEPVCPRES2">#REF!</definedName>
    <definedName name="TEEPVCPRES3" localSheetId="0">#REF!</definedName>
    <definedName name="TEEPVCPRES3">#REF!</definedName>
    <definedName name="TEEPVCPRES34" localSheetId="0">#REF!</definedName>
    <definedName name="TEEPVCPRES34">#REF!</definedName>
    <definedName name="TEEPVCPRES4" localSheetId="0">#REF!</definedName>
    <definedName name="TEEPVCPRES4">#REF!</definedName>
    <definedName name="TEEPVCPRES6" localSheetId="0">#REF!</definedName>
    <definedName name="TEEPVCPRES6">#REF!</definedName>
    <definedName name="TEFLON" localSheetId="0">#REF!</definedName>
    <definedName name="TEFLON">#REF!</definedName>
    <definedName name="TEJAASFINST" localSheetId="0">#REF!</definedName>
    <definedName name="TEJAASFINST">#REF!</definedName>
    <definedName name="tetuii" localSheetId="0">#REF!</definedName>
    <definedName name="tetuii">#REF!</definedName>
    <definedName name="THINNER" localSheetId="0">#REF!</definedName>
    <definedName name="THINNER">#REF!</definedName>
    <definedName name="tie" localSheetId="0">#REF!</definedName>
    <definedName name="tie">#REF!</definedName>
    <definedName name="tiempo.capataz">'[17]Analisis Unitarios'!$K$5</definedName>
    <definedName name="tiempo.giro.180grados.retro.exc.4.5m">'[17]Analisis Unitarios'!$E$406</definedName>
    <definedName name="tiempo.giro.90grados.retro.carguio.3m">'[17]Analisis Unitarios'!$E$442</definedName>
    <definedName name="tiempo.sereno">'[17]Analisis Unitarios'!$K$4</definedName>
    <definedName name="TIMBRE">[15]Ana!$F$3465</definedName>
    <definedName name="TINACOS" localSheetId="0">#REF!</definedName>
    <definedName name="TINACOS">#REF!</definedName>
    <definedName name="_xlnm.Print_Titles" localSheetId="0">'LISTADO TAMIZ NEONATAL  '!$1:$9</definedName>
    <definedName name="_xlnm.Print_Titles">#REF!</definedName>
    <definedName name="tiza" localSheetId="0">#REF!</definedName>
    <definedName name="tiza">#REF!</definedName>
    <definedName name="TNC" localSheetId="0">'[2]Mano Obra'!$D$17</definedName>
    <definedName name="TNC">'[3]Mano Obra'!$D$17</definedName>
    <definedName name="TO" localSheetId="0">[11]A!#REF!</definedName>
    <definedName name="TO">[11]A!#REF!</definedName>
    <definedName name="Tolas" localSheetId="0">#REF!</definedName>
    <definedName name="Tolas">#REF!</definedName>
    <definedName name="Tolas_2">"$#REF!.$B$13"</definedName>
    <definedName name="Tolas_3">"$#REF!.$B$13"</definedName>
    <definedName name="tony" localSheetId="0">'[57]Pasarela de L=60.00'!#REF!</definedName>
    <definedName name="tony">'[58]Pasarela de L=60.00'!#REF!</definedName>
    <definedName name="Tope_de_Marmolite_C_Normal" localSheetId="0">[10]Insumos!#REF!</definedName>
    <definedName name="Tope_de_Marmolite_C_Normal">[10]Insumos!#REF!</definedName>
    <definedName name="TOPEMARMOLITE" localSheetId="0">#REF!</definedName>
    <definedName name="TOPEMARMOLITE">#REF!</definedName>
    <definedName name="TOPOGRAFIA" localSheetId="0">#REF!</definedName>
    <definedName name="TOPOGRAFIA">#REF!</definedName>
    <definedName name="TOPOGRAFIA_2">#N/A</definedName>
    <definedName name="TOPOGRAFIA_3">#N/A</definedName>
    <definedName name="TORN3X38" localSheetId="0">#REF!</definedName>
    <definedName name="TORN3X38">#REF!</definedName>
    <definedName name="TORNILLO" localSheetId="0">#REF!</definedName>
    <definedName name="TORNILLO">#REF!</definedName>
    <definedName name="TORNILLOS" localSheetId="0">#REF!</definedName>
    <definedName name="TORNILLOS">#REF!</definedName>
    <definedName name="TORNILLOS_2">"$#REF!.$B$#REF!"</definedName>
    <definedName name="TORNILLOS_3">"$#REF!.$B$#REF!"</definedName>
    <definedName name="Tornillos_5_x3_8" localSheetId="0">#REF!</definedName>
    <definedName name="Tornillos_5_x3_8">#REF!</definedName>
    <definedName name="Tornillos_5_x3_8_2">#N/A</definedName>
    <definedName name="Tornillos_5_x3_8_3">#N/A</definedName>
    <definedName name="TORNILLOSFIJARARAN" localSheetId="0">#REF!</definedName>
    <definedName name="TORNILLOSFIJARARAN">#REF!</definedName>
    <definedName name="Tosca" localSheetId="0">[10]Insumos!#REF!</definedName>
    <definedName name="Tosca">[10]Insumos!#REF!</definedName>
    <definedName name="tosi" localSheetId="0">#REF!</definedName>
    <definedName name="tosi">#REF!</definedName>
    <definedName name="tosii" localSheetId="0">#REF!</definedName>
    <definedName name="tosii">#REF!</definedName>
    <definedName name="tosiii" localSheetId="0">#REF!</definedName>
    <definedName name="tosiii">#REF!</definedName>
    <definedName name="tosiiii" localSheetId="0">#REF!</definedName>
    <definedName name="tosiiii">#REF!</definedName>
    <definedName name="totalgeneral" localSheetId="0">#REF!</definedName>
    <definedName name="totalgeneral">#REF!</definedName>
    <definedName name="totalgeneral_2">"$#REF!.$M$56"</definedName>
    <definedName name="totalgeneral_3">"$#REF!.$M$56"</definedName>
    <definedName name="TRACTORD">[33]EQUIPOS!$D$14</definedName>
    <definedName name="tractorm" localSheetId="0">'[18]Listado Equipos a utilizar'!#REF!</definedName>
    <definedName name="tractorm">'[19]Listado Equipos a utilizar'!#REF!</definedName>
    <definedName name="TRAGRACAL">[15]Ana!$F$4314</definedName>
    <definedName name="TRAGRAROC">[15]Ana!$F$4323</definedName>
    <definedName name="TRAGRATIE">[15]Ana!$F$4332</definedName>
    <definedName name="TRANINSTVENTYPTA" localSheetId="0">#REF!</definedName>
    <definedName name="TRANINSTVENTYPTA">#REF!</definedName>
    <definedName name="TRANSF750KVACONTRA" localSheetId="0">#REF!</definedName>
    <definedName name="TRANSF750KVACONTRA">#REF!</definedName>
    <definedName name="TRANSMINBARRO" localSheetId="0">#REF!</definedName>
    <definedName name="TRANSMINBARRO">#REF!</definedName>
    <definedName name="transpasf" localSheetId="0">'[18]Listado Equipos a utilizar'!#REF!</definedName>
    <definedName name="transpasf">'[19]Listado Equipos a utilizar'!#REF!</definedName>
    <definedName name="transporte" localSheetId="0">'[23]Resumen Precio Equipos'!$C$30</definedName>
    <definedName name="transporte">'[24]Resumen Precio Equipos'!$C$30</definedName>
    <definedName name="TRANSPTINA" localSheetId="0">#REF!</definedName>
    <definedName name="TRANSPTINA">#REF!</definedName>
    <definedName name="TRANSTEJA165000" localSheetId="0">#REF!</definedName>
    <definedName name="TRANSTEJA165000">#REF!</definedName>
    <definedName name="TRANSTEJA16INT" localSheetId="0">#REF!</definedName>
    <definedName name="TRANSTEJA16INT">#REF!</definedName>
    <definedName name="TRANSTEJA185000" localSheetId="0">#REF!</definedName>
    <definedName name="TRANSTEJA185000">#REF!</definedName>
    <definedName name="TRANSTEJA18INT" localSheetId="0">#REF!</definedName>
    <definedName name="TRANSTEJA18INT">#REF!</definedName>
    <definedName name="Tratamiento_Moldes_para_Barandilla" localSheetId="0">#REF!</definedName>
    <definedName name="Tratamiento_Moldes_para_Barandilla">#REF!</definedName>
    <definedName name="Tratamiento_Moldes_para_Barandilla_2">#N/A</definedName>
    <definedName name="Tratamiento_Moldes_para_Barandilla_3">#N/A</definedName>
    <definedName name="TRATARMADERA">'[15]Ins 2'!$E$51</definedName>
    <definedName name="TRIPLESEAL" localSheetId="0">#REF!</definedName>
    <definedName name="TRIPLESEAL">#REF!</definedName>
    <definedName name="truct" localSheetId="0">[23]Materiales!#REF!</definedName>
    <definedName name="truct">[24]Materiales!#REF!</definedName>
    <definedName name="tub6x14">[14]analisis!$G$2304</definedName>
    <definedName name="tub8x12">[14]analisis!$G$2313</definedName>
    <definedName name="tub8x516">[14]analisis!$G$2322</definedName>
    <definedName name="tubai" localSheetId="0">#REF!</definedName>
    <definedName name="tubai">#REF!</definedName>
    <definedName name="tubaii" localSheetId="0">#REF!</definedName>
    <definedName name="tubaii">#REF!</definedName>
    <definedName name="tubaiii" localSheetId="0">#REF!</definedName>
    <definedName name="tubaiii">#REF!</definedName>
    <definedName name="tubaiiii" localSheetId="0">#REF!</definedName>
    <definedName name="tubaiiii">#REF!</definedName>
    <definedName name="tubei" localSheetId="0">#REF!</definedName>
    <definedName name="tubei">#REF!</definedName>
    <definedName name="tubeii" localSheetId="0">#REF!</definedName>
    <definedName name="tubeii">#REF!</definedName>
    <definedName name="tubeiii" localSheetId="0">#REF!</definedName>
    <definedName name="tubeiii">#REF!</definedName>
    <definedName name="tubeiiii" localSheetId="0">#REF!</definedName>
    <definedName name="tubeiiii">#REF!</definedName>
    <definedName name="tubi" localSheetId="0">#REF!</definedName>
    <definedName name="tubi">#REF!</definedName>
    <definedName name="tubii" localSheetId="0">#REF!</definedName>
    <definedName name="tubii">#REF!</definedName>
    <definedName name="tubiii" localSheetId="0">#REF!</definedName>
    <definedName name="tubiii">#REF!</definedName>
    <definedName name="tubiiii" localSheetId="0">#REF!</definedName>
    <definedName name="tubiiii">#REF!</definedName>
    <definedName name="TUBOCPVC12" localSheetId="0">#REF!</definedName>
    <definedName name="TUBOCPVC12">#REF!</definedName>
    <definedName name="TUBOCPVC34" localSheetId="0">#REF!</definedName>
    <definedName name="TUBOCPVC34">#REF!</definedName>
    <definedName name="TUBOFLEXC" localSheetId="0">#REF!</definedName>
    <definedName name="TUBOFLEXC">#REF!</definedName>
    <definedName name="TUBOFLEXCINO" localSheetId="0">#REF!</definedName>
    <definedName name="TUBOFLEXCINO">#REF!</definedName>
    <definedName name="TUBOFLEXCLAV" localSheetId="0">#REF!</definedName>
    <definedName name="TUBOFLEXCLAV">#REF!</definedName>
    <definedName name="TUBOFLEXI" localSheetId="0">#REF!</definedName>
    <definedName name="TUBOFLEXI">#REF!</definedName>
    <definedName name="TUBOFLEXL" localSheetId="0">#REF!</definedName>
    <definedName name="TUBOFLEXL">#REF!</definedName>
    <definedName name="TUBOFLEXP" localSheetId="0">#REF!</definedName>
    <definedName name="TUBOFLEXP">#REF!</definedName>
    <definedName name="TUBOFLUO4" localSheetId="0">#REF!</definedName>
    <definedName name="TUBOFLUO4">#REF!</definedName>
    <definedName name="TUBOHG1" localSheetId="0">#REF!</definedName>
    <definedName name="TUBOHG1">#REF!</definedName>
    <definedName name="TUBOHG112" localSheetId="0">#REF!</definedName>
    <definedName name="TUBOHG112">#REF!</definedName>
    <definedName name="TUBOHG12" localSheetId="0">#REF!</definedName>
    <definedName name="TUBOHG12">#REF!</definedName>
    <definedName name="TUBOHG2" localSheetId="0">#REF!</definedName>
    <definedName name="TUBOHG2">#REF!</definedName>
    <definedName name="TUBOHG212" localSheetId="0">#REF!</definedName>
    <definedName name="TUBOHG212">#REF!</definedName>
    <definedName name="TUBOHG3" localSheetId="0">#REF!</definedName>
    <definedName name="TUBOHG3">#REF!</definedName>
    <definedName name="TUBOHG34" localSheetId="0">#REF!</definedName>
    <definedName name="TUBOHG34">#REF!</definedName>
    <definedName name="TUBOHG4" localSheetId="0">#REF!</definedName>
    <definedName name="TUBOHG4">#REF!</definedName>
    <definedName name="tuboi" localSheetId="0">#REF!</definedName>
    <definedName name="tuboi">#REF!</definedName>
    <definedName name="tuboii" localSheetId="0">#REF!</definedName>
    <definedName name="tuboii">#REF!</definedName>
    <definedName name="tuboiii" localSheetId="0">#REF!</definedName>
    <definedName name="tuboiii">#REF!</definedName>
    <definedName name="tuboiiii" localSheetId="0">#REF!</definedName>
    <definedName name="tuboiiii">#REF!</definedName>
    <definedName name="TUBOPVCDREN112" localSheetId="0">#REF!</definedName>
    <definedName name="TUBOPVCDREN112">#REF!</definedName>
    <definedName name="TUBOPVCPRES1" localSheetId="0">#REF!</definedName>
    <definedName name="TUBOPVCPRES1">#REF!</definedName>
    <definedName name="TUBOPVCPRES112" localSheetId="0">#REF!</definedName>
    <definedName name="TUBOPVCPRES112">#REF!</definedName>
    <definedName name="TUBOPVCPRES12" localSheetId="0">#REF!</definedName>
    <definedName name="TUBOPVCPRES12">#REF!</definedName>
    <definedName name="TUBOPVCPRES2" localSheetId="0">#REF!</definedName>
    <definedName name="TUBOPVCPRES2">#REF!</definedName>
    <definedName name="TUBOPVCPRES3" localSheetId="0">#REF!</definedName>
    <definedName name="TUBOPVCPRES3">#REF!</definedName>
    <definedName name="TUBOPVCPRES34" localSheetId="0">#REF!</definedName>
    <definedName name="TUBOPVCPRES34">#REF!</definedName>
    <definedName name="TUBOPVCPRES4" localSheetId="0">#REF!</definedName>
    <definedName name="TUBOPVCPRES4">#REF!</definedName>
    <definedName name="TUBOPVCPRES6" localSheetId="0">#REF!</definedName>
    <definedName name="TUBOPVCPRES6">#REF!</definedName>
    <definedName name="TUBOPVCSDR21X2" localSheetId="0">#REF!</definedName>
    <definedName name="TUBOPVCSDR21X2">#REF!</definedName>
    <definedName name="TUBOPVCSDR21X3" localSheetId="0">#REF!</definedName>
    <definedName name="TUBOPVCSDR21X3">#REF!</definedName>
    <definedName name="TUBOPVCSDR21X4" localSheetId="0">#REF!</definedName>
    <definedName name="TUBOPVCSDR21X4">#REF!</definedName>
    <definedName name="TUBOPVCSDR21X6" localSheetId="0">#REF!</definedName>
    <definedName name="TUBOPVCSDR21X6">#REF!</definedName>
    <definedName name="TUBOPVCSDR21X8" localSheetId="0">#REF!</definedName>
    <definedName name="TUBOPVCSDR21X8">#REF!</definedName>
    <definedName name="TUBOPVCSDR26X1" localSheetId="0">#REF!</definedName>
    <definedName name="TUBOPVCSDR26X1">#REF!</definedName>
    <definedName name="TUBOPVCSDR26X112" localSheetId="0">#REF!</definedName>
    <definedName name="TUBOPVCSDR26X112">#REF!</definedName>
    <definedName name="TUBOPVCSDR26X12" localSheetId="0">#REF!</definedName>
    <definedName name="TUBOPVCSDR26X12">#REF!</definedName>
    <definedName name="TUBOPVCSDR26X2" localSheetId="0">#REF!</definedName>
    <definedName name="TUBOPVCSDR26X2">#REF!</definedName>
    <definedName name="TUBOPVCSDR26X3" localSheetId="0">#REF!</definedName>
    <definedName name="TUBOPVCSDR26X3">#REF!</definedName>
    <definedName name="TUBOPVCSDR26X34" localSheetId="0">#REF!</definedName>
    <definedName name="TUBOPVCSDR26X34">#REF!</definedName>
    <definedName name="TUBOPVCSDR26X4" localSheetId="0">#REF!</definedName>
    <definedName name="TUBOPVCSDR26X4">#REF!</definedName>
    <definedName name="TUBOPVCSDR26X6" localSheetId="0">#REF!</definedName>
    <definedName name="TUBOPVCSDR26X6">#REF!</definedName>
    <definedName name="TUBOPVCSDR26X8" localSheetId="0">#REF!</definedName>
    <definedName name="TUBOPVCSDR26X8">#REF!</definedName>
    <definedName name="TUBOPVCSDR41X2" localSheetId="0">#REF!</definedName>
    <definedName name="TUBOPVCSDR41X2">#REF!</definedName>
    <definedName name="TUBOPVCSDR41X3" localSheetId="0">#REF!</definedName>
    <definedName name="TUBOPVCSDR41X3">#REF!</definedName>
    <definedName name="TUBOPVCSDR41X4" localSheetId="0">#REF!</definedName>
    <definedName name="TUBOPVCSDR41X4">#REF!</definedName>
    <definedName name="TUBOPVCSDR41X6" localSheetId="0">#REF!</definedName>
    <definedName name="TUBOPVCSDR41X6">#REF!</definedName>
    <definedName name="TUBOPVCSDR41X8" localSheetId="0">#REF!</definedName>
    <definedName name="TUBOPVCSDR41X8">#REF!</definedName>
    <definedName name="tubui" localSheetId="0">#REF!</definedName>
    <definedName name="tubui">#REF!</definedName>
    <definedName name="tubuii" localSheetId="0">#REF!</definedName>
    <definedName name="tubuii">#REF!</definedName>
    <definedName name="tubuiii" localSheetId="0">#REF!</definedName>
    <definedName name="tubuiii">#REF!</definedName>
    <definedName name="tubuiiii" localSheetId="0">#REF!</definedName>
    <definedName name="tubuiiii">#REF!</definedName>
    <definedName name="ud" localSheetId="0">#REF!</definedName>
    <definedName name="ud">#REF!</definedName>
    <definedName name="UD." localSheetId="0">#REF!</definedName>
    <definedName name="UD.">#REF!</definedName>
    <definedName name="UNIDAD" localSheetId="0">#REF!</definedName>
    <definedName name="UNIDAD">#REF!</definedName>
    <definedName name="UNIONPVCPRES1" localSheetId="0">#REF!</definedName>
    <definedName name="UNIONPVCPRES1">#REF!</definedName>
    <definedName name="UNIONPVCPRES112" localSheetId="0">#REF!</definedName>
    <definedName name="UNIONPVCPRES112">#REF!</definedName>
    <definedName name="UNIONPVCPRES12" localSheetId="0">#REF!</definedName>
    <definedName name="UNIONPVCPRES12">#REF!</definedName>
    <definedName name="UNIONPVCPRES2" localSheetId="0">#REF!</definedName>
    <definedName name="UNIONPVCPRES2">#REF!</definedName>
    <definedName name="UNIONPVCPRES3" localSheetId="0">#REF!</definedName>
    <definedName name="UNIONPVCPRES3">#REF!</definedName>
    <definedName name="UNIONPVCPRES34" localSheetId="0">#REF!</definedName>
    <definedName name="UNIONPVCPRES34">#REF!</definedName>
    <definedName name="UNIONPVCPRES4" localSheetId="0">#REF!</definedName>
    <definedName name="UNIONPVCPRES4">#REF!</definedName>
    <definedName name="UNIONUNI12HG" localSheetId="0">#REF!</definedName>
    <definedName name="UNIONUNI12HG">#REF!</definedName>
    <definedName name="us" localSheetId="0">#REF!</definedName>
    <definedName name="us">#REF!</definedName>
    <definedName name="uso.vibrador">'[28]Costos Mano de Obra'!$O$42</definedName>
    <definedName name="usos" localSheetId="0">#REF!</definedName>
    <definedName name="usos">#REF!</definedName>
    <definedName name="VACC" localSheetId="0">[16]Precio!$F$31</definedName>
    <definedName name="VACC">[16]Precio!$F$31</definedName>
    <definedName name="vaciado" localSheetId="0">#REF!</definedName>
    <definedName name="vaciado">#REF!</definedName>
    <definedName name="VACIADOAMANO">[15]Ana!$F$3213</definedName>
    <definedName name="VACZ" localSheetId="0">[16]Precio!$F$30</definedName>
    <definedName name="VACZ">[16]Precio!$F$30</definedName>
    <definedName name="VAIVEN" localSheetId="0">#REF!</definedName>
    <definedName name="VAIVEN">#REF!</definedName>
    <definedName name="VALOR" localSheetId="0">#REF!</definedName>
    <definedName name="VALOR">#REF!</definedName>
    <definedName name="valor2" localSheetId="0">[9]Analisis!#REF!</definedName>
    <definedName name="valor2">[9]Analisis!#REF!</definedName>
    <definedName name="valor2_1">#N/A</definedName>
    <definedName name="valor2_2">#N/A</definedName>
    <definedName name="valor2_3">#N/A</definedName>
    <definedName name="valora" localSheetId="0">#REF!</definedName>
    <definedName name="valora">#REF!</definedName>
    <definedName name="valora_2">"$#REF!.$I$1:$I$65534"</definedName>
    <definedName name="valora_3">"$#REF!.$I$1:$I$65534"</definedName>
    <definedName name="VALORM" localSheetId="0">#REF!</definedName>
    <definedName name="VALORM">#REF!</definedName>
    <definedName name="valorp" localSheetId="0">#REF!</definedName>
    <definedName name="valorp">#REF!</definedName>
    <definedName name="valorp_2">"$#REF!.$K$1:$K$65534"</definedName>
    <definedName name="valorp_3">"$#REF!.$K$1:$K$65534"</definedName>
    <definedName name="VALORPRESUPUESTO" localSheetId="0">#REF!</definedName>
    <definedName name="VALORPRESUPUESTO">#REF!</definedName>
    <definedName name="VALORPRESUPUESTO_2">"$#REF!.$F$1:$F$65534"</definedName>
    <definedName name="VALORPRESUPUESTO_3">"$#REF!.$F$1:$F$65534"</definedName>
    <definedName name="VALORQ" localSheetId="0">#REF!</definedName>
    <definedName name="VALORQ">#REF!</definedName>
    <definedName name="VALORT" localSheetId="0">#REF!</definedName>
    <definedName name="VALORT">#REF!</definedName>
    <definedName name="VALORV" localSheetId="0">#REF!</definedName>
    <definedName name="VALORV">#REF!</definedName>
    <definedName name="Varias" localSheetId="0">[42]INSUMOS!#REF!</definedName>
    <definedName name="Varias">[42]INSUMOS!#REF!</definedName>
    <definedName name="varillas" localSheetId="0">#REF!</definedName>
    <definedName name="varillas">#REF!</definedName>
    <definedName name="varillas_2">#N/A</definedName>
    <definedName name="varillas_3">#N/A</definedName>
    <definedName name="VCOLGANTE1590" localSheetId="0">#REF!</definedName>
    <definedName name="VCOLGANTE1590">#REF!</definedName>
    <definedName name="Vent._Corred._Alum._Nat._Pint._Polvo_Vid._Transp." localSheetId="0">[10]Insumos!#REF!</definedName>
    <definedName name="Vent._Corred._Alum._Nat._Pint._Polvo_Vid._Transp.">[10]Insumos!#REF!</definedName>
    <definedName name="VENT2SDR41" localSheetId="0">#REF!</definedName>
    <definedName name="VENT2SDR41">#REF!</definedName>
    <definedName name="VENT3SDR41CONTRA" localSheetId="0">#REF!</definedName>
    <definedName name="VENT3SDR41CONTRA">#REF!</definedName>
    <definedName name="VERGRAGRI">[15]Ana!$F$4355</definedName>
    <definedName name="VERGRAGRIPVC" localSheetId="0">#REF!</definedName>
    <definedName name="VERGRAGRIPVC">#REF!</definedName>
    <definedName name="VERGRAGRISCONTRA" localSheetId="0">#REF!</definedName>
    <definedName name="VERGRAGRISCONTRA">#REF!</definedName>
    <definedName name="Vibroquín_Color_40_x40" localSheetId="0">[10]Insumos!#REF!</definedName>
    <definedName name="Vibroquín_Color_40_x40">[10]Insumos!#REF!</definedName>
    <definedName name="Vibroquín_Gris_40_x40" localSheetId="0">[10]Insumos!#REF!</definedName>
    <definedName name="Vibroquín_Gris_40_x40">[10]Insumos!#REF!</definedName>
    <definedName name="VIGASHP" localSheetId="0">#REF!</definedName>
    <definedName name="VIGASHP">#REF!</definedName>
    <definedName name="VIGASHP_2">"$#REF!.$B$109"</definedName>
    <definedName name="VIGASHP_3">"$#REF!.$B$109"</definedName>
    <definedName name="VIOLINAR1CARA" localSheetId="0">#REF!</definedName>
    <definedName name="VIOLINAR1CARA">#REF!</definedName>
    <definedName name="VLP" localSheetId="0">[16]Precio!$F$41</definedName>
    <definedName name="VLP">[16]Precio!$F$41</definedName>
    <definedName name="volteobote" localSheetId="0">'[18]Listado Equipos a utilizar'!#REF!</definedName>
    <definedName name="volteobote">'[19]Listado Equipos a utilizar'!#REF!</definedName>
    <definedName name="volteobotela" localSheetId="0">'[18]Listado Equipos a utilizar'!#REF!</definedName>
    <definedName name="volteobotela">'[19]Listado Equipos a utilizar'!#REF!</definedName>
    <definedName name="volteobotelargo" localSheetId="0">'[18]Listado Equipos a utilizar'!#REF!</definedName>
    <definedName name="volteobotelargo">'[19]Listado Equipos a utilizar'!#REF!</definedName>
    <definedName name="VP" localSheetId="0">[60]analisis1!#REF!</definedName>
    <definedName name="VP">[61]analisis1!#REF!</definedName>
    <definedName name="VSALALUMBCOMAN">[15]Ana!$F$5386</definedName>
    <definedName name="VSALALUMBCOPAL">[15]Ana!$F$5410</definedName>
    <definedName name="VSALALUMBROMAN">[15]Ana!$F$5392</definedName>
    <definedName name="VSALALUMBROVBROMAN">[15]Ana!$F$5398</definedName>
    <definedName name="VSALALUMNATVBROPAL">[15]Ana!$F$5416</definedName>
    <definedName name="VSALALUMNATVCMAN">[15]Ana!$F$5380</definedName>
    <definedName name="VSALALUMNATVCPAL">[15]Ana!$F$5404</definedName>
    <definedName name="VUELO10" localSheetId="0">#REF!</definedName>
    <definedName name="VUELO10">#REF!</definedName>
    <definedName name="VVC" localSheetId="0">[16]Precio!$F$39</definedName>
    <definedName name="VVC">[16]Precio!$F$39</definedName>
    <definedName name="VXCSD" localSheetId="0">#REF!</definedName>
    <definedName name="VXCSD">#REF!</definedName>
    <definedName name="W10X12">[14]analisis!$G$1534</definedName>
    <definedName name="W14X22">[14]analisis!$G$1637</definedName>
    <definedName name="W16X26">[14]analisis!$G$1814</definedName>
    <definedName name="W18X40">[14]analisis!$G$1872</definedName>
    <definedName name="W27X84">[14]analisis!$G$1977</definedName>
    <definedName name="w6x9">[14]analisis!$G$1453</definedName>
    <definedName name="WARE" localSheetId="0" hidden="1">'[25]ANALISIS STO DGO'!#REF!</definedName>
    <definedName name="WARE" hidden="1">'[25]ANALISIS STO DGO'!#REF!</definedName>
    <definedName name="ware." localSheetId="0" hidden="1">'[25]ANALISIS STO DGO'!#REF!</definedName>
    <definedName name="ware." hidden="1">'[25]ANALISIS STO DGO'!#REF!</definedName>
    <definedName name="ware.1" localSheetId="0" hidden="1">'[25]ANALISIS STO DGO'!#REF!</definedName>
    <definedName name="ware.1" hidden="1">'[25]ANALISIS STO DGO'!#REF!</definedName>
    <definedName name="WAREHOUSE" localSheetId="0" hidden="1">'[25]ANALISIS STO DGO'!#REF!</definedName>
    <definedName name="WAREHOUSE" hidden="1">'[25]ANALISIS STO DGO'!#REF!</definedName>
    <definedName name="was" localSheetId="0">#REF!</definedName>
    <definedName name="was">#REF!</definedName>
    <definedName name="wconc" localSheetId="0">#REF!</definedName>
    <definedName name="wconc">#REF!</definedName>
    <definedName name="Wimaldy" localSheetId="0" hidden="1">'[25]ANALISIS STO DGO'!#REF!</definedName>
    <definedName name="Wimaldy" hidden="1">'[25]ANALISIS STO DGO'!#REF!</definedName>
    <definedName name="wimaldy." localSheetId="0">#REF!</definedName>
    <definedName name="wimaldy.">#REF!</definedName>
    <definedName name="wimaldy.." localSheetId="0">#REF!</definedName>
    <definedName name="wimaldy..">#REF!</definedName>
    <definedName name="Wimaldy..." localSheetId="0">#REF!</definedName>
    <definedName name="Wimaldy...">#REF!</definedName>
    <definedName name="YEEPVCDREN2X2" localSheetId="0">#REF!</definedName>
    <definedName name="YEEPVCDREN2X2">#REF!</definedName>
    <definedName name="YEEPVCDREN3X2" localSheetId="0">#REF!</definedName>
    <definedName name="YEEPVCDREN3X2">#REF!</definedName>
    <definedName name="YEEPVCDREN3X3" localSheetId="0">#REF!</definedName>
    <definedName name="YEEPVCDREN3X3">#REF!</definedName>
    <definedName name="YEEPVCDREN4X2" localSheetId="0">#REF!</definedName>
    <definedName name="YEEPVCDREN4X2">#REF!</definedName>
    <definedName name="YEEPVCDREN4X3" localSheetId="0">#REF!</definedName>
    <definedName name="YEEPVCDREN4X3">#REF!</definedName>
    <definedName name="YEEPVCDREN4X4" localSheetId="0">#REF!</definedName>
    <definedName name="YEEPVCDREN4X4">#REF!</definedName>
    <definedName name="YEEPVCDREN6X4" localSheetId="0">#REF!</definedName>
    <definedName name="YEEPVCDREN6X4">#REF!</definedName>
    <definedName name="YEEPVCDREN6X6" localSheetId="0">#REF!</definedName>
    <definedName name="YEEPVCDREN6X6">#REF!</definedName>
    <definedName name="YESO" localSheetId="0">#REF!</definedName>
    <definedName name="YESO">#REF!</definedName>
    <definedName name="YO" localSheetId="0">[13]A!#REF!</definedName>
    <definedName name="YO">[13]A!#REF!</definedName>
    <definedName name="ZABALETAPISO">[15]Ana!$F$4866</definedName>
    <definedName name="ZABALETATECHO">[15]Ana!$F$5372</definedName>
    <definedName name="zap.muro6">'[32]Analisis Unit. '!$D$213</definedName>
    <definedName name="zapata" localSheetId="0">'[10]caseta de planta'!$C:$C</definedName>
    <definedName name="zapata">'[10]caseta de planta'!$C:$C</definedName>
    <definedName name="zapatasdeescaleras" localSheetId="0">#REF!</definedName>
    <definedName name="zapatasdeescaleras">#REF!</definedName>
    <definedName name="ZIN_001" localSheetId="0">#REF!</definedName>
    <definedName name="ZIN_001">#REF!</definedName>
    <definedName name="ZINC24" localSheetId="0">#REF!</definedName>
    <definedName name="ZINC24">#REF!</definedName>
    <definedName name="ZINC26" localSheetId="0">#REF!</definedName>
    <definedName name="ZINC26">#REF!</definedName>
    <definedName name="ZINC27" localSheetId="0">#REF!</definedName>
    <definedName name="ZINC27">#REF!</definedName>
    <definedName name="ZINC29" localSheetId="0">#REF!</definedName>
    <definedName name="ZINC29">#REF!</definedName>
    <definedName name="ZINC34" localSheetId="0">#REF!</definedName>
    <definedName name="ZINC34">#REF!</definedName>
    <definedName name="Zócalo_de_Cerámica_Criolla_de_33___1era" localSheetId="0">[20]Insumos!$B$42:$D$42</definedName>
    <definedName name="Zócalo_de_Cerámica_Criolla_de_33___1era">[20]Insumos!$B$42:$D$42</definedName>
    <definedName name="zocalobotichinorojo" localSheetId="0">#REF!</definedName>
    <definedName name="zocalobotichinorojo">#REF!</definedName>
    <definedName name="ZOCESCGRAPROYAL">[15]Ana!$F$4892</definedName>
    <definedName name="ZOCGRA30BCO">[15]Ana!$F$4899</definedName>
    <definedName name="ZOCGRA30GRIS">[15]Ana!$F$4906</definedName>
    <definedName name="ZOCGRA40BCO">[15]Ana!$F$4913</definedName>
    <definedName name="ZOCGRABOTI40BCO">[15]Ana!$F$4873</definedName>
    <definedName name="ZOCGRABOTI40COL">[15]Ana!$F$4880</definedName>
    <definedName name="ZOCGRAPROYAL40">[15]Ana!$F$4887</definedName>
    <definedName name="ZOCLAD28">[15]Ana!$F$4920</definedName>
    <definedName name="ZOCMOSROJ25">[15]Ana!$F$4927</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254" i="1" l="1"/>
  <c r="G2254" i="1"/>
  <c r="G2256" i="1"/>
  <c r="G2259" i="1"/>
  <c r="G2260" i="1"/>
  <c r="G2261" i="1"/>
  <c r="G2262" i="1"/>
  <c r="G2263" i="1"/>
  <c r="G2265" i="1"/>
  <c r="F2212" i="1"/>
  <c r="G2212" i="1"/>
  <c r="G2214" i="1"/>
  <c r="F26" i="1"/>
  <c r="F27" i="1"/>
  <c r="F28" i="1"/>
  <c r="F29" i="1"/>
  <c r="F30" i="1"/>
  <c r="F31" i="1"/>
  <c r="F32" i="1"/>
  <c r="F33" i="1"/>
  <c r="F34" i="1"/>
  <c r="F35" i="1"/>
  <c r="G35" i="1"/>
  <c r="F11" i="1"/>
  <c r="F12" i="1"/>
  <c r="F13" i="1"/>
  <c r="F14" i="1"/>
  <c r="F15" i="1"/>
  <c r="F16" i="1"/>
  <c r="F17" i="1"/>
  <c r="F18" i="1"/>
  <c r="F19" i="1"/>
  <c r="F20" i="1"/>
  <c r="F21" i="1"/>
  <c r="F22" i="1"/>
  <c r="C23" i="1"/>
  <c r="F23" i="1"/>
  <c r="G23" i="1"/>
  <c r="F40" i="1"/>
  <c r="G40" i="1"/>
  <c r="F43" i="1"/>
  <c r="F44" i="1"/>
  <c r="F45" i="1"/>
  <c r="F46" i="1"/>
  <c r="G46" i="1"/>
  <c r="F49" i="1"/>
  <c r="G49" i="1"/>
  <c r="F52" i="1"/>
  <c r="G52" i="1"/>
  <c r="F55" i="1"/>
  <c r="G55" i="1"/>
  <c r="G57" i="1"/>
  <c r="F62" i="1"/>
  <c r="G62" i="1"/>
  <c r="F65" i="1"/>
  <c r="F66" i="1"/>
  <c r="F67" i="1"/>
  <c r="F68" i="1"/>
  <c r="G68" i="1"/>
  <c r="F71" i="1"/>
  <c r="G71" i="1"/>
  <c r="F74" i="1"/>
  <c r="F75" i="1"/>
  <c r="G75" i="1"/>
  <c r="G77" i="1"/>
  <c r="G79" i="1"/>
  <c r="G2188" i="1"/>
  <c r="F84" i="1"/>
  <c r="G84" i="1"/>
  <c r="F87" i="1"/>
  <c r="F88" i="1"/>
  <c r="F89" i="1"/>
  <c r="F90" i="1"/>
  <c r="G90"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G133" i="1"/>
  <c r="F136" i="1"/>
  <c r="F137" i="1"/>
  <c r="G137" i="1"/>
  <c r="F140" i="1"/>
  <c r="F141" i="1"/>
  <c r="C142" i="1"/>
  <c r="F142" i="1"/>
  <c r="F143" i="1"/>
  <c r="G143" i="1"/>
  <c r="F147" i="1"/>
  <c r="F148" i="1"/>
  <c r="F149" i="1"/>
  <c r="F150" i="1"/>
  <c r="F151" i="1"/>
  <c r="G151" i="1"/>
  <c r="F153" i="1"/>
  <c r="F154" i="1"/>
  <c r="F155" i="1"/>
  <c r="F156" i="1"/>
  <c r="F157" i="1"/>
  <c r="F158" i="1"/>
  <c r="G158" i="1"/>
  <c r="F161" i="1"/>
  <c r="F162" i="1"/>
  <c r="G162" i="1"/>
  <c r="F165" i="1"/>
  <c r="F166" i="1"/>
  <c r="F167" i="1"/>
  <c r="G167" i="1"/>
  <c r="F170" i="1"/>
  <c r="F171" i="1"/>
  <c r="G171" i="1"/>
  <c r="F174" i="1"/>
  <c r="F175" i="1"/>
  <c r="F176" i="1"/>
  <c r="F177" i="1"/>
  <c r="F178" i="1"/>
  <c r="F179" i="1"/>
  <c r="F180" i="1"/>
  <c r="F181" i="1"/>
  <c r="F182" i="1"/>
  <c r="F183" i="1"/>
  <c r="F184" i="1"/>
  <c r="F185" i="1"/>
  <c r="F186" i="1"/>
  <c r="F187" i="1"/>
  <c r="G187" i="1"/>
  <c r="C190" i="1"/>
  <c r="F190" i="1"/>
  <c r="F191" i="1"/>
  <c r="G191" i="1"/>
  <c r="F194" i="1"/>
  <c r="F195" i="1"/>
  <c r="F196" i="1"/>
  <c r="C197" i="1"/>
  <c r="F197" i="1"/>
  <c r="G197" i="1"/>
  <c r="F200" i="1"/>
  <c r="F201" i="1"/>
  <c r="F202" i="1"/>
  <c r="F203" i="1"/>
  <c r="F204" i="1"/>
  <c r="G204" i="1"/>
  <c r="F207" i="1"/>
  <c r="F208" i="1"/>
  <c r="F209" i="1"/>
  <c r="G209" i="1"/>
  <c r="G211" i="1"/>
  <c r="G2189" i="1"/>
  <c r="F216" i="1"/>
  <c r="G216" i="1"/>
  <c r="F219" i="1"/>
  <c r="F220" i="1"/>
  <c r="F221" i="1"/>
  <c r="G221"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G250" i="1"/>
  <c r="F253" i="1"/>
  <c r="F254" i="1"/>
  <c r="G254" i="1"/>
  <c r="F257" i="1"/>
  <c r="F258" i="1"/>
  <c r="C259" i="1"/>
  <c r="F259" i="1"/>
  <c r="F260" i="1"/>
  <c r="G260" i="1"/>
  <c r="F264" i="1"/>
  <c r="F265" i="1"/>
  <c r="F266" i="1"/>
  <c r="F267" i="1"/>
  <c r="F268" i="1"/>
  <c r="G268" i="1"/>
  <c r="F270" i="1"/>
  <c r="F271" i="1"/>
  <c r="F272" i="1"/>
  <c r="F273" i="1"/>
  <c r="F274" i="1"/>
  <c r="F275" i="1"/>
  <c r="G275" i="1"/>
  <c r="F278" i="1"/>
  <c r="F279" i="1"/>
  <c r="F280" i="1"/>
  <c r="F281" i="1"/>
  <c r="F282" i="1"/>
  <c r="G282" i="1"/>
  <c r="F285" i="1"/>
  <c r="F286" i="1"/>
  <c r="F287" i="1"/>
  <c r="F288" i="1"/>
  <c r="F289" i="1"/>
  <c r="F290" i="1"/>
  <c r="G290" i="1"/>
  <c r="F293" i="1"/>
  <c r="F294" i="1"/>
  <c r="F295" i="1"/>
  <c r="G295" i="1"/>
  <c r="F298" i="1"/>
  <c r="F299" i="1"/>
  <c r="F300" i="1"/>
  <c r="F301" i="1"/>
  <c r="F302" i="1"/>
  <c r="F303" i="1"/>
  <c r="F304" i="1"/>
  <c r="F305" i="1"/>
  <c r="F306" i="1"/>
  <c r="F307" i="1"/>
  <c r="F308" i="1"/>
  <c r="F309" i="1"/>
  <c r="F310" i="1"/>
  <c r="G310" i="1"/>
  <c r="C313" i="1"/>
  <c r="F313" i="1"/>
  <c r="F314" i="1"/>
  <c r="G314" i="1"/>
  <c r="F317" i="1"/>
  <c r="F318" i="1"/>
  <c r="C319" i="1"/>
  <c r="F319" i="1"/>
  <c r="G319" i="1"/>
  <c r="F322" i="1"/>
  <c r="F323" i="1"/>
  <c r="F324" i="1"/>
  <c r="F325" i="1"/>
  <c r="F326" i="1"/>
  <c r="G326" i="1"/>
  <c r="F329" i="1"/>
  <c r="F330" i="1"/>
  <c r="F331" i="1"/>
  <c r="G331" i="1"/>
  <c r="G333" i="1"/>
  <c r="G2190" i="1"/>
  <c r="F338" i="1"/>
  <c r="G338" i="1"/>
  <c r="F341" i="1"/>
  <c r="F342" i="1"/>
  <c r="F343" i="1"/>
  <c r="F344" i="1"/>
  <c r="G344"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G379" i="1"/>
  <c r="F382" i="1"/>
  <c r="F383" i="1"/>
  <c r="F384" i="1"/>
  <c r="F385" i="1"/>
  <c r="F386" i="1"/>
  <c r="F387" i="1"/>
  <c r="F388" i="1"/>
  <c r="F389" i="1"/>
  <c r="F390" i="1"/>
  <c r="F391" i="1"/>
  <c r="G391" i="1"/>
  <c r="F394" i="1"/>
  <c r="F395" i="1"/>
  <c r="F396" i="1"/>
  <c r="C397" i="1"/>
  <c r="F397" i="1"/>
  <c r="F398" i="1"/>
  <c r="G398" i="1"/>
  <c r="F401" i="1"/>
  <c r="F402" i="1"/>
  <c r="F403" i="1"/>
  <c r="F404" i="1"/>
  <c r="F405" i="1"/>
  <c r="G405" i="1"/>
  <c r="F409" i="1"/>
  <c r="F410" i="1"/>
  <c r="F411" i="1"/>
  <c r="F412" i="1"/>
  <c r="F413" i="1"/>
  <c r="G413" i="1"/>
  <c r="F415" i="1"/>
  <c r="F416" i="1"/>
  <c r="F417" i="1"/>
  <c r="F418" i="1"/>
  <c r="F419" i="1"/>
  <c r="F420" i="1"/>
  <c r="G420" i="1"/>
  <c r="F423" i="1"/>
  <c r="F424" i="1"/>
  <c r="F425" i="1"/>
  <c r="F426" i="1"/>
  <c r="F427" i="1"/>
  <c r="F428" i="1"/>
  <c r="F429" i="1"/>
  <c r="F430" i="1"/>
  <c r="F431" i="1"/>
  <c r="F432" i="1"/>
  <c r="F433" i="1"/>
  <c r="F434" i="1"/>
  <c r="F435" i="1"/>
  <c r="F436" i="1"/>
  <c r="F437" i="1"/>
  <c r="G437" i="1"/>
  <c r="F440" i="1"/>
  <c r="F441" i="1"/>
  <c r="F442" i="1"/>
  <c r="F443" i="1"/>
  <c r="F444" i="1"/>
  <c r="F445" i="1"/>
  <c r="F446" i="1"/>
  <c r="F447" i="1"/>
  <c r="G447" i="1"/>
  <c r="F450" i="1"/>
  <c r="F451" i="1"/>
  <c r="F452" i="1"/>
  <c r="F453" i="1"/>
  <c r="G453" i="1"/>
  <c r="F456" i="1"/>
  <c r="F457" i="1"/>
  <c r="F458" i="1"/>
  <c r="G458" i="1"/>
  <c r="F461" i="1"/>
  <c r="F462" i="1"/>
  <c r="F463" i="1"/>
  <c r="G463" i="1"/>
  <c r="F466" i="1"/>
  <c r="F467" i="1"/>
  <c r="F468" i="1"/>
  <c r="F469" i="1"/>
  <c r="F470" i="1"/>
  <c r="F471" i="1"/>
  <c r="F472" i="1"/>
  <c r="F473" i="1"/>
  <c r="F474" i="1"/>
  <c r="F475" i="1"/>
  <c r="F476" i="1"/>
  <c r="F477" i="1"/>
  <c r="F478" i="1"/>
  <c r="F479" i="1"/>
  <c r="F480" i="1"/>
  <c r="F481" i="1"/>
  <c r="F482" i="1"/>
  <c r="F483" i="1"/>
  <c r="F484" i="1"/>
  <c r="F485" i="1"/>
  <c r="F486" i="1"/>
  <c r="F487" i="1"/>
  <c r="F488" i="1"/>
  <c r="G488" i="1"/>
  <c r="F491" i="1"/>
  <c r="F492" i="1"/>
  <c r="G492"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G542" i="1"/>
  <c r="C545" i="1"/>
  <c r="F545" i="1"/>
  <c r="F546" i="1"/>
  <c r="F547" i="1"/>
  <c r="G547" i="1"/>
  <c r="F550" i="1"/>
  <c r="F551" i="1"/>
  <c r="F552" i="1"/>
  <c r="F553" i="1"/>
  <c r="F554" i="1"/>
  <c r="F555" i="1"/>
  <c r="F556" i="1"/>
  <c r="F557" i="1"/>
  <c r="F558" i="1"/>
  <c r="G558" i="1"/>
  <c r="F561" i="1"/>
  <c r="F562" i="1"/>
  <c r="F563" i="1"/>
  <c r="F564" i="1"/>
  <c r="F565" i="1"/>
  <c r="F566" i="1"/>
  <c r="F567" i="1"/>
  <c r="F568" i="1"/>
  <c r="F569" i="1"/>
  <c r="F570" i="1"/>
  <c r="G570" i="1"/>
  <c r="F572" i="1"/>
  <c r="F573" i="1"/>
  <c r="F574" i="1"/>
  <c r="G574" i="1"/>
  <c r="F578" i="1"/>
  <c r="C579" i="1"/>
  <c r="F579" i="1"/>
  <c r="F580" i="1"/>
  <c r="F581" i="1"/>
  <c r="F582" i="1"/>
  <c r="F583" i="1"/>
  <c r="F584" i="1"/>
  <c r="F585" i="1"/>
  <c r="F586" i="1"/>
  <c r="F587" i="1"/>
  <c r="F588" i="1"/>
  <c r="F589" i="1"/>
  <c r="F590" i="1"/>
  <c r="F591" i="1"/>
  <c r="F592" i="1"/>
  <c r="F593" i="1"/>
  <c r="F594" i="1"/>
  <c r="F595" i="1"/>
  <c r="G595" i="1"/>
  <c r="F598" i="1"/>
  <c r="F599" i="1"/>
  <c r="F600" i="1"/>
  <c r="F601" i="1"/>
  <c r="G601" i="1"/>
  <c r="G603" i="1"/>
  <c r="G2191" i="1"/>
  <c r="F608" i="1"/>
  <c r="G608"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G640" i="1"/>
  <c r="F643" i="1"/>
  <c r="F644" i="1"/>
  <c r="F645" i="1"/>
  <c r="F646" i="1"/>
  <c r="F647" i="1"/>
  <c r="F648" i="1"/>
  <c r="F649" i="1"/>
  <c r="F650" i="1"/>
  <c r="G650" i="1"/>
  <c r="F653" i="1"/>
  <c r="F654" i="1"/>
  <c r="F655" i="1"/>
  <c r="C656" i="1"/>
  <c r="F656" i="1"/>
  <c r="F657" i="1"/>
  <c r="G657" i="1"/>
  <c r="F661" i="1"/>
  <c r="F662" i="1"/>
  <c r="F663" i="1"/>
  <c r="F664" i="1"/>
  <c r="F665" i="1"/>
  <c r="G665" i="1"/>
  <c r="F668" i="1"/>
  <c r="F669" i="1"/>
  <c r="F670" i="1"/>
  <c r="F671" i="1"/>
  <c r="F672" i="1"/>
  <c r="F673" i="1"/>
  <c r="G673" i="1"/>
  <c r="F676" i="1"/>
  <c r="F677" i="1"/>
  <c r="F678" i="1"/>
  <c r="F679" i="1"/>
  <c r="F680" i="1"/>
  <c r="F681" i="1"/>
  <c r="F682" i="1"/>
  <c r="F683" i="1"/>
  <c r="F684" i="1"/>
  <c r="G684" i="1"/>
  <c r="F687" i="1"/>
  <c r="F688" i="1"/>
  <c r="F689" i="1"/>
  <c r="F690" i="1"/>
  <c r="F691" i="1"/>
  <c r="F692" i="1"/>
  <c r="F693" i="1"/>
  <c r="G693" i="1"/>
  <c r="F696" i="1"/>
  <c r="F697" i="1"/>
  <c r="F698" i="1"/>
  <c r="F699" i="1"/>
  <c r="G699" i="1"/>
  <c r="F702" i="1"/>
  <c r="F703" i="1"/>
  <c r="F704" i="1"/>
  <c r="G704" i="1"/>
  <c r="F707" i="1"/>
  <c r="F708" i="1"/>
  <c r="F709" i="1"/>
  <c r="F710" i="1"/>
  <c r="F711" i="1"/>
  <c r="F712" i="1"/>
  <c r="F713" i="1"/>
  <c r="F714" i="1"/>
  <c r="F715" i="1"/>
  <c r="F716" i="1"/>
  <c r="F717" i="1"/>
  <c r="F718" i="1"/>
  <c r="F719" i="1"/>
  <c r="F720" i="1"/>
  <c r="F721" i="1"/>
  <c r="F722" i="1"/>
  <c r="F723" i="1"/>
  <c r="G723" i="1"/>
  <c r="F726" i="1"/>
  <c r="F727" i="1"/>
  <c r="G727"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G776" i="1"/>
  <c r="C779" i="1"/>
  <c r="F779" i="1"/>
  <c r="F780" i="1"/>
  <c r="G780" i="1"/>
  <c r="F783" i="1"/>
  <c r="F784" i="1"/>
  <c r="F785" i="1"/>
  <c r="F786" i="1"/>
  <c r="G786" i="1"/>
  <c r="F789" i="1"/>
  <c r="F790" i="1"/>
  <c r="F791" i="1"/>
  <c r="F792" i="1"/>
  <c r="F793" i="1"/>
  <c r="F794" i="1"/>
  <c r="F795" i="1"/>
  <c r="F796" i="1"/>
  <c r="G796" i="1"/>
  <c r="G798" i="1"/>
  <c r="G2192" i="1"/>
  <c r="F803" i="1"/>
  <c r="G803"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G834" i="1"/>
  <c r="F837" i="1"/>
  <c r="F838" i="1"/>
  <c r="F839" i="1"/>
  <c r="F840" i="1"/>
  <c r="F841" i="1"/>
  <c r="F842" i="1"/>
  <c r="F843" i="1"/>
  <c r="F844" i="1"/>
  <c r="G844" i="1"/>
  <c r="F847" i="1"/>
  <c r="F848" i="1"/>
  <c r="F849" i="1"/>
  <c r="C850" i="1"/>
  <c r="F850" i="1"/>
  <c r="F851" i="1"/>
  <c r="G851" i="1"/>
  <c r="F854" i="1"/>
  <c r="F855" i="1"/>
  <c r="F856" i="1"/>
  <c r="F857" i="1"/>
  <c r="G857" i="1"/>
  <c r="F861" i="1"/>
  <c r="F862" i="1"/>
  <c r="F863" i="1"/>
  <c r="F864" i="1"/>
  <c r="F865" i="1"/>
  <c r="G865" i="1"/>
  <c r="F868" i="1"/>
  <c r="F869" i="1"/>
  <c r="F870" i="1"/>
  <c r="F871" i="1"/>
  <c r="F872" i="1"/>
  <c r="F873" i="1"/>
  <c r="G873" i="1"/>
  <c r="F876" i="1"/>
  <c r="F877" i="1"/>
  <c r="F878" i="1"/>
  <c r="F879" i="1"/>
  <c r="F880" i="1"/>
  <c r="G880" i="1"/>
  <c r="F883" i="1"/>
  <c r="F884" i="1"/>
  <c r="F885" i="1"/>
  <c r="F886" i="1"/>
  <c r="G886" i="1"/>
  <c r="F889" i="1"/>
  <c r="F890" i="1"/>
  <c r="F891" i="1"/>
  <c r="F892" i="1"/>
  <c r="F893" i="1"/>
  <c r="F894" i="1"/>
  <c r="F895" i="1"/>
  <c r="F896" i="1"/>
  <c r="F897" i="1"/>
  <c r="F898" i="1"/>
  <c r="F899" i="1"/>
  <c r="F900" i="1"/>
  <c r="F901" i="1"/>
  <c r="F902" i="1"/>
  <c r="F903" i="1"/>
  <c r="F904" i="1"/>
  <c r="F905" i="1"/>
  <c r="F906" i="1"/>
  <c r="G906" i="1"/>
  <c r="F912" i="1"/>
  <c r="F913" i="1"/>
  <c r="G913"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G966" i="1"/>
  <c r="C969" i="1"/>
  <c r="F969" i="1"/>
  <c r="F970" i="1"/>
  <c r="G970" i="1"/>
  <c r="F973" i="1"/>
  <c r="F974" i="1"/>
  <c r="F975" i="1"/>
  <c r="G975" i="1"/>
  <c r="G987" i="1"/>
  <c r="G2193" i="1"/>
  <c r="F1072" i="1"/>
  <c r="G1072" i="1"/>
  <c r="F1074" i="1"/>
  <c r="F1075" i="1"/>
  <c r="F1076" i="1"/>
  <c r="F1077" i="1"/>
  <c r="G1077" i="1"/>
  <c r="F1080" i="1"/>
  <c r="G1080" i="1"/>
  <c r="F1083" i="1"/>
  <c r="F1084" i="1"/>
  <c r="F1085" i="1"/>
  <c r="F1086" i="1"/>
  <c r="F1087" i="1"/>
  <c r="G1087" i="1"/>
  <c r="F1090" i="1"/>
  <c r="F1091" i="1"/>
  <c r="G1091" i="1"/>
  <c r="F1094" i="1"/>
  <c r="F1095" i="1"/>
  <c r="F1096" i="1"/>
  <c r="F1097" i="1"/>
  <c r="G1097" i="1"/>
  <c r="F1100" i="1"/>
  <c r="G1100" i="1"/>
  <c r="F1103" i="1"/>
  <c r="F1104" i="1"/>
  <c r="G1104" i="1"/>
  <c r="G1106" i="1"/>
  <c r="F1030" i="1"/>
  <c r="G1030" i="1"/>
  <c r="F1033" i="1"/>
  <c r="F1034" i="1"/>
  <c r="F1035" i="1"/>
  <c r="F1036" i="1"/>
  <c r="G1036" i="1"/>
  <c r="F1039" i="1"/>
  <c r="G1039" i="1"/>
  <c r="F1042" i="1"/>
  <c r="F1043" i="1"/>
  <c r="F1044" i="1"/>
  <c r="F1045" i="1"/>
  <c r="F1046" i="1"/>
  <c r="G1046" i="1"/>
  <c r="F1049" i="1"/>
  <c r="G1049" i="1"/>
  <c r="F1052" i="1"/>
  <c r="F1053" i="1"/>
  <c r="F1054" i="1"/>
  <c r="F1055" i="1"/>
  <c r="G1055" i="1"/>
  <c r="F1058" i="1"/>
  <c r="G1058" i="1"/>
  <c r="F1061" i="1"/>
  <c r="F1062" i="1"/>
  <c r="G1062" i="1"/>
  <c r="F1065" i="1"/>
  <c r="G1065" i="1"/>
  <c r="G1067" i="1"/>
  <c r="F994" i="1"/>
  <c r="G994" i="1"/>
  <c r="F997" i="1"/>
  <c r="F998" i="1"/>
  <c r="G998" i="1"/>
  <c r="F1001" i="1"/>
  <c r="G1001" i="1"/>
  <c r="F1004" i="1"/>
  <c r="F1005" i="1"/>
  <c r="F1006" i="1"/>
  <c r="C1007" i="1"/>
  <c r="F1007" i="1"/>
  <c r="F1008" i="1"/>
  <c r="G1008" i="1"/>
  <c r="F1011" i="1"/>
  <c r="G1011" i="1"/>
  <c r="F1014" i="1"/>
  <c r="F1015" i="1"/>
  <c r="C1016" i="1"/>
  <c r="F1016" i="1"/>
  <c r="F1017" i="1"/>
  <c r="G1017" i="1"/>
  <c r="F1020" i="1"/>
  <c r="G1020" i="1"/>
  <c r="C1024" i="1"/>
  <c r="C1023" i="1"/>
  <c r="F1023" i="1"/>
  <c r="F1024" i="1"/>
  <c r="G1024" i="1"/>
  <c r="G1026" i="1"/>
  <c r="G1108" i="1"/>
  <c r="G2194" i="1"/>
  <c r="F1111" i="1"/>
  <c r="F1112" i="1"/>
  <c r="F1113" i="1"/>
  <c r="F1114" i="1"/>
  <c r="F1115" i="1"/>
  <c r="F1116" i="1"/>
  <c r="G1116" i="1"/>
  <c r="G1118" i="1"/>
  <c r="G2195" i="1"/>
  <c r="F1123" i="1"/>
  <c r="F1124" i="1"/>
  <c r="F1125" i="1"/>
  <c r="F1126" i="1"/>
  <c r="G1126" i="1"/>
  <c r="F1129" i="1"/>
  <c r="F1130" i="1"/>
  <c r="F1131" i="1"/>
  <c r="G1131" i="1"/>
  <c r="F1134" i="1"/>
  <c r="F1135" i="1"/>
  <c r="G1135" i="1"/>
  <c r="F1138" i="1"/>
  <c r="F1139" i="1"/>
  <c r="G1139" i="1"/>
  <c r="G1141" i="1"/>
  <c r="G2196" i="1"/>
  <c r="F1146" i="1"/>
  <c r="G1146" i="1"/>
  <c r="F1149" i="1"/>
  <c r="F1150" i="1"/>
  <c r="F1151" i="1"/>
  <c r="F1152" i="1"/>
  <c r="G1152" i="1"/>
  <c r="F1154" i="1"/>
  <c r="F1155" i="1"/>
  <c r="F1156" i="1"/>
  <c r="F1157" i="1"/>
  <c r="F1158" i="1"/>
  <c r="G1158" i="1"/>
  <c r="F1161" i="1"/>
  <c r="F1162" i="1"/>
  <c r="G1162" i="1"/>
  <c r="F1165" i="1"/>
  <c r="F1166" i="1"/>
  <c r="C1167" i="1"/>
  <c r="F1167" i="1"/>
  <c r="F1168" i="1"/>
  <c r="G1168" i="1"/>
  <c r="C1172" i="1"/>
  <c r="C1171" i="1"/>
  <c r="F1171" i="1"/>
  <c r="F1172" i="1"/>
  <c r="G1172" i="1"/>
  <c r="F1175" i="1"/>
  <c r="F1176" i="1"/>
  <c r="G1176" i="1"/>
  <c r="G1178" i="1"/>
  <c r="G2197" i="1"/>
  <c r="F1183" i="1"/>
  <c r="G1183" i="1"/>
  <c r="F1186" i="1"/>
  <c r="F1187" i="1"/>
  <c r="F1188" i="1"/>
  <c r="C1189" i="1"/>
  <c r="F1189" i="1"/>
  <c r="G1189" i="1"/>
  <c r="F1192" i="1"/>
  <c r="F1193" i="1"/>
  <c r="F1194" i="1"/>
  <c r="F1195" i="1"/>
  <c r="F1196" i="1"/>
  <c r="G1196" i="1"/>
  <c r="F1199" i="1"/>
  <c r="F1200" i="1"/>
  <c r="F1201" i="1"/>
  <c r="G1201" i="1"/>
  <c r="F1204" i="1"/>
  <c r="F1205" i="1"/>
  <c r="F1206" i="1"/>
  <c r="C1207" i="1"/>
  <c r="F1207" i="1"/>
  <c r="F1208" i="1"/>
  <c r="G1208" i="1"/>
  <c r="F1211" i="1"/>
  <c r="C1212" i="1"/>
  <c r="F1212" i="1"/>
  <c r="F1213" i="1"/>
  <c r="F1214" i="1"/>
  <c r="G1214" i="1"/>
  <c r="F1217" i="1"/>
  <c r="F1218" i="1"/>
  <c r="G1218" i="1"/>
  <c r="F1221" i="1"/>
  <c r="F1222" i="1"/>
  <c r="F1223" i="1"/>
  <c r="F1224" i="1"/>
  <c r="F1225" i="1"/>
  <c r="F1226" i="1"/>
  <c r="F1227" i="1"/>
  <c r="F1228" i="1"/>
  <c r="F1229" i="1"/>
  <c r="F1230" i="1"/>
  <c r="F1231" i="1"/>
  <c r="F1232" i="1"/>
  <c r="G1232" i="1"/>
  <c r="F1235" i="1"/>
  <c r="F1236" i="1"/>
  <c r="G1236" i="1"/>
  <c r="F1240" i="1"/>
  <c r="G1240" i="1"/>
  <c r="F1243" i="1"/>
  <c r="G1243" i="1"/>
  <c r="C1246" i="1"/>
  <c r="F1246" i="1"/>
  <c r="F1247" i="1"/>
  <c r="F1248" i="1"/>
  <c r="G1248" i="1"/>
  <c r="G1250" i="1"/>
  <c r="G2198" i="1"/>
  <c r="F1255" i="1"/>
  <c r="G1255" i="1"/>
  <c r="F1258" i="1"/>
  <c r="F1259" i="1"/>
  <c r="F1260" i="1"/>
  <c r="F1261" i="1"/>
  <c r="G1261" i="1"/>
  <c r="F1264" i="1"/>
  <c r="F1265" i="1"/>
  <c r="F1266" i="1"/>
  <c r="F1267" i="1"/>
  <c r="F1268" i="1"/>
  <c r="F1269" i="1"/>
  <c r="F1270" i="1"/>
  <c r="G1270" i="1"/>
  <c r="F1273" i="1"/>
  <c r="F1274" i="1"/>
  <c r="F1275" i="1"/>
  <c r="G1275" i="1"/>
  <c r="F1278" i="1"/>
  <c r="F1279" i="1"/>
  <c r="F1280" i="1"/>
  <c r="C1281" i="1"/>
  <c r="F1281" i="1"/>
  <c r="F1282" i="1"/>
  <c r="G1282" i="1"/>
  <c r="F1285" i="1"/>
  <c r="F1286" i="1"/>
  <c r="F1287" i="1"/>
  <c r="F1288" i="1"/>
  <c r="G1288" i="1"/>
  <c r="F1291" i="1"/>
  <c r="F1292" i="1"/>
  <c r="F1293" i="1"/>
  <c r="G1293" i="1"/>
  <c r="F1296" i="1"/>
  <c r="G1296" i="1"/>
  <c r="F1299" i="1"/>
  <c r="F1300" i="1"/>
  <c r="F1301" i="1"/>
  <c r="F1302" i="1"/>
  <c r="F1303" i="1"/>
  <c r="F1304" i="1"/>
  <c r="F1305" i="1"/>
  <c r="F1306" i="1"/>
  <c r="G1306" i="1"/>
  <c r="F1309" i="1"/>
  <c r="G1309" i="1"/>
  <c r="F1312" i="1"/>
  <c r="G1312" i="1"/>
  <c r="C1316" i="1"/>
  <c r="C1315" i="1"/>
  <c r="F1315" i="1"/>
  <c r="F1316" i="1"/>
  <c r="G1316" i="1"/>
  <c r="G1318" i="1"/>
  <c r="G2199" i="1"/>
  <c r="F1323" i="1"/>
  <c r="G1323" i="1"/>
  <c r="F1326" i="1"/>
  <c r="F1327" i="1"/>
  <c r="F1328" i="1"/>
  <c r="F1329" i="1"/>
  <c r="G1329" i="1"/>
  <c r="F1331" i="1"/>
  <c r="F1332" i="1"/>
  <c r="F1333" i="1"/>
  <c r="F1334" i="1"/>
  <c r="F1335" i="1"/>
  <c r="F1336" i="1"/>
  <c r="G1336" i="1"/>
  <c r="F1339" i="1"/>
  <c r="F1340" i="1"/>
  <c r="F1341" i="1"/>
  <c r="F1342" i="1"/>
  <c r="F1343" i="1"/>
  <c r="G1343" i="1"/>
  <c r="F1346" i="1"/>
  <c r="F1347" i="1"/>
  <c r="F1348" i="1"/>
  <c r="F1349" i="1"/>
  <c r="F1350" i="1"/>
  <c r="F1351" i="1"/>
  <c r="G1351" i="1"/>
  <c r="G1353" i="1"/>
  <c r="G2200" i="1"/>
  <c r="F1358" i="1"/>
  <c r="G1358" i="1"/>
  <c r="F1361" i="1"/>
  <c r="F1362" i="1"/>
  <c r="F1363" i="1"/>
  <c r="F1364" i="1"/>
  <c r="G1364" i="1"/>
  <c r="F1367" i="1"/>
  <c r="F1368" i="1"/>
  <c r="F1369" i="1"/>
  <c r="F1370" i="1"/>
  <c r="F1371" i="1"/>
  <c r="F1372" i="1"/>
  <c r="G1372" i="1"/>
  <c r="F1375" i="1"/>
  <c r="G1375" i="1"/>
  <c r="F1379" i="1"/>
  <c r="F1380" i="1"/>
  <c r="F1381" i="1"/>
  <c r="F1382" i="1"/>
  <c r="F1383" i="1"/>
  <c r="G1383" i="1"/>
  <c r="F1386" i="1"/>
  <c r="G1386" i="1"/>
  <c r="G1388" i="1"/>
  <c r="G2201" i="1"/>
  <c r="F1393" i="1"/>
  <c r="G1393" i="1"/>
  <c r="F1396" i="1"/>
  <c r="F1397" i="1"/>
  <c r="F1398" i="1"/>
  <c r="F1399" i="1"/>
  <c r="G1399" i="1"/>
  <c r="F1402" i="1"/>
  <c r="G1402" i="1"/>
  <c r="F1405" i="1"/>
  <c r="G1405" i="1"/>
  <c r="F1408" i="1"/>
  <c r="F1409" i="1"/>
  <c r="G1409" i="1"/>
  <c r="F1412" i="1"/>
  <c r="F1413" i="1"/>
  <c r="G1413" i="1"/>
  <c r="F1415" i="1"/>
  <c r="G1415" i="1"/>
  <c r="G1417" i="1"/>
  <c r="G2202" i="1"/>
  <c r="F1422" i="1"/>
  <c r="G1422" i="1"/>
  <c r="F1426" i="1"/>
  <c r="F1427" i="1"/>
  <c r="F1428" i="1"/>
  <c r="F1429" i="1"/>
  <c r="G1429" i="1"/>
  <c r="F1432" i="1"/>
  <c r="F1433" i="1"/>
  <c r="F1434" i="1"/>
  <c r="G1434" i="1"/>
  <c r="F1437" i="1"/>
  <c r="G1437" i="1"/>
  <c r="F1440" i="1"/>
  <c r="F1441" i="1"/>
  <c r="F1442" i="1"/>
  <c r="F1443" i="1"/>
  <c r="F1444" i="1"/>
  <c r="G1444" i="1"/>
  <c r="F1447" i="1"/>
  <c r="G1447" i="1"/>
  <c r="G1449" i="1"/>
  <c r="G1451" i="1"/>
  <c r="G2203" i="1"/>
  <c r="F1456" i="1"/>
  <c r="G1456" i="1"/>
  <c r="F1459" i="1"/>
  <c r="F1460" i="1"/>
  <c r="F1461" i="1"/>
  <c r="F1462" i="1"/>
  <c r="G1462" i="1"/>
  <c r="F1465" i="1"/>
  <c r="G1465" i="1"/>
  <c r="F1468" i="1"/>
  <c r="G1468" i="1"/>
  <c r="F1471" i="1"/>
  <c r="F1472" i="1"/>
  <c r="F1473" i="1"/>
  <c r="G1473" i="1"/>
  <c r="F1476" i="1"/>
  <c r="G1476" i="1"/>
  <c r="G1478" i="1"/>
  <c r="G1480" i="1"/>
  <c r="G2204" i="1"/>
  <c r="F1485" i="1"/>
  <c r="G1485" i="1"/>
  <c r="F1488" i="1"/>
  <c r="F1489" i="1"/>
  <c r="F1490" i="1"/>
  <c r="F1491" i="1"/>
  <c r="G1491" i="1"/>
  <c r="F1494" i="1"/>
  <c r="F1495" i="1"/>
  <c r="G1495" i="1"/>
  <c r="F1498" i="1"/>
  <c r="C1499" i="1"/>
  <c r="F1499" i="1"/>
  <c r="F1500" i="1"/>
  <c r="G1500" i="1"/>
  <c r="F1503" i="1"/>
  <c r="G1503" i="1"/>
  <c r="G1505" i="1"/>
  <c r="G2205" i="1"/>
  <c r="F1560" i="1"/>
  <c r="F1561" i="1"/>
  <c r="F1562" i="1"/>
  <c r="F1563" i="1"/>
  <c r="F1564" i="1"/>
  <c r="F1565" i="1"/>
  <c r="F1566" i="1"/>
  <c r="F1567" i="1"/>
  <c r="F1568" i="1"/>
  <c r="F1569" i="1"/>
  <c r="F1570" i="1"/>
  <c r="F1571" i="1"/>
  <c r="F1572" i="1"/>
  <c r="F1573" i="1"/>
  <c r="F1574" i="1"/>
  <c r="F1575" i="1"/>
  <c r="F1576" i="1"/>
  <c r="F1577" i="1"/>
  <c r="F1578" i="1"/>
  <c r="F1579" i="1"/>
  <c r="G1579" i="1"/>
  <c r="G1581" i="1"/>
  <c r="F1512" i="1"/>
  <c r="G1512" i="1"/>
  <c r="F1515" i="1"/>
  <c r="F1516" i="1"/>
  <c r="F1517" i="1"/>
  <c r="G1517" i="1"/>
  <c r="F1520" i="1"/>
  <c r="G1520" i="1"/>
  <c r="F1523" i="1"/>
  <c r="F1524" i="1"/>
  <c r="F1525" i="1"/>
  <c r="F1526" i="1"/>
  <c r="F1527" i="1"/>
  <c r="F1528" i="1"/>
  <c r="F1529" i="1"/>
  <c r="F1530" i="1"/>
  <c r="F1531" i="1"/>
  <c r="F1532" i="1"/>
  <c r="F1533" i="1"/>
  <c r="F1534" i="1"/>
  <c r="F1535" i="1"/>
  <c r="F1536" i="1"/>
  <c r="F1537" i="1"/>
  <c r="F1538" i="1"/>
  <c r="G1538" i="1"/>
  <c r="F1541" i="1"/>
  <c r="F1542" i="1"/>
  <c r="F1543" i="1"/>
  <c r="G1543" i="1"/>
  <c r="F1546" i="1"/>
  <c r="F1547" i="1"/>
  <c r="G1547" i="1"/>
  <c r="F1550" i="1"/>
  <c r="G1550" i="1"/>
  <c r="F1553" i="1"/>
  <c r="F1554" i="1"/>
  <c r="F1555" i="1"/>
  <c r="G1555" i="1"/>
  <c r="G1557" i="1"/>
  <c r="F1584" i="1"/>
  <c r="F1585" i="1"/>
  <c r="F1586" i="1"/>
  <c r="F1587" i="1"/>
  <c r="F1588" i="1"/>
  <c r="F1589" i="1"/>
  <c r="F1590" i="1"/>
  <c r="G1590" i="1"/>
  <c r="G1592" i="1"/>
  <c r="G2206" i="1"/>
  <c r="F2138" i="1"/>
  <c r="F2139" i="1"/>
  <c r="F2140" i="1"/>
  <c r="F2141" i="1"/>
  <c r="F2142" i="1"/>
  <c r="F2143" i="1"/>
  <c r="F2144" i="1"/>
  <c r="F2145" i="1"/>
  <c r="G2145" i="1"/>
  <c r="G2147" i="1"/>
  <c r="F2114" i="1"/>
  <c r="F2115" i="1"/>
  <c r="F2116" i="1"/>
  <c r="F2117" i="1"/>
  <c r="F2118" i="1"/>
  <c r="F2119" i="1"/>
  <c r="G2119" i="1"/>
  <c r="F2122" i="1"/>
  <c r="F2123" i="1"/>
  <c r="F2124" i="1"/>
  <c r="F2125" i="1"/>
  <c r="F2126" i="1"/>
  <c r="F2127" i="1"/>
  <c r="F2128" i="1"/>
  <c r="F2129" i="1"/>
  <c r="F2130" i="1"/>
  <c r="F2131" i="1"/>
  <c r="G2131" i="1"/>
  <c r="G2133" i="1"/>
  <c r="F1985" i="1"/>
  <c r="F1986" i="1"/>
  <c r="F1987" i="1"/>
  <c r="F1988" i="1"/>
  <c r="F1989" i="1"/>
  <c r="F1990" i="1"/>
  <c r="F1991" i="1"/>
  <c r="F1992" i="1"/>
  <c r="F1993" i="1"/>
  <c r="F1994" i="1"/>
  <c r="F1995" i="1"/>
  <c r="F1996" i="1"/>
  <c r="F1997" i="1"/>
  <c r="F1998" i="1"/>
  <c r="F1999" i="1"/>
  <c r="F2000" i="1"/>
  <c r="F2001" i="1"/>
  <c r="F2002" i="1"/>
  <c r="F2003" i="1"/>
  <c r="F2004" i="1"/>
  <c r="F2005" i="1"/>
  <c r="F2006" i="1"/>
  <c r="F2007" i="1"/>
  <c r="F2008" i="1"/>
  <c r="F2009" i="1"/>
  <c r="F2010" i="1"/>
  <c r="F2011" i="1"/>
  <c r="F2012" i="1"/>
  <c r="F2013" i="1"/>
  <c r="F2014" i="1"/>
  <c r="F2015" i="1"/>
  <c r="F2016" i="1"/>
  <c r="F2017" i="1"/>
  <c r="F2018" i="1"/>
  <c r="F2019" i="1"/>
  <c r="F2020" i="1"/>
  <c r="F2021" i="1"/>
  <c r="F2022" i="1"/>
  <c r="F2023" i="1"/>
  <c r="F2024" i="1"/>
  <c r="F2025" i="1"/>
  <c r="F2026" i="1"/>
  <c r="F2027" i="1"/>
  <c r="F2028" i="1"/>
  <c r="F2029" i="1"/>
  <c r="F2030" i="1"/>
  <c r="F2031" i="1"/>
  <c r="F2032" i="1"/>
  <c r="F2033" i="1"/>
  <c r="F2034" i="1"/>
  <c r="F2035" i="1"/>
  <c r="F2036" i="1"/>
  <c r="F2037" i="1"/>
  <c r="F2038" i="1"/>
  <c r="F2039" i="1"/>
  <c r="F2040" i="1"/>
  <c r="F2041" i="1"/>
  <c r="F2042" i="1"/>
  <c r="F2043" i="1"/>
  <c r="F2044" i="1"/>
  <c r="F2045" i="1"/>
  <c r="F2046" i="1"/>
  <c r="F2047" i="1"/>
  <c r="F2048" i="1"/>
  <c r="F2049" i="1"/>
  <c r="F2050" i="1"/>
  <c r="F2051" i="1"/>
  <c r="F2052" i="1"/>
  <c r="F2053" i="1"/>
  <c r="F2054" i="1"/>
  <c r="F2055" i="1"/>
  <c r="F2056" i="1"/>
  <c r="F2057" i="1"/>
  <c r="F2058" i="1"/>
  <c r="F2059" i="1"/>
  <c r="G2059" i="1"/>
  <c r="F2062" i="1"/>
  <c r="F2063" i="1"/>
  <c r="F2064" i="1"/>
  <c r="F2065" i="1"/>
  <c r="F2066" i="1"/>
  <c r="F2067" i="1"/>
  <c r="F2068" i="1"/>
  <c r="F2069" i="1"/>
  <c r="F2070" i="1"/>
  <c r="F2071" i="1"/>
  <c r="F2072" i="1"/>
  <c r="F2073" i="1"/>
  <c r="F2074" i="1"/>
  <c r="F2075" i="1"/>
  <c r="F2076" i="1"/>
  <c r="F2077" i="1"/>
  <c r="F2078" i="1"/>
  <c r="F2079" i="1"/>
  <c r="F2080" i="1"/>
  <c r="F2081" i="1"/>
  <c r="F2082" i="1"/>
  <c r="F2083" i="1"/>
  <c r="G2083" i="1"/>
  <c r="F2086" i="1"/>
  <c r="F2087" i="1"/>
  <c r="F2088" i="1"/>
  <c r="F2089" i="1"/>
  <c r="F2090" i="1"/>
  <c r="F2091" i="1"/>
  <c r="F2092" i="1"/>
  <c r="F2093" i="1"/>
  <c r="F2094" i="1"/>
  <c r="F2095" i="1"/>
  <c r="F2096" i="1"/>
  <c r="F2097" i="1"/>
  <c r="G2097" i="1"/>
  <c r="F2100" i="1"/>
  <c r="F2101" i="1"/>
  <c r="F2102" i="1"/>
  <c r="F2103" i="1"/>
  <c r="F2104" i="1"/>
  <c r="F2105" i="1"/>
  <c r="F2106" i="1"/>
  <c r="F2107" i="1"/>
  <c r="G2107" i="1"/>
  <c r="G2109" i="1"/>
  <c r="F1977" i="1"/>
  <c r="F1978" i="1"/>
  <c r="G1978" i="1"/>
  <c r="G1980"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G1972" i="1"/>
  <c r="G1974" i="1"/>
  <c r="F1939" i="1"/>
  <c r="G1939" i="1"/>
  <c r="G1941" i="1"/>
  <c r="F1934" i="1"/>
  <c r="G1934" i="1"/>
  <c r="G1936" i="1"/>
  <c r="F1903" i="1"/>
  <c r="F1904" i="1"/>
  <c r="F1905" i="1"/>
  <c r="C1906" i="1"/>
  <c r="F1906" i="1"/>
  <c r="G1906" i="1"/>
  <c r="G190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G1898" i="1"/>
  <c r="G1900"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G1826" i="1"/>
  <c r="F1757" i="1"/>
  <c r="F1758" i="1"/>
  <c r="F1759" i="1"/>
  <c r="F1760" i="1"/>
  <c r="F1761" i="1"/>
  <c r="F1762" i="1"/>
  <c r="F1763" i="1"/>
  <c r="G1763" i="1"/>
  <c r="F1747" i="1"/>
  <c r="F1748" i="1"/>
  <c r="F1749" i="1"/>
  <c r="F1750" i="1"/>
  <c r="F1751" i="1"/>
  <c r="F1752" i="1"/>
  <c r="F1753" i="1"/>
  <c r="F1754" i="1"/>
  <c r="G1754" i="1"/>
  <c r="F1736" i="1"/>
  <c r="F1737" i="1"/>
  <c r="F1738" i="1"/>
  <c r="F1739" i="1"/>
  <c r="F1740" i="1"/>
  <c r="F1741" i="1"/>
  <c r="F1742" i="1"/>
  <c r="F1743" i="1"/>
  <c r="F1744" i="1"/>
  <c r="G1744" i="1"/>
  <c r="F1733" i="1"/>
  <c r="G1733" i="1"/>
  <c r="F1730" i="1"/>
  <c r="G1730" i="1"/>
  <c r="G1765" i="1"/>
  <c r="F1599" i="1"/>
  <c r="F1600" i="1"/>
  <c r="F1601" i="1"/>
  <c r="F1602" i="1"/>
  <c r="F1603" i="1"/>
  <c r="F1604" i="1"/>
  <c r="F1605" i="1"/>
  <c r="F1606" i="1"/>
  <c r="F1607" i="1"/>
  <c r="F1608" i="1"/>
  <c r="F1609" i="1"/>
  <c r="F1610" i="1"/>
  <c r="F1611" i="1"/>
  <c r="F1612" i="1"/>
  <c r="G1612" i="1"/>
  <c r="F1615" i="1"/>
  <c r="F1616" i="1"/>
  <c r="F1617" i="1"/>
  <c r="F1618" i="1"/>
  <c r="F1619" i="1"/>
  <c r="F1620" i="1"/>
  <c r="F1621" i="1"/>
  <c r="F1622" i="1"/>
  <c r="F1623" i="1"/>
  <c r="F1624" i="1"/>
  <c r="F1625" i="1"/>
  <c r="F1626" i="1"/>
  <c r="F1627" i="1"/>
  <c r="F1628" i="1"/>
  <c r="G1628" i="1"/>
  <c r="F1630" i="1"/>
  <c r="F1631" i="1"/>
  <c r="F1632" i="1"/>
  <c r="F1633" i="1"/>
  <c r="F1634" i="1"/>
  <c r="F1635" i="1"/>
  <c r="F1636" i="1"/>
  <c r="F1637" i="1"/>
  <c r="F1638" i="1"/>
  <c r="F1639" i="1"/>
  <c r="F1640" i="1"/>
  <c r="F1641" i="1"/>
  <c r="F1642" i="1"/>
  <c r="F1643" i="1"/>
  <c r="F1644" i="1"/>
  <c r="F1645" i="1"/>
  <c r="F1646" i="1"/>
  <c r="F1647" i="1"/>
  <c r="G1647" i="1"/>
  <c r="F1650" i="1"/>
  <c r="F1651" i="1"/>
  <c r="F1652" i="1"/>
  <c r="F1653" i="1"/>
  <c r="F1654" i="1"/>
  <c r="F1655" i="1"/>
  <c r="F1656" i="1"/>
  <c r="F1657" i="1"/>
  <c r="F1658" i="1"/>
  <c r="F1659" i="1"/>
  <c r="F1660" i="1"/>
  <c r="F1661" i="1"/>
  <c r="F1662" i="1"/>
  <c r="F1663" i="1"/>
  <c r="F1664" i="1"/>
  <c r="F1665" i="1"/>
  <c r="G1665" i="1"/>
  <c r="F1668" i="1"/>
  <c r="F1669" i="1"/>
  <c r="F1670" i="1"/>
  <c r="F1671" i="1"/>
  <c r="F1672" i="1"/>
  <c r="F1673" i="1"/>
  <c r="F1674" i="1"/>
  <c r="F1675" i="1"/>
  <c r="F1676" i="1"/>
  <c r="F1677" i="1"/>
  <c r="F1678" i="1"/>
  <c r="F1679" i="1"/>
  <c r="F1680" i="1"/>
  <c r="F1681" i="1"/>
  <c r="F1682" i="1"/>
  <c r="F1683" i="1"/>
  <c r="F1684" i="1"/>
  <c r="F1685" i="1"/>
  <c r="F1686" i="1"/>
  <c r="F1687" i="1"/>
  <c r="F1688" i="1"/>
  <c r="G1688" i="1"/>
  <c r="F1691" i="1"/>
  <c r="F1692" i="1"/>
  <c r="F1693" i="1"/>
  <c r="F1694" i="1"/>
  <c r="F1695" i="1"/>
  <c r="F1696" i="1"/>
  <c r="G1696" i="1"/>
  <c r="F1699" i="1"/>
  <c r="F1700" i="1"/>
  <c r="F1701" i="1"/>
  <c r="F1702" i="1"/>
  <c r="F1703" i="1"/>
  <c r="G1703" i="1"/>
  <c r="F1706" i="1"/>
  <c r="F1707" i="1"/>
  <c r="F1708" i="1"/>
  <c r="F1709" i="1"/>
  <c r="G1709" i="1"/>
  <c r="F1712" i="1"/>
  <c r="F1713" i="1"/>
  <c r="F1714" i="1"/>
  <c r="F1715" i="1"/>
  <c r="F1716" i="1"/>
  <c r="G1716" i="1"/>
  <c r="F1719" i="1"/>
  <c r="F1720" i="1"/>
  <c r="F1721" i="1"/>
  <c r="F1722" i="1"/>
  <c r="F1723" i="1"/>
  <c r="G1723" i="1"/>
  <c r="G1725" i="1"/>
  <c r="F2156" i="1"/>
  <c r="F2157" i="1"/>
  <c r="F2158" i="1"/>
  <c r="F2159" i="1"/>
  <c r="F2160" i="1"/>
  <c r="G2160" i="1"/>
  <c r="G2162" i="1"/>
  <c r="F2150" i="1"/>
  <c r="F2151" i="1"/>
  <c r="G2151" i="1"/>
  <c r="G2153" i="1"/>
  <c r="G2164" i="1"/>
  <c r="G2207" i="1"/>
  <c r="G2209" i="1"/>
  <c r="G2221" i="1"/>
  <c r="G2236" i="1"/>
  <c r="G2237" i="1"/>
  <c r="G2238" i="1"/>
  <c r="G2239" i="1"/>
  <c r="G2240" i="1"/>
  <c r="G2241" i="1"/>
  <c r="G2242" i="1"/>
  <c r="G2243" i="1"/>
  <c r="G2244" i="1"/>
  <c r="G2248" i="1"/>
  <c r="G2251" i="1"/>
  <c r="G2270" i="1"/>
  <c r="G2281" i="1"/>
  <c r="G2232" i="1"/>
  <c r="F2211" i="1"/>
  <c r="F1929" i="1"/>
  <c r="G1929" i="1"/>
  <c r="G1931" i="1"/>
  <c r="G1824" i="1"/>
  <c r="F978" i="1"/>
  <c r="F979" i="1"/>
  <c r="F980" i="1"/>
  <c r="F981" i="1"/>
  <c r="F982" i="1"/>
  <c r="F983" i="1"/>
  <c r="F984" i="1"/>
  <c r="F985" i="1"/>
  <c r="G985" i="1"/>
</calcChain>
</file>

<file path=xl/sharedStrings.xml><?xml version="1.0" encoding="utf-8"?>
<sst xmlns="http://schemas.openxmlformats.org/spreadsheetml/2006/main" count="5285" uniqueCount="1503">
  <si>
    <t>MINISTERIO  DE OBRAS PUBLICAS Y COMUNICACIONES</t>
  </si>
  <si>
    <t>MOPC, SANTO DOMINGO, REP. DOM.</t>
  </si>
  <si>
    <t>PRESUPUESTOS DE EDIFICACIONES.</t>
  </si>
  <si>
    <t xml:space="preserve">PRESUP:          No. 20-19  PÁRA  LA CONSTRUCCION DEL CENTRO DE LABORATORIO DEL PROGRAMA NACIONAL  DE TAMIZ                                                       </t>
  </si>
  <si>
    <t xml:space="preserve">                                              NEOTANAL Y ALTO RIESGO, UBICADO  EN LA PROVINCIA DE SANTO DOMINGO, REP. DOM.-</t>
  </si>
  <si>
    <t>No.</t>
  </si>
  <si>
    <t>PARTIDAS</t>
  </si>
  <si>
    <t>CANT.</t>
  </si>
  <si>
    <t>UD</t>
  </si>
  <si>
    <t>P.U.</t>
  </si>
  <si>
    <t>VALOR</t>
  </si>
  <si>
    <t>SUB-TOTAL</t>
  </si>
  <si>
    <t>I.-</t>
  </si>
  <si>
    <t>PRELIMINARES  GENERALES</t>
  </si>
  <si>
    <t>a.-</t>
  </si>
  <si>
    <t xml:space="preserve">Caseta de Materiales </t>
  </si>
  <si>
    <t>ud</t>
  </si>
  <si>
    <t>b.-</t>
  </si>
  <si>
    <t>Suministro y colocación de verja provisional de madera y zinc</t>
  </si>
  <si>
    <t>ml</t>
  </si>
  <si>
    <t>c.-</t>
  </si>
  <si>
    <t>Letrero en obra (16 ʹ x 10 ʹ)</t>
  </si>
  <si>
    <t>d.-</t>
  </si>
  <si>
    <t>Valla de 4 x 3"</t>
  </si>
  <si>
    <t>e.-</t>
  </si>
  <si>
    <t xml:space="preserve">Limpieza inicial del solar </t>
  </si>
  <si>
    <t>m2</t>
  </si>
  <si>
    <t>f.-</t>
  </si>
  <si>
    <t>Corte de capa vegetal general</t>
  </si>
  <si>
    <t>m3</t>
  </si>
  <si>
    <t>g.-</t>
  </si>
  <si>
    <t>Bote de corte de capa vegetal y de limpieza inicial del solar</t>
  </si>
  <si>
    <t>h.-</t>
  </si>
  <si>
    <t>Replanteo y topografía</t>
  </si>
  <si>
    <t>i.-</t>
  </si>
  <si>
    <t>Fumigación general</t>
  </si>
  <si>
    <t>j.-</t>
  </si>
  <si>
    <t>Andamios exteriores</t>
  </si>
  <si>
    <t>k.-</t>
  </si>
  <si>
    <t>Rapillado y masillado en pintura de edificios aledaños</t>
  </si>
  <si>
    <t>l.-</t>
  </si>
  <si>
    <t>Pintura acrílica en edificios aledaños primer nivel (para embellecimiento del área)</t>
  </si>
  <si>
    <t>m.-</t>
  </si>
  <si>
    <t>Pintura acrílica en edificios aledaños segundo nivel (para embellecimiento del área)</t>
  </si>
  <si>
    <t>n.-</t>
  </si>
  <si>
    <t>Demolición de verja existente</t>
  </si>
  <si>
    <t>n1.-</t>
  </si>
  <si>
    <t xml:space="preserve">Excavación en perímetro de verja existente </t>
  </si>
  <si>
    <t>n2.-</t>
  </si>
  <si>
    <t xml:space="preserve">Demolición de zapata existente </t>
  </si>
  <si>
    <t>n3.-</t>
  </si>
  <si>
    <t xml:space="preserve">Demolición de columna hormigón armado </t>
  </si>
  <si>
    <t>n4.-</t>
  </si>
  <si>
    <t>Demolición de viga de amarre S.N.P</t>
  </si>
  <si>
    <t>n5.-</t>
  </si>
  <si>
    <t>Demolición de acera de hormigón (e=0.10)m</t>
  </si>
  <si>
    <t>n6.-</t>
  </si>
  <si>
    <t>Demolición de muros de block B.N.P</t>
  </si>
  <si>
    <t>n7.-</t>
  </si>
  <si>
    <t>Demolición de muros de block S.N.P</t>
  </si>
  <si>
    <t>n8.-</t>
  </si>
  <si>
    <t xml:space="preserve">Desmonte de paños de hierro fijos </t>
  </si>
  <si>
    <t>n9.-</t>
  </si>
  <si>
    <t xml:space="preserve">Acarreo de material para bote </t>
  </si>
  <si>
    <t>n10.-</t>
  </si>
  <si>
    <t xml:space="preserve">Bote de material excavado </t>
  </si>
  <si>
    <t>ñ.-</t>
  </si>
  <si>
    <t>Desvío de tubería de agua potable de Ø 6" PVC SCH-40</t>
  </si>
  <si>
    <t>ñ1.-</t>
  </si>
  <si>
    <t>Preliminares</t>
  </si>
  <si>
    <t>Replanteo con brigada topográfica incluyendo equipo</t>
  </si>
  <si>
    <t>ñ2.-</t>
  </si>
  <si>
    <t>Movimiento de tierra</t>
  </si>
  <si>
    <t>Excavación en roca de zanja (Ancho 0.45m, Profundidad 0.60, Longitud 80.00m)</t>
  </si>
  <si>
    <t>Asiento de arena ( e = 0.10 mt )</t>
  </si>
  <si>
    <t>Relleno compactado de reposición de  caliche</t>
  </si>
  <si>
    <t xml:space="preserve">Bote de material sobrante </t>
  </si>
  <si>
    <r>
      <t>m</t>
    </r>
    <r>
      <rPr>
        <vertAlign val="superscript"/>
        <sz val="11"/>
        <rFont val="Times New Roman"/>
        <family val="1"/>
      </rPr>
      <t>3</t>
    </r>
    <r>
      <rPr>
        <sz val="11"/>
        <rFont val="Times New Roman"/>
        <family val="1"/>
      </rPr>
      <t>e</t>
    </r>
  </si>
  <si>
    <t>ñ3.-</t>
  </si>
  <si>
    <t>Suministro y colocación de tubería  PVC incluye materiales menores y mano de obra</t>
  </si>
  <si>
    <t>Tubo  de Ø 6" PVC SCH-40</t>
  </si>
  <si>
    <t>ñ4.-</t>
  </si>
  <si>
    <t>Suministro y colocación de piezas especiales de PVC, incluye mano de obra y materiales menores para su instalación</t>
  </si>
  <si>
    <t>Codo 6" PVC SCH-40</t>
  </si>
  <si>
    <t>ñ5.-</t>
  </si>
  <si>
    <t>Misceláneos</t>
  </si>
  <si>
    <t>Empalme a línea existente</t>
  </si>
  <si>
    <t>Sub-total desvio tuberia agua potable</t>
  </si>
  <si>
    <t>RD$</t>
  </si>
  <si>
    <t>o.-</t>
  </si>
  <si>
    <t>Desvío de línea sanitaria Ø 12" PVC</t>
  </si>
  <si>
    <t>o1.-</t>
  </si>
  <si>
    <t>Topografía y control de pendiente</t>
  </si>
  <si>
    <t>o2.-</t>
  </si>
  <si>
    <t>Excavación con compresor</t>
  </si>
  <si>
    <r>
      <t>m</t>
    </r>
    <r>
      <rPr>
        <vertAlign val="superscript"/>
        <sz val="11"/>
        <rFont val="Times New Roman"/>
        <family val="1"/>
      </rPr>
      <t>3</t>
    </r>
    <r>
      <rPr>
        <sz val="11"/>
        <rFont val="Times New Roman"/>
        <family val="1"/>
      </rPr>
      <t>n</t>
    </r>
  </si>
  <si>
    <t>Asiento de arena</t>
  </si>
  <si>
    <r>
      <t>m</t>
    </r>
    <r>
      <rPr>
        <vertAlign val="superscript"/>
        <sz val="11"/>
        <rFont val="Times New Roman"/>
        <family val="1"/>
      </rPr>
      <t>3</t>
    </r>
  </si>
  <si>
    <t>Relleno compactado con caliche</t>
  </si>
  <si>
    <r>
      <t>m</t>
    </r>
    <r>
      <rPr>
        <vertAlign val="superscript"/>
        <sz val="11"/>
        <rFont val="Times New Roman"/>
        <family val="1"/>
      </rPr>
      <t>3</t>
    </r>
    <r>
      <rPr>
        <sz val="11"/>
        <rFont val="Times New Roman"/>
        <family val="1"/>
      </rPr>
      <t>c</t>
    </r>
  </si>
  <si>
    <t>Bote de material sobrante llenado con equipo (dist=20 km)</t>
  </si>
  <si>
    <t>o3.-</t>
  </si>
  <si>
    <t xml:space="preserve">Suministro y colocación de tubería </t>
  </si>
  <si>
    <t>Tubo  de Ø 12" PVC SDR-41</t>
  </si>
  <si>
    <t>o4.-</t>
  </si>
  <si>
    <t xml:space="preserve">Registros </t>
  </si>
  <si>
    <t>Registros en ladrillo ( R1, R2, R3 )</t>
  </si>
  <si>
    <t>uds</t>
  </si>
  <si>
    <t>Registro en bloques de 8" con varillas Ø 3/8" a  0.40 mt. ( R4 )</t>
  </si>
  <si>
    <t>Sub-total tubería de arrastre</t>
  </si>
  <si>
    <t>SUB-TOTAL  PRELIMINAR GENERAL</t>
  </si>
  <si>
    <t>II.-</t>
  </si>
  <si>
    <t>SOTANO 2</t>
  </si>
  <si>
    <t>1.-</t>
  </si>
  <si>
    <t>PRELIMINARES</t>
  </si>
  <si>
    <t>Replanteo</t>
  </si>
  <si>
    <t>2-</t>
  </si>
  <si>
    <t>MOVIMIENTO DE TIERRA</t>
  </si>
  <si>
    <t>Excavación en roca con equipo</t>
  </si>
  <si>
    <t>Relleno de reposición, incluye Caliche</t>
  </si>
  <si>
    <t>Bote de material</t>
  </si>
  <si>
    <t>Relleno compactado en área de pisos nuevos</t>
  </si>
  <si>
    <t>3.-</t>
  </si>
  <si>
    <t>HORMIGON ARMADO</t>
  </si>
  <si>
    <t>Zapata de Muro de Contención (1.30 x 0.45)m</t>
  </si>
  <si>
    <t>Zapata de Muro de Contención (1.50 x 0.45)m</t>
  </si>
  <si>
    <t>Zapata de columnas Z1 (4.60x4.60x0.70)m</t>
  </si>
  <si>
    <t>Zapata de columnas Z2 (4.40x4.40x0.70)m</t>
  </si>
  <si>
    <t>Zapata de columnas Z3 (4.20x4.20x0.70)m</t>
  </si>
  <si>
    <t>Zapata de columna combinada Z1 (8.38x4.00x0.70)m</t>
  </si>
  <si>
    <t>Zapata de columna combinada Z2 (6.70x4.20x0.70)m</t>
  </si>
  <si>
    <t>Zapata de columna combinada Z3 (8.60x3.60x0.70)m</t>
  </si>
  <si>
    <t>Platea en núcleo de ascensor (11.80x11.70x0.70)m</t>
  </si>
  <si>
    <t>Fosa en núcleo de ascensor (3.40x3.70x0.60)m</t>
  </si>
  <si>
    <t>Viga de fundación VF (0.50x0.70)m</t>
  </si>
  <si>
    <t>Columna C1 (0.70x0.50)m</t>
  </si>
  <si>
    <t>Columna C2 (0.70x0.50)m</t>
  </si>
  <si>
    <t>Columna C3 (0.50x0.50)m</t>
  </si>
  <si>
    <t>Columna C4 (0.50x0.50)m</t>
  </si>
  <si>
    <t>Columna C5 (0.50x0.50)m</t>
  </si>
  <si>
    <t>p.-</t>
  </si>
  <si>
    <t>Columna C6 (0.40x0.40)m</t>
  </si>
  <si>
    <t>q.-</t>
  </si>
  <si>
    <t xml:space="preserve">Muro de contención perimetral MC (1 cara) (e= 0.25 m) </t>
  </si>
  <si>
    <t>r.-</t>
  </si>
  <si>
    <t>Muro de H.A Curvo (e=0.25m)</t>
  </si>
  <si>
    <t>s.-</t>
  </si>
  <si>
    <t>Muro de H.A. en núcleo de ascensor (e= 0.25m)</t>
  </si>
  <si>
    <t>t.-</t>
  </si>
  <si>
    <t>Muro de H.A. curvo para-choques (e= 0.15m), h=1.00 m</t>
  </si>
  <si>
    <t>u.-</t>
  </si>
  <si>
    <t>Viga pórtico 2X (0.30 x 0,45)m</t>
  </si>
  <si>
    <t>v.-</t>
  </si>
  <si>
    <t>Viga pórtico 3X (0.30 x 0,45)m</t>
  </si>
  <si>
    <t>w.-</t>
  </si>
  <si>
    <t>Viga pórtico 4X (0.30 x 0,45)m</t>
  </si>
  <si>
    <t>x.-</t>
  </si>
  <si>
    <t>Viga pórtico 5X (0.30 x 0,45)m</t>
  </si>
  <si>
    <t>y.-</t>
  </si>
  <si>
    <t>Viga pórtico BY (0.30 x 0,45)m</t>
  </si>
  <si>
    <t>z.-</t>
  </si>
  <si>
    <t>Viga pórtico CY (0.30 x 0,45)m</t>
  </si>
  <si>
    <t>a.1.-</t>
  </si>
  <si>
    <t>Viga pórtico DY (0.30 x 0,45)m</t>
  </si>
  <si>
    <t>b.1.-</t>
  </si>
  <si>
    <t>Viga pórtico EY (0.30 x 0,45)m</t>
  </si>
  <si>
    <t>c.1.-</t>
  </si>
  <si>
    <t>Viga pórtico FY (0.30 x 0,45)m</t>
  </si>
  <si>
    <t>d.1.-</t>
  </si>
  <si>
    <t>Viga V1  (0.30 x 0,45)m</t>
  </si>
  <si>
    <t>e.1.-</t>
  </si>
  <si>
    <t>Viga V2  (0.30 x 0,45)m</t>
  </si>
  <si>
    <t>f.1.-</t>
  </si>
  <si>
    <t>Dinteles DE (0.20 x 0.30)</t>
  </si>
  <si>
    <t xml:space="preserve"> m3</t>
  </si>
  <si>
    <t>g.1.-</t>
  </si>
  <si>
    <t>Dinteles D1 (0.15 x 0.20)</t>
  </si>
  <si>
    <t>h.1.-</t>
  </si>
  <si>
    <t>Dinteles D1 (0.20 x 0.20)</t>
  </si>
  <si>
    <t>i.1.-</t>
  </si>
  <si>
    <t>Rampas de escalera principal/ascensor (e=0.15 mts)</t>
  </si>
  <si>
    <t>j.1.-</t>
  </si>
  <si>
    <t>Rampas de escalera secundaria (emergencia) (e=0.15 mts)</t>
  </si>
  <si>
    <t>k.1.-</t>
  </si>
  <si>
    <t>Rampas vehicular de H.A. (e=0.15 mts)</t>
  </si>
  <si>
    <t>l.1.-</t>
  </si>
  <si>
    <t>Losas de H.A. (e =0.15 mts)</t>
  </si>
  <si>
    <t>m.1.-</t>
  </si>
  <si>
    <t>Losa Aligeradas con malla electro soldada corrugada D2.5xD2.5 150x150, (incluye Foam y armado en Nervios) (e=0.25)m</t>
  </si>
  <si>
    <t>n.1.-</t>
  </si>
  <si>
    <t>Torta de piso con malla electrosoldada D2.3x2.3x100x100 (e= 0.10 m)</t>
  </si>
  <si>
    <t>4.-</t>
  </si>
  <si>
    <t xml:space="preserve">MUROS </t>
  </si>
  <si>
    <t>Suministro y colocación de muros de bloques de 0.20m con Ø 3/8" a 0.80  S.N.P.</t>
  </si>
  <si>
    <t>Suministro y colocación de muros de bloques de 0.15m con Ø 3/8" a 0.80  S.N.P.</t>
  </si>
  <si>
    <t>5.-</t>
  </si>
  <si>
    <t>TERMINACION DE SUPERFICIE</t>
  </si>
  <si>
    <t>Suministro y colocación de pañete en muros interiores</t>
  </si>
  <si>
    <t xml:space="preserve">Suministro y colocación de pañete en superficie de hormigón </t>
  </si>
  <si>
    <t>Suministro y colocación de fraguache</t>
  </si>
  <si>
    <t xml:space="preserve">Suministro y colocación de cantos </t>
  </si>
  <si>
    <t>6.-</t>
  </si>
  <si>
    <t>TERMINACION EN ESCALERAS</t>
  </si>
  <si>
    <t>Escalera principal/ascensor</t>
  </si>
  <si>
    <t>Suministro y colocación de escalones de porcelanato (incl. Huella y contra-huella)</t>
  </si>
  <si>
    <t>Suministro y colocación de descanso de porcelanato (0.60x0.60)m</t>
  </si>
  <si>
    <t>Suministro y colocación de zócalos de porcelanato en escalones</t>
  </si>
  <si>
    <t>Suministro y colocación de zócalos de porcelanato en descanso</t>
  </si>
  <si>
    <t>Suministro y colocación de pasamanos en tubo de acero inoxidable Ø 2"</t>
  </si>
  <si>
    <t>Escalera de emergencia</t>
  </si>
  <si>
    <t>Suministro y colocación  baranda en tubo de acero inoxidable Ø 2"</t>
  </si>
  <si>
    <t>7.-</t>
  </si>
  <si>
    <t>TERMINACION DE PISOS</t>
  </si>
  <si>
    <t>Suministro y colocación de piso de porcelanato blanco (0.60x0.60) anti-deslizante</t>
  </si>
  <si>
    <t>Suministro y colocación de zócalos de porcelanato blanco de 0.60m</t>
  </si>
  <si>
    <t>8.-</t>
  </si>
  <si>
    <t>PORTAJE</t>
  </si>
  <si>
    <t>Suministro y colocación de Puerta (AVD-160), Abatible flotante de vidrio templado con sistema de bisagras decorativas, Incluye herrajes laminado de seguridad y rotulación en  frosted. (1.60x2.10)m</t>
  </si>
  <si>
    <t>Suministro y colocación de Puerta (E-100) abatible de polimetal color blanco de diseño liso de 1/2″, con barra de pánico colocada del lado indicado según diseño. Incluye herrajes, rejilla de ventilación y marcos (1.00 x 2.10)m</t>
  </si>
  <si>
    <t>Suministro y colocación de Puerta (PTC-100) en Tola a dos caras de 1/2" (1/4″ cada cara), corrediza para interior. Incluye cubre mochetas y jambas en ambos lados del hueco + una pieza cubrefalta para cubrir el riel,  herrajes, rejilla de ventilación y pestillo. (1.00x 2.10)m</t>
  </si>
  <si>
    <t>9.-</t>
  </si>
  <si>
    <t xml:space="preserve">VENTANAS </t>
  </si>
  <si>
    <t>Suministro y colocación de Vidrio Fijo (VF190) perfil P92 blanco anodizado con vidrio transparente de 5mm y laminado de seguridad. (1.90 x 1.70)m 2 uds</t>
  </si>
  <si>
    <t>Suministro y colocación de Vidrio Fijo (VF200) perfil P92 blanco anodizado con vidrio transparente de 5mm y laminado de seguridad. Tamaño (2.00 x 1.70)m 2 uds</t>
  </si>
  <si>
    <t>10.-</t>
  </si>
  <si>
    <t>INSTALACION SANITARIA</t>
  </si>
  <si>
    <t>Suministro y colocación de Llave con manguera</t>
  </si>
  <si>
    <t>Suministro y colocación de Tubería de Polipropileno PN-16 Agua potable ∅ 3/4" COLGADA</t>
  </si>
  <si>
    <t>Suministro y colocación de Tubería de Polipropileno PN-16 Agua potable ∅ 1 1/2" COLGADA</t>
  </si>
  <si>
    <t>Suministro y colocación de Tubería de Polipropileno PN-16 Agua potable ∅ 3" COLGADA</t>
  </si>
  <si>
    <t>Suministro y colocación de tubería de arrastre de Ø 4'' PVC SDR-32.5 COLGADA</t>
  </si>
  <si>
    <t>Suministro y colocación de columna de agua en tubería de polipropileno Ø 3'' (h=4.20)m</t>
  </si>
  <si>
    <t>Suministro y colocación de columna de agua en tubería de polipropileno Ø 1 1/2'' (h=4.20)m</t>
  </si>
  <si>
    <t>Suministro y colocación de columna de agua en tubería de polipropileno Ø 1'' (h=4.20)m</t>
  </si>
  <si>
    <t>Suministro y colocación de columna de agua en tubería de polipropileno Ø 3/4'' (h=4.20)m</t>
  </si>
  <si>
    <t>Suministro y colocación de bajante pluvial Ø 4''  SDR-32.5 (BP) (h=4.20)m</t>
  </si>
  <si>
    <t>Suministro y colocación Registros de inspección de aguas pluviales (0.80x0.80)m</t>
  </si>
  <si>
    <t>Suministro y colocación Rejillas de (1.18x0.40)m (3 uds)</t>
  </si>
  <si>
    <t>Suministro y colocación Rejillas de (7.00x0.35)m (1 ud)</t>
  </si>
  <si>
    <t>Suministro y colocación de Geo-membrana para drenaje + tubería flexible Ø 4" en muros de contención.</t>
  </si>
  <si>
    <t>11.-</t>
  </si>
  <si>
    <t xml:space="preserve">PINTURA </t>
  </si>
  <si>
    <t>Suministro y aplicación de Pintura acrílica de base</t>
  </si>
  <si>
    <t>Suministro y aplicación de Pintura acrílica en interior</t>
  </si>
  <si>
    <t>12.-</t>
  </si>
  <si>
    <t>VARIOS GENERALES</t>
  </si>
  <si>
    <t>Suministro y colocación de acera en hormigón con terminación rayado</t>
  </si>
  <si>
    <t>Suministro y colocación de junta de construcción (Ranura con disco de corte, relleno con masilla elastometrica).</t>
  </si>
  <si>
    <t xml:space="preserve">Suministro y colocación de canaleta metálica para desagüe general de piso </t>
  </si>
  <si>
    <t>Suministro y colocación de junta elastometrica de polietileno expandido</t>
  </si>
  <si>
    <t>13.-</t>
  </si>
  <si>
    <t>RUTA DE EVACUACION</t>
  </si>
  <si>
    <t>Suministro y colocación de extintor ABC de 5 lbs.</t>
  </si>
  <si>
    <t>Suministro y colocación de señal de extintor</t>
  </si>
  <si>
    <t>Suministro y colocación de Señal de ruta de evacuación (Flechas)</t>
  </si>
  <si>
    <t>Suministro y colocación de señal de lámparas de emergencia</t>
  </si>
  <si>
    <t>Suministro y colocación de señal de punto de reunión</t>
  </si>
  <si>
    <t>14.-</t>
  </si>
  <si>
    <t>SEÑALIZACION PARA PARQUEOS</t>
  </si>
  <si>
    <t xml:space="preserve">Suministro y colocación de paragomas de hormigón </t>
  </si>
  <si>
    <t>Suministro y colocación de pintura para líneas de parqueos</t>
  </si>
  <si>
    <t>Suministro y colocación de pintura para numeración de parqueos</t>
  </si>
  <si>
    <t>SUB TOTAL  SOTANO 2</t>
  </si>
  <si>
    <t>III.-</t>
  </si>
  <si>
    <t>SOTANO 1</t>
  </si>
  <si>
    <t>Relleno de reposición, incluye caliche</t>
  </si>
  <si>
    <t>Columnas C1 ( 0.55 x 0.75 )m</t>
  </si>
  <si>
    <t>Columnas C2 ( 0.70 x 0.60 )m</t>
  </si>
  <si>
    <t>Columnas C3 ( 0.65 x 0.65 )m</t>
  </si>
  <si>
    <t>Columnas C4 ( 0.55 x 0.55 )m</t>
  </si>
  <si>
    <t>Columnas C5 ( 0.55 x 0.55 )m</t>
  </si>
  <si>
    <t>Columnas C6 ( 0.40 x 0.40 )m</t>
  </si>
  <si>
    <t>Muro de contención perimetral de H.A (e= 0.25m)</t>
  </si>
  <si>
    <t>Muro de contención curvo de H.A (e= 0.25m)</t>
  </si>
  <si>
    <t>Muro de hormigón en núcleo de ascensor N1 (e= 0.25m)</t>
  </si>
  <si>
    <t>Rampas de escalera principal (e=0.15 m)</t>
  </si>
  <si>
    <t>Rampas de escalera secundaria (exterior) (e=0.15 m)</t>
  </si>
  <si>
    <t>Rampas vehicular de losa aligerada con malla D2.3x2.3-150x150 (e=0.15 m)</t>
  </si>
  <si>
    <t>Dinteles DE (0.20x0.30)m</t>
  </si>
  <si>
    <t>Losas de H.A. (e =0.15 m)</t>
  </si>
  <si>
    <t>Losa Aligeradas con malla electro soldada corrugada D2.3xD2.3 150x150, (incluye Foam y armado en Nervios) (e=0.25)m</t>
  </si>
  <si>
    <t>Suministro y colocación de muros de bloques de 0.15m con cámaras llenas y Ø 3/8" a 0.60m</t>
  </si>
  <si>
    <t>Suministro y colocación de muros de panderetas en denglass (dos caras)</t>
  </si>
  <si>
    <t>Suministro y colocación de pañete interior en muros</t>
  </si>
  <si>
    <t>Suministro y colocación de piso de cerámica (0.50x0.50)m en área de ascensor</t>
  </si>
  <si>
    <t>Suministro y colocación de zócalos de cerámica de 0.50m</t>
  </si>
  <si>
    <t>Suministro y colocación de piso de hormigón pulido en área de parqueos</t>
  </si>
  <si>
    <t>Suministro y colocación de piso de hormigón frotado en rampas</t>
  </si>
  <si>
    <t>Suministro y colocación de zócalos de cerámica de 0.50m.</t>
  </si>
  <si>
    <t>Suministro y colocación de Puerta  FC-80 ,Contra fuego abatible en estructura de acero revestida con plancha de acero de 1/16" calibre 18, pintado resistente al fuego, relleno de aislante térmico, Resistencia a 180 grados y marcos a 360 grados. (0.80x2.10) m</t>
  </si>
  <si>
    <t>Suministro y colocación de Puerta  CFC-90 ,Contra fuego corrediza en estructura de acero revestida con plancha de acero de 1/16" calibre 18, pintado resistente al fuego, relleno de aislante térmico, Resistencia a 180 grados y marcos a 360 grados. (0.92x2.10) m</t>
  </si>
  <si>
    <t>Suministro y colocación de Puerta  AVD-180, Abatible flotante de vidrio templado con sistema de bisagras decorativas, Incluye herrajes laminado de seguridad y rotulación en  frosted. (1.80*2.10)m</t>
  </si>
  <si>
    <t>Suministro y colocación de Puerta  ET-400, Abatible de tola a dos caras de 2¨ (1´´cada cara ), con terminación en pintura automotriz de poliuretano, Incluye herrajes, rejilla de ventilación y marcos,   (4.00*2.50)m</t>
  </si>
  <si>
    <t xml:space="preserve">Suministro y colocación de Puerta  E-100, Abatible de polimetal color blanco lisa de 1/2" con barras de pánico colocada del lado indicado s/diseño, Incluye herrajes, rejillas para ventilación y marcos. (1.00*2.10)m </t>
  </si>
  <si>
    <t>Suministro y colocación de Ventana V-160 exterior corrediza perfil  p92, blanco anodizado con vidrio transparente de 5mm y laminado de seguridad, (1.60*1.70)m, 1 ud</t>
  </si>
  <si>
    <t>Suministro y colocación de Vidrio fijo VF-200 perfil  p-92, blanco anodizado con vidrio transparente de 5mm y laminado de seguridad, (2.00x1.70)m, 2 ud</t>
  </si>
  <si>
    <t>Suministro y colocación de Vidrio fijo VF-190 perfil  p-92, blanco anodizado con vidrio transparente de 5mm y laminado de seguridad, (1.90x1.70)m, 1 ud</t>
  </si>
  <si>
    <t>10,-</t>
  </si>
  <si>
    <t>INSTALACIONES SANITARIA</t>
  </si>
  <si>
    <t>Suministro y colocación de columna de acometida PVC SCH-40 Ø 1'' (h=4.20)m</t>
  </si>
  <si>
    <t>Suministro y colocación de tubería de arrastre de Ø 4'' SDR-32,5 COLGADA</t>
  </si>
  <si>
    <t>Registros de inspección de aguas pluviales (0.80x0.80)m</t>
  </si>
  <si>
    <t>Suministro y colocación Rejillas de (1.18x0.40)m  (7 uds)</t>
  </si>
  <si>
    <t>Suministro y colocación Rejillas de (7.00x0.35)m  (1 ud)</t>
  </si>
  <si>
    <t>Suministro y colocación de Geo-membrana para drenaje + tubería flexible Ø 6" en muros de contención.</t>
  </si>
  <si>
    <t>11,-</t>
  </si>
  <si>
    <t>Suministro y aplicación de Pintura acrílica en interior (muros, hormigón y techo)</t>
  </si>
  <si>
    <t>12,-</t>
  </si>
  <si>
    <t>Suministro y colocación de Contenes</t>
  </si>
  <si>
    <t>Suministro y colocación de junta elastometrica de polietileno expandido en muros y losas</t>
  </si>
  <si>
    <t>Suministro y colocación de paragomas de hormigón</t>
  </si>
  <si>
    <t>SUB TOTAL  SOTANO 1</t>
  </si>
  <si>
    <t>IV.-</t>
  </si>
  <si>
    <t>PRIMER NIVEL</t>
  </si>
  <si>
    <t>Relleno compactado</t>
  </si>
  <si>
    <t>Zapatas de muros 0.15m (0.45x0.20)m</t>
  </si>
  <si>
    <t>Columnas C2 ( 0.60 x 0.60 )m</t>
  </si>
  <si>
    <t>Columnas CF1 ( 0.20 x 0.30 )m</t>
  </si>
  <si>
    <t>Muro de hormigón en núcleo de ascensor (e= 0.25mts)</t>
  </si>
  <si>
    <t>Vigas 2X (0.30 x 0.55)m + (0.30 x 0.45)m</t>
  </si>
  <si>
    <t>Vigas 3X (0.30 x 0.55)m + (0.30 x 0.45)m</t>
  </si>
  <si>
    <t>Vigas 4X (0.30 x 0.55)m + (0.30 x 0.45)m</t>
  </si>
  <si>
    <t>Vigas 5X (0.30 x 0,45)m</t>
  </si>
  <si>
    <t>Vigas BY (0.30 x 0.55)m + (0.30 x 0.45)m</t>
  </si>
  <si>
    <t>Vigas CY (0.30 x 0.55)m + (0.30 x 0.45)m</t>
  </si>
  <si>
    <t>Vigas DY (0.30 x 0.55)m + (0.30 x 0.45)m</t>
  </si>
  <si>
    <t>Vigas EY (0.30 x 0.55)m + (0.30 x 0.45)m</t>
  </si>
  <si>
    <t>Vigas FY (0.30 x 0.55)m + (0.30 x 0.45)m</t>
  </si>
  <si>
    <t>Vigas V8 ( 0.30 x 0.55 )m</t>
  </si>
  <si>
    <t>Vigas V9 ( 0.20 x 0.55 )m</t>
  </si>
  <si>
    <t>Vigas V10 ( 0.20 x 0.55 )m</t>
  </si>
  <si>
    <t>Vigas V11 ( 0.20 x 0.55 )m</t>
  </si>
  <si>
    <t>Vigas V12 ( 0.20 x 0.55 )m</t>
  </si>
  <si>
    <t>Vigas V13 ( 0.20 x 0.55 )m</t>
  </si>
  <si>
    <t>Vigas V24 ( 0.20 x 0.25 )m</t>
  </si>
  <si>
    <t>Vigas VM1 ( 0.20 x 0.25 )m</t>
  </si>
  <si>
    <t>Dinteles D1 (0.20 x 0.20)m</t>
  </si>
  <si>
    <t>Dinteles D1 (0.15 x 0.20)m</t>
  </si>
  <si>
    <t>Dinteles DE (0.15 x 0.30)m</t>
  </si>
  <si>
    <t>Rampas de escalera principal (e=0.15 mts)</t>
  </si>
  <si>
    <t>Rampas de escalera secundaria (exterior) (e=0.15 mts)</t>
  </si>
  <si>
    <t>Torta de piso con malla electrosoldada de D2.3x2.3-100x100 e= 0.10 m en área de terraza posterior y cocina</t>
  </si>
  <si>
    <t>Suministro y colocación de muros de bloques de 0.15m con Ø 3/8" a 0.80  B.N.P.</t>
  </si>
  <si>
    <t>Suministro y colocación de muros de bloques de 0.10m con Ø 3/8" a 0.80  S.N.P.</t>
  </si>
  <si>
    <t>Suministro y colocación de muros en denglass (una cara)</t>
  </si>
  <si>
    <t>Suministro y colocación de divisiones de cristal con perfileria</t>
  </si>
  <si>
    <t xml:space="preserve">Suministro y colocación de unidades módulos de baño de damas en planchas fenólicas con perfilerias y anclajes de acero inoxidable en forma de L, incl. Puerta de 0.60m, prof=1.35m, frente=1.22m, altura=1.50m </t>
  </si>
  <si>
    <t xml:space="preserve">Suministro y colocación de unidades módulos de baño de damas en planchas fenólicas con perfilerias y anclajes de acero inoxidable (solo frente) incl. Puerta de 0.60m, frente=1.22m, altura=1.50m </t>
  </si>
  <si>
    <t>Suministro y colocación de unidades módulos de baño de caballeros en planchas fenólicas con perfilerias y anclajes de acero inoxidable en forma de L, incl. Puerta de 0.60m, prof=1.35m, frente=1.11m, altura=1.50m</t>
  </si>
  <si>
    <t>Suministro y colocación de unidades de divisiones de orinales en baño de caballeros en planchas fenólicas con perfilerias y anclajes de acero inoxidable, prof=0.50m, altura=1.50m</t>
  </si>
  <si>
    <t>Suministro y colocación de pañete en muros exteriores</t>
  </si>
  <si>
    <t>TERMINACIÓN  DE TECHOS</t>
  </si>
  <si>
    <t>Suministro y colocación de Fino de techo en losas horizontales (con mortero de cemento-arena, e=8 cm promedio en pendientes de techos)</t>
  </si>
  <si>
    <t xml:space="preserve">Suministro y colocación de Zabaletas en techo </t>
  </si>
  <si>
    <t>Suministro y colocación de Impermeabilizante acrílico</t>
  </si>
  <si>
    <t>Suministro y colocación de Antepecho de bloques de 0.15 m, incluyen pañete y pintura (h=0.20m)</t>
  </si>
  <si>
    <t>Suministro y colocación de bajante pluvial 3"</t>
  </si>
  <si>
    <t>Suministro y colocación de piso de porcelanato de (0.60 x 0.60), rectificado monocalibre, vitrificado con terminación cristalizada color crema</t>
  </si>
  <si>
    <t>Suministro y colocación de piso gres porcelanico antiderrapante para exterior color marrón wengue (0.60 x 0.30)</t>
  </si>
  <si>
    <t>Suministro y colocación de piso gres porcelanico antiderrapante para exterior color marrón (0.60 x 0.30)</t>
  </si>
  <si>
    <t>Suministro y colocación de piso gres porcelanico antiderrapante para exterior color marrón (0.60 x 0.60)</t>
  </si>
  <si>
    <t>Suministro y colocación de piso de porcelanato con aspecto de madera.</t>
  </si>
  <si>
    <t>Suministro y colocación de piso vaciado en situ fabricado con mortero industrial expósito y arenas de cuarzo color rosado</t>
  </si>
  <si>
    <t>Suministro y colocación de piso vaciado en situ fabricado con mortero industrial expósito y arenas de cuarzo color rojo vino</t>
  </si>
  <si>
    <t>Suministro y colocación de piso vaciado en situ fabricado con mortero industrial expósito y arenas de cuarzo en forma de logo</t>
  </si>
  <si>
    <t>Suministro y colocación de piso expósito en exterior</t>
  </si>
  <si>
    <t xml:space="preserve">Suministro y colocación de piso industrial expósito </t>
  </si>
  <si>
    <t>Suministro y colocación de torta de piso de hormigón simple (e=0.08)m.</t>
  </si>
  <si>
    <t>Suministro y colocación de piso de hormigón frotado en parte posterior (e=0.05)m.</t>
  </si>
  <si>
    <t>Suministro y colocación de zócalos de porcelanato de (0.12x0.60), rectificado monocalibre, vitrificado con terminación cristalizada color crema</t>
  </si>
  <si>
    <t>Suministro y colocación de zócalos de gres porcelanico antiderrapante para exterior color marrón (0.60 x 0.12)</t>
  </si>
  <si>
    <t>Suministro y colocación de zócalos de porcelanato con aspecto de madera</t>
  </si>
  <si>
    <t xml:space="preserve">REVESTIMIENTOS </t>
  </si>
  <si>
    <t>Suministro y colocación de cerámica blanca de (0.20 x 0.30) en área de cocina (h=0.70)m.</t>
  </si>
  <si>
    <t>Suministro y colocación de cerámica de (0.22 x 0.662) MLE1 ivory en área de baños</t>
  </si>
  <si>
    <t>Suministro y colocación de cerámica blanca de (0.20 x 0.30) en área de ducha en vestidor (h=2.80)m.</t>
  </si>
  <si>
    <t>Suministro y colocación de cerámica blanca de (0.20 x 0.30) en área de conserje (h=0.70)m.</t>
  </si>
  <si>
    <t>Suministro y colocación de cerámica blanca de (0.20 x 0.30) en área de vertederos (h=2.80)m.</t>
  </si>
  <si>
    <t>Suministro y colocación de revestimiento en muros con epoxico antisépticos</t>
  </si>
  <si>
    <t>Suministro y colocación de ACM en muros</t>
  </si>
  <si>
    <t>Suministro y colocación de revestimiento en paneles de fibrocemento exterior frontal</t>
  </si>
  <si>
    <t xml:space="preserve">PLAFONES </t>
  </si>
  <si>
    <t>Suministro y colocación de  plafón de sheetrock</t>
  </si>
  <si>
    <t>Suministro y colocación de  plafón de vinil yeso</t>
  </si>
  <si>
    <t>Suministro y colocación de  plafón en durock</t>
  </si>
  <si>
    <t>Suministro y colocación de  plafón PVC (2" x 2" )</t>
  </si>
  <si>
    <t>TERMINACIÓN DE COCINA</t>
  </si>
  <si>
    <t>Suministro y colocación de tope de Granito en cocina</t>
  </si>
  <si>
    <t>Suministro y colocación de gabinete de pared modular en MDF hidrófugo con formica gris</t>
  </si>
  <si>
    <t>pl</t>
  </si>
  <si>
    <t>Suministro y colocación de gabinete de piso modular en MDF hidrófugo con formica gris</t>
  </si>
  <si>
    <t>TERMINACIÓN DE CONSEJERIA</t>
  </si>
  <si>
    <t>Suministro y colocación de puerta AC-400 automática de doble hoja (4.00 x 2.10)m</t>
  </si>
  <si>
    <t xml:space="preserve">Suministro y colocación de puerta AC-420 automática de doble hoja (4.20 x 2.10)m </t>
  </si>
  <si>
    <t xml:space="preserve">Suministro y colocación de puerta AC-312 automática de doble hoja (3.10 x 2.10)m </t>
  </si>
  <si>
    <t>Suministro y colocación de puerta AVC-190 corrediza flotante de vidrio templado con sistema de corredera decorativo.  Incluye herrajes, laminado de seguridad y rotulación frosted. (1.90 x 2.10)m</t>
  </si>
  <si>
    <t xml:space="preserve">Suministro y colocación de puerta MDF-80 abatible doble de 1 1/2" con terminación en pintura automotriz de poliuretano con chapa en rodapié de 20 cms en plancha de acero inoxidable s/diseño. Incluye herrajes y marco (0.80 x 2.10)m </t>
  </si>
  <si>
    <t>Suministro y colocación de puerta MDF-85 abatible doble de 1 1/2" con terminación en pintura automotriz de poliuretano con chapa en rodapié de 20 cms en plancha de acero inoxidable s/diseño. Incluye herrajes y marco (0.85 x 2.10)m</t>
  </si>
  <si>
    <t>Suministro y colocación de puerta MDF-90 abatible de 1 1/2" con terminación en pintura automotriz de poliuretano con chapa en rodapié de 20 cms en plancha de acero inoxidable s/diseño. Incluye herrajes y marco (0.90 x 2.10)m</t>
  </si>
  <si>
    <t>Suministro y colocación de puerta MDF-100 abatible de  1/2" con terminación en pintura automotriz de poliuretano con chapa en rodapié de 20 cms en plancha de acero inoxidable s/diseño. Incluye herrajes y marco (1.00 x 2.10)m</t>
  </si>
  <si>
    <t>Suministro y colocación de puerta MDF-105 de 1/2" corrediza con terminación en pintura automotriz de poliuretano con chapa en rodapié de 20 cms en plancha de acero inoxidable s/diseño. Incluye herrajes y marco (1.05 x 2.10)m</t>
  </si>
  <si>
    <t>Suministro y colocación de puerta VT-100 corrediza flotante de vidrio templado con sistema de corredera decorativo. Incluye herrajes, laminado de seguridad y rotulación frosted (1.00 x 2.10)m</t>
  </si>
  <si>
    <t>Suministro y colocación de puerta VT-90 corrediza flotante de vidrio templado con sistema de corredera decorativo. Incluye herrajes, laminado de seguridad y rotulación frosted (0.90 x 2.10)</t>
  </si>
  <si>
    <t>Suministro y colocación de Puerta AL-100 abatible con una capa externa de 1/8 "de espesor, de polietileno rotativamente moldeado con una densidad ultra alta, con núcleo de poliuretano expandido de uretano sin CFC. El grosor total de la puerta es de 1 3/4 ". Este panel puede conservar sus propiedades de servicio continuo de -40 ° F a 150 ° F y servicio intermitente de 170 ° F con diferencias de temperatura de hasta 40 ° F. Incluye un barrido inferior reemplazable, pasos y cerraduras con acabado cromado y inoxidable, manijas de empuje / tracción de acero inoxidable, cerrojos, pernos al ras, tapas protectoras de borde de acero y ventana con vidrio de (1.00 x 2.10) m</t>
  </si>
  <si>
    <t>Suministro y colocación de puerta AVD-160 abatible flotante de vidrio templado con sistema de bisagras decorativo.  Incluye herrajes, laminado de seguridad y rotulación frosted. (1.60x2.10)</t>
  </si>
  <si>
    <t>Suministro y colocación de puerta AVD-140 abatible flotante de vidrio templado con sistema de bisagras decorativo. Incluye herrajes, laminado de seguridad y rotulación frosted.(1.40x2.10)</t>
  </si>
  <si>
    <t>Suministro y colocación de puerta E-100 abatible de polimetal color blanco de diseño liso de 1/2″, con barra de pánico colocada del lado indicado s/diseño. Incluye herrajes, rejilla de ventilación y marcos. (1.00 x 2.10)m</t>
  </si>
  <si>
    <t xml:space="preserve">Suministro y colocación de puerta VTC-95 corrediza flotante de vidrio templado con sistema de corredera decorativo.  Incluye herrajes, laminado de seguridad y rotulación frosted. (0.95 x 2.10)m </t>
  </si>
  <si>
    <t xml:space="preserve">Suministro y colocación de puerta VTC-100 corrediza flotante de vidrio templado con sistema de corredera decorativo.  Incluye herrajes, laminado de seguridad y rotulación frosted. (1.00 x 2.10)m </t>
  </si>
  <si>
    <t xml:space="preserve">Suministro y colocación de puerta VTC-200 corrediza flotante doble de vidrio templado con sistema de corredera decorativo.  Incluye herrajes, laminado de seguridad y rotulación frosted (2.00 x 2.10)m </t>
  </si>
  <si>
    <t>Suministro y colocación de puerta T-100 abatible de Tola a dos caras de 2″ (1″ cada cara) con terminación en pintura automotriz de poliuretano. Incluye herrajes, rejilla de ventilación y marcos.(1.00 x 2.10)m</t>
  </si>
  <si>
    <t>Suministro y colocación de puerta PTC-120 de Tola a dos caras de 1/2" (1/4″ cada cara), corrediza para interior. Incluye cubre mochetas y jambas en ambos lados del hueco así como una pieza cubre falta para cubrir el riel, herrajes, rejilla de ventilación y pestillo (1.20 x 2.10)m</t>
  </si>
  <si>
    <t>Suministro y colocación de puerta CF-100 contra fuego en estructura de acero revestida con plancha de acero 1/16" calibre 18, pintado, resistente al fuego, relleno de aislante térmico. Resistencia a 180 grados en cualquier punto de la hoja y de 360 grados con el marco (1.00 x 2.10)m</t>
  </si>
  <si>
    <t>Suministro y colocación de puerta EN-247 enrollable conformada por perfiles galvanizados extra fuertes de 8mm, resistente a la intemperie. Incluye guía barrote de acero, regla en L con refuerzo de ángulo, topes de aluminio o remaches laterales, espuma de EPDM, motor lateral comercial con cadena y un control remoto (opcional).(2.47x2.10)m</t>
  </si>
  <si>
    <t>Suministro y colocación de puerta EN-350 enrollable conformada por perfiles galvanizados extra fuertes de 8mm, resistente a la intemperie. Incluye guía barrote de acero, regla en L con refuerzo de ángulo, topes de aluminio o remaches laterales, espuma de EPDM, motor lateral comercial con cadena y un control remoto (opcional) (3.50x2.10)m</t>
  </si>
  <si>
    <t>VENTANAS</t>
  </si>
  <si>
    <t>Suministro y colocación de ventana exterior corrediza perfil  P-92, blanco anodizado con vidrio transparente de 5mm y laminado de seguridad</t>
  </si>
  <si>
    <t>Suministro y colocación de ventana de vidrio fijo perfil  P-92, blanco anodizado con vidrio transparente de 5mm y laminado de seguridad</t>
  </si>
  <si>
    <t>15.-</t>
  </si>
  <si>
    <t>INSTALACIONES SANITARIAS</t>
  </si>
  <si>
    <t>Suministro de inodoros fluxómetros</t>
  </si>
  <si>
    <t xml:space="preserve">Suministro de inodoro sencillo de dos cuerpos </t>
  </si>
  <si>
    <t>Suministro de lavamanos empotrado incluye mezcladora</t>
  </si>
  <si>
    <t>Suministro de lavamanos de pared incluye mezcladora</t>
  </si>
  <si>
    <t>Suministro de Orinales simplex con válvula Fluxómetro</t>
  </si>
  <si>
    <t>Suministro de pileta revestida incl. Ducha y desagüe</t>
  </si>
  <si>
    <t xml:space="preserve">Suministro de vertedero revestido incl. Desagüe y llave de chorro </t>
  </si>
  <si>
    <t xml:space="preserve">Suministro de fregadero sencillo de acero inoxidable </t>
  </si>
  <si>
    <t xml:space="preserve">Suministro de fregadero doble de acero inoxidable </t>
  </si>
  <si>
    <t>Suministro de calentador de agua eléctrico de 6 gls.</t>
  </si>
  <si>
    <t>Suministro y colocación de desagüe de piso de Ø 2''</t>
  </si>
  <si>
    <t>Suministro y colocación desagüe de piso de Ø 2''(para jardineras)</t>
  </si>
  <si>
    <t>Suministro de dispensador de papel higiénico</t>
  </si>
  <si>
    <t>Suministro de dispensador de papel toalla</t>
  </si>
  <si>
    <t>Suministro de dispensador de jabón liquido</t>
  </si>
  <si>
    <t>Suministro de dispensador de jabonera en ducha</t>
  </si>
  <si>
    <t>Suministro de barra para discapacitado en inodoros</t>
  </si>
  <si>
    <t>Suministro de tubo galvanizado en ducha</t>
  </si>
  <si>
    <t>Suministro y colocación de espejos 24"x 60" con bordes biselados</t>
  </si>
  <si>
    <t>Suministro y colocación de llave de jardín de  (1/2")</t>
  </si>
  <si>
    <t>Suministro y colocación de válvula de paso de Ø 1/2''</t>
  </si>
  <si>
    <t>Suministro y colocación de válvula de paso de Ø 3/4''</t>
  </si>
  <si>
    <t>Suministro y colocación de válvula de paso de Ø 1''</t>
  </si>
  <si>
    <t>Suministro y colocación de válvula de paso de Ø 2''</t>
  </si>
  <si>
    <t>Suministro y colocación de bajante de descarga Ø 4'' SDR-32.5</t>
  </si>
  <si>
    <t>Suministro y colocación  de bajante de descarga Ø 3'' SDR-32.5</t>
  </si>
  <si>
    <t>Suministro y colocación  de bajante de descarga Ø 2'' SDR-32.5</t>
  </si>
  <si>
    <t>Suministro y colocación de ventilación Ø 3''</t>
  </si>
  <si>
    <t>Suministro y colocación de tapón registro Ø 4''</t>
  </si>
  <si>
    <t>Suministro y colocación de tapón registro Ø 3''</t>
  </si>
  <si>
    <t>Suministro y colocación de tapón registro Ø 2''</t>
  </si>
  <si>
    <t>Suministro y colocación de tubería de arrastre de Ø 6'' colgada</t>
  </si>
  <si>
    <t>Suministro y colocación de tubería de arrastre de Ø 4'' colgada</t>
  </si>
  <si>
    <t>Suministro y colocación de tubería de arrastre de Ø 3'' colgada</t>
  </si>
  <si>
    <t>Suministro y colocación de tubería de arrastre de Ø 2'' colgada</t>
  </si>
  <si>
    <t>Suministro y colocación de Tubería de Polipropileno PN-16 Agua potable ∅ 1/2" COLGADA</t>
  </si>
  <si>
    <t>Suministro y colocación de Tubería de Polipropileno PN-16 Agua potable ∅ 1" COLGADA</t>
  </si>
  <si>
    <t>Suministro y colocación de Tubería de Polipropileno PN-16 Agua potable ∅2" COLGADA</t>
  </si>
  <si>
    <t>Suministro y colocación de Tubería de Polipropileno PN-16 Agua caliente potable 1/2" COLGADA</t>
  </si>
  <si>
    <t>ñ.1.-</t>
  </si>
  <si>
    <t>Suministro y colocación de columna de agua en tubería de polipropileno Ø 2'' (h=4.20)m</t>
  </si>
  <si>
    <t>o.1.-</t>
  </si>
  <si>
    <t>p.1.-</t>
  </si>
  <si>
    <t>q.1.-</t>
  </si>
  <si>
    <t>Suministro y colocación de columna de agua en tubería PVC SCH-40 Ø 1'' (h=4.20)m</t>
  </si>
  <si>
    <t>r.1.-</t>
  </si>
  <si>
    <t>Suministro y colocación de bajante pluvial PVC SDR-32.5 Ø 4'' (BP) (h=4.20)m</t>
  </si>
  <si>
    <t>s.1.-</t>
  </si>
  <si>
    <t xml:space="preserve">Tuberías y piezas por aparato </t>
  </si>
  <si>
    <t>pa</t>
  </si>
  <si>
    <t>t.1.-</t>
  </si>
  <si>
    <t xml:space="preserve">Mano de obra plomero  </t>
  </si>
  <si>
    <t>16.-</t>
  </si>
  <si>
    <t xml:space="preserve">Suministro y aplicación de Pintura acrílica de base </t>
  </si>
  <si>
    <t>Suministro y aplicación de Pintura acrílica en exterior</t>
  </si>
  <si>
    <t>17.-</t>
  </si>
  <si>
    <t>Suministro y colocación de junta de polietileno expandido de alta densidad (foam) en ascensor</t>
  </si>
  <si>
    <t>Suministro y colocación de gabinete de piso modular en MDF con tope de granito y fregadero sencillo de acero inoxidable en consultorios</t>
  </si>
  <si>
    <t>Canaleta con rejilla en área de lavado de 0.20 m</t>
  </si>
  <si>
    <t>Suministro y colocación de tope de granito en baños</t>
  </si>
  <si>
    <t>Suministro y colocación de jardinera interna en Lobby (5.30 x 1.00) mt</t>
  </si>
  <si>
    <t>Suministro y colocación de jardinera externa en entrada a edificio (1.50x1.72) mt (2 uds)</t>
  </si>
  <si>
    <t>Suministro y colocación de jardinera externa en terraza (19.71x2.70) mt (1 ud)</t>
  </si>
  <si>
    <t>Cerramiento con blocks de 8" en área de planta eléctrica (incl. Pañete, cantos, pintura y malla ciclónica)</t>
  </si>
  <si>
    <t>p.a</t>
  </si>
  <si>
    <t>18.-</t>
  </si>
  <si>
    <t>Suministro y colocación de señal de lámparas de emergencia con luces Exit.</t>
  </si>
  <si>
    <t>Suministro y colocación de señal para puerta cortafuego</t>
  </si>
  <si>
    <t>Suministro y colocación de señal para cuarto eléctrico</t>
  </si>
  <si>
    <t>Suministro y colocación de Señal de dirección de evacuación</t>
  </si>
  <si>
    <t>Suministro y colocación de señal de salidas de emergencia</t>
  </si>
  <si>
    <t xml:space="preserve">Ruta de evacuación exterior </t>
  </si>
  <si>
    <t xml:space="preserve">Suministro y colocación de señal de punto de encuentro </t>
  </si>
  <si>
    <t>19.-</t>
  </si>
  <si>
    <t>CONSTRUCCION DE PASARELA</t>
  </si>
  <si>
    <t>Excavación  a mano</t>
  </si>
  <si>
    <t>Suministro y colocación de relleno compactado para acera exterior e=0.40 m</t>
  </si>
  <si>
    <t>Suministro y colocación de relleno compactado en área de piso de pasarela frontal (e=0.70) m</t>
  </si>
  <si>
    <t>Zapatas para tubos HSS 6 x 6 x 1/4" (0.80x0.80x0.30) m</t>
  </si>
  <si>
    <t>Torta de piso con malla elect  D2.3x2.3-100x100 e= 0.10 m</t>
  </si>
  <si>
    <t>Suministro y colocación de rampa de acceso peatonal izquierda de (1.55 m de ancho y L=8.85 ml), incl. Piso de porcelasnato de (0.60x1.20)m. para exterior marazzi monolith color gris</t>
  </si>
  <si>
    <t xml:space="preserve">Suministro y colocación de baranda de acero inoxidable en rampa, plataforma y escalones exteriores con tubos de acero de 2" y de 1/2" con parales de 2" </t>
  </si>
  <si>
    <t>Suministro y colocación de muros de Acm (una cara) en fachada exterior</t>
  </si>
  <si>
    <t>Suministro y colocación de plafón de Acm</t>
  </si>
  <si>
    <t>Suministro y colocación de fascia de Acm en borde de techo de 0.65 m.</t>
  </si>
  <si>
    <t>Suministro y colocación de mochetas de Acm en revestimiento de pasarela de 0.25 m.</t>
  </si>
  <si>
    <t>Suministro y colocación de mochetas de Acm en revestimiento de pasarela de 0.15 m.</t>
  </si>
  <si>
    <t>Suministro y colocación de acera en exterior de e= 0.08 mt antes de rampa peatonal de 1.50 m con malla electrosoldada de D2.7xD2.7x100x100 y terminación frotada</t>
  </si>
  <si>
    <t>Suministro y colocación de pérgola de entrada HSS4x4x3/16</t>
  </si>
  <si>
    <t>Suministro y colocación de pérgola en patio HSS6x4x3/16, columnas pérgola en patio HSS6x6x1/4</t>
  </si>
  <si>
    <t>Suministro y colocación de pérgola en isleta HSS8x4x1/4, columnas pérgola en isleta HSS6x6x1/4</t>
  </si>
  <si>
    <t>Suministro y colocación de fachada lateral derecha HSS4x4x1/4</t>
  </si>
  <si>
    <t>20.-</t>
  </si>
  <si>
    <t xml:space="preserve">Suministro y colocación de paragomas </t>
  </si>
  <si>
    <t>Suministro y colocación de brazos hidráulicos (Long=4.00mts)</t>
  </si>
  <si>
    <t>SUB TOTAL  PRIMER NIVEL</t>
  </si>
  <si>
    <t>V.-</t>
  </si>
  <si>
    <t>SEGUNDO  NIVEL</t>
  </si>
  <si>
    <t>Replanteo.</t>
  </si>
  <si>
    <t>2.-</t>
  </si>
  <si>
    <t>Muro de hormigón en núcleo de escalera (e= 0.30m)</t>
  </si>
  <si>
    <t>Viga Pórtico 2X ( 0.30 x 0.45 )m + ( 0.30 x 0.55 )m</t>
  </si>
  <si>
    <t>Viga Pórtico 3X ( 0.30 x 0.45 )m + ( 0.30 x 0.55 )m</t>
  </si>
  <si>
    <t>Viga Pórtico 4X ( 0.30 x 0.45 )m + ( 0.30 x 0.55 )m</t>
  </si>
  <si>
    <t>Viga Pórtico 5X ( 0.30 x 0.45 )m + ( 0.30 x 0.55 )m</t>
  </si>
  <si>
    <t>Viga Pórtico BY  ( 0.30 x 0.45 )m + ( 0.30 x 0.55 )m</t>
  </si>
  <si>
    <t>Viga Pórtico CY ( 0.30 x 0.45 )m + ( 0.30 x 0.55 )m</t>
  </si>
  <si>
    <t>Viga Pórtico DY ( 0.30 x 0.45 )m + ( 0.30 x 0.55 )m</t>
  </si>
  <si>
    <t>Viga Pórtico EY ( 0.30 x 0.45 )m + ( 0.30 x 0.55 )m</t>
  </si>
  <si>
    <t>Viga Pórtico FY ( 0.30 x 0.45 )m + ( 0.30 x 0.55 )m</t>
  </si>
  <si>
    <t>Viga V8  (0.30 x 0,55)m</t>
  </si>
  <si>
    <t>Viga V11  (0.20 x 0,55)m</t>
  </si>
  <si>
    <t>Viga V13  (0.20 x 0,55)m</t>
  </si>
  <si>
    <t>Viga V14  (0.20 x 0,55)m</t>
  </si>
  <si>
    <t>Viga V15  (0.20 x 0,55)m</t>
  </si>
  <si>
    <t>Viga V24  (0.20 x 0.25)m</t>
  </si>
  <si>
    <t>Vigas ME (0.20 x 0.25)m</t>
  </si>
  <si>
    <t>Dinteles DE (0.20 x 0.30)m</t>
  </si>
  <si>
    <t>Suministro y colocación de muros de bloques de 0.20m con Ø 3/8" a 0.80 m</t>
  </si>
  <si>
    <t>Suministro y colocación de muros de bloques de 0.15m con Ø 3/8" a 0.80 m</t>
  </si>
  <si>
    <t>Suministro y colocación en divisiones en denglass (1 cara)</t>
  </si>
  <si>
    <t>Suministro y colocación en divisiones en denglass (2 caras)</t>
  </si>
  <si>
    <t>Suministro y colocación de unidades módulos de baño de damas en planchas fenólicas con perfilerias y anclajes de acero inoxidable en forma de L, incl. Puerta de 0.60m, prof=1.35m, frente=1.22m, altura=1.50m</t>
  </si>
  <si>
    <t xml:space="preserve">Suministro y colocación de unidades módulos de baño de damas en planchas fenólicas con perfilerias y anclajes de acero inoxidable (solo frente) incl. Puerta de 0.60m, frente=1.22m, altura=1.50m, </t>
  </si>
  <si>
    <t>Suministro y colocación de unidades de divisiones de orinales en baño de caballeros en planchas fenólicas con perfilerias y anclajes de acero inoxidable, prof=0.50m,altura=1.50m</t>
  </si>
  <si>
    <t>Suministro y colocación de pañete exterior en muros</t>
  </si>
  <si>
    <t>Suministro y colocación de piso de porcelanato de (0.60 x 0.60), rectificado monocalibre, vitrificado con terminación cristalizada color rojo</t>
  </si>
  <si>
    <t>Suministro y colocación de piso de porcelanato con aspecto de madera</t>
  </si>
  <si>
    <t>Suministro y colocación de piso industrial expósito</t>
  </si>
  <si>
    <t>Suministro y colocación de piso de hormigón simple (e=0.08m)</t>
  </si>
  <si>
    <t>Suministro y colocación de zócalos de porcelanato de (0.12 x 0.60), rectificado monocalibre, vitrificado con terminación cristalizada color crema</t>
  </si>
  <si>
    <t>Suministro y colocación de cerámica blanca de (0.20 x 0.20) en área de cocina</t>
  </si>
  <si>
    <t>Suministro y colocación de cerámica de (0.22 x 0.662)m MLE1 ivory en área de baños</t>
  </si>
  <si>
    <t>Suministro y colocación de cerámica blanca de (0.20 x 0.20)m en área de vertederos</t>
  </si>
  <si>
    <t>Suministro y colocación de porcelanato (0.20 x 0.50)m  color beige</t>
  </si>
  <si>
    <t>Suministro y colocación de revestimiento en muros con expósito antisépticos</t>
  </si>
  <si>
    <t>Suministro y colocación de  plafón clean room</t>
  </si>
  <si>
    <t>Suministro y colocación de gabinete de pared modular en MDF chapeado en formica blanca</t>
  </si>
  <si>
    <t>Suministro y colocación de gabinete de piso modular en MDF chapeado en formica blanca</t>
  </si>
  <si>
    <t>Suministro y colocación de puerta AC-420 automática de doble hoja (4.20 x 2.10)m</t>
  </si>
  <si>
    <t>Suministro y colocación de puerta VT-90 corrediza flotante de vidrio templado con sistema de corredera decorativo. Incluye herrajes, laminado de seguridad y rotulación frosted (0.90 x 2.10)m</t>
  </si>
  <si>
    <t>Suministro y colocación de puerta VTC-140 corrediza flotante de vidrio templado con sistema de corredera decorativo. Incluye herrajes, laminado de seguridad y rotulación frosted, (1.40 x 2.10)m</t>
  </si>
  <si>
    <t>Suministro y colocación de puerta VTC-200 corrediza flotante doble de vidrio templado con sistema de corredera decorativo.  Incluye herrajes, laminado de seguridad y rotulación frosted (2.00 x 2.10)m</t>
  </si>
  <si>
    <t>Suministro y colocación de puerta MDF-80 abatible doble de 1/2" con terminación en pintura automotriz de poliuretano con chapa en rodapié de 20 cms en plancha de acero inoxidable s/diseño. Incluye herrajes y marco (0.80 x 2.10)m</t>
  </si>
  <si>
    <t>Suministro y colocación de puerta MDF-85 abatible doble de 1/2" con terminación en pintura automotriz de poliuretano con chapa en rodapié de 20 cms en plancha de acero inoxidable s/diseño. Incluye herrajes y marco (0.85 x 2.10)m</t>
  </si>
  <si>
    <t>Suministro y colocación de puerta MDF-90 abatible de 1/2" con terminación en pintura automotriz de poliuretano con chapa en rodapié de 20 cms en plancha de acero inoxidable s/diseño. Incluye herrajes y marco (0.90 x 2.10)m</t>
  </si>
  <si>
    <t xml:space="preserve">Suministro y colocación de puerta MDF-100 abatible de 1/2" con terminación en pintura automotriz de poliuretano con chapa en rodapié de 20 cms en plancha de acero inoxidable s/diseño. Incluye herrajes y marco (1.00 x 2.10)m  </t>
  </si>
  <si>
    <t xml:space="preserve">Suministro y colocación de Puerta AL-100 abatible con una capa externa de 1/8 "de espesor, de polietileno rotativamente moldeado con una densidad ultra alta, con núcleo de poliuretano expandido de uretano sin CFC. El grosor total de la puerta es de 1 3/4 ". Este panel puede conservar sus propiedades de servicio continuo de -40 ° F a 150 ° F y servicio intermitente de 170 ° F con diferencias de temperatura de hasta 40 ° F. Incluye un barrido inferior reemplazable, pasos y cerraduras con acabado cromado y inoxidable, manijas de empuje / tracción de acero inoxidable, cerrojos, pernos al ras, tapas protectoras de borde de acero y ventanas con vidrio de (1.00 x 2.10)m  </t>
  </si>
  <si>
    <t xml:space="preserve">Suministro y colocación de Puerta CCL-120 corrediza construida con laminas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(1.20 x 2.10)m  </t>
  </si>
  <si>
    <t xml:space="preserve">Suministro y colocación de Puerta CCL-140 corrediza construida con laminas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(1.40 x 2.10)m  </t>
  </si>
  <si>
    <t xml:space="preserve">Suministro y colocación de Puerta CCL-210 corrediza construida con laminas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(2.10 x 2.10)m  </t>
  </si>
  <si>
    <t xml:space="preserve">Suministro y colocación de Puerta CCL-574 corrediza construida con laminas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(5.74 x 2.10)m  </t>
  </si>
  <si>
    <t>Suministro de Inodoros blanco completos</t>
  </si>
  <si>
    <t>Suministro de Lavamanos empotrado con mezcladora</t>
  </si>
  <si>
    <t>Suministro de Lavamanos de pared con mezcladora</t>
  </si>
  <si>
    <t>Suministro de ducha de seguridad (1.00x0.90)m. incl. revestimiento y llave de chorro</t>
  </si>
  <si>
    <t>Suministro de calentador de agua de 50 gls.</t>
  </si>
  <si>
    <t>Suministro y colocación de Desagüe de Piso de 2"</t>
  </si>
  <si>
    <t xml:space="preserve">ud </t>
  </si>
  <si>
    <t>Suministro y colocación de barra para discapacitado en inodoros</t>
  </si>
  <si>
    <t>Suministro y colocación de Tubería de Polipropileno PN-16 Agua potable ∅ 2" COLGADA</t>
  </si>
  <si>
    <t>Suministro y colocación de Tubería de Polipropileno PN-16 Agua tratada ∅ 1/2" COLGADA</t>
  </si>
  <si>
    <t>Suministro y colocación de Tubería de Polipropileno PN-16 Agua tratada ∅ 3/4" COLGADA</t>
  </si>
  <si>
    <t>Suministro y colocación de Tubería de Polipropileno PN-16 Agua tratada ∅ 1" COLGADA</t>
  </si>
  <si>
    <t>Suministro y colocación de Tubería de Polipropileno PN-16 Agua destilada ∅ 1/2" COLGADA</t>
  </si>
  <si>
    <t>Suministro y colocación de Tubería de Polipropileno PN-16 Agua destilada ∅ 3/4" COLGADA</t>
  </si>
  <si>
    <t>Suministro y colocación de Tubería de Polipropileno PN-16 Agua caliente potable ∅ 1/2" COLGADA</t>
  </si>
  <si>
    <t>Suministro y colocación de Tubería de Polipropileno PN-16 Agua caliente potable ∅ 3/4" COLGADA</t>
  </si>
  <si>
    <t>Suministro y colocación de bajante de descarga Ø 4'' SDR-32.5 (BD) (h=4.20)m</t>
  </si>
  <si>
    <t>Suministro y colocación  de bajante de descarga Ø 3'' SDR-32.5 (BD) (h=4.20)m</t>
  </si>
  <si>
    <t>Suministro y colocación  de bajante de descarga Ø 2'' SDR-32.5 (BD) (h=4.20)m</t>
  </si>
  <si>
    <t>Suministro y colocación de bajante drenaje aguas laboratorio Ø 4''  SDR-32.5 (BDL) (h=4.20)m</t>
  </si>
  <si>
    <t>Suministro y colocación de bajante drenaje aguas laboratorio Ø 3''  SDR-32.5 (BDL) (h=4.20)m</t>
  </si>
  <si>
    <t>Suministro y colocación  de bajante de aguas grasa Ø 2'' SDR-32.5 (BDG) (h=4.20)m</t>
  </si>
  <si>
    <t>Suministro y colocación de Ventilación de 3"</t>
  </si>
  <si>
    <t>Suministro y colocación de tapón de registro de 3"</t>
  </si>
  <si>
    <t>Suministro y colocación de tapón de registro de 2"</t>
  </si>
  <si>
    <t>Tuberías y piezas por aparatos</t>
  </si>
  <si>
    <t>Mano de obra general plomería</t>
  </si>
  <si>
    <t>Suministro y colocación de gabinete de piso modular en MDF con tope de granito y lavamanos en consultorios</t>
  </si>
  <si>
    <t>Suministro y colocación de tramerias en madera de roble de 0.25m. De ancho, en baños</t>
  </si>
  <si>
    <t>SUB TOTAL SEGUNDO NIVEL</t>
  </si>
  <si>
    <t>VI.-</t>
  </si>
  <si>
    <t>TERCER  NIVEL</t>
  </si>
  <si>
    <t>Muro de hormigón en núcleo de escalera (e= 0.30mts)</t>
  </si>
  <si>
    <t>Viga V15 (0.20 x 0,55)m</t>
  </si>
  <si>
    <t>Viga V16 (0.20 x 0,55)m</t>
  </si>
  <si>
    <t>Viga V17 (0.20 x 0,55)m</t>
  </si>
  <si>
    <t>Viga V18 (0.20 x 0,55)m</t>
  </si>
  <si>
    <t>Viga V19 (0.20 x 0,40)m</t>
  </si>
  <si>
    <t>Rampas de escalera secundaria (e=0.15 m)</t>
  </si>
  <si>
    <t>Torta de hormigón simple pulido (e= 0.05) m</t>
  </si>
  <si>
    <t>Suministro y colocación de muros de bloques de 0.10m con Ø 3/8" a 0.80 m</t>
  </si>
  <si>
    <t>Suministro y colocación de divisiones en denglass (1 cara)</t>
  </si>
  <si>
    <t>Suministro y colocación de divisiones en denglass (2 caras)</t>
  </si>
  <si>
    <t>Suministro y colocación de unidades módulos de baño de damas en planchas fenólicas con perfilerias y anclajes de acero inoxidable (solo frente) incl. Puerta de 0.60m, frente=1.22m, altura=1.50m</t>
  </si>
  <si>
    <t>Suministro y colocación de Antepecho h=1.00 ms de bloques de 0.15 ms incluyen pañete y pintura</t>
  </si>
  <si>
    <t>Suministro y colocación de zócalos de porcelanato en descanso(0.10x0.60)m</t>
  </si>
  <si>
    <t>Suministro y colocación de piso de porcelanato (0.60x0.60)m color crema</t>
  </si>
  <si>
    <t>Suministro y colocación de piso de porcelanato blanco (0.60x0.30)m anti-deslizante en baños</t>
  </si>
  <si>
    <t>Suministro y colocación de piso vaciado in situ fabricado con mortero epoxico industrial y arenas de cuarzo</t>
  </si>
  <si>
    <t>Suministro y colocación de zócalos de porcelanato de 0.60m color crema</t>
  </si>
  <si>
    <t>Suministro y colocación de cerámica de (0.20 x 0.50)m  color beige en área de baños y duchas</t>
  </si>
  <si>
    <t>Suministro y colocación de Puerta AC-420  automática de doble hoja de (4.20 x 2.10) m</t>
  </si>
  <si>
    <t>Suministro y colocación Puerta AVC-261 corrediza flotante de aluminio y vidrio templado con sistema de corredera decorativo.  Incluye herrajes, laminado de seguridad  rotulación frosted. De (2.61 x 2.10) m</t>
  </si>
  <si>
    <t>Suministro y colocación Puerta AVC-336 corrediza flotante de aluminio y vidrio templado con sistema de corredera decorativo.  Incluye herrajes, laminado de seguridad  rotulación frosted. De (3.35 x 2.10) m</t>
  </si>
  <si>
    <t>Suministro y colocación de puertas MDF-90 abatible doble de MDF de 1/2" con terminación en pintura automotriz de poliuretano con chapa en rodapié en plancha de acero inox. De 100 cm en ambos lados, s/diseño. Plancha de incluye herrajes y marcos de (0.90 x 2.10)m</t>
  </si>
  <si>
    <t>Suministro y colocación de puertas MDF-100 abatible doble de MDF de 1/2" con terminación en pintura automotriz de poliuretano con chapa en rodapié en plancha de acero inox. De 100 cm en ambos lados, s/diseño. Plancha de incluye herrajes y marcos de (1.00 x 2.10)m</t>
  </si>
  <si>
    <t>Suministro y colocación de puertas MDF-85 abatible doble de MDF de 1/2" con terminación en pintura automotriz de poliuretano con chapa en rodapié en plancha de acero inox. De 100 cm en ambos lados, s/diseño. Plancha de incluye herrajes y marcos de (0.85 x 2.10)m</t>
  </si>
  <si>
    <t xml:space="preserve">Suministro y colocación de puertas MDFC-105 abatible MDF de 1/2" con terminación en pintura automotriz de poliuretano con chapa en rodapié en plancha de acero inox. De 100 cm en ambos lados. Incluir cubremocheta en ambos lados de hueco así como una pieza cubrefalta para cubrir el riel, mas herrajes y pestillo de (1.05 x 2.10)m </t>
  </si>
  <si>
    <t>Suministro y colocación de puerta CF-100 corta fuego en estructura de acero revestida con plancha de acero 1/16" calibre 18 pintado resistente al fuego, relleno de aislante térmico. Resistente a 180 grados en cualquier punto de la hoja y de 360 grado con el marco (1.00 x 2.10)m</t>
  </si>
  <si>
    <t xml:space="preserve">Suministro y colocación de Puerta CCL-100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(1.00 x 2.10)m  </t>
  </si>
  <si>
    <t xml:space="preserve">Suministro y colocación de Puerta CCL-120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(1.20 x 2.10)m  </t>
  </si>
  <si>
    <t xml:space="preserve">Suministro y colocación de Puerta CCL-140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(1.40 x 2.10)m  </t>
  </si>
  <si>
    <t xml:space="preserve">Suministro y colocación de Puerta CCL-235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(2.35 x 2.10)m  </t>
  </si>
  <si>
    <t xml:space="preserve">Suministro y colocación de Puerta CCL-254 corrediza construida con laminas frontales de acero inoxidable calibre 18 unidas al núcleo de panal kraft impregnado con resina y tubo interno calibre 16. Las hojas frontales de acero inoxidable se envuelven alrededor de la puerta. Tiradores de acero inoxidable son estándar en ambos lados de la puerta. Incluye paneles de visión de múltiples paneles sellados encajan a ras con el panel de la puerta, sistema de seguimiento silencioso con rodillos de nylon sellados, con sistema de apertura automático controlado por microprocesador con codificador de (2.54 x 2.10)m  </t>
  </si>
  <si>
    <t>Suministro y colocación de puertas E-100 de emergencia abatible de polimetal color blanco de diseño liso 1/2" con barra de pánico colocada del lado indicado s/diseño. Incluye herraje, rejilla de ventilación y marcos (1.00 x 2.10)m</t>
  </si>
  <si>
    <t>Suministro y colocación de puertas VT -90  abatible flotante de vidrio templado con sistema de bisagra decorativo de. Incluye herrajes, laminado de seguridad y rotulación frost. Con jamba en acero inoxidable (0.90x 2.10)m</t>
  </si>
  <si>
    <t xml:space="preserve">Suministro y colocación de puertas VT -100 abatible flotante de vidrio templado con sistema de bisagra decorativo. Incluye herrajes, laminado de seguridad y rotulación frost. Con jamba en acero inoxidable de (1.00x 2.10)m </t>
  </si>
  <si>
    <t>Suministro y colocación de puerta VTC-100 corrediza flotante de vidrio templado con sistema de corredera decorativo. Incluye herrajes, laminado de seguridad y rotulación frosted (1.00 x 2.10)m</t>
  </si>
  <si>
    <t>Suministro y colocación de puerta plegadiza de PVC (1.00 x 2.10)</t>
  </si>
  <si>
    <t>Suministro de ducha y pileta revestida inc. Desagüe</t>
  </si>
  <si>
    <t>Suministro de pileta de seguridad revestida inc. Desagüe y mezcladora</t>
  </si>
  <si>
    <t xml:space="preserve">Suministro de tubo galvanizado en duchas </t>
  </si>
  <si>
    <t>Suministro y colocación de Tubería de Polipropileno PN-16 Agua caliente potable ∅ 1" COLGADA</t>
  </si>
  <si>
    <t>a.1-</t>
  </si>
  <si>
    <t>Suministro y colocación de Tubería de Polipropileno PN-16 Agua destilada ∅ 1" COLGADA</t>
  </si>
  <si>
    <t>Suministro y colocación de columna de agua en tubería de polipropileno Ø 3'' (h=4.20)m.</t>
  </si>
  <si>
    <t>Suministro y colocación de columna de agua en tubería de polipropileno Ø 1 1/2'' (h=4.20)m.</t>
  </si>
  <si>
    <t>Suministro y colocación de columna de agua en tubería de polipropileno Ø 1'' (h=4.20)m.</t>
  </si>
  <si>
    <t>Suministro y colocación de válvula de paso de Ø 1 1/2''</t>
  </si>
  <si>
    <t>Suministro y colocación de válvula de paso de Ø 3''</t>
  </si>
  <si>
    <t>Suministro y colocación de bajante de descarga Ø 4'' SDR-32.5 (BD) (h=4.20)m.</t>
  </si>
  <si>
    <t>Suministro y colocación  de bajante de descarga Ø 3'' SDR-32.5 (BD) (h=4.20)m.</t>
  </si>
  <si>
    <t>Suministro y colocación de bajante drenaje aguas laboratorio Ø 4''  SDR-32.5 (BDL) (h=4.20)m.</t>
  </si>
  <si>
    <t>Suministro y colocación de bajante drenaje aguas laboratorio Ø 3''  SDR-32.5 (BDL) (h=4.20)m.</t>
  </si>
  <si>
    <t>Suministro y colocación de bajante pluvial Ø 4''  SDR-32.5 (BP) (h=4.20)m.</t>
  </si>
  <si>
    <t>u.1.-</t>
  </si>
  <si>
    <t>v.1.-</t>
  </si>
  <si>
    <t>w.1.-</t>
  </si>
  <si>
    <t>x.1.-</t>
  </si>
  <si>
    <t>Suministro y colocación de barandas de acero inoxidable con cables tensados</t>
  </si>
  <si>
    <t>SUB TOTAL TERCER NIVEL</t>
  </si>
  <si>
    <t>VII.-</t>
  </si>
  <si>
    <t xml:space="preserve">CUARTO NIVEL </t>
  </si>
  <si>
    <t>CUARTO ELECTRICO</t>
  </si>
  <si>
    <t>Dintel de (0.20X0.30)m</t>
  </si>
  <si>
    <t>Losa de techo (e=0.12 mts)</t>
  </si>
  <si>
    <t xml:space="preserve">MUROS DE BLOQUES </t>
  </si>
  <si>
    <t>Suministro y colocación de muro de bloques de 0.15 m con Ø 3/8 a 0.60 m  S.N.P.</t>
  </si>
  <si>
    <t xml:space="preserve">Suministro y colocación de pañete liso en exterior </t>
  </si>
  <si>
    <t xml:space="preserve">Suministro y colocación de pañete liso en interior </t>
  </si>
  <si>
    <t>Suministro y colocación de pañete liso en superficie de hormigón</t>
  </si>
  <si>
    <t>TERMINACION DE  PISOS</t>
  </si>
  <si>
    <t>Suministro y colocación de piso industrial epoxico</t>
  </si>
  <si>
    <t>TERMINACION DE TECHO</t>
  </si>
  <si>
    <t xml:space="preserve">Suministro y colocación de fino </t>
  </si>
  <si>
    <t xml:space="preserve">Suministro y colocación de zabaleta </t>
  </si>
  <si>
    <t>Suministro y colocación de impermeabilizante acrílico</t>
  </si>
  <si>
    <t>Suministro y colocación de antepecho H = 0.80 mts incluye cantos, pañete y pintura</t>
  </si>
  <si>
    <t>Suministro y colocación de Puerta abatible flotante de vidrio templado con sistema de bisagras decorativo. Incluye herrajes, laminado de seguridad y rotulación frosted. T- 90 (0.90 x 2.10) m</t>
  </si>
  <si>
    <t>Suministro y colocación de pintura base</t>
  </si>
  <si>
    <t xml:space="preserve">Suministro y colocación de pintura interior y exterior </t>
  </si>
  <si>
    <t>SUB TOTAL CUARTO ELECTRICO</t>
  </si>
  <si>
    <t xml:space="preserve">CUARTO DE ASCENSOR </t>
  </si>
  <si>
    <t>Viga 20 (0.20 x 0.28)</t>
  </si>
  <si>
    <t>Viga 21 (0.20 x 0.28)</t>
  </si>
  <si>
    <t>Viga 22 (0.20 x 0.28)</t>
  </si>
  <si>
    <t>Losa de techo e=0.12 mts</t>
  </si>
  <si>
    <t xml:space="preserve">Suministro y colocación de muro de bloques de 0.15 m con Ø 3/8 a 0.60 m </t>
  </si>
  <si>
    <t>Suministro y colocación de antepecho H = 0.80 mts incluyen pañete y pintura</t>
  </si>
  <si>
    <t>Suministro y colocación de Puerta abatible flotante de vidrio templado con sistema de bisagras decorativo. Incluye herrajes, laminado de seguridad y rotulación frosted. T- 90 (0.90 x 2.10)</t>
  </si>
  <si>
    <t xml:space="preserve">Suministro y colocación de junta </t>
  </si>
  <si>
    <t>SUB TOTAL CUARTO DE ASCENSOR</t>
  </si>
  <si>
    <t>CAJA DE ESCALERA</t>
  </si>
  <si>
    <t>Viga 23 (0.20 x 0.28)</t>
  </si>
  <si>
    <t>Viga 24 (0.20 x 0.28)</t>
  </si>
  <si>
    <t>Viga 25 (0.20 x 0.28)</t>
  </si>
  <si>
    <t>Suministro y colocación de piso de porcelanato (0.60x0.60) color crema</t>
  </si>
  <si>
    <t>Suministro y colocación de Puerta abatible flotante de vidrio templado de (100 x 2.10) mts con sistema de bisagras decorativo. Incluye herrajes, laminado de seguridad y rotulación frosted. T - 100</t>
  </si>
  <si>
    <t>SUB TOTAL CAJA DE ESCALERA</t>
  </si>
  <si>
    <t>SUB TOTAL CUARTO NIVEL</t>
  </si>
  <si>
    <t>VIII.-</t>
  </si>
  <si>
    <t>TERMINACION DE CUARTO FRIO</t>
  </si>
  <si>
    <t>Suministro y colocación de panel desarmable de 4" en plancha de poliuretano en paredes</t>
  </si>
  <si>
    <t>Suministro y colocación de panel desarmable de 4" en plancha de poliuretano en techos</t>
  </si>
  <si>
    <t>Suministro y colocación de hormigón simple e= 0.05 mts</t>
  </si>
  <si>
    <t>Suministro y colocación de piso de porcelanato de (0.30 x 0.30) antideslizante</t>
  </si>
  <si>
    <t>Suministro y colocación de impermeabilizante poliuretano</t>
  </si>
  <si>
    <t>Suministro y colocación de puerta corrediza de cuarto principal (1.75x2.20)m. incl. Protección de Diamond plate.</t>
  </si>
  <si>
    <t>SUB TOTAL CUARTO FRIO</t>
  </si>
  <si>
    <t>IX.-</t>
  </si>
  <si>
    <t>FACHADA GENERAL</t>
  </si>
  <si>
    <t>FACHADA FRONTAL</t>
  </si>
  <si>
    <t>Fachada en polietileno expandido con malla electrosoldada galvanizada recubierto con hormigón proyectado, terminación lisa</t>
  </si>
  <si>
    <t>Muro en  polietileno expandido con malla electrosoldada galvanizada recubierto con hormigón proyectado, terminación lisa</t>
  </si>
  <si>
    <t>Revestimiento Acrílico ( Revetex )</t>
  </si>
  <si>
    <t>Fachada en Acm</t>
  </si>
  <si>
    <t>FACHADA LATERAL IZQUIERDA</t>
  </si>
  <si>
    <t>FACHADA LATERAL DERECHA</t>
  </si>
  <si>
    <t xml:space="preserve">VARIOS GENERALES </t>
  </si>
  <si>
    <t xml:space="preserve">Suministro y colocación de Paño de hierro fijo </t>
  </si>
  <si>
    <t>Pintura acrílica en exterior</t>
  </si>
  <si>
    <t>SUB TOTAL FACHADA GENERAL</t>
  </si>
  <si>
    <t>X.-</t>
  </si>
  <si>
    <t>VERJA PERIMETRAL DE MUROS DE BLOCKS (L=100.00ml)</t>
  </si>
  <si>
    <t>Excavación en roca con compresor</t>
  </si>
  <si>
    <t>Relleno de material granular con finos no plásticos (e=0.20m)</t>
  </si>
  <si>
    <t>Zapata de muros de blocks de 0.20m (0.60x0.25)m</t>
  </si>
  <si>
    <t>Zapata de columnas Z-1 (0.80x0.80x0.30)m</t>
  </si>
  <si>
    <t>Zapata de columnas Z-2 (1.10x0.80x0.30)m</t>
  </si>
  <si>
    <t>Columnas CA (0.20x0.20)m</t>
  </si>
  <si>
    <t>Vigas de coronación VA (0.20x0.30)m</t>
  </si>
  <si>
    <t>MURO DE BLOQUES</t>
  </si>
  <si>
    <t>Suministro y colocación de muros de 0.20 con 3/8" @ 0.80m. B.N.P.</t>
  </si>
  <si>
    <t>Suministro y colocación de muros de 0.20 con 3/8" @ 0.80m. S.N.P.</t>
  </si>
  <si>
    <t>TERMINACION DE SUPERFICIES</t>
  </si>
  <si>
    <t>Suministro y colocación de violinado en muros de bloques</t>
  </si>
  <si>
    <t>Suministro y colocación de pañete en superficie de hormigón</t>
  </si>
  <si>
    <t>Suministro y colocación de fraguache en superficie de hormigón</t>
  </si>
  <si>
    <t>Suministro y colocación de cantos</t>
  </si>
  <si>
    <t>Suministro y aplicación de Pintura acrílica en vigas y columnas</t>
  </si>
  <si>
    <t xml:space="preserve">Suministro y colocación de verja perimetral en hierro (compuesta por: Tola de hierro negro 1/4'', perfil en hierro negro de sección cuadrada de 2'' x 2'' x 3/16" y 4"x2" x 3/8") </t>
  </si>
  <si>
    <t>Suministro y colocación de puerta en hierro corrediza (compuesta por: Perfil de soporte en hierro negro 4'' x 4'', Planchuela en hierro negro 1/4'', perfil en hierro negro 2''x 2'', perfil en hierro negro 2''x4'', rodamiento en soporte superior y ruedas de guía. (4.82x2.15)</t>
  </si>
  <si>
    <t>SUB-TOTAL  VERJA PERIMETRAL</t>
  </si>
  <si>
    <t>XI.-</t>
  </si>
  <si>
    <t>CASA DE GUARDIA</t>
  </si>
  <si>
    <t>Zapata de muros (0.60x0.25) mt</t>
  </si>
  <si>
    <t>Viga VA BNP (0.15x0.20)M</t>
  </si>
  <si>
    <t>Viga V1(0.15x0.28)M</t>
  </si>
  <si>
    <t>Dinteles (0.15 x 0.20)M</t>
  </si>
  <si>
    <t>Losa de techo (e = 0.12)</t>
  </si>
  <si>
    <t>Suministro y colocación de muro de 0.15 con 3/8" @ 0.80M. B.N.P.</t>
  </si>
  <si>
    <t>Suministro y colocación de muro de 0.15 con 3/8" @ 0.80M. S.N.P.</t>
  </si>
  <si>
    <t>Suministro y colocación de muro de 0.10 con 3/8" @ 0.80M. S.N.P.</t>
  </si>
  <si>
    <t>Suministro y colocación de pañete en muro interiores</t>
  </si>
  <si>
    <t>Suministro y colocación de pañete en muro exteriores</t>
  </si>
  <si>
    <t>Suministro y colocación de pañete en superficies de hormigón</t>
  </si>
  <si>
    <t>Suministro y colocación de fino en techo plano</t>
  </si>
  <si>
    <t>Suministro y colocación Impermeabilizante</t>
  </si>
  <si>
    <t>Suministro y colocación zabaletas</t>
  </si>
  <si>
    <t>Suministro y colocación antepecho (incl. Pañete, cantos y pintura) (H=0.40)M.</t>
  </si>
  <si>
    <t>TERMINACIÓN DE PISOS</t>
  </si>
  <si>
    <t>Suministro y colocación de piso de hormigón pulido con doble malla electrosoldadas de D2.7xD2.7x150x150 (e=0.08mts)</t>
  </si>
  <si>
    <t>Suministro y colocación de piso de cerámica (0.50x0.50) en área de ascensor</t>
  </si>
  <si>
    <t>Suministro de jabonera en ducha</t>
  </si>
  <si>
    <t>Suministro de barra de aluminio en duchas y closet</t>
  </si>
  <si>
    <t>Suministro y colocación Puerta polimetal blanca lisa de (1.00x2.10)m.</t>
  </si>
  <si>
    <t>Suministro y colocación Puerta polimetal blanca lisa de (0.80x2.10)m.</t>
  </si>
  <si>
    <t>Suministro y colocación de ventanas corredizas de vidrio natural con aluminio blanco</t>
  </si>
  <si>
    <t>TERMINACION DE COCINA</t>
  </si>
  <si>
    <t>Suministro y colocación de tope de granito</t>
  </si>
  <si>
    <t>p2</t>
  </si>
  <si>
    <t>PINTURA (dos manos)</t>
  </si>
  <si>
    <t>Suministro y colocación de pintura interior</t>
  </si>
  <si>
    <t xml:space="preserve">Suministro y colocación de pintura exterior </t>
  </si>
  <si>
    <t>SUB-TOTAL CASA DE GUARDIA</t>
  </si>
  <si>
    <t>XII.-</t>
  </si>
  <si>
    <t xml:space="preserve">GARITA </t>
  </si>
  <si>
    <t>Zapata de muros 0.15 (0.45x0.25)m.</t>
  </si>
  <si>
    <t>Zapata de columnas (1.00x1.00x0.35)m.</t>
  </si>
  <si>
    <t>Vigas VA B.N.P. (0.15x0.20)m.</t>
  </si>
  <si>
    <t>Columnas (0.25x0.15)m.</t>
  </si>
  <si>
    <t>Vigas V1 (0.15x0.30)m.</t>
  </si>
  <si>
    <t>Dinteles D1 (0.15x0.20)m.</t>
  </si>
  <si>
    <t>Losas y vuelos:</t>
  </si>
  <si>
    <t>Suministro y colocación de muro de 0.15 con 3/8" @ 0.40m y serpentinas 2Ø3/8" a 0.60m. B.N.P.</t>
  </si>
  <si>
    <t>Suministro y colocación de muro de 0.15 con 3/8" @ 0.40m y serpentinas 2Ø3/8" a 0.60m. S.N.P.</t>
  </si>
  <si>
    <t>Suministro y colocación de muro de 0.15 con 3/8" @ 0.80 S.N.P.</t>
  </si>
  <si>
    <t>Suministro y colocación de zócalos de porcelanato (0.10x0.60) color crema</t>
  </si>
  <si>
    <t>Suministro y colocación de cerámica blanca de (0.30 x 0.60) en área de baño</t>
  </si>
  <si>
    <t>Suministro y colocación de pintura interior y exterior</t>
  </si>
  <si>
    <t>SUB-TOTAL GARITA</t>
  </si>
  <si>
    <t>XIII.-</t>
  </si>
  <si>
    <t>CISTERNA(15.00 x 4.40 x 3.00)mts.</t>
  </si>
  <si>
    <t>Zapata de Columnas Z1 (1.00x1.00x0.20)mts.</t>
  </si>
  <si>
    <t>Losa de fondo (e = 0.20)</t>
  </si>
  <si>
    <t>Muros de hormigón armado (e=0.30)</t>
  </si>
  <si>
    <t>Muros de hormigón armado (e=0.20)</t>
  </si>
  <si>
    <t>Vigas (0.20 x 0.15)</t>
  </si>
  <si>
    <t>Losa de techo (e = 0.15)</t>
  </si>
  <si>
    <t>Suministro y colocación de pañete pulido en muros de hormigón armado, losa inferior y vigas.</t>
  </si>
  <si>
    <t>Suministro y colocación de Zabaleta</t>
  </si>
  <si>
    <t>Suministro y colocación de fino en losa superior</t>
  </si>
  <si>
    <t>Suministro de tapa de cisterna metálica (0.80 x 0.80)</t>
  </si>
  <si>
    <t xml:space="preserve">Suministro de Bomba de 5 HP </t>
  </si>
  <si>
    <t>Suministro de Bomba de 20 HP contraincendios</t>
  </si>
  <si>
    <t>Suministro de Tanque Hidroneumático 120 GLS</t>
  </si>
  <si>
    <t>Instalación de bombas y tanques</t>
  </si>
  <si>
    <t xml:space="preserve">pa </t>
  </si>
  <si>
    <t>Suministro y colocación de sistema de purificador de agua con capacidad de 16,000 gls/día, incl. Filtro de arena, filtro de carbón, ablandador, tanque de sal y dosificador de cloro).</t>
  </si>
  <si>
    <t>SUB-TOTAL  CISTERNA</t>
  </si>
  <si>
    <t>XIV.-</t>
  </si>
  <si>
    <t>SEPTICO (16.91 x 3.72 x 3.16)mts.</t>
  </si>
  <si>
    <t xml:space="preserve">Viga sobre losa perforada V1 (0.15m x 0.20m), </t>
  </si>
  <si>
    <t>Viga sobre muros (0.20m x 0.40m),</t>
  </si>
  <si>
    <t>Losa de Intermedia perforada (e = 0.15)</t>
  </si>
  <si>
    <t>Losa de techo (e = 0.20)</t>
  </si>
  <si>
    <t>Suministro y colocación de muro de 0.20m con 3/8" a 0.20 m</t>
  </si>
  <si>
    <t>Suministro y colocación de tapa de hierro fundido de Ø 24"</t>
  </si>
  <si>
    <t>SUB-TOTAL  SEPTICO (1.00 UD)</t>
  </si>
  <si>
    <t>XV.-</t>
  </si>
  <si>
    <t>REGISTRO DE FILTRANTE</t>
  </si>
  <si>
    <t xml:space="preserve">Losa de fondo  e = 0.15 mt </t>
  </si>
  <si>
    <t>De 0.15 m con ¢ 3/8 a 0.20 m BNP</t>
  </si>
  <si>
    <t>Suministro y colocación de pañete pulido en muros de hormigón armado, losa inferior.</t>
  </si>
  <si>
    <t>Tapa de hormigón ( 0.70 x 0.70  x 0.10 )</t>
  </si>
  <si>
    <t>Complemento de hormigón para unión de séptico y registro, a nivel de losas.</t>
  </si>
  <si>
    <t>POZO FILTRANTE ( Perforación + Tubos de  PVC de 10" )</t>
  </si>
  <si>
    <t>SUB-TOTAL  FILTRANTE (1.00 UD)</t>
  </si>
  <si>
    <t>XVI.-</t>
  </si>
  <si>
    <t>DESARENADOR (3.47x1.54x1.86)mts.</t>
  </si>
  <si>
    <t>Losa de fondo (e = 0.15)</t>
  </si>
  <si>
    <t>Viga (0.15 x 0.35)M</t>
  </si>
  <si>
    <t>Suministro y colocación de muro de 0.15m con cámaras llenas y Ø 3/8" a 0.20 m</t>
  </si>
  <si>
    <t>SUB-TOTAL DESARENADOR (1 UD)</t>
  </si>
  <si>
    <t>SUB-TOTAL DESARENADOR (2 UD)</t>
  </si>
  <si>
    <t>XVII.-</t>
  </si>
  <si>
    <t>BASE PARA PLANTA ELECTRICA (1.25x3.65x0.20)m.</t>
  </si>
  <si>
    <t>Losa de piso de H.A (e=0.20mts)</t>
  </si>
  <si>
    <t>Suministro y colocación de muro de 0.15m con Ø 3/8" a 0.20 m</t>
  </si>
  <si>
    <t>Suministro y colocación de piso de hormigón pulido terminado (e=0.08mts)</t>
  </si>
  <si>
    <t>SUB-TOTAL BASE PARA PLANTA ELECTRICA (1 UD)</t>
  </si>
  <si>
    <t>SUB-TOTAL BASE PARA PLANTA ELECTRICA (3 UD)</t>
  </si>
  <si>
    <t>XVIII.-</t>
  </si>
  <si>
    <t>BASE PARA TANQUE DE COMBUSTIBLE (3.10x6.07x0.40)m.</t>
  </si>
  <si>
    <t>Muro de H.A. (E=0.15)m</t>
  </si>
  <si>
    <t>SUB-TOTAL BASE PARA TANQUE DE COMBUSTIBLE</t>
  </si>
  <si>
    <t>XIX.-</t>
  </si>
  <si>
    <t>AREA EXTERIOR</t>
  </si>
  <si>
    <t>PAISAJISMO</t>
  </si>
  <si>
    <t>1.1.-</t>
  </si>
  <si>
    <t>Preliminar</t>
  </si>
  <si>
    <t>Replanteo plaza y jardinerías</t>
  </si>
  <si>
    <t>mes</t>
  </si>
  <si>
    <t>1.2.-</t>
  </si>
  <si>
    <t>Preparación y perfilado superficie p/acera</t>
  </si>
  <si>
    <t>Preparación y perfilado superficie talud p/encache</t>
  </si>
  <si>
    <t>1.3.-</t>
  </si>
  <si>
    <t>Obras complementarias</t>
  </si>
  <si>
    <t>Construcción aceras  de hormigón armado, con malla en áreas generales</t>
  </si>
  <si>
    <t>1.4.-</t>
  </si>
  <si>
    <t>Arborización</t>
  </si>
  <si>
    <t>Suministro y colocación de  Mara  Matas Adaptadas, altura de 6´</t>
  </si>
  <si>
    <t>Suministro y colocación de Palma Real Matas Adaptadas, altura de 10´</t>
  </si>
  <si>
    <t>Suministro y colocación de Palma  Montgomery  Matas Adaptadas, altura de 10´ @15´</t>
  </si>
  <si>
    <t>Suministro y colocación de Palma  Macarthuri  Matas Adaptadas, altura de 10´ @12´</t>
  </si>
  <si>
    <t xml:space="preserve">Suministro y colocación de Palma botella troncos  Matas Adaptadas, altura de 4´ </t>
  </si>
  <si>
    <t>Suministro y colocación de Palma Areca Matas Adaptadas, altura de 5´ @ 7´</t>
  </si>
  <si>
    <t>Suministro y colocación de Gri-Gri Matas Adaptadas, altura de 4´</t>
  </si>
  <si>
    <t>Suministro y colocación de Fukien Tea</t>
  </si>
  <si>
    <t>Suministro y colocación de Crotón petra enano, altura de 1´</t>
  </si>
  <si>
    <t>Suministro y colocación deRaphis Excelsa, altura de 3´ @ 5´´</t>
  </si>
  <si>
    <t>Suministro y colocación de Agave Angus, altura de 1´ @ 1 1/2´</t>
  </si>
  <si>
    <t>Suministro y colocación de Rhodeo Discolor, altura de 0.20  @ 0.25 mts</t>
  </si>
  <si>
    <t>Suministro y colocación de Flor del Perú, altura de  2´</t>
  </si>
  <si>
    <t>Suministro y colocación de  Tu y yo, altura de  2´</t>
  </si>
  <si>
    <t>Suministro y colocación de Coralillo rojo y amarillo, altura de  2´</t>
  </si>
  <si>
    <t>Suministro y colocación de Arbolito chino, altura de  2´</t>
  </si>
  <si>
    <t>1.5.-</t>
  </si>
  <si>
    <t>GRAMA</t>
  </si>
  <si>
    <t xml:space="preserve">Suministro y colocación de Grama Bermuda </t>
  </si>
  <si>
    <t>Suministro y colocación de Grama Artificial</t>
  </si>
  <si>
    <t>Suministro y colocación de suelo artificial para grama artificial en cubierta de techo ( geomenbrana macline 100 y geomenbrana textil H60.2</t>
  </si>
  <si>
    <t>1.6.-</t>
  </si>
  <si>
    <t>PIEDRAS Y GRAVAS</t>
  </si>
  <si>
    <t xml:space="preserve">Suministro y colocación de Cantos Rodados  </t>
  </si>
  <si>
    <t xml:space="preserve">Suministro y colocación de Granito molido </t>
  </si>
  <si>
    <t>1.7.-</t>
  </si>
  <si>
    <t>TIERRA NEGRA</t>
  </si>
  <si>
    <t>Suministro y colocación de Tierra negra ( para grama bermuda ) esp=0.10</t>
  </si>
  <si>
    <t>1.8.-</t>
  </si>
  <si>
    <t>Suministro y colocación de piso gres porcelanico antiderrapante para exterior color marrón wengue rayado (0.60 x 0.30)</t>
  </si>
  <si>
    <t>Suministro y colocación de piso gres porcelanico antiderrapante para exterior color blanco (0.60 x 0.30)</t>
  </si>
  <si>
    <t>Suministro y colocación de Perfil de aluminio en cantos de pisos</t>
  </si>
  <si>
    <t>SUB TOTAL PAISAJISMO</t>
  </si>
  <si>
    <t>INSTALACION SANITARIA EXTERIOR</t>
  </si>
  <si>
    <t>Suministro y colocación de rejilla para desagüe de jardín</t>
  </si>
  <si>
    <t>Suministro y colocación de Tubería de Polipropileno PN-16 Agua potable ∅ 3/4" SOTERRADA</t>
  </si>
  <si>
    <t>Suministro y colocación de Tubería de Polipropileno PN-16 Agua potable ∅ 1" SOTERRADA</t>
  </si>
  <si>
    <t>Suministro y colocación de bajante de descarga de drenaje PVC SDR-40 Ø 4'' (BP) (h=4.20)m.</t>
  </si>
  <si>
    <t>Suministro y colocación de tapón registro Ø 6''</t>
  </si>
  <si>
    <t>Suministro y colocación de tapón registro Ø 10''</t>
  </si>
  <si>
    <t>Suministro y colocación de Trampa de grasa tipo 1 (1.43x1.13x1.36)mts</t>
  </si>
  <si>
    <t>Suministro y colocación de Trampa de grasa tipo 2 (2.46x1.76x1.57)mts</t>
  </si>
  <si>
    <t>Suministro y colocación  de bajante de drenaje Ø 3'' SDR-41en jardineras</t>
  </si>
  <si>
    <t>Suministro y colocación de Desagüe de Piso de 3"</t>
  </si>
  <si>
    <t>Suministro y colocación de cajas de inspección (0.81x0.80x0.75)m.</t>
  </si>
  <si>
    <t>Suministro y colocación de tubería de arrastre de Ø 10'' SDR-32,5 SOTERRADA</t>
  </si>
  <si>
    <t>Suministro y colocación de tubería de arrastre de Ø 8'' SDR-32,5 SOTERRADA</t>
  </si>
  <si>
    <t>Suministro y colocación de tubería de arrastre de Ø 4'' SDR-32,5 SOTERRADA</t>
  </si>
  <si>
    <t>Suministro y colocación de tubería de arrastre de Ø 4'' SDR-41 SOTERRADA</t>
  </si>
  <si>
    <t>Suministro y colocación de tubería de arrastre de Ø 3'' SDR-41 SOTERRADA</t>
  </si>
  <si>
    <t>Suministro y colocación de tubería de arrastre de Ø 3'' SDR-41 COLGADA (para jardineras primer nivel)</t>
  </si>
  <si>
    <t>Suministro y colocación de tubería de arrastre de Ø 2'' SDR-41 COLGADA (para jardineras primer nivel)</t>
  </si>
  <si>
    <t>SUB TOTAL SANITARIA EXTERIOR</t>
  </si>
  <si>
    <t>LETREROS</t>
  </si>
  <si>
    <t xml:space="preserve">Suministro y colocación de letrero para exterior tipo caja de luz con iluminación en tubos led y canto en ACM. Dimensión de 328.75" x 110.25" </t>
  </si>
  <si>
    <t>Suministro y colocación de letrero para exterior en acrílico tipo cajuela en acrílico de 3mm. Dimensión de 92.50" x 41.33".</t>
  </si>
  <si>
    <t>Suministro y colocación de letrero misión, visión y objetivos en acrílico doble con rotulación en vinil adhesivo por atrás. Dimensión de 25.50" x 35.43".</t>
  </si>
  <si>
    <t xml:space="preserve">Suministro y colocación de letrero en acrílico 4mm y ACM 3mm para señalictica interior. Dimensión de 12" x 5" </t>
  </si>
  <si>
    <t xml:space="preserve">Suministro y colocación de letrero en acrílico 6mm y ACM de 5mm para señalictica exterior. Dimensión de 12" x 5" </t>
  </si>
  <si>
    <t xml:space="preserve">Suministro y colocación de letrero con el logo solamente (el pie) en acrílico. Dimensión de 43.30" x 42.25" </t>
  </si>
  <si>
    <t>Suministro y colocación de tótem informativo para interior.</t>
  </si>
  <si>
    <t>SUB TOTAL AREA EXTERIOR</t>
  </si>
  <si>
    <t>XX.-</t>
  </si>
  <si>
    <t xml:space="preserve">INSTALACION ELECTRICA </t>
  </si>
  <si>
    <t>INSTALACION ILUMINACION ELECTRICA</t>
  </si>
  <si>
    <t xml:space="preserve">SÓTANO 2 </t>
  </si>
  <si>
    <t>S/C de Salidas de iluminación en techo EMT 3/4</t>
  </si>
  <si>
    <t>S/C de Salidas de iluminación en pared</t>
  </si>
  <si>
    <t>S/C de Salidas de iluminación  de emergencia en techo EMT</t>
  </si>
  <si>
    <t xml:space="preserve">S/C Salidas de Interruptores Decora, simples </t>
  </si>
  <si>
    <t>e .-</t>
  </si>
  <si>
    <t xml:space="preserve">S/C de Salidas de Interruptores Decora, tres vías </t>
  </si>
  <si>
    <t>f .-</t>
  </si>
  <si>
    <t>S/C Salidas de tomacorrientes 120V dobles, Decora, aterrizado y polarizado a 0.30 mt sobre nivel del piso terminado</t>
  </si>
  <si>
    <t>S/C Salidas de tomacorrientes 220V dobles aterrizado y polarizado</t>
  </si>
  <si>
    <t>S/C de Panel  LED 120V de superficie 2' x 4', 60W, 3200 lumen</t>
  </si>
  <si>
    <t>S/C de Panel  LED 120V de superficie 2' x 2', 40W, 3200 lumen</t>
  </si>
  <si>
    <t>S/C de Lámpara SALIDA 120V</t>
  </si>
  <si>
    <t>S/C de Lámparas de Emergencia LED dos direcciones</t>
  </si>
  <si>
    <t>S/C de Lámparas de 120V LED, 3200 lumen C/batería</t>
  </si>
  <si>
    <t>S/C de Panel  LED redondo 120V de superficie, 18W, 3200 lumen</t>
  </si>
  <si>
    <t>S/C de Lámpara de pared en rampa, 120V, con bombillo LED 8W</t>
  </si>
  <si>
    <t>SÓTANO 1</t>
  </si>
  <si>
    <t xml:space="preserve">S/C de Salidas de Interruptores Decora, Cuatro vías </t>
  </si>
  <si>
    <t xml:space="preserve">S/C de Salidas de Interruptores Decora, simples </t>
  </si>
  <si>
    <t xml:space="preserve">S/C de Salidas de Interruptores Decora, Dobles </t>
  </si>
  <si>
    <t>S/C Salidas de tomacorrientes 120V dobles, aterrizado y polarizado</t>
  </si>
  <si>
    <t>S/C Salidas de Tomacorrientes 110V Wáter Proof</t>
  </si>
  <si>
    <t>S/C de salidas de Tomacorrientes UPS Decora Rojo 110V</t>
  </si>
  <si>
    <t>S/C de Salida de Tomacorrientes 220V, 1Ø, 20A</t>
  </si>
  <si>
    <t>S/C de Salida de Tomacorrientes 220V, 1Ø, 30A</t>
  </si>
  <si>
    <t>S/C de Salida de Tomacorrientes 220V, 3Ø, 30A</t>
  </si>
  <si>
    <t>S/C de Panel  LED 120V de Plafón 2' x 2', 40W, 3200 lumen</t>
  </si>
  <si>
    <t>S/C de Panel  LED 120V de Plafón 2' x 4', 60W, 3200 lumen</t>
  </si>
  <si>
    <t>SEGUNDO NIVEL</t>
  </si>
  <si>
    <t>S/C de Salida de Tomacorrientes 220V, 3Ø, 15A</t>
  </si>
  <si>
    <t>TERCER NIVEL</t>
  </si>
  <si>
    <t>S/C Salidas de Extractores en plafón 120V dobles, aterrizado y polarizado</t>
  </si>
  <si>
    <t>S/C de Salida de Tomacorrientes 220V, 1Ø, 20A Decora</t>
  </si>
  <si>
    <t>S/C de Salidas de Tomacorriente 220V, 1Ø, 20Amp</t>
  </si>
  <si>
    <t>S/C de Salida de Tomacorrientes 220V, 1Ø, 30Amp</t>
  </si>
  <si>
    <t>S/C de Salida de Tomacorrientes 220V, 3Ø, 30Amp</t>
  </si>
  <si>
    <t>S/C de Salida de Tomacorrientes 220V, 3Ø, 15Amp</t>
  </si>
  <si>
    <t>S/C de Salida de Tomacorrientes 220V, 3Ø, 60Amp</t>
  </si>
  <si>
    <t>S/C de Salida de Tomacorrientes 220V, 3Ø, 40Amp</t>
  </si>
  <si>
    <t>CUARTO NIVEL (TECHO)</t>
  </si>
  <si>
    <t xml:space="preserve">S/C de Salidas de iluminación en techo </t>
  </si>
  <si>
    <t xml:space="preserve">S/C Salidas de iluminación en techo </t>
  </si>
  <si>
    <t xml:space="preserve">S/C Salidas de interruptores simples </t>
  </si>
  <si>
    <t>S/C Salidas de tomacorrientes 120V dobles aterrizado y polarizado</t>
  </si>
  <si>
    <t>Suministro y colocación de salidas de Teléfono</t>
  </si>
  <si>
    <t>S/C Salidas de Registro eléctrico 6" x 6" x 4"</t>
  </si>
  <si>
    <t xml:space="preserve">ELECTRICAS DE CUARTO FRIO DEL TAMIZ </t>
  </si>
  <si>
    <t xml:space="preserve">Suministro y colocación de equipos de Cuarto Frio de media temperatura (5.0 x 6.0 x 3.0) compuesto por : Un Equipo compresor herm 3HP Media Temperatura, un Evaporador 20000 BTU, con válvula de expansión, con Materiales de refrigeración y equipos de control para 15 de tuberías y descarche por resistencia eléctrica </t>
  </si>
  <si>
    <t>Suministro y colocación de Panel Cuarto Frio, ubicado en Cuarto frio compuesto por: (PGar) Panel TLM-1215C, BARRAS DE 125A, 3Ø, 120/208V, 12 espacios, 1- Breaker 30A/3P,  1- Breaker 20A/2P,  1- Breaker 20A/1P</t>
  </si>
  <si>
    <t>Suministro y colocación de alimentador eléctrico, A58 desde P3AA hasta (Panel cuarto -frio) formado por:   3C # 8 THWN, 1C x Fase,   1C # 10 THWN,   1C # 10 THWN,  , en tubería de  1" Ø EMT</t>
  </si>
  <si>
    <t>pies</t>
  </si>
  <si>
    <t>S/C de Luminarias para cuarto frio con bombillos LED de 12Watts</t>
  </si>
  <si>
    <t>1.9.-</t>
  </si>
  <si>
    <t>GARITA DE SEGURIDAD</t>
  </si>
  <si>
    <t>S/C Salidas de teléfono PVC</t>
  </si>
  <si>
    <t>1.10.-</t>
  </si>
  <si>
    <t>ILUMINACION DE CUARTO DE GENERADORES</t>
  </si>
  <si>
    <t>S/C de Suministro e instalación de Salidas de TC 220V dobles aterrizado y polarizado</t>
  </si>
  <si>
    <t>SUB-TOTAL INSTALACION ILUMINACION ELECTRICA</t>
  </si>
  <si>
    <t>INSTALACION CANALIZACION DE DATA, CAMARAS DE SEGURIDAD Y CONTROL DE ACCSESO</t>
  </si>
  <si>
    <t>2.1.-</t>
  </si>
  <si>
    <t>Suministro y colocación de salidas de  CAMARA DE SEGURIDAD INTERIOR, Emt-3/4</t>
  </si>
  <si>
    <t>2.2.-</t>
  </si>
  <si>
    <t xml:space="preserve">SÓTANO 1 </t>
  </si>
  <si>
    <t>2.3.-</t>
  </si>
  <si>
    <t>Suministro y colocación de salidas de  CAMARA DE SEGURIDAD EXTERIOR, Emt-3/4</t>
  </si>
  <si>
    <t>Suministro y colocación de salidas de  LECTOR DE PROXIMIDAD, Emt-3/4</t>
  </si>
  <si>
    <t>Suministro y colocación de salidas de  BOTON DE SALIDA, Emt-3/4</t>
  </si>
  <si>
    <t>Suministro y colocación de salidas de  VOZ Y DATA, Emt-3/4</t>
  </si>
  <si>
    <t>Suministro y colocación de salidas de  salidas de DATA en piso, en caja de hierro fundido</t>
  </si>
  <si>
    <t>Suministro y colocación de salidas de  PUNTO DE ACCESO WIRELESS, Emt-3/4</t>
  </si>
  <si>
    <t>Suministro y colocación de salidas de  SALIDA DE TV (IPTV), Emt-3/4</t>
  </si>
  <si>
    <t>Suministro y colocación de  BANDEJA PORTACABLES (50*300*3000)MM H,W,L</t>
  </si>
  <si>
    <t>2.4.-</t>
  </si>
  <si>
    <t>2.5.-</t>
  </si>
  <si>
    <t>SUB-TOTAL CANALIZACION CONTROL DE ACCESO, CAMARAS Y DATA</t>
  </si>
  <si>
    <t>PANELES ELECTRICOS</t>
  </si>
  <si>
    <t>Suministro y colocación de PANELBOARD PRINCIPAL, 480V, 3Ø, NEMA-1 PB-P, ubicado en CE-P compuesto por: (PB-P)  BARRAS DE 1600A, 3Ø, 277/480V,   1-Main Breaker 1400A/3P, 1-Breaker 1200A/3P, 1- Breaker 100A/3P, 1- Breaker 40A/3P</t>
  </si>
  <si>
    <t>Suministro y colocación de PANELBOARD DE DATA, 480V, 3Ø, NEMA-1 PB-D, ubicado en CD-1 compuesto por: (PB-D)  BARRAS DE 300A, 3Ø, 120/208V,   1-Main Breaker 200A/3P, 2- Breaker 30A/3P, 1- Breaker 40A/3P, 1- Breaker 50A/3P</t>
  </si>
  <si>
    <t>Suministro y colocación de PANELBOARD GENERAL, 480V, 3Ø, NEMA-1 PB-G, ubicado en CE-1 compuesto por: ( PB-G)  BARRAS DE 1200A, 3Ø, 277/480V,   1-Main Breaker 1200A/3P, 1- Breaker 600A/3P, 1- Breaker 150A/3P, 2- Breaker 100A/3P, 1- Breaker 70A/32- Breaker 40A/3P, 2- Breaker 60A/3P</t>
  </si>
  <si>
    <t xml:space="preserve">Suministro y colocación de PANEL CONTRA INCENDIO, 480V, 3Ø, NEMA-1 P-CI, ubicado en CB compuesto por: (P-CI) Panel TLM-1218C, BARRAS DE 125A, 3Ø, 277/480V, 1-Main Breaker 40A/3P, 1- Breaker 15A/3P, </t>
  </si>
  <si>
    <t>Suministro y colocación de PANELBOARD AIRE ACONDICIONADO, 480V, 3Ø, NEMA-1 PB-AA, ubicado en CE-TECHO compuesto por: ( PB-AA)  BARRAS DE 700A, 3Ø, 277/480V,   1-Main Breaker 600A/3P, 2- Breaker 400A/3P, 3- Breaker 20A/3P, 1- Breaker 40A/3P</t>
  </si>
  <si>
    <t xml:space="preserve">Suministro y colocación de PANEL DE BOMBAS, 480V, 3Ø, NEMA-3R P-B, ubicado en CB compuesto por: (P-B) Panel TLM-1218C, BARRAS DE 125A, 3Ø, 277/480V, 1-Main Breaker 70A/3P, 3- Breaker 20A/3P, 2- Breaker 15A/3P, </t>
  </si>
  <si>
    <t>Suministro y colocación de PANELBOARD DEL PRIMER PISO PB-1, ubicado en CE-1 compuesto por: (PB-1)  BARRAS DE 300A, 3Ø, 120/208V,   1-Main Breaker 200A/3P, 2- Breaker 60A/3P, 2- Breaker 90A/3P, 1- Breaker 40A/3P1- Breaker 30A/3P</t>
  </si>
  <si>
    <t>Suministro y colocación de PANELBOARD DEL SEGUNDO PISO PB-2, ubicado en CE-2 compuesto por: (PB-2)  BARRAS DE 300A, 3Ø, 120/208V,   1-Main Breaker 200A/3P, 1- Breaker 90A/3P, 2- Breaker 50A/3P, 1- Breaker 30A/3P</t>
  </si>
  <si>
    <t>Suministro y colocación de PANELBOARD DEL TERCER PISO PB-3, ubicado en CE-3 compuesto por: (PB-3)  BARRAS DE 400A, 3Ø, 120/208V,   1-Main Breaker 350A/3P, 1- Breaker 100A/3P, 1- Breaker 150A/3P, 1- Breaker 50A/3P, 1- Breaker 30A/3P</t>
  </si>
  <si>
    <t>Suministro y colocación de PANEL DE AA DEL PRIMER PISO P1AA, ubicado en CE-1 compuesto por: (P1AA) Panel TLM-42420C, BARRAS DE 150A, 3Ø, 120/208V, 42 espacios, 11- Breaker 20A/2P, 3- Breaker 30A/2P, 1- Breaker 30A/3P</t>
  </si>
  <si>
    <t>Suministro y colocación de PANEL DE AA DEL SEGUNDO PISO P2AA, ubicado en CE-2 compuesto por: (P2AA) Panel TLM-42420C, BARRAS DE 150A, 3Ø, 120/208V, 42 espacios, 13- Breaker 20A/2P, 1- Breaker 15A/3P</t>
  </si>
  <si>
    <t xml:space="preserve">Suministro y colocación de PANEL DE AA DEL TERCER PISO P3AA, ubicado en CE-3 compuesto por: (P3AA) Panel TLM-42420C, BARRAS DE 150A, 3Ø, 120/208V, 42 espacios,  12- Breaker 20A/2P, 2- Breaker 30A/2P </t>
  </si>
  <si>
    <t>Suministro y colocación de PANEL DE CUARTO DE GENERADORES P-GEN, ubicado en CE-P compuesto por: (PGEN) Panel TLM-1215C, BARRAS DE 125A, 3Ø, 120/208V, 12 espacios, 8- Breaker 20A/1P, 1- Breaker 30A/3P</t>
  </si>
  <si>
    <t>Suministro y colocación de PANEL DE UPS DEL PRIMER PISO PUPS-1, ubicado en CD-1 compuesto por: ( PUPS-1) Panel TLM-1215C, BARRAS DE 125A, 3Ø, 120/208V, 12 espacios, 6- Breaker 20A/1P, 1- Breaker 30A/3P</t>
  </si>
  <si>
    <t>Suministro y colocación de PANEL DE UPS DEL SEGUNDO PISO PUPS-2, ubicado en CD-2 compuesto por: ( PUPS-2) Panel TLM-1215C, BARRAS DE 125A, 3Ø, 120/208V, 12 espacios, 9- Breaker 20A/1P, 1- Breaker 30A/3P</t>
  </si>
  <si>
    <t>Suministro y colocación de PANEL DE UPS DEL TERCER PISO PUPS-3, ubicado en CD-3 compuesto por: ( PUPS-3) Panel TLM-1215C, BARRAS DE 125A, 3Ø, 120/208V, 12 espacios, 9- Breaker 20A/1P, 1- Breaker 30A/3P</t>
  </si>
  <si>
    <t>Suministro y colocación de PANEL DE LA GARITA PGar, ubicado en GARITA compuesto por: (PGar) Panel TLM-1215C, BARRAS DE 125A, 3Ø, 120/208V, 12 espacios, 6- Breaker 20A/1P</t>
  </si>
  <si>
    <t xml:space="preserve">Suministro y colocación de PANEL CASA DE GUARDIA  PCG, ubicado en CASA DE GUARDIA compuesto por: (PCG) Panel TLM-1215C, BARRAS DE 125A, 3Ø, 120/208V, 12 espacios, 6- Breaker 20A/2P, 1- Breaker 30A/2P </t>
  </si>
  <si>
    <t xml:space="preserve">Suministro y colocación de PANEL DEL SÓTANO -2 PS2, ubicado en ALMACÉN compuesto por: (PS2) Panel TLM-2415C, BARRAS DE 125A, 3Ø, 120/208V, 12 espacios, 17- Breaker 20A/1P, 1- Breaker 20A/2P </t>
  </si>
  <si>
    <t xml:space="preserve">Suministro y colocación de PANEL DEL SÓTANO -1 PS1, ubicado en ESCALERA compuesto por: (PS1) Panel TLM-2415C, BARRAS DE 125A, 3Ø, 120/208V, 12 espacios, 15- Breaker 20A/1P, 1- Breaker 20A/2P </t>
  </si>
  <si>
    <t>Suministro y colocación de PANEL DEL PRIMER PISO P1, ubicado en CE-1 compuesto por: (P1) Panel TLM-42415C, BARRAS DE 150A, 3Ø, 120/208V, 42 espacios, 37- Breaker 20A/1P</t>
  </si>
  <si>
    <t xml:space="preserve">Suministro y colocación de PANEL DE LUCES Y TC DEL SEGUNDO PISO P21, ubicado en CE-2 compuesto por: (P21) Panel TLM-2415C, BARRAS DE 150A, 3Ø, 120/208V, 24 espacios, 17- Breaker 20A/1P, 1- Breaker 20A/2P </t>
  </si>
  <si>
    <t>Suministro y colocación de PANEL TC ESPECIALES DEL SEGUNDO PISO P22, ubicado en CE-2 compuesto por: (P22) Panel TLM-18415C, BARRAS DE 125A, 3Ø, 120/208V, 18 espacios, 6- Breaker 20A/1P, 4- Breaker 30A/2P</t>
  </si>
  <si>
    <t>Suministro y colocación de PANEL DE LUCES Y TC DEL TERCER PISO P31, ubicado en CE-3 compuesto por: (P31) Panel TLM-42415C, BARRAS DE 150A, 3Ø, 120/208V, 42 espacios, 39- Breaker 20A/1P</t>
  </si>
  <si>
    <t>Suministro y colocación de PANEL TC ESPECIALES DEL TERCER PISO P32, ubicado en CE-3 compuesto por: (P32) Panel TLM-42415C, BARRAS DE 150A, 3Ø, 120/208V, 42 espacios, 1- Breaker 60A/3P, 6- Breaker 30A/2P,  1- Breaker 30A/3P, 13- Breaker 20A/1P</t>
  </si>
  <si>
    <t xml:space="preserve">Suministro y colocación de Panel de Ventilación ( PV) tipo TLM-1224C, 3F, 480/277Volt formado por, un Main Breaker de 40Amp/3P, 2-Breaker 30Amp/3P, 4-Breaker 20Amp/3P </t>
  </si>
  <si>
    <t>Suministro y colocación de Supresor de pico de voltaje del panel PB-PSPD (PB-P), ubicado en CE-P</t>
  </si>
  <si>
    <t>a1.-</t>
  </si>
  <si>
    <t>Suministro y colocación de Supresor de pico de voltaje del panel PB-DSPD (PB-D), ubicado en CD-1</t>
  </si>
  <si>
    <t>b1.-</t>
  </si>
  <si>
    <t>Suministro y colocación de Supresor de pico de voltaje del panel PB-CISPD (P-CI), ubicado en CB</t>
  </si>
  <si>
    <t>c1.-</t>
  </si>
  <si>
    <t>Suministro y colocación de Supresor de pico de voltaje del panel PB-AASPD (PB-AA), ubicado en CE-TECHO</t>
  </si>
  <si>
    <t>d1.-</t>
  </si>
  <si>
    <t>Suministro y colocación de Supresor de pico de voltaje del panel PB-GSPD (PB-G), ubicado en CE-1</t>
  </si>
  <si>
    <t>e 1.-</t>
  </si>
  <si>
    <t>Suministro y colocación de Supresor de pico de voltaje del panel PB-1SPD (PB-1), ubicado en CE-1</t>
  </si>
  <si>
    <t>f 1.-</t>
  </si>
  <si>
    <t>Suministro y colocación de Supresor de pico de voltaje del panel PB-2SPD (PB-2), ubicado en CE-2</t>
  </si>
  <si>
    <t>g1.-</t>
  </si>
  <si>
    <t>Suministro y colocación de Supresor de pico de voltaje del panel PB-3SPD (PB-3), ubicado en CE-3</t>
  </si>
  <si>
    <t>h1.-</t>
  </si>
  <si>
    <t>Suministro y colocación de BYPASS-1BYPASS-1, ubicado en CUARTO DE DATA 1</t>
  </si>
  <si>
    <t>i1.-</t>
  </si>
  <si>
    <t>Suministro y colocación de BYPASS-2BYPASS-2, ubicado en CUARTO DE DATA 2</t>
  </si>
  <si>
    <t>j1.-</t>
  </si>
  <si>
    <t>Suministro y colocación de BYPASS-3BYPASS-3, ubicado en CUARTO DE DATA 3</t>
  </si>
  <si>
    <t>k1.-</t>
  </si>
  <si>
    <t>Suministro y colocación de UPS 10 KVA, 120/208V, 3ØUPS-1, ubicado en CUARTO DE DATA 1</t>
  </si>
  <si>
    <t>l1.-</t>
  </si>
  <si>
    <t>Suministro y colocación de UPS 12 KVA, 120/208V, 3ØUPS-2, ubicado en CUARTO DE DATA 2</t>
  </si>
  <si>
    <t>m1.-</t>
  </si>
  <si>
    <t>Suministro y colocación de UPS 15 KVA, 120/208V, 3ØUPS-3, ubicado en CUARTO DE DATA 3</t>
  </si>
  <si>
    <t>Suministro y colocación de SAFETY SWITCH 30A, 480V, 3Ø, NEMA 1SS-30, ubicado en VARIOS</t>
  </si>
  <si>
    <t>Suministro y colocación de SAFETY SWITCH 30A, 480V, 3Ø, NEMA 3-RSS-30, ubicado en CUARTO DE BOMBAS</t>
  </si>
  <si>
    <t>Suministro y colocación de SAFETY SWITCH 60A, 480V, 3Ø, NEMA 3-RSS-60, ubicado en CUARTO DE BOMBAS</t>
  </si>
  <si>
    <t>p1.-</t>
  </si>
  <si>
    <t>Suministro y colocación de SAFETY SWITCH 600A, 480V, 3Ø, NEMA 3-RSS-600, ubicado en TECHO</t>
  </si>
  <si>
    <t>q1.-</t>
  </si>
  <si>
    <t>Suministro y colocación de ENCLOSED BREAKER 1400A, 480V, 3Ø, NEMA 3-RMCB-1400/3, ubicado en EXTERIOR</t>
  </si>
  <si>
    <t>r1.-</t>
  </si>
  <si>
    <t>Suministro y colocación de ENCLOSED BREAKER 600A, 480V, 3Ø, NEMA 1MCB-600/3, ubicado en CUARTO PLANTAS</t>
  </si>
  <si>
    <t>s1.-</t>
  </si>
  <si>
    <t>Suministro y colocación de ENCLOSED BREAKER 200A, 480V, 3Ø, NEMA 1MCB-200/3, ubicado en EXTERIOR</t>
  </si>
  <si>
    <t>t1.-</t>
  </si>
  <si>
    <t>Suministro y colocación de ENCLOSED BREAKER 150A, 480V, 3Ø, NEMA 1MCB-150/3, ubicado en CE-P</t>
  </si>
  <si>
    <t>u1.-</t>
  </si>
  <si>
    <t>Suministro y colocación de ENCLOSED BREAKER 175A, 480V, 3Ø, NEMA 1MCB-175/3, ubicado en CE-3</t>
  </si>
  <si>
    <t>v1.-</t>
  </si>
  <si>
    <t>Suministro y colocación de ENCLOSED BREAKER 100A, 480V, 3Ø, NEMA 1MCB-100/3, ubicado en VARIOS</t>
  </si>
  <si>
    <t>w1.-</t>
  </si>
  <si>
    <t>Suministro y colocación de ENCLOSED BREAKER 60A, 208V, 3Ø, NEMA 1MCB-60/3, ubicado en TERCER PISO</t>
  </si>
  <si>
    <t>x1.-</t>
  </si>
  <si>
    <t>Suministro y colocación de ENCLOSED BREAKER 30A, 208V, 3Ø, NEMA 1MCB-30/3, ubicado en CUARTO MEC SALÓN PRINCIPAL</t>
  </si>
  <si>
    <t>y1.-</t>
  </si>
  <si>
    <t>Suministro y colocación de ENCLOSED BREAKER 15A, 208V, 3Ø, NEMA 1MCB-15/3, ubicado en VARIOS</t>
  </si>
  <si>
    <t>z1.-</t>
  </si>
  <si>
    <t>Suministro y colocación de ENCLOSED BREAKER 60A, 208V, 2Ø, NEMA 1MCB-60/2, ubicado en TERCER PISO</t>
  </si>
  <si>
    <t>a2.-</t>
  </si>
  <si>
    <t>Suministro y colocación de ENCLOSED BREAKER 30A, 208V, 2Ø, NEMA 1MCB-30/2, ubicado en VARIOS</t>
  </si>
  <si>
    <t>b2.-</t>
  </si>
  <si>
    <t>Suministro y colocación de ENCLOSED BREAKER 20A, 208V, 2Ø, NEMA 1MCB-20/2, ubicado en VARIOS</t>
  </si>
  <si>
    <t>c2.-</t>
  </si>
  <si>
    <t>Suministro y colocación de ENCLOSED BREAKER 20A, 120V, 1Ø, NEMA 1MCB-20/1, ubicado en VARIOS</t>
  </si>
  <si>
    <t xml:space="preserve">SUB-TOTAL PANELES ELECTRICOS </t>
  </si>
  <si>
    <t>ALIMENTADORES ELECTRICOS</t>
  </si>
  <si>
    <t>Suministro y colocación de alimentador eléctrico, A0  desde POSTE-1 hasta POSTE-3 formado por:  Cable ALM. #4/0 AAAC (ALLIANCE), en línea trifásica</t>
  </si>
  <si>
    <t>Suministro y colocación de alimentador eléctrico, A1 desde POSTE-3 hasta TX-0 formado por:   3C # 2 URD,XLPE,33%C, en tubería de  3"Ø IMC/PVC</t>
  </si>
  <si>
    <t>Suministro y colocación de alimentador eléctrico, A2 desde TX-0 hasta PB-P formado por:  12C # 500 THWN, 4C x fase,  4C # 250 THWN,  1C # 4/0 THWN, , en tubería de  4 x 3" Ø PVC/EMT</t>
  </si>
  <si>
    <t>Suministro y colocación de alimentador eléctrico, A3 desde PB-P hasta ITA-1 formado por:  15C # 250 THWN,  5C X Fase,   4C # 4/0 THWN,  1C # 3/0 THWN,, en tubería de  3 x 3" Ø PVC/EMT</t>
  </si>
  <si>
    <t>Suministro y colocación de alimentador eléctrico, A4 desde PB-P hasta ITA-2 formado por:  3C # 2 THWN,  1C X Fase,  1C # 4 THWN,  1C # 8 THWN, , en tubería de  1 1/2" Ø EMT/PVC</t>
  </si>
  <si>
    <t>Suministro y colocación de alimentador eléctrico, A5 desde ITA-2 hasta TX-D formado por:  3C # 2 THWN,  1C X Fase,  1C # 4 THWN,  1C # 8 THWN, , en tubería de  1 1/2" Ø EMT/PVC</t>
  </si>
  <si>
    <t>Suministro y colocación de alimentador eléctrico, A6 desde SINCRONIZADOR hasta ITA-2 formado por:  3C # 2 THWN,  1C X Fase,  1C # 4 THWN,  1C # 8 THWN, , en tubería de  1 1/2" Ø EMT/PVC</t>
  </si>
  <si>
    <t>Suministro y colocación de alimentador eléctrico, A7 desde ITA-1 hasta TX-G formado por:  3C # 12 THWN,  1C X Fase,  1C # 12 THWN, 1C # 14 THWN,, en tubería de  3/4" Ø EMT</t>
  </si>
  <si>
    <t>Suministro y colocación de alimentador eléctrico, A8 desde TX-G hasta PG formado por:  3C # 6 THWN,  1C X Fase,   1C # 8 THWN, 1C # 10 THWN,  , en tubería de  1"Ø PVC/IMC</t>
  </si>
  <si>
    <t>Suministro y colocación de alimentador eléctrico, A9 desde ITA-1 hasta P-CI formado por:  3C # 1/0 THWN,  1C X Fase,   1C # 2 THWN, 1C # 6 THWN, , en tubería de  2"Ø EMT/PVC</t>
  </si>
  <si>
    <t>Suministro y colocación de alimentador eléctrico, A10 desde SINCRONIZADOR hasta ITA-1 formado por:  15C # 250 THWN,  5C X Fase,   4C # 4/0 THWN,  1C # 3/0 THWN,, en tubería de  3 x 3" Ø PVC/EMT</t>
  </si>
  <si>
    <t>Suministro y colocación de alimentador eléctrico, A11 desde ITA-1 hasta PB-G formado por:  15C # 250 THWN,  5C X Fase,   4C # 4/0 THWN,  1C # 3/0 THWN,, en tubería de  3 x 3" Ø PVC/EMT</t>
  </si>
  <si>
    <t>Suministro y colocación de alimentador eléctrico, A12 desde G-1 hasta SINCRONIZADOR formado por:  9C # 3/0 THWN, 3C X Fase,   2C # 4/0 THWN,  1C # 1/0 THWN,, en tubería de  2 x 3" Ø EMT</t>
  </si>
  <si>
    <t>Suministro y colocación de alimentador eléctrico, A13 desde G-2 hasta SINCRONIZADOR formado por:  9C # 3/0 THWN, 3C X Fase,   2C # 4/0 THWN,  1C # 1/0 THWN,, en tubería de  2 x 3" Ø EMT</t>
  </si>
  <si>
    <t>Suministro y colocación de alimentador eléctrico, A14 desde G-3 hasta SINCRONIZADOR formado por:  9C # 3/0 THWN, 3C X Fase,   2C # 4/0 THWN,  1C # 1/0 THWN,, en tubería de  2 x 3" Ø EMT</t>
  </si>
  <si>
    <t>Suministro y colocación de alimentador eléctrico, A15 desde TX-D hasta PB-D formado por:   3C # 250 THWN, 1C X Fase,   1C # 2/0 THWN,   1C # 2 THWN,, en tubería de   3" Ø EMT/PVC</t>
  </si>
  <si>
    <t>Suministro y colocación de alimentador eléctrico, A16 desde PB-G hasta TX-1 formado por:  3C # 2 THWN,  1C X Fase,  1C # 4 THWN,  1C # 8 THWN, , en tubería de  1 1/2" Ø EMT/PVC</t>
  </si>
  <si>
    <t>Suministro y colocación de alimentador eléctrico, A17 desde TX-1 hasta PB-1 formado por:   3C # 250 THWN, 1C X Fase,   1C # 2/0 THWN,   1C # 2 THWN,, en tubería de  3 x 3" Ø EMT/PVC</t>
  </si>
  <si>
    <t>Suministro y colocación de alimentador eléctrico, A18 desde PB-1 hasta PS1 formado por:  3C # 6 THWN,  1C X Fase,   1C # 8 THWN, 1C # 10 THWN,  , en tubería de  1"Ø PVC/IMC</t>
  </si>
  <si>
    <t>Suministro y colocación de alimentador eléctrico, A19 desde PB-1 hasta PS2 formado por:  3C # 6 THWN,  1C X Fase,   1C # 8 THWN, 1C # 10 THWN,  , en tubería de  1"Ø PVC/IMC</t>
  </si>
  <si>
    <t>Suministro y colocación de alimentador eléctrico, A20 desde PB-1 hasta P1 formado por:  3C # 2 THWN,  1C X Fase,  1C # 4 THWN,  1C # 8 THWN, , en tubería de  1 1/2" Ø EMT/PVC</t>
  </si>
  <si>
    <t>Suministro y colocación de alimentador eléctrico, A21 desde PB-1 hasta P1AA formado por:   3C # 4 THWN, 1C X Fase,   1C # 6 THWN, 1C # 8 THWN,, en tubería de  1 1/2"Ø EMT</t>
  </si>
  <si>
    <t>Suministro y colocación de alimentador eléctrico, A22 desde PB-G hasta PB formado por:  3C # 1/0 THWN,  1C X Fase,   1C # 2 THWN, 1C # 6 THWN, , en tubería de  2"Ø EMT/PVC</t>
  </si>
  <si>
    <t>Suministro y colocación de alimentador eléctrico, A23 desde PB-G hasta TX-2 formado por:  3C # 2 THWN,  1C X Fase,  1C # 4 THWN,  1C # 8 THWN, , en tubería de  1 1/2" Ø EMT/PVC</t>
  </si>
  <si>
    <t>Suministro y colocación de alimentador eléctrico, A24 desde TX-2 hasta PB-2 formado por:   3C # 250 THWN, 1C X Fase,   1C # 2/0 THWN,   1C # 2 THWN,, en tubería de  3 x 3" Ø EMT/PVC</t>
  </si>
  <si>
    <t>Suministro y colocación de alimentador eléctrico, A25 desde PB-2 hasta P21 formado por:  3C # 1/0 THWN,  1C X Fase,   1C # 2 THWN, 1C # 6 THWN, , en tubería de  2"Ø EMT/PVC</t>
  </si>
  <si>
    <t>Suministro y colocación de alimentador eléctrico, A26 desde PB-2 hasta P2AA formado por:   3C # 4 THWN, 1C X Fase,   1C # 6 THWN, 1C # 8 THWN,, en tubería de  1 1/2"Ø EMT</t>
  </si>
  <si>
    <t>Suministro y colocación de alimentador eléctrico, A27 desde PB-G hasta TX-3 formado por:  3C # 1/0 THWN,  1C X Fase,   1C # 2 THWN, 1C # 6 THWN, , en tubería de  2"Ø EMT/PVC</t>
  </si>
  <si>
    <t>Suministro y colocación de alimentador eléctrico, A28 desde TX-3 hasta PB-3 formado por:   6C # 3/0 THWN, 2C X Fase,   2C # 2/0 THWN, 1C # 2 THWN, , en tubería de  3"Ø EMT</t>
  </si>
  <si>
    <t>Suministro y colocación de alimentador eléctrico, A29 desde PB-3 hasta P31 formado por:  3C # 1/0 THWN,  1C X Fase,   1C # 2 THWN, 1C # 6 THWN, , en tubería de  2"Ø EMT/PVC</t>
  </si>
  <si>
    <t>Suministro y colocación de alimentador eléctrico, A30 desde PB-3 hasta P32 formado por:   3C # 2/0 THWN, 1C X Fase,   1C # 2/0 THWN,   1C # 2 THWN, , en tubería de  2" Ø EMT</t>
  </si>
  <si>
    <t>Suministro y colocación de alimentador eléctrico, A31 desde PB-3 hasta P3AA formado por:  3C # 1/0 THWN,  1C X Fase,   1C # 2 THWN, 1C # 6 THWN, , en tubería de  2"Ø EMT/PVC</t>
  </si>
  <si>
    <t>Suministro y colocación de alimentador eléctrico, A32 desde PB-G hasta ASCENSOR formado por:   3C # 8 THWN, 1C x Fase,   1C # 10 THWN,   1C # 10 THWN,  , en tubería de  1" Ø EMT</t>
  </si>
  <si>
    <t>Suministro y colocación de alimentador eléctrico, A33 desde PB-G hasta PB-AA formado por: 9C # 3/0 THWN,  3C X Fase, 2C # 4/0 THWN, 1C # 1/0 THWN, en tubería de 2 x 3" Ø EMT</t>
  </si>
  <si>
    <t>Suministro y colocación de alimentador eléctrico, A34 desde PB-AA hasta CHILLER 1 formado por: 9C # 2/0 THWN, 3C X Fase, 2C # 2/0 THWN, 1C # 1/0 THWN, en tubería de 3" Ø EMT/IMC</t>
  </si>
  <si>
    <t>Suministro y colocación de alimentador eléctrico, A35 desde PB-AA hasta CHILLER 2 formado por:   9C # 2/0 THWN, 3C X Fase,   2C # 2/0 THWN, 1C # 1/0 THWN,, en tubería de  3" Ø EMT/IMC</t>
  </si>
  <si>
    <t>Suministro y colocación de alimentador eléctrico, A36 desde PB-AA hasta BOMBA 1 formado por:  3C # 10 THWN, 1C X Fase, 1C # 12 THWN, 1C # 12 THWN, en tubería de 3/4" Ø EMT</t>
  </si>
  <si>
    <t>Suministro y colocación de alimentador eléctrico, A37 desde PB-AA hasta BOMBA 2 formado por: 3C # 10 THWN, 1C X Fase, 1C # 12 THWN, 1C # 12 THWN, en tubería de 3/4" Ø EMT</t>
  </si>
  <si>
    <t>Suministro y colocación de alimentador eléctrico, A38 desde PB-AA hasta BOMBA 3 formado por: 3C # 10 THWN, 1C X Fase, 1C # 12 THWN, 1C # 12 THWN, en tubería de  3/4" Ø EMT</t>
  </si>
  <si>
    <t>Suministro y colocación de alimentador eléctrico, A39 desde PB-D hasta BYPASS 1 formado por: 3C # 10 THWN, 1C X Fase,   1C # 12 THWN, 1C # 12 THWN,, en tubería de 3/4" Ø EMT</t>
  </si>
  <si>
    <t>Suministro y colocación de alimentador eléctrico, A40 desde BYPASS 1 hasta UPS-1 formado por: 3C # 6 THWN, 1C X Fase, 1C # 8 THWN, 1C # 10 THWN, en tubería de 1"Ø PVC/IMC</t>
  </si>
  <si>
    <t>Suministro y colocación de alimentador eléctrico, A41 desde BYPASS 1 hasta PUPS-1 formado por:  3C # 6 THWN,  1C X Fase,   1C # 8 THWN, 1C # 10 THWN, en tubería de  1"Ø PVC/IMC</t>
  </si>
  <si>
    <t>Suministro y colocación de alimentador eléctrico, A42 desde PB-D hasta BYPASS 2 formado por:   3C # 8 THWN, 1C x Fase,   1C # 10 THWN, 1C # 10 THWN, en tubería de  1" Ø EMT</t>
  </si>
  <si>
    <t>Suministro y colocación de alimentador eléctrico, A43 desde BYPASS 2 hasta UPS-2 formado por:  3C # 6 THWN,  1C X Fase, 1C # 8 THWN, 1C # 10 THWN, en tubería de  1"Ø PVC/IMC</t>
  </si>
  <si>
    <t>Suministro y colocación de alimentador eléctrico, A44 desde BYPASS 2 hasta PUPS-2 formado por:  3C # 6 THWN,  1C X Fase,   1C # 8 THWN, 1C # 10 THWN, en tubería de 1" Ø PVC/IMC</t>
  </si>
  <si>
    <t>Suministro y colocación de alimentador eléctrico, A45 desde PB-D hasta BYPASS 3 formado por:  3C # 6 THWN,  1C X Fase,   1C # 8 THWN, 1C # 10 THWN, en tubería de 1" Ø PVC/IMC</t>
  </si>
  <si>
    <t>Suministro y colocación de alimentador eléctrico, A46 desde BYPASS 3 hasta UPS-3 formado por: 3C # 4 THWN, 1C X Fase, 1C # 6 THWN, 1C # 8 THWN, en tubería de 11/2" Ø EMT</t>
  </si>
  <si>
    <t>Suministro y colocación de alimentador eléctrico, A47 desde BYPASS 3 hasta PUPS-3 formado por: 3C # 4 THWN, 1C X Fase, 1C # 6 THWN, 1C # 8 THWN, en tubería de 11/2" Ø EMT</t>
  </si>
  <si>
    <t>Suministro y colocación de alimentador eléctrico, A48 desde PB-CI hasta BJOCKEY formado por: 3C # 12 THWN, 1C X Fase,  1C # 12 THWN, 1C # 14 THWN, en tubería de 3/4" Ø EMT</t>
  </si>
  <si>
    <t>Suministro y colocación de alimentador eléctrico, A49 desde PB-CI hasta BCI formado por:  3C # 6 THWN,  1C X Fase,   1C # 8 THWN, 1C # 10 THWN,  , en tubería de  1" Ø PVC/IMC</t>
  </si>
  <si>
    <t>Suministro y colocación de alimentador eléctrico, A50 desde PB-2 hasta P22 formado por:   4C # 14 THWN,  1C X Fase,  1C # 14 THWN, en tubería de  3/4" Ø EMT</t>
  </si>
  <si>
    <t>Suministro y colocación de alimentador eléctrico, A51 desde PB-D hasta SPD (PB-D) formado por: 3C # 10 THWN, 1C X Fase,   1C # 12 THWN, 1C # 12 THWN, en tubería de 3/4" Ø EMT</t>
  </si>
  <si>
    <t>Suministro y colocación de alimentador eléctrico, A52 desde PB-CI hasta SPD (PB-CI) formado por: 3C # 10 THWN, 1C X Fase, 1C # 12 THWN, 1C # 12 THWN, en tubería de 3/4" Ø EMT</t>
  </si>
  <si>
    <t>Suministro y colocación de alimentador eléctrico, A53 desde PB-G hasta SPD (PB-G) formado por: 3C # 8 THWN, 1C x Fase, 1C # 10 THWN, 1C # 10 THWN, en tubería de  1" Ø EMT</t>
  </si>
  <si>
    <t>Suministro y colocación de alimentador eléctrico, A54 desde PB-D hasta SPD (PB-D) formado por: 3C # 8 THWN, 1C x Fase,   1C # 10 THWN, 1C # 10 THWN,  en tubería de 1" Ø EMT</t>
  </si>
  <si>
    <t>Suministro y colocación de alimentador eléctrico, A55 desde PB-1 hasta SPD (PB-1) formado por: 3C # 10 THWN, 1C X Fase,   1C # 12 THWN, 1C # 12 THWN, en tubería de 3/4" Ø EMT</t>
  </si>
  <si>
    <t>Suministro y colocación de alimentador eléctrico, A56 desde PB-2 hasta SPD (PB-2) formado por: 3C # 10 THWN, 1C X Fase,   1C # 12 THWN, 1C # 12 THWN, en tubería de 3/4" Ø EMT</t>
  </si>
  <si>
    <t>d2.-</t>
  </si>
  <si>
    <t>Suministro y colocación de alimentador eléctrico, A57 desde PB-3 hasta SPD (PB-3) formado por:  3C # 10 THWN,  1C X Fase,   1C # 12 THWN,   1C # 12 THWN,, en tubería de  3/4" Ø EMT</t>
  </si>
  <si>
    <t>e 2.-</t>
  </si>
  <si>
    <t>Suministro y colocación de alimentador eléctrico, A58 desde PB-AA hasta SPD (PB-AA) formado por: 3C # 8 THWN, 1C x Fase, 1C # 10 THWN, 1C # 10 THWN, en tubería de 1" Ø EMT</t>
  </si>
  <si>
    <t>f 2.-</t>
  </si>
  <si>
    <t>Suministro y colocación de alimentador eléctrico, A59 desde PB-1 hasta PGARITA formado por: 3C # 8 THWN, 1C x Fase, 1C # 10 THWN, 1C # 10 THWN, en tubería de 1" Ø EMT</t>
  </si>
  <si>
    <t>g2.-</t>
  </si>
  <si>
    <t>Suministro y colocación de alimentador eléctrico, A60 desde P-B hasta B1 formado por:  3C # 10 THWN,  1C X Fase,   1C # 12 THWN,   1C # 12 THWN,, en tubería de  3/4" Ø EMT</t>
  </si>
  <si>
    <t>h2.-</t>
  </si>
  <si>
    <t>Suministro y colocación de alimentador eléctrico, A61 desde P-B hasta B2 formado por:  3C # 10 THWN,  1C X Fase,   1C # 12 THWN,   1C # 12 THWN, en tubería de  3/4" Ø EMT</t>
  </si>
  <si>
    <t>i2.-</t>
  </si>
  <si>
    <t>Suministro y colocación de alimentador eléctrico, A62 desde P-B hasta B3 formado por:  3C # 10 THWN,  1C X Fase,   1C # 12 THWN,   1C # 12 THWN,, en tubería de  3/4" Ø EMT</t>
  </si>
  <si>
    <t>j2.-</t>
  </si>
  <si>
    <t>Suministro y colocación de alimentador eléctrico, A63 desde P-B hasta B4 formado por:  3C # 10 THWN,  1C X Fase,   1C # 12 THWN,   1C # 12 THWN,, en tubería de  3/4" Ø EMT</t>
  </si>
  <si>
    <t>k2.-</t>
  </si>
  <si>
    <t>Suministro y colocación de alimentador eléctrico, A64 desde P-B hasta B5 formado por: 3C # 10 THWN, 1C X Fase, 1C # 12 THWN, 1C # 12 THWN, en tubería de 3/4" Ø EMT</t>
  </si>
  <si>
    <t>l2.-</t>
  </si>
  <si>
    <t>Suministro y colocación de alimentador eléctrico, A65 desde PB-1 hasta PCASAGUARDIA formado por: 3C # 8 THWN, 1C x Fase, 1C # 10 THWN, 1C # 10 THWN, en tubería de 1" Ø EMT</t>
  </si>
  <si>
    <t>m2.-</t>
  </si>
  <si>
    <t>Suministro y colocación de alimentador eléctrico de ventilador-1 en zotano-1, desde PV hasta Ventilador en pared en sótanos formado por: 3C # 12 THWN, 1C X Fase, 1C # 12 THWN, en tubería de 3/4" Ø EMT</t>
  </si>
  <si>
    <t>Suministro y colocación de alimentador eléctrico de ventilador-2 en zotano-1, desde PV hasta Ventilador en pared en sótanos formado por:   3C # 12 THWN,  1C X Fase,  1C # 12 THWN,, en tubería de  3/4" Ø EMT</t>
  </si>
  <si>
    <t>Suministro y colocación de alimentador eléctrico de ventilador-3 en zotano-1, desde PV hasta Ventilador en pared en sótanos formado por:   3C # 12 THWN,  1C X Fase,  1C # 12 THWN,, en tubería de  3/4" Ø EMT</t>
  </si>
  <si>
    <t>Suministro y colocación de alimentador eléctrico de ventilador-4 en zotano-1, desde PV hasta Ventilador en pared en sótanos formado por:   3C # 12 THWN,  1C X Fase,  1C # 12 THWN,, en tubería de  3/4" Ø EMT</t>
  </si>
  <si>
    <t xml:space="preserve">SUB-TOTAL ALIMENTADORES ELECTRICOS </t>
  </si>
  <si>
    <t>ILUMINACION EXTERIOR</t>
  </si>
  <si>
    <t>S/C. Postes de acero pintado al horno de 20 pies, 4" cilíndrico  , con base de 1/4" y 4 pernos para sujetar a base de hormigón, y dos luminarias LED de 90W tipo vial</t>
  </si>
  <si>
    <t xml:space="preserve">S/C Alimentador desde PL-1, PL-6, PL-8 hasta los circuitos de iluminación exterior compuesto por: 2C-thhn   No.12 Fases, 1C-thhn  No.12 tierra,  1C-thhn  No.14 tierra, Tubería PVC-sdr-26 de 1/2" ¢, </t>
  </si>
  <si>
    <t xml:space="preserve">S/C Alimentador de luminarias entre base de postes compuesto por: 1C-thhn   No.12 Fases, 1C-thhn  No.12 tierra,  1C-thhn  No.14 tierra, Tubería PVC-sdr-26 de 1/2" ¢, </t>
  </si>
  <si>
    <t>Excavación para conductores de luminarias exteriores (0.30 x 0.40 x 556.22.0)mt3</t>
  </si>
  <si>
    <t>mt3</t>
  </si>
  <si>
    <t>SUB-TOTAL ILUMINACION EXTERIOR</t>
  </si>
  <si>
    <t xml:space="preserve">SISTEMA DE COMBUSTIBLE  </t>
  </si>
  <si>
    <t>Suministro, colocación e instalación completamente operativa de un SISTEMA DE COMBUSTIBLE formado por: 1-TANQUE REDONDO HORIZONTAL DE 10000 GL, 1-TANQUE DIARIO RECTANGULAR DE 400 GL, Un GABINETE DE CONTROL DE COMBUSTIBLE, 6-TUBO DE 2"Ø HN, 2-CODO 2"x90° HN P/SOLDAR, 1-TERMINAL MACHO DE MANGUERA DE 2", 1-COUPLING DE 2" HN, 1-TAPÓN PARA TERMINAL MACHO DE MANGUERA DE 2", 1-VÁLVULA DE 2"Ø DE BOLA ROSCADA, bronce, 1.83mt de TUBO DE 1"Ø HN, 7, CODO 1"x90° HN P/SOLDAR2-VÁLVULA DE 1"Ø DE BOLA ROSCADA, bronce, 1-VÁLVULA DE 1"Ø ELÉCTRICA ROSCADA, 1-SW DE FLUJO NO DE 1"Ø ROSCADA @ 0.1 PIES/SEG, 1-SW DE FLUJO NC DE 1"Ø ROSCADA @ 0.1 PIES/SEG, 1-SW DE PRESIÓN DE 1"Ø @ 3 PSI ROSCADA, 1-BOYA MECÁNICA DE 1"Ø ROSCADA, 1-VÁLVULAS DE NO RETROCESO DE 1" ROSCADA, 3-RIEL UNISTRUT DE 3/4", 10-ABRAZADERAS UNISTRUT DE 1", 5-ABRAZADERAS UNISTRUT DE 3/4", 15.24mt-TUBO DE 3/4"Ø HN, 10-CODO 3/4"x90° HN P/SOLDAR, 3-TEE 3/4" HN P/SOLDAR, 3-REDUCCIÓN BUSHING 3/4x1/2" HN P/SOLDAR, 2-UNIÓN UNIVERSAL 3/4" HN, 1-VÁLVULA DE 3/4"Ø DE BOLA ROSCADA, 3-TERMINAL MACHO DE MANGUERA DE 3/4", 2-VÁLVULAS DE NO RETROCESO DE 3/4" ROSCADA, 4.57mt de TUBO DE 1 1/4"Ø HN, 4-CODO 1 1/4"x90° HN P/SOLDAR, 2-TEE 1 1/4" HN P/SOLDAR, 1-UNIÓN UNIVERSAL 1 1/4" HN, 3-REDUCCIÓN BUSHING 1 1/4x3/4" HN P/SOLDAR, 1-VÁLVULAS DE NO RETROCESO DE 1 1/4" ROSCADA.  (Esta partida incluye transporte y uso de grúas para movilización e instalación de los tanques).</t>
  </si>
  <si>
    <t>SUB-TOTAL SISTEMA DE COMBUSTIBLE</t>
  </si>
  <si>
    <t>SISTEMA DE ESCAPE DE GASES DE COMBUSTION</t>
  </si>
  <si>
    <t>Suministro y colocación de un Sistema de escape para generador de 500 KVA compuesto por: MUFFLER 5"Ø ALUMINIZADO, MUFFLER 6"Ø ALUMINIZADO, CURVA DE 6" ALUMINIZADA, ABRAZADERA CIRCULAR PARA TUBO DE 5", ABRAZADERA CIRCULAR PARA TUBO DE 6", ENCHAQUETADO DE MUFFLER DE 5", ENCHAQUETADO DE SILENCIADORES, PASTA PARA UNIÓN DE MUFFLER, RIEL UNISTRUT 1 1/2", ABRAZADERAS UNISTRUT DE 5", ABRAZADERAS UNISTRUT DE 6".</t>
  </si>
  <si>
    <t xml:space="preserve">SUB-TOTAL SISTEMA DE ESCAPE </t>
  </si>
  <si>
    <t>SISTEMA DE INSONORIZACION DEL CUARTO DE GENERADORES</t>
  </si>
  <si>
    <t>Suministro e instalación de insonorización en Cuarto de Generadores formado por:  63.84m2  de AISLACIÓN ACÚSTICA DE LAS PAREDES, una (1) VENTANA ACÚSTICA de 25.35m2</t>
  </si>
  <si>
    <t>SUB-TOTAL INSONORIZACION CUARTO DE GENERADORES</t>
  </si>
  <si>
    <t>ENTRADA GENERAL:</t>
  </si>
  <si>
    <t>S/C. Poste #19 de HA (hormigón armado pretensado) 500DAN de 35 pies, con estructuras: 1-(PR-101, Puesta a Tierra en postes de hormigón), 1-(MT-323, Montaje Trifásico, Fin de línea, Alimentación subterránea aislada), 1- HA‐100A (Retenida sencilla de poste a tierra (Baja Tensión)</t>
  </si>
  <si>
    <t>S/C de Cable # 4/0 AAAC(3C x fase, 1C neutro), en línea trifásica desde Poste existente hasta Poste propuesto</t>
  </si>
  <si>
    <t>S/C de Cono de alivio exterior.</t>
  </si>
  <si>
    <t>S/C de Elbow connector</t>
  </si>
  <si>
    <t>S/C de Soporte para cut-out y pararrayo.</t>
  </si>
  <si>
    <t>S/C de Pararrayo de 15 KV.</t>
  </si>
  <si>
    <t>S/C de Cut Out de 100 amperes con lamina de 50 amp. Tipo K</t>
  </si>
  <si>
    <t>S/C de Condulet de 3"¢</t>
  </si>
  <si>
    <t>S/C de Tuberías imc de 3"¢.</t>
  </si>
  <si>
    <t>S/C de PT ratio 60: 1, en lado de alta 15KV</t>
  </si>
  <si>
    <t>S/C de CT ratio 600: 5 en lado de alta 15KV</t>
  </si>
  <si>
    <t>S/C de Barra channel unistrau de 11/2" x 10 pies</t>
  </si>
  <si>
    <t>S/C de Abrazadera unistrau de 3"¢</t>
  </si>
  <si>
    <t>Suministro y colocación de TRANSFORMADOR PAD MOUNTED 1000 KVA, 3Ø, LOOP FEED, 12470:480/277 VAC, FUSIBLES TIPO BAYONETA, Δ/Y, FRENTE MUERTOTX-0, ubicado en EXTERIOR</t>
  </si>
  <si>
    <t>Suministro y colocación de TRANSFORMADOR SECO 9KVA, 480:120/208V, 3Ø, Δ/Y, NEMA 1TX-G, ubicado en CE-P</t>
  </si>
  <si>
    <t>Suministro y colocación de TRANSFORMADOR SECO 75KVA, 480:120/208V, 3Ø, Δ/Y, NEMA 3RTX-D, ubicado en EXTERIOR</t>
  </si>
  <si>
    <t>Suministro y colocación de TRANSFORMADOR SECO 75KVA, 480:120/208V, 3Ø, Δ/Y, NEMA 1TX-1, ubicado en CE-1</t>
  </si>
  <si>
    <t>Suministro y colocación de TRANSFORMADOR SECO 75KVA, 480:120/208V, 3Ø, Δ/Y, NEMA 1TX-2, ubicado en CE-2</t>
  </si>
  <si>
    <t>Suministro y colocación de TRANSFORMADOR SECO 112.5KVA, 480:120/208V, 3Ø, Δ/Y, NEMA 1TX-3, ubicado en CE-3</t>
  </si>
  <si>
    <t>S/C Encloused Breaker ECB-01 de 1600Amp /3P ( seteado a 1400Amp)-240V -Nema 1R. Con dos breaker de 1400A/3P. Entre transformador de 1000KVA y PBP.</t>
  </si>
  <si>
    <t>Suministro y colocación de TRANSFER GENERAL DEL SINCRONIZADOR, 1200A, 480V, 3Ø, NEMA 1ITA-1, ubicado en CE-P</t>
  </si>
  <si>
    <t>Suministro y colocación de TRANSFER AUTOMATICO-2, 125A, 480V, 3Ø, NEMA 1ITA-2, ubicado en CE-P</t>
  </si>
  <si>
    <t>Suministro y colocación de PLANTA ELÉCTRICA DIESEL 400 KW, 480/277V, 3Ø G-1, ubicado en CUARTO DE GEN</t>
  </si>
  <si>
    <t>Suministro y colocación de PLANTA ELÉCTRICA DIESEL 400 KW, 480/277V, 3Ø G-2, ubicado en CUARTO DE GEN</t>
  </si>
  <si>
    <t>Suministro y colocación de PLANTA ELÉCTRICA DIESEL 400 KW, 480/277V, 3Ø G-3, ubicado en CUARTO DE GEN</t>
  </si>
  <si>
    <t>Suministro, colocación e instalación completamente operativa de un MODULO DE POTENCIA Y SICRONIZACION, compuesto por: cuatro (4) GABINETES ELECTRICOS con sus módulos de control de Sincronización y compartimiento de carga con capacidad de encendido y apagado de la unidad generadora, con sus medidores de corriente por fase, voltaje, frecuencia, lámparas indicadoras de estado y barras  conteniendo tres (3) Breakers de 800 Amps moto-operados para tres  generadores de 500KVA y un (1) Breaker Principal tipo Air Circuit Breaker de 2500 Amps,  en   BARRAS DEL SINCRONIZADOR PARA TRES PLANTAS con capacidad de 2500A, 480V, 3Ø, NEMA 1S. Todos con sus respectivos selectores de control etiquetados ubicado en CE-P</t>
  </si>
  <si>
    <t>S/C de Enclosed Breaker de 1500Amp/3P  conteniendo: Un breakers de 1500Amp/3P, 3 Fases - 60 Hz. -120/208V, Nema 1, Seteado a 1400Amp/3p, Ubicado entre Modulo de Potencia y Sincronización y el Transfer Automático de 1200Amps (ITA-1)</t>
  </si>
  <si>
    <t xml:space="preserve">SUB-TOTAL ENTRADA GENERAL </t>
  </si>
  <si>
    <t>SISTEMA DE TIERRA Y PARARRAYOS:</t>
  </si>
  <si>
    <t>Sistema de tierra general formado por: 20 Uds. Soldadura Exotérmica Acople a Columna con cable 2AWG, 3 Uds. Soldadura Exotérmica Tipo T vertical cable 2/0AWG con Varilla de Cobre 5/8" x 8´, 20 Uds. Soldadura Exotérmica Tipo T Horizontal en cable 2/0AWG con cable 2 AWG, 2 Uds. Barra de Tierra , 3 Uds. Varillas de Tierra de 5/8" x 8", 803 pl. Cable de Cobre #2/0 Desnudo para Sistema de Tierra, 366 pl. Cable de Cobre #2 Desnudo para Sistema de Tierra, 15.0 m3 Zanja Para sistema de tierra Longitud sección de 0.2m (Ancho)  x 0.5m (Profundidad),  12 m3 Material Mejorador de la Resistividad,</t>
  </si>
  <si>
    <t>S/C de sistema de pararrayos  formado por : Un Pararrayos Tipo pulsar R45, 89 metros, modelo: IMH-4513 ,  dos lámparas de obstrucción, caja de foto control , con sus soportes para fijación de pararrayos , soporte para fijación en mástil para fijación de luminarias , un mástil para fijación de luminarias en tubo IMC de 3/4" de 3.0Mt , 200 pies de cable soft drawn de 28 hilos trenzado de 7/16, con grapas HB-108, en tuberías de PVC-Sdr-16, 1¢, para protección de cable bajante conectado a Barra de tierra general a Anillo de tierra según detalles en plano</t>
  </si>
  <si>
    <t>SUB-TOTAL  SISTEMA DE TIERRA Y PARARRAYOS</t>
  </si>
  <si>
    <t xml:space="preserve">INSTALACIONES DE CLIMATIZACION </t>
  </si>
  <si>
    <t>11.1.-</t>
  </si>
  <si>
    <t xml:space="preserve">EQUIPOS Y ACCESORIOS </t>
  </si>
  <si>
    <t>Chiller enfriado por aire similar a Carrier 30RB080-690, R410A, High Efficiency, 80 Toneladas.</t>
  </si>
  <si>
    <t>Manejadora 15Tons, similar a carrier Mod. 40RUSA-16, 460V, 3F, 60Hz.</t>
  </si>
  <si>
    <t>Unidad de Aire de precisión Similar a Schneider Mod. ACR3015, 8Tons, 208V, 1F, 60Hz.</t>
  </si>
  <si>
    <t>Manejadora 7.5Tons, similar a Carrier Mod. 40RUSA-08,, 208V, 1F, 60Hz.</t>
  </si>
  <si>
    <t>Manejadora 5Tons, similar a Mutiaqua Mod. 60CWA2-00, 208V, 1F, 60Hz.</t>
  </si>
  <si>
    <t>Manejadora 4Tons, similar a Mutiaqua Mod. 48CWA2-00, 208V, 1F, 60Hz.</t>
  </si>
  <si>
    <t>Manejadora 3Tons, similar a Mutiaqua Mod. 36CWA2-00, 208V, 1F, 60Hz.</t>
  </si>
  <si>
    <t>Fan Coil  2Tons, similar a First Company Mod. 8PHCX4RH, 208V, 1F, 60Hz.</t>
  </si>
  <si>
    <t>Fan Coil  2Tons, similar a First Company Mod. 6PHCX4RH, 208V, 1F, 60Hz.</t>
  </si>
  <si>
    <t>Cortina de Aire Similar a Exell 3'</t>
  </si>
  <si>
    <t>Bomba Vertical, similar a Peerless Mod. 2 1/2x2 1/2 x 6B, 7.5Hp, Mtr TEFC, 460V, 3F, 60Hz.</t>
  </si>
  <si>
    <t>Tanque de expansión presurizado Similar a Sylem Mod. D-1260V.</t>
  </si>
  <si>
    <t>Separador de Aire Similar a B&amp;G Mod. RL-6F.</t>
  </si>
  <si>
    <t>Válvula platillada de 3"</t>
  </si>
  <si>
    <t>Válvula platillada de 1 1/2"</t>
  </si>
  <si>
    <t>Válvula de bola de 2"</t>
  </si>
  <si>
    <t>Válvula de bola de 1 1/2"</t>
  </si>
  <si>
    <t>Válvula de bola de 1"</t>
  </si>
  <si>
    <t>Válvula de bola de 3/4"</t>
  </si>
  <si>
    <t>Tubería H.N de 3"</t>
  </si>
  <si>
    <t>Tubería H.N de 2"</t>
  </si>
  <si>
    <t>Tubería H.N de 1 1/2"</t>
  </si>
  <si>
    <t>Tubería H.N de 1"</t>
  </si>
  <si>
    <t>Tubería H.N de 3/4"</t>
  </si>
  <si>
    <t>Codo H.N de 90° x 3"</t>
  </si>
  <si>
    <t>Codo H.N de 90° x 2"</t>
  </si>
  <si>
    <t>Codo H.N de 90° x 1 1/2"</t>
  </si>
  <si>
    <t>a-1.-</t>
  </si>
  <si>
    <t>Codo H.N de 45° x 1 1/2"</t>
  </si>
  <si>
    <t>b-1.-</t>
  </si>
  <si>
    <t>Codo H.N de 90° x 1"</t>
  </si>
  <si>
    <t>c-1.-</t>
  </si>
  <si>
    <t>Codo H.N de 90° x 3/4"</t>
  </si>
  <si>
    <t>d-1.-</t>
  </si>
  <si>
    <t>Tee H.N de 3"</t>
  </si>
  <si>
    <t>e-1.-</t>
  </si>
  <si>
    <t>Tee H.N de 2"</t>
  </si>
  <si>
    <t>f-1.-</t>
  </si>
  <si>
    <t>Tee H.N de 1 1/2"</t>
  </si>
  <si>
    <t>g-1.-</t>
  </si>
  <si>
    <t>Tee H.N de 1"</t>
  </si>
  <si>
    <t>h-1.-</t>
  </si>
  <si>
    <t>Tee H.N de 3/4"</t>
  </si>
  <si>
    <t>i-1.-</t>
  </si>
  <si>
    <t>Reducción de 3" a 2" en H.N</t>
  </si>
  <si>
    <t>j-1.-</t>
  </si>
  <si>
    <t>Reducción de 3" a 1 1/2" en H.N</t>
  </si>
  <si>
    <t>k-1.-</t>
  </si>
  <si>
    <t>Reducción de 3" a 3/4" en H.N</t>
  </si>
  <si>
    <t>l-1.-</t>
  </si>
  <si>
    <t>Reducción de 2" a 1 1/2" en H.N</t>
  </si>
  <si>
    <t>m-1.-</t>
  </si>
  <si>
    <t>Reducción de 2" a 1" en H.N</t>
  </si>
  <si>
    <t>n-1.-</t>
  </si>
  <si>
    <t>Reducción de 2" a 3/4" en H.N</t>
  </si>
  <si>
    <t>ñ-1.-</t>
  </si>
  <si>
    <t>Reducción de 1 1/2" a 1" en H.N</t>
  </si>
  <si>
    <t>o-1.-</t>
  </si>
  <si>
    <t>Reducción de 1 1/2" a 3/4" en H.N</t>
  </si>
  <si>
    <t>p-1.-</t>
  </si>
  <si>
    <t>Reducción de 1" a 3/4" en H.N</t>
  </si>
  <si>
    <t>q-1.-</t>
  </si>
  <si>
    <t>Reducción de 3/4" a 1/2" en H.N soldable</t>
  </si>
  <si>
    <t>r-1.-</t>
  </si>
  <si>
    <t>Reducción de 1/2" a 1/4" en H.N roscable</t>
  </si>
  <si>
    <t>s-1.-</t>
  </si>
  <si>
    <t xml:space="preserve">Sifón de 1/4" </t>
  </si>
  <si>
    <t>t-1.-</t>
  </si>
  <si>
    <t>Ventosa</t>
  </si>
  <si>
    <t>u-1.-</t>
  </si>
  <si>
    <t>Platillo de 3" Soldable</t>
  </si>
  <si>
    <t>v-1.-</t>
  </si>
  <si>
    <t>Tornillo con cabeza Hexagonal 5/8" x 6"</t>
  </si>
  <si>
    <t>w-1.-</t>
  </si>
  <si>
    <t>Tuerca 5/8"</t>
  </si>
  <si>
    <t>x-1.-</t>
  </si>
  <si>
    <t>Arandela plana 5/8"</t>
  </si>
  <si>
    <t>y-1.-</t>
  </si>
  <si>
    <t>Platillo de 1 1/2" Soldable</t>
  </si>
  <si>
    <t>z-1.-</t>
  </si>
  <si>
    <t xml:space="preserve">Filtro Strainer  de 3/4" </t>
  </si>
  <si>
    <t>a-2.-</t>
  </si>
  <si>
    <t xml:space="preserve">Filtro Strainer de 1" </t>
  </si>
  <si>
    <t>b-2.-</t>
  </si>
  <si>
    <t xml:space="preserve">Filtro Strainer de 1 1/2" </t>
  </si>
  <si>
    <t>c-2.-</t>
  </si>
  <si>
    <t>Unión Universal 1 1/2" en H.N</t>
  </si>
  <si>
    <t>d-2.-</t>
  </si>
  <si>
    <t>Unión Universal 1" en H.N</t>
  </si>
  <si>
    <t>e-2.-</t>
  </si>
  <si>
    <t>Unión Universal 3/4" en H.N</t>
  </si>
  <si>
    <t>f-2.-</t>
  </si>
  <si>
    <t xml:space="preserve">Válvula de 2 vías de 1 1/2" Proporcional </t>
  </si>
  <si>
    <t>g-2.-</t>
  </si>
  <si>
    <t xml:space="preserve">Válvula de 2 vías de 1" Proporcional </t>
  </si>
  <si>
    <t>h-2.-</t>
  </si>
  <si>
    <t xml:space="preserve">Válvula de 2 vías de 3/4" Proporcional </t>
  </si>
  <si>
    <t>i-2.-</t>
  </si>
  <si>
    <t>Válvula Circuit setter de 1 1/2"</t>
  </si>
  <si>
    <t>j-2.-</t>
  </si>
  <si>
    <t>Válvula Circuit setter de 1"</t>
  </si>
  <si>
    <t>k-2.-</t>
  </si>
  <si>
    <t>Válvula Circuit setter de 3/4"</t>
  </si>
  <si>
    <t>l-2.-</t>
  </si>
  <si>
    <t>Adaptador Macho de Cobre de 1 1/2"</t>
  </si>
  <si>
    <t>m-2.-</t>
  </si>
  <si>
    <t>Adaptador Macho de Cobre de 1"</t>
  </si>
  <si>
    <t>n-2.-</t>
  </si>
  <si>
    <t>Adaptador Macho de Cobre de 3/4"</t>
  </si>
  <si>
    <t>ñ-2.-</t>
  </si>
  <si>
    <t>Adaptador Macho de Cobre de 1/2"</t>
  </si>
  <si>
    <t>o-2.-</t>
  </si>
  <si>
    <t>Codo de cobre de de 1 1/2"</t>
  </si>
  <si>
    <t>p-2.-</t>
  </si>
  <si>
    <t>Tee de cobre de de 1 1/2"</t>
  </si>
  <si>
    <t>q-2.-</t>
  </si>
  <si>
    <t>Conexión de Cobre Flexible de de 1 1/2"</t>
  </si>
  <si>
    <t>r-2.-</t>
  </si>
  <si>
    <t>Rollo de Teflón de 3/4"</t>
  </si>
  <si>
    <t>s-2.-</t>
  </si>
  <si>
    <t>Termómetro de 0° a 100°C</t>
  </si>
  <si>
    <t>t-2.-</t>
  </si>
  <si>
    <t>Manómetro de 0 a 100 PSI</t>
  </si>
  <si>
    <t>11.2.-</t>
  </si>
  <si>
    <t>AISLAMIENTO DE REDES DE AGUA FRIA</t>
  </si>
  <si>
    <t>Cañuela de Uretano Rígido de Diámetro 3" x 1 1/2"</t>
  </si>
  <si>
    <t>pl.</t>
  </si>
  <si>
    <t>Cañuela de Uretano Rígido de Diámetro 2" x 1 1/2"</t>
  </si>
  <si>
    <t>Cañuela de Uretano Rígido de Diámetro 1 1/2" x 1"</t>
  </si>
  <si>
    <t>Cañuela de Uretano Rígido de Diámetro 1" x 1"</t>
  </si>
  <si>
    <t>Cañuela de Uretano Rígido de Diámetro 3/4" x 1"</t>
  </si>
  <si>
    <t>Cañuela de Uretano Rígido para platillo de 6"</t>
  </si>
  <si>
    <t>Cañuela de Uretano Rígido para platillo de 4"</t>
  </si>
  <si>
    <t>Cañuela de Uretano Rígido para Tee de 3"</t>
  </si>
  <si>
    <t>Cañuela de Uretano Rígido para Tee de 2"</t>
  </si>
  <si>
    <t>Cañuela de Uretano Rígido para Tee de 1 1/2"</t>
  </si>
  <si>
    <t>Cañuela de Uretano Rígido para Tee de 1"</t>
  </si>
  <si>
    <t>Cañuela de Uretano Rígido para Tee de 3/4"</t>
  </si>
  <si>
    <t xml:space="preserve">Cañuela de Uretano Rígido para Codo de 3" x 90° </t>
  </si>
  <si>
    <t xml:space="preserve">Cañuela de Uretano Rígido para Codo de 2" x 90° </t>
  </si>
  <si>
    <t xml:space="preserve">Cañuela de Uretano Rígido para Codo de 1 1/2" x 90° </t>
  </si>
  <si>
    <t xml:space="preserve">Cañuela de Uretano Rígido para Codo de 1" x 90° </t>
  </si>
  <si>
    <t xml:space="preserve">Cañuela de Uretano Rígido para Codo de 3/4" x 90° </t>
  </si>
  <si>
    <t>Mastico MONESCO 55-10</t>
  </si>
  <si>
    <t>Pail.</t>
  </si>
  <si>
    <t>Mastico MONESCO 44-05</t>
  </si>
  <si>
    <t>Cart.</t>
  </si>
  <si>
    <t>Malla de Fibra de Vidrio de 36" de Ancho</t>
  </si>
  <si>
    <t>Yd</t>
  </si>
  <si>
    <t>Foam de Uretano en aerosol</t>
  </si>
  <si>
    <t>Lata</t>
  </si>
  <si>
    <t>11.3.-</t>
  </si>
  <si>
    <t>CONDUCTOS Y AISLAMIENTO</t>
  </si>
  <si>
    <t>Plancha de Zinc  Cal. 22</t>
  </si>
  <si>
    <t>Plancha de Zinc  Cal. 24</t>
  </si>
  <si>
    <t>Plancha de Zinc  Cal. 26</t>
  </si>
  <si>
    <t xml:space="preserve">Rollo de Fibra de Vidrio Flexible de 4' x 100' </t>
  </si>
  <si>
    <t xml:space="preserve">Cemento de Contacto </t>
  </si>
  <si>
    <t>Cinta Duct tape</t>
  </si>
  <si>
    <t>Expansiones T Hilti HDI de 3/8"</t>
  </si>
  <si>
    <t>Barra Roscada de 3/8"</t>
  </si>
  <si>
    <t xml:space="preserve">Angular Perforado de 1 1/2" x 10" </t>
  </si>
  <si>
    <t>Tuerca de 3/8"</t>
  </si>
  <si>
    <t>Arandelas de 3/8"</t>
  </si>
  <si>
    <t>Barrena de Pared de 1/2"</t>
  </si>
  <si>
    <t>11.4.-</t>
  </si>
  <si>
    <t>Rejilla de Suministro 48" x 8"</t>
  </si>
  <si>
    <t>Difusor de Suministro de 14" x 14"</t>
  </si>
  <si>
    <t>Difusor de Suministro de 12" x 12"</t>
  </si>
  <si>
    <t>Difusor de Suministro de 10" x 10"</t>
  </si>
  <si>
    <t>Difusor de Suministro de 8" x 8"</t>
  </si>
  <si>
    <t>Rejilla de Retorno 24" x 24"</t>
  </si>
  <si>
    <t>Rejilla de Retorno 12" x 12"</t>
  </si>
  <si>
    <t>Rejilla de Retorno 10" x 10"</t>
  </si>
  <si>
    <t>SUB-TOTAL CLIMATIZACION</t>
  </si>
  <si>
    <t xml:space="preserve">EXTRACCION Y VENTILACION </t>
  </si>
  <si>
    <t>12.1.-</t>
  </si>
  <si>
    <t xml:space="preserve">EQUIPOS </t>
  </si>
  <si>
    <t>Extractor Axial 20,000cfm, 3f, 10 HP, 460V, 60Hz - Sótanos</t>
  </si>
  <si>
    <t>Ventilador Axial 10,000cfm, 460V, 3/4 HP, 60Hz - Sótano-2</t>
  </si>
  <si>
    <t>Ventilador Axial 10,000cfm, 460V, 3/4 HP, 60Hz - Sótano-1</t>
  </si>
  <si>
    <t>Extractor de plafón 171cfm, 39W, 120V, 60Hz, Nivel 1.</t>
  </si>
  <si>
    <t xml:space="preserve">Extractor de plafón 171cfm, 39W, 120V, 60Hz, Nivel 2. </t>
  </si>
  <si>
    <t xml:space="preserve">Extractor de plafón 171cfm, 39W, 120V, 60Hz, Nivel 3. </t>
  </si>
  <si>
    <t>12.2.-</t>
  </si>
  <si>
    <t xml:space="preserve">DUCTERIA Y REJILLAS </t>
  </si>
  <si>
    <t>Desarrollo de ducto horizontal en Zinc, con sección  52"x12", Incluye   todos los materiales y recursos necesarios para su instalación (Soportería, acoples, etc.)</t>
  </si>
  <si>
    <t>mts</t>
  </si>
  <si>
    <t>Desarrollo de ducto vertical en Zinc, con sección  60"x25", Incluye   todos los materiales y recursos necesarios para su instalación (Soportería, acoples, etc.)</t>
  </si>
  <si>
    <t>Desarrollo de ducto vertical en Zinc, con sección  40"x30", Incluye   todos los materiales y recursos necesarios para su instalación (Soportería, acoples, etc.)</t>
  </si>
  <si>
    <t>Desarrollo de ducto vertical en Zinc, con sección  10"x10", Incluye   todos los materiales y recursos necesarios para su instalación (Soportería, acoples, etc.)</t>
  </si>
  <si>
    <t>Desarrollo de ducto vertical en Zinc, con sección  8"x8", Incluye   todos los materiales y recursos necesarios para su instalación (Soportería, acoples, etc.)</t>
  </si>
  <si>
    <t>Manga metálica flexible de 4", Incluye todos los materiales y recursos necesarios para su instalación (Soportería, acoples, etc.)</t>
  </si>
  <si>
    <t>Rejilla para instalación interior en ducto 20" x 8"</t>
  </si>
  <si>
    <t>Rejilla tipo Louver para entrada de aire fresco 35" x 35"</t>
  </si>
  <si>
    <t>Rejilla tipo Louver para expulsión de aire al exterior 12" x 12"</t>
  </si>
  <si>
    <t>Rejilla tipo Louver para expulsión de aire al exterior 10" x 10"</t>
  </si>
  <si>
    <t xml:space="preserve">SUB-TOTAL EXTRACCION Y VENTILACION </t>
  </si>
  <si>
    <t xml:space="preserve">DETECCION DE INCENDIO </t>
  </si>
  <si>
    <t>13.1.-</t>
  </si>
  <si>
    <t xml:space="preserve">SALIDAS Y EQUIPOS </t>
  </si>
  <si>
    <t xml:space="preserve"> Intelligent Fire Alarm Panel; Single Printed Circuit Board with one SLC loop (318 devices).</t>
  </si>
  <si>
    <t>Anunciador remoto para instalación en oficina de mantenimiento, incluye canalización y cableado.</t>
  </si>
  <si>
    <t>Batería 12V, 7A.</t>
  </si>
  <si>
    <t>Batería 12V, 12A.</t>
  </si>
  <si>
    <t xml:space="preserve">Salida para monitor Inteligente en Tubería EMT " , Modulo de Monitor y de salida, y cableado #18 AWG Shielded. </t>
  </si>
  <si>
    <t xml:space="preserve">Salida para detector de humo en Tubería EMT y BX de 3/4" , Incluye detector, base y cableado #18 AWG Shielded. </t>
  </si>
  <si>
    <t xml:space="preserve">Salida para sirena con Luz Estrobo en Tubería EMT de 3/4", Incluye Luz, sirena y cableado #18 AWG Shielded. </t>
  </si>
  <si>
    <t xml:space="preserve">Salida para Pull station en Tubería EMT de 3/4", incluye estación y cableado #18 AWG Shielded. </t>
  </si>
  <si>
    <t xml:space="preserve">SUB-TOTAL DETECCION DE INCENDIO </t>
  </si>
  <si>
    <t>ENTRADA VEHICULAR</t>
  </si>
  <si>
    <t>S/C. de Salida de alimentacion desde panel de Garita hasta Totem, formada por: un registro de 4 x 4 x 2 en piso, 1C No. 12 fase, 1C No. 12 neutro, 1C No. 12 tierra, Tuberia PVC de 3/4", Tub LT 3/4''</t>
  </si>
  <si>
    <t>S/C. de Salida de alimentacion desde panel de Garita hasta Brazos automaticos formada por: un registro de 4 x 4 x 2 en piso, 1C No. 12 fase, 1C No. 12 neutro, 1C No. 12 tierra, Tuberia PVC de 3/4", Tub LT 3/4''</t>
  </si>
  <si>
    <t>SUB-TOTAL ELECTRICAS ENTRADA VEHICULAR</t>
  </si>
  <si>
    <t>CANALIZACION DE CCTV EXTERIOR: ( SITE PLAN)</t>
  </si>
  <si>
    <t>Suministro y colocacion de Salida para Camara exterior en poste metalico  4" x 4" de 20pies, incluye poste</t>
  </si>
  <si>
    <t>Suministro y colocación de salidas de Camara de seguridad exterior en pared, Emt-3/4</t>
  </si>
  <si>
    <t>Suministro y colocación de Registro en piso 1' x 1' x 1', PVC-3/4</t>
  </si>
  <si>
    <t>Suministro y colocación de Tuberia soterrada PVC-3/4 y curvas PVC, para CCTV entre postes</t>
  </si>
  <si>
    <t>Excavación para conductores de luminarias exteriores (0.30 x 0.40 x 226)mt3</t>
  </si>
  <si>
    <t>mt4</t>
  </si>
  <si>
    <t>SUB-TOTAL CCTC EXTERIOR</t>
  </si>
  <si>
    <t xml:space="preserve">SUB-TOTAL  INSTALACION ELECTRICA </t>
  </si>
  <si>
    <t>RESUMEN</t>
  </si>
  <si>
    <t>SUB-TOTAL PRELIMINARES</t>
  </si>
  <si>
    <t>SUB-TOTAL SOTANO -2</t>
  </si>
  <si>
    <t>SUB-TOTAL SOTANO -1</t>
  </si>
  <si>
    <t>SUB-TOTAL PRIMER NIVEL</t>
  </si>
  <si>
    <t>SUB-TOTAL SEGUNDO NIVEL</t>
  </si>
  <si>
    <t>SUB-TOTAL TERCER NIVEL</t>
  </si>
  <si>
    <t>SUB-TOTAL CUARTO NIVEL</t>
  </si>
  <si>
    <t>SUB-TOTAL FACHADA PRINCIPAL</t>
  </si>
  <si>
    <t>SUB-TOTAL VERJA PERIMETRAL</t>
  </si>
  <si>
    <t>SUB-TOTAL CISTERNA</t>
  </si>
  <si>
    <t>SUB-TOTAL SEPTICO</t>
  </si>
  <si>
    <t>SUB-TOTAL REGISTRO Y FILTRANTE</t>
  </si>
  <si>
    <t>SUB-TOTAL DESARENADOR (2 UDS)</t>
  </si>
  <si>
    <t>SUB-TOTAL BASE PLANTA ELECTRICA (3 UDS)</t>
  </si>
  <si>
    <t>SUB-TOTAL BASE TANQUE DE COMBUSTIBLE</t>
  </si>
  <si>
    <t>SUB-TOTAL AREA EXTERIOR</t>
  </si>
  <si>
    <t>SUB-TOTAL INSTALACION ELECTRICA</t>
  </si>
  <si>
    <t>SUB-TOTAL RESUMEN</t>
  </si>
  <si>
    <t xml:space="preserve"> LIMPIEZA CONTINUA Y FINAL </t>
  </si>
  <si>
    <t>Limpieza continua y  final</t>
  </si>
  <si>
    <t xml:space="preserve">SUB TOTAL LIMPIEZA CONTINUA Y FINAL </t>
  </si>
  <si>
    <t>SUB-TOTAL GENERAL</t>
  </si>
  <si>
    <t>GASTOS  INDIRECTOS</t>
  </si>
  <si>
    <t>DIRECCION  TECNICA</t>
  </si>
  <si>
    <t>INSPECCION  Y SUPERVISION  DE  OBRAS</t>
  </si>
  <si>
    <t>IMPREVISTOS</t>
  </si>
  <si>
    <t xml:space="preserve">SEGUROS Y FIANZAS </t>
  </si>
  <si>
    <t>GASTOS ADMINISTRATIVOS</t>
  </si>
  <si>
    <t xml:space="preserve">TRANSPORTE </t>
  </si>
  <si>
    <t>LEY -686 (Ley de Pensiones y Jubilaciones a los Trabajadores Sindicalizados del Área de la Construcción y todas sus Ramas Afines).</t>
  </si>
  <si>
    <t xml:space="preserve">CODIA </t>
  </si>
  <si>
    <t xml:space="preserve">ITBIS ( 18% de la Dirección Técnica ) </t>
  </si>
  <si>
    <t>INSPECCION DE CALIDAD DE LOS MATERIALES (ROTURA DE PROBETA) ESTA PARTIDA SERA PAGADA CONTRA FACTURA</t>
  </si>
  <si>
    <t>PA</t>
  </si>
  <si>
    <t>ESTUDIO DE SUELOS</t>
  </si>
  <si>
    <t>SUB-TOTAL GASTOS  INDIRECTOS</t>
  </si>
  <si>
    <t xml:space="preserve">TOTAL GENERAL  I </t>
  </si>
  <si>
    <t xml:space="preserve">ASCENSOR </t>
  </si>
  <si>
    <t>Ascensor con capacidad  para  26  pasajeros / 2000 kg y velocidad de 1.0 mt/s ( Incluye instalacion  )</t>
  </si>
  <si>
    <t>SUB-TOTAL ASCENSOR</t>
  </si>
  <si>
    <t>TOTAL GENERAL  II</t>
  </si>
  <si>
    <t>TOTAL GENERAL (  I +  II )</t>
  </si>
  <si>
    <t>NOTAS:</t>
  </si>
  <si>
    <t>a)</t>
  </si>
  <si>
    <t>b)</t>
  </si>
  <si>
    <t>Los volúmenes de este presupuesto serán pagados de acuerdo a levantamiento en obra y a las cubicaciones  realizadas  por   la supervisión y aprobada por el MOPC .-</t>
  </si>
  <si>
    <t>c)</t>
  </si>
  <si>
    <t>Los planos pueden variar en obra previa verificación y autorización del supervisor .</t>
  </si>
  <si>
    <t>d)</t>
  </si>
  <si>
    <t>Los precios alzados (P.A.) y todos los precios serán pagados en las cubicaciones mediante desglose de partidas previa autorización del MOPC .-</t>
  </si>
  <si>
    <t>e)</t>
  </si>
  <si>
    <t xml:space="preserve"> La partida de Inspección y  Supervisión de Obras  pertenece  al MOPC.-</t>
  </si>
  <si>
    <t xml:space="preserve"> La partida de Imprevistos solo podrá ser utilizada  previa autorización del  MOPC.-</t>
  </si>
  <si>
    <t>Santo Domingo, D. 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</si>
</sst>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RD$&quot;* #,##0.00_);_(&quot;RD$&quot;* \(#,##0.00\);_(&quot;RD$&quot;* &quot;-&quot;??_);_(@_)"/>
    <numFmt numFmtId="43" formatCode="_(* #,##0.00_);_(* \(#,##0.00\);_(* &quot;-&quot;??_);_(@_)"/>
    <numFmt numFmtId="164" formatCode="_-* #,##0.00_-;\-* #,##0.00_-;_-* &quot;-&quot;??_-;_-@_-"/>
    <numFmt numFmtId="165" formatCode="0.0"/>
    <numFmt numFmtId="166" formatCode="_-* #,##0.00\ _€_-;\-* #,##0.00\ _€_-;_-* &quot;-&quot;??\ _€_-;_-@_-"/>
    <numFmt numFmtId="167" formatCode="#,##0.00;[Red]#,##0.00"/>
    <numFmt numFmtId="168" formatCode="0.000"/>
    <numFmt numFmtId="169" formatCode="#,##0.000"/>
    <numFmt numFmtId="170" formatCode="[$$-409]#,##0.00"/>
    <numFmt numFmtId="171" formatCode="[$-1C0A]d&quot; de &quot;mmmm&quot; de &quot;yyyy;@"/>
  </numFmts>
  <fonts count="22" x14ac:knownFonts="1">
    <font>
      <sz val="11"/>
      <color theme="1"/>
      <name val="Calibri"/>
      <family val="2"/>
      <scheme val="minor"/>
    </font>
    <font>
      <sz val="11"/>
      <color theme="1"/>
      <name val="Calibri"/>
      <family val="2"/>
      <scheme val="minor"/>
    </font>
    <font>
      <b/>
      <sz val="11"/>
      <name val="Times New Roman"/>
      <family val="1"/>
    </font>
    <font>
      <sz val="11"/>
      <name val="Times New Roman"/>
      <family val="1"/>
    </font>
    <font>
      <sz val="10"/>
      <name val="Arial"/>
      <family val="2"/>
    </font>
    <font>
      <vertAlign val="superscript"/>
      <sz val="11"/>
      <name val="Times New Roman"/>
      <family val="1"/>
    </font>
    <font>
      <sz val="11"/>
      <color indexed="8"/>
      <name val="Calibri"/>
      <family val="2"/>
    </font>
    <font>
      <sz val="10"/>
      <name val="Times New Roman"/>
      <family val="1"/>
    </font>
    <font>
      <sz val="10"/>
      <name val="Courier"/>
      <family val="3"/>
    </font>
    <font>
      <sz val="12"/>
      <name val="Times New Roman"/>
      <family val="1"/>
    </font>
    <font>
      <b/>
      <sz val="10"/>
      <name val="Times New Roman"/>
      <family val="1"/>
    </font>
    <font>
      <sz val="10"/>
      <name val="Times New Roman"/>
      <family val="1"/>
      <charset val="204"/>
    </font>
    <font>
      <b/>
      <sz val="12"/>
      <name val="Times New Roman"/>
      <family val="1"/>
    </font>
    <font>
      <sz val="12"/>
      <name val="Arial"/>
      <family val="2"/>
    </font>
    <font>
      <b/>
      <sz val="12"/>
      <name val="Arial"/>
      <family val="2"/>
    </font>
    <font>
      <sz val="11"/>
      <name val="Arial"/>
      <family val="2"/>
    </font>
    <font>
      <sz val="11"/>
      <name val="Calibri"/>
      <family val="2"/>
      <scheme val="minor"/>
    </font>
    <font>
      <sz val="12"/>
      <name val="Calibri"/>
      <family val="2"/>
      <scheme val="minor"/>
    </font>
    <font>
      <b/>
      <sz val="6"/>
      <name val="Times New Roman"/>
      <family val="1"/>
    </font>
    <font>
      <sz val="11"/>
      <color rgb="FF000000"/>
      <name val="Times New Roman"/>
      <family val="1"/>
    </font>
    <font>
      <sz val="12"/>
      <color theme="1"/>
      <name val="Times New Roman"/>
      <family val="1"/>
    </font>
    <font>
      <sz val="11"/>
      <color theme="1"/>
      <name val="Times New Roman"/>
      <family val="1"/>
    </font>
  </fonts>
  <fills count="2">
    <fill>
      <patternFill patternType="none"/>
    </fill>
    <fill>
      <patternFill patternType="gray125"/>
    </fill>
  </fills>
  <borders count="4">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28">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1" fillId="0" borderId="0"/>
    <xf numFmtId="0"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0" fontId="4" fillId="0" borderId="0"/>
    <xf numFmtId="0" fontId="1" fillId="0" borderId="0"/>
    <xf numFmtId="164" fontId="1" fillId="0" borderId="0" applyFont="0" applyFill="0" applyBorder="0" applyAlignment="0" applyProtection="0"/>
    <xf numFmtId="0" fontId="4" fillId="0" borderId="0"/>
    <xf numFmtId="39" fontId="8" fillId="0" borderId="0"/>
    <xf numFmtId="0" fontId="7" fillId="0" borderId="0"/>
    <xf numFmtId="0" fontId="11" fillId="0" borderId="0" applyNumberFormat="0" applyFill="0" applyBorder="0" applyProtection="0">
      <alignment vertical="top" wrapText="1"/>
    </xf>
    <xf numFmtId="44" fontId="11" fillId="0" borderId="0" applyFont="0" applyFill="0" applyBorder="0" applyAlignment="0" applyProtection="0"/>
    <xf numFmtId="0" fontId="7" fillId="0" borderId="0"/>
    <xf numFmtId="4" fontId="7" fillId="0" borderId="0" applyNumberFormat="0"/>
    <xf numFmtId="43" fontId="6"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0" fontId="4" fillId="0" borderId="0"/>
    <xf numFmtId="4" fontId="7" fillId="0" borderId="0" applyNumberFormat="0"/>
    <xf numFmtId="0" fontId="1" fillId="0" borderId="0"/>
    <xf numFmtId="0" fontId="7" fillId="0" borderId="0"/>
    <xf numFmtId="170" fontId="6" fillId="0" borderId="0"/>
  </cellStyleXfs>
  <cellXfs count="386">
    <xf numFmtId="0" fontId="0" fillId="0" borderId="0" xfId="0"/>
    <xf numFmtId="4" fontId="2" fillId="0" borderId="0" xfId="1" applyNumberFormat="1" applyFont="1" applyFill="1" applyBorder="1" applyAlignment="1">
      <alignment horizontal="right"/>
    </xf>
    <xf numFmtId="4" fontId="2" fillId="0" borderId="0" xfId="1" applyNumberFormat="1" applyFont="1" applyFill="1" applyAlignment="1"/>
    <xf numFmtId="0" fontId="3" fillId="0" borderId="0" xfId="0" applyFont="1" applyFill="1" applyAlignment="1"/>
    <xf numFmtId="43" fontId="2" fillId="0" borderId="0" xfId="1" applyFont="1" applyFill="1" applyBorder="1" applyAlignment="1"/>
    <xf numFmtId="43" fontId="2" fillId="0" borderId="0" xfId="1" applyFont="1" applyFill="1" applyBorder="1" applyAlignment="1">
      <alignment horizontal="center"/>
    </xf>
    <xf numFmtId="43" fontId="2" fillId="0" borderId="0" xfId="1" applyNumberFormat="1" applyFont="1" applyFill="1" applyBorder="1" applyAlignment="1"/>
    <xf numFmtId="49" fontId="3" fillId="0" borderId="0" xfId="0" applyNumberFormat="1" applyFont="1" applyFill="1" applyBorder="1" applyAlignment="1">
      <alignment horizontal="center" vertical="center"/>
    </xf>
    <xf numFmtId="4" fontId="3" fillId="0" borderId="0" xfId="1" applyNumberFormat="1" applyFont="1" applyFill="1" applyAlignment="1">
      <alignment horizontal="right"/>
    </xf>
    <xf numFmtId="49" fontId="2" fillId="0" borderId="0" xfId="0" applyNumberFormat="1" applyFont="1" applyFill="1" applyBorder="1" applyAlignment="1">
      <alignment horizontal="center" vertical="center"/>
    </xf>
    <xf numFmtId="0" fontId="3" fillId="0" borderId="0" xfId="0" applyFont="1" applyFill="1" applyBorder="1" applyAlignment="1">
      <alignment wrapText="1"/>
    </xf>
    <xf numFmtId="43" fontId="3" fillId="0" borderId="0" xfId="1" applyFont="1" applyFill="1" applyBorder="1" applyAlignment="1"/>
    <xf numFmtId="43" fontId="3" fillId="0" borderId="0" xfId="1" applyFont="1" applyFill="1" applyBorder="1" applyAlignment="1">
      <alignment horizontal="center"/>
    </xf>
    <xf numFmtId="43" fontId="3" fillId="0" borderId="0" xfId="1" applyNumberFormat="1" applyFont="1" applyFill="1" applyBorder="1" applyAlignment="1"/>
    <xf numFmtId="4" fontId="3" fillId="0" borderId="0" xfId="1" applyNumberFormat="1" applyFont="1" applyFill="1" applyBorder="1" applyAlignment="1">
      <alignment horizontal="right"/>
    </xf>
    <xf numFmtId="4" fontId="2" fillId="0" borderId="0" xfId="1" applyNumberFormat="1" applyFont="1" applyFill="1" applyBorder="1" applyAlignment="1"/>
    <xf numFmtId="0" fontId="2" fillId="0" borderId="1" xfId="3" applyFont="1" applyFill="1" applyBorder="1" applyAlignment="1">
      <alignment horizontal="center"/>
    </xf>
    <xf numFmtId="0" fontId="2" fillId="0" borderId="2" xfId="3" applyFont="1" applyFill="1" applyBorder="1" applyAlignment="1">
      <alignment horizontal="center" wrapText="1"/>
    </xf>
    <xf numFmtId="43" fontId="2" fillId="0" borderId="2" xfId="1" applyFont="1" applyFill="1" applyBorder="1" applyAlignment="1">
      <alignment horizontal="center"/>
    </xf>
    <xf numFmtId="43" fontId="2" fillId="0" borderId="2" xfId="1" applyNumberFormat="1" applyFont="1" applyFill="1" applyBorder="1" applyAlignment="1">
      <alignment horizontal="center"/>
    </xf>
    <xf numFmtId="4" fontId="2" fillId="0" borderId="2" xfId="1" applyNumberFormat="1" applyFont="1" applyFill="1" applyBorder="1" applyAlignment="1">
      <alignment horizontal="center"/>
    </xf>
    <xf numFmtId="4" fontId="2" fillId="0" borderId="3" xfId="1" applyNumberFormat="1" applyFont="1" applyFill="1" applyBorder="1" applyAlignment="1">
      <alignment horizontal="center"/>
    </xf>
    <xf numFmtId="0" fontId="3" fillId="0" borderId="0" xfId="3" applyFont="1" applyFill="1" applyAlignment="1">
      <alignment horizontal="center"/>
    </xf>
    <xf numFmtId="0" fontId="2" fillId="0" borderId="0" xfId="4" applyFont="1" applyFill="1" applyBorder="1" applyAlignment="1">
      <alignment horizontal="center" vertical="center"/>
    </xf>
    <xf numFmtId="0" fontId="2" fillId="0" borderId="0" xfId="4" applyFont="1" applyFill="1" applyBorder="1" applyAlignment="1"/>
    <xf numFmtId="0" fontId="3" fillId="0" borderId="0" xfId="4" applyFont="1" applyFill="1" applyAlignment="1"/>
    <xf numFmtId="0" fontId="3" fillId="0" borderId="0" xfId="5" applyFont="1" applyFill="1" applyAlignment="1"/>
    <xf numFmtId="0" fontId="3" fillId="0" borderId="0" xfId="4" applyFont="1" applyFill="1" applyBorder="1" applyAlignment="1">
      <alignment horizontal="center" vertical="center"/>
    </xf>
    <xf numFmtId="43" fontId="3" fillId="0" borderId="0" xfId="1" applyFont="1" applyFill="1" applyBorder="1" applyAlignment="1">
      <alignment horizontal="right"/>
    </xf>
    <xf numFmtId="4" fontId="3" fillId="0" borderId="0" xfId="4" applyNumberFormat="1" applyFont="1" applyFill="1" applyBorder="1" applyAlignment="1">
      <alignment horizontal="center"/>
    </xf>
    <xf numFmtId="0" fontId="3" fillId="0" borderId="0" xfId="4" applyFont="1" applyFill="1" applyAlignment="1">
      <alignment horizontal="center"/>
    </xf>
    <xf numFmtId="0" fontId="3" fillId="0" borderId="0" xfId="5" applyFont="1" applyFill="1" applyAlignment="1">
      <alignment horizontal="center"/>
    </xf>
    <xf numFmtId="43" fontId="3" fillId="0" borderId="0" xfId="1" applyFont="1" applyFill="1" applyAlignment="1">
      <alignment horizontal="right"/>
    </xf>
    <xf numFmtId="4" fontId="2" fillId="0" borderId="0" xfId="1" applyNumberFormat="1" applyFont="1" applyFill="1" applyAlignment="1">
      <alignment horizontal="center"/>
    </xf>
    <xf numFmtId="4" fontId="2" fillId="0" borderId="0" xfId="1" applyNumberFormat="1" applyFont="1" applyFill="1" applyAlignment="1">
      <alignment horizontal="right"/>
    </xf>
    <xf numFmtId="0" fontId="3" fillId="0" borderId="0" xfId="4" applyFont="1" applyFill="1" applyAlignment="1">
      <alignment horizontal="left"/>
    </xf>
    <xf numFmtId="0" fontId="3" fillId="0" borderId="0" xfId="4" applyFont="1" applyFill="1" applyAlignment="1">
      <alignment horizontal="left" wrapText="1"/>
    </xf>
    <xf numFmtId="0" fontId="3" fillId="0" borderId="0" xfId="0" applyFont="1" applyFill="1" applyBorder="1" applyAlignment="1">
      <alignment horizontal="center" vertical="center"/>
    </xf>
    <xf numFmtId="4" fontId="3" fillId="0" borderId="0" xfId="1" applyNumberFormat="1" applyFont="1" applyFill="1" applyAlignment="1">
      <alignment horizontal="center"/>
    </xf>
    <xf numFmtId="4" fontId="3" fillId="0" borderId="0" xfId="1" applyNumberFormat="1" applyFont="1" applyFill="1" applyAlignment="1"/>
    <xf numFmtId="0" fontId="2" fillId="0" borderId="0" xfId="0" applyFont="1" applyFill="1" applyBorder="1" applyAlignment="1">
      <alignment wrapText="1"/>
    </xf>
    <xf numFmtId="4" fontId="3" fillId="0" borderId="0" xfId="6" applyNumberFormat="1" applyFont="1" applyFill="1" applyBorder="1" applyAlignment="1"/>
    <xf numFmtId="4" fontId="3" fillId="0" borderId="0" xfId="6" applyNumberFormat="1" applyFont="1" applyFill="1" applyBorder="1" applyAlignment="1">
      <alignment horizontal="right"/>
    </xf>
    <xf numFmtId="0" fontId="2" fillId="0" borderId="0" xfId="3" applyFont="1" applyFill="1" applyBorder="1" applyAlignment="1">
      <alignment horizontal="center" vertical="center"/>
    </xf>
    <xf numFmtId="0" fontId="2" fillId="0" borderId="0" xfId="3" applyFont="1" applyFill="1" applyBorder="1" applyAlignment="1">
      <alignment horizontal="left"/>
    </xf>
    <xf numFmtId="43" fontId="2" fillId="0" borderId="0" xfId="7" applyFont="1" applyFill="1" applyBorder="1" applyAlignment="1">
      <alignment horizontal="center"/>
    </xf>
    <xf numFmtId="0" fontId="2" fillId="0" borderId="0" xfId="3" applyFont="1" applyFill="1" applyBorder="1" applyAlignment="1">
      <alignment horizontal="center"/>
    </xf>
    <xf numFmtId="4" fontId="2" fillId="0" borderId="0" xfId="7" applyNumberFormat="1" applyFont="1" applyFill="1" applyBorder="1" applyAlignment="1">
      <alignment horizontal="center"/>
    </xf>
    <xf numFmtId="0" fontId="3" fillId="0" borderId="0" xfId="3" applyFont="1" applyFill="1" applyBorder="1"/>
    <xf numFmtId="0" fontId="3" fillId="0" borderId="0" xfId="3" applyFont="1" applyFill="1" applyBorder="1" applyAlignment="1">
      <alignment horizontal="center" vertical="center"/>
    </xf>
    <xf numFmtId="0" fontId="3" fillId="0" borderId="0" xfId="3" applyFont="1" applyFill="1" applyBorder="1" applyAlignment="1">
      <alignment horizontal="left" wrapText="1"/>
    </xf>
    <xf numFmtId="43" fontId="3" fillId="0" borderId="0" xfId="7" applyFont="1" applyFill="1" applyBorder="1"/>
    <xf numFmtId="0" fontId="3" fillId="0" borderId="0" xfId="3" applyFont="1" applyFill="1" applyBorder="1" applyAlignment="1">
      <alignment horizontal="center"/>
    </xf>
    <xf numFmtId="4" fontId="3" fillId="0" borderId="0" xfId="7" applyNumberFormat="1" applyFont="1" applyFill="1" applyBorder="1" applyAlignment="1">
      <alignment horizontal="center"/>
    </xf>
    <xf numFmtId="0" fontId="2" fillId="0" borderId="0" xfId="3" applyFont="1" applyFill="1" applyBorder="1"/>
    <xf numFmtId="43" fontId="3" fillId="0" borderId="0" xfId="7" applyFont="1" applyFill="1" applyBorder="1" applyAlignment="1">
      <alignment horizontal="center"/>
    </xf>
    <xf numFmtId="0" fontId="3" fillId="0" borderId="0" xfId="3" applyFont="1" applyFill="1" applyBorder="1" applyAlignment="1">
      <alignment wrapText="1"/>
    </xf>
    <xf numFmtId="0" fontId="3" fillId="0" borderId="0" xfId="3" applyFont="1" applyFill="1" applyBorder="1" applyAlignment="1">
      <alignment horizontal="left"/>
    </xf>
    <xf numFmtId="43" fontId="3" fillId="0" borderId="0" xfId="7" applyNumberFormat="1" applyFont="1" applyFill="1" applyBorder="1" applyAlignment="1">
      <alignment horizontal="center"/>
    </xf>
    <xf numFmtId="0" fontId="3" fillId="0" borderId="0" xfId="3" applyFont="1" applyFill="1" applyBorder="1" applyAlignment="1"/>
    <xf numFmtId="43" fontId="3" fillId="0" borderId="0" xfId="8" applyFont="1" applyFill="1" applyBorder="1"/>
    <xf numFmtId="4" fontId="2" fillId="0" borderId="0" xfId="8" applyNumberFormat="1" applyFont="1" applyFill="1" applyBorder="1" applyAlignment="1">
      <alignment horizontal="center"/>
    </xf>
    <xf numFmtId="43" fontId="3" fillId="0" borderId="0" xfId="8" applyFont="1" applyFill="1" applyBorder="1" applyAlignment="1">
      <alignment horizontal="center"/>
    </xf>
    <xf numFmtId="0" fontId="2" fillId="0" borderId="0" xfId="3" applyFont="1" applyFill="1" applyBorder="1" applyAlignment="1">
      <alignment vertical="center" wrapText="1"/>
    </xf>
    <xf numFmtId="4" fontId="2" fillId="0" borderId="0" xfId="9" applyNumberFormat="1" applyFont="1" applyFill="1" applyAlignment="1">
      <alignment horizontal="right"/>
    </xf>
    <xf numFmtId="4" fontId="3" fillId="0" borderId="0" xfId="3" applyNumberFormat="1" applyFont="1" applyFill="1" applyBorder="1"/>
    <xf numFmtId="4" fontId="3" fillId="0" borderId="0" xfId="8" applyNumberFormat="1" applyFont="1" applyFill="1" applyBorder="1" applyAlignment="1">
      <alignment horizontal="center"/>
    </xf>
    <xf numFmtId="4" fontId="2" fillId="0" borderId="0" xfId="3" applyNumberFormat="1" applyFont="1" applyFill="1" applyBorder="1"/>
    <xf numFmtId="43" fontId="3" fillId="0" borderId="0" xfId="8" applyNumberFormat="1" applyFont="1" applyFill="1" applyBorder="1" applyAlignment="1">
      <alignment horizontal="center"/>
    </xf>
    <xf numFmtId="0" fontId="3" fillId="0" borderId="0" xfId="3" applyFont="1" applyFill="1" applyAlignment="1">
      <alignment horizontal="right" vertical="center"/>
    </xf>
    <xf numFmtId="4" fontId="2" fillId="0" borderId="0" xfId="10" applyNumberFormat="1" applyFont="1" applyFill="1" applyBorder="1" applyAlignment="1">
      <alignment horizontal="right"/>
    </xf>
    <xf numFmtId="4" fontId="3" fillId="0" borderId="0" xfId="10" applyNumberFormat="1" applyFont="1" applyFill="1" applyAlignment="1">
      <alignment vertical="top"/>
    </xf>
    <xf numFmtId="0" fontId="3" fillId="0" borderId="0" xfId="11" applyFont="1" applyFill="1" applyAlignment="1"/>
    <xf numFmtId="4" fontId="3" fillId="0" borderId="0" xfId="10" applyNumberFormat="1" applyFont="1" applyFill="1" applyBorder="1" applyAlignment="1">
      <alignment horizontal="center" vertical="center"/>
    </xf>
    <xf numFmtId="4" fontId="2" fillId="0" borderId="0" xfId="10" applyNumberFormat="1" applyFont="1" applyFill="1" applyAlignment="1">
      <alignment wrapText="1"/>
    </xf>
    <xf numFmtId="43" fontId="2" fillId="0" borderId="0" xfId="1" applyFont="1" applyFill="1" applyAlignment="1">
      <alignment wrapText="1"/>
    </xf>
    <xf numFmtId="43" fontId="2" fillId="0" borderId="0" xfId="1" applyFont="1" applyFill="1" applyAlignment="1">
      <alignment horizontal="center" wrapText="1"/>
    </xf>
    <xf numFmtId="43" fontId="2" fillId="0" borderId="0" xfId="1" applyNumberFormat="1" applyFont="1" applyFill="1" applyAlignment="1">
      <alignment wrapText="1"/>
    </xf>
    <xf numFmtId="4" fontId="3" fillId="0" borderId="0" xfId="10" applyNumberFormat="1" applyFont="1" applyFill="1" applyAlignment="1"/>
    <xf numFmtId="0" fontId="2" fillId="0" borderId="0" xfId="0" applyFont="1" applyFill="1" applyBorder="1" applyAlignment="1">
      <alignment horizontal="center" vertical="center"/>
    </xf>
    <xf numFmtId="0" fontId="2" fillId="0" borderId="0" xfId="10" applyFont="1" applyFill="1" applyBorder="1" applyAlignment="1">
      <alignment wrapText="1"/>
    </xf>
    <xf numFmtId="43" fontId="3" fillId="0" borderId="0" xfId="1" applyFont="1" applyFill="1" applyAlignment="1"/>
    <xf numFmtId="43" fontId="3" fillId="0" borderId="0" xfId="1" applyFont="1" applyFill="1" applyAlignment="1">
      <alignment horizontal="center"/>
    </xf>
    <xf numFmtId="43" fontId="3" fillId="0" borderId="0" xfId="1" applyNumberFormat="1" applyFont="1" applyFill="1" applyAlignment="1"/>
    <xf numFmtId="0" fontId="2" fillId="0" borderId="0" xfId="0" applyFont="1" applyFill="1" applyBorder="1" applyAlignment="1"/>
    <xf numFmtId="4" fontId="3" fillId="0" borderId="0" xfId="0" applyNumberFormat="1" applyFont="1" applyFill="1" applyAlignment="1">
      <alignment horizontal="right"/>
    </xf>
    <xf numFmtId="49" fontId="3" fillId="0" borderId="0" xfId="0" applyNumberFormat="1" applyFont="1" applyFill="1" applyAlignment="1">
      <alignment wrapText="1"/>
    </xf>
    <xf numFmtId="4" fontId="3" fillId="0" borderId="0" xfId="10" applyNumberFormat="1" applyFont="1" applyFill="1" applyAlignment="1">
      <alignment wrapText="1"/>
    </xf>
    <xf numFmtId="1" fontId="2" fillId="0" borderId="0" xfId="0" applyNumberFormat="1" applyFont="1" applyFill="1" applyBorder="1" applyAlignment="1">
      <alignment horizontal="center" vertical="center"/>
    </xf>
    <xf numFmtId="49" fontId="2" fillId="0" borderId="0" xfId="0" applyNumberFormat="1" applyFont="1" applyFill="1" applyAlignment="1">
      <alignment wrapText="1"/>
    </xf>
    <xf numFmtId="0" fontId="3" fillId="0" borderId="0" xfId="0" applyFont="1" applyFill="1" applyBorder="1" applyAlignment="1"/>
    <xf numFmtId="0" fontId="3" fillId="0" borderId="0" xfId="10" applyFont="1" applyFill="1" applyBorder="1" applyAlignment="1">
      <alignment wrapText="1"/>
    </xf>
    <xf numFmtId="0" fontId="3" fillId="0" borderId="0" xfId="0" applyFont="1" applyFill="1" applyAlignment="1">
      <alignment horizontal="center"/>
    </xf>
    <xf numFmtId="4" fontId="3" fillId="0" borderId="0" xfId="0" applyNumberFormat="1" applyFont="1" applyFill="1" applyAlignment="1"/>
    <xf numFmtId="0" fontId="3" fillId="0" borderId="0" xfId="0" applyFont="1" applyFill="1" applyAlignment="1">
      <alignment wrapText="1"/>
    </xf>
    <xf numFmtId="4" fontId="2" fillId="0" borderId="0" xfId="10" applyNumberFormat="1" applyFont="1" applyFill="1" applyAlignment="1">
      <alignment horizontal="right" wrapText="1"/>
    </xf>
    <xf numFmtId="43" fontId="2" fillId="0" borderId="0" xfId="1" applyFont="1" applyFill="1" applyAlignment="1">
      <alignment horizontal="right" wrapText="1"/>
    </xf>
    <xf numFmtId="4" fontId="2" fillId="0" borderId="0" xfId="10" applyNumberFormat="1" applyFont="1" applyFill="1" applyAlignment="1">
      <alignment horizontal="center" wrapText="1"/>
    </xf>
    <xf numFmtId="2" fontId="2" fillId="0" borderId="0" xfId="0" applyNumberFormat="1" applyFont="1" applyFill="1" applyBorder="1" applyAlignment="1">
      <alignment horizontal="center" vertical="center"/>
    </xf>
    <xf numFmtId="0" fontId="2" fillId="0" borderId="0" xfId="0" applyFont="1" applyFill="1" applyAlignment="1">
      <alignment wrapText="1"/>
    </xf>
    <xf numFmtId="0" fontId="3" fillId="0" borderId="0" xfId="0" applyFont="1" applyFill="1" applyBorder="1" applyAlignment="1">
      <alignment horizontal="center" vertical="center" wrapText="1"/>
    </xf>
    <xf numFmtId="43" fontId="3" fillId="0" borderId="0" xfId="1" applyFont="1" applyFill="1" applyAlignment="1">
      <alignment wrapText="1"/>
    </xf>
    <xf numFmtId="43" fontId="3" fillId="0" borderId="0" xfId="1" applyFont="1" applyFill="1" applyAlignment="1">
      <alignment horizontal="center" wrapText="1"/>
    </xf>
    <xf numFmtId="43" fontId="3" fillId="0" borderId="0" xfId="1" applyNumberFormat="1" applyFont="1" applyFill="1" applyAlignment="1">
      <alignment wrapText="1"/>
    </xf>
    <xf numFmtId="4" fontId="2" fillId="0" borderId="0" xfId="1" applyNumberFormat="1" applyFont="1" applyFill="1" applyBorder="1" applyAlignment="1">
      <alignment wrapText="1"/>
    </xf>
    <xf numFmtId="4" fontId="3" fillId="0" borderId="0" xfId="11" applyNumberFormat="1" applyFont="1" applyFill="1" applyAlignment="1"/>
    <xf numFmtId="2" fontId="3" fillId="0" borderId="0" xfId="0" applyNumberFormat="1" applyFont="1" applyFill="1" applyBorder="1" applyAlignment="1">
      <alignment horizontal="center" vertical="center"/>
    </xf>
    <xf numFmtId="49" fontId="2" fillId="0" borderId="0" xfId="11" applyNumberFormat="1" applyFont="1" applyFill="1" applyAlignment="1">
      <alignment horizontal="center" vertical="center"/>
    </xf>
    <xf numFmtId="4" fontId="2" fillId="0" borderId="0" xfId="11" applyNumberFormat="1" applyFont="1" applyFill="1" applyAlignment="1">
      <alignment wrapText="1"/>
    </xf>
    <xf numFmtId="4" fontId="3" fillId="0" borderId="0" xfId="12" applyNumberFormat="1" applyFont="1" applyFill="1" applyAlignment="1">
      <alignment horizontal="right"/>
    </xf>
    <xf numFmtId="4" fontId="3" fillId="0" borderId="0" xfId="9" applyNumberFormat="1" applyFont="1" applyFill="1" applyAlignment="1">
      <alignment horizontal="center"/>
    </xf>
    <xf numFmtId="4" fontId="3" fillId="0" borderId="0" xfId="12" applyNumberFormat="1" applyFont="1" applyFill="1" applyAlignment="1"/>
    <xf numFmtId="4" fontId="2" fillId="0" borderId="0" xfId="12" applyNumberFormat="1" applyFont="1" applyFill="1" applyAlignment="1">
      <alignment horizontal="right"/>
    </xf>
    <xf numFmtId="49" fontId="3" fillId="0" borderId="0" xfId="11" applyNumberFormat="1" applyFont="1" applyFill="1" applyAlignment="1">
      <alignment horizontal="center" vertical="center"/>
    </xf>
    <xf numFmtId="4" fontId="2" fillId="0" borderId="0" xfId="0" applyNumberFormat="1" applyFont="1" applyFill="1" applyAlignment="1"/>
    <xf numFmtId="43" fontId="2" fillId="0" borderId="0" xfId="1" applyFont="1" applyFill="1" applyAlignment="1"/>
    <xf numFmtId="0" fontId="3" fillId="0" borderId="0" xfId="0" applyFont="1" applyFill="1" applyBorder="1" applyAlignment="1">
      <alignment vertical="center" wrapText="1"/>
    </xf>
    <xf numFmtId="49" fontId="3" fillId="0" borderId="0" xfId="0" applyNumberFormat="1" applyFont="1" applyFill="1" applyAlignment="1">
      <alignment vertical="center" wrapText="1"/>
    </xf>
    <xf numFmtId="0" fontId="7" fillId="0" borderId="0" xfId="0" applyFont="1" applyFill="1" applyBorder="1" applyAlignment="1">
      <alignment horizontal="center"/>
    </xf>
    <xf numFmtId="43" fontId="7" fillId="0" borderId="0" xfId="1" applyFont="1" applyFill="1" applyBorder="1" applyAlignment="1">
      <alignment horizontal="center"/>
    </xf>
    <xf numFmtId="0" fontId="3" fillId="0" borderId="0" xfId="11" applyFont="1" applyFill="1" applyBorder="1" applyAlignment="1">
      <alignment horizontal="center" vertical="center"/>
    </xf>
    <xf numFmtId="49" fontId="3" fillId="0" borderId="0" xfId="0" applyNumberFormat="1" applyFont="1" applyFill="1" applyAlignment="1"/>
    <xf numFmtId="1" fontId="3" fillId="0" borderId="0" xfId="0" applyNumberFormat="1" applyFont="1" applyFill="1" applyBorder="1" applyAlignment="1">
      <alignment horizontal="center" vertical="center" wrapText="1"/>
    </xf>
    <xf numFmtId="2" fontId="3" fillId="0" borderId="0" xfId="0" applyNumberFormat="1" applyFont="1" applyFill="1" applyBorder="1" applyAlignment="1">
      <alignment horizontal="center" vertical="center" wrapText="1"/>
    </xf>
    <xf numFmtId="4" fontId="2" fillId="0" borderId="0" xfId="0" applyNumberFormat="1" applyFont="1" applyFill="1" applyBorder="1" applyAlignment="1"/>
    <xf numFmtId="0" fontId="3" fillId="0" borderId="0" xfId="0" applyFont="1" applyFill="1" applyAlignment="1">
      <alignment vertical="center" wrapText="1"/>
    </xf>
    <xf numFmtId="0" fontId="3" fillId="0" borderId="0" xfId="0" applyFont="1" applyFill="1" applyAlignment="1">
      <alignment vertical="center"/>
    </xf>
    <xf numFmtId="4" fontId="3" fillId="0" borderId="0" xfId="10" applyNumberFormat="1" applyFont="1" applyFill="1" applyAlignment="1">
      <alignment vertical="center" wrapText="1"/>
    </xf>
    <xf numFmtId="0" fontId="2" fillId="0" borderId="0" xfId="10" applyFont="1" applyFill="1" applyBorder="1" applyAlignment="1">
      <alignment horizontal="center" vertical="center"/>
    </xf>
    <xf numFmtId="0" fontId="3" fillId="0" borderId="0" xfId="10" applyFont="1" applyFill="1" applyBorder="1" applyAlignment="1">
      <alignment horizontal="center" vertical="center"/>
    </xf>
    <xf numFmtId="0" fontId="3" fillId="0" borderId="0" xfId="3" applyFont="1" applyFill="1" applyBorder="1" applyAlignment="1">
      <alignment vertical="center" wrapText="1"/>
    </xf>
    <xf numFmtId="165" fontId="3" fillId="0" borderId="0" xfId="0" applyNumberFormat="1" applyFont="1" applyFill="1" applyBorder="1" applyAlignment="1">
      <alignment horizontal="center" vertical="center"/>
    </xf>
    <xf numFmtId="4" fontId="3" fillId="0" borderId="0" xfId="1" applyNumberFormat="1" applyFont="1" applyFill="1" applyAlignment="1">
      <alignment horizontal="right" wrapText="1"/>
    </xf>
    <xf numFmtId="4" fontId="2" fillId="0" borderId="0" xfId="1" applyNumberFormat="1" applyFont="1" applyFill="1" applyAlignment="1">
      <alignment wrapText="1"/>
    </xf>
    <xf numFmtId="1" fontId="3" fillId="0" borderId="0" xfId="0" applyNumberFormat="1" applyFont="1" applyFill="1" applyBorder="1" applyAlignment="1">
      <alignment horizontal="center" vertical="center"/>
    </xf>
    <xf numFmtId="166" fontId="7" fillId="0" borderId="0" xfId="0" applyNumberFormat="1" applyFont="1" applyFill="1" applyAlignment="1">
      <alignment wrapText="1"/>
    </xf>
    <xf numFmtId="0" fontId="7" fillId="0" borderId="0" xfId="0" applyFont="1" applyFill="1" applyAlignment="1">
      <alignment vertical="center" wrapText="1"/>
    </xf>
    <xf numFmtId="0" fontId="7" fillId="0" borderId="0" xfId="0" applyFont="1" applyFill="1" applyAlignment="1">
      <alignment wrapText="1"/>
    </xf>
    <xf numFmtId="43" fontId="3" fillId="0" borderId="0" xfId="1" applyFont="1" applyFill="1" applyBorder="1" applyAlignment="1">
      <alignment horizontal="center" vertical="center" wrapText="1"/>
    </xf>
    <xf numFmtId="43" fontId="3" fillId="0" borderId="0" xfId="1" applyFont="1" applyFill="1" applyBorder="1" applyAlignment="1">
      <alignment horizontal="center" vertical="center"/>
    </xf>
    <xf numFmtId="0" fontId="3" fillId="0" borderId="0" xfId="13" applyFont="1" applyFill="1" applyBorder="1" applyAlignment="1">
      <alignment wrapText="1"/>
    </xf>
    <xf numFmtId="4" fontId="3" fillId="0" borderId="0" xfId="0" applyNumberFormat="1" applyFont="1" applyFill="1" applyBorder="1" applyAlignment="1"/>
    <xf numFmtId="0" fontId="2" fillId="0" borderId="0" xfId="0" applyFont="1" applyFill="1" applyAlignment="1"/>
    <xf numFmtId="0" fontId="2" fillId="0" borderId="0" xfId="4" applyFont="1" applyFill="1" applyAlignment="1">
      <alignment horizontal="left"/>
    </xf>
    <xf numFmtId="43" fontId="3" fillId="0" borderId="0" xfId="1" applyNumberFormat="1" applyFont="1" applyFill="1" applyBorder="1" applyAlignment="1">
      <alignment horizontal="center"/>
    </xf>
    <xf numFmtId="4" fontId="3" fillId="0" borderId="0" xfId="1" applyNumberFormat="1" applyFont="1" applyFill="1" applyBorder="1" applyAlignment="1">
      <alignment wrapText="1"/>
    </xf>
    <xf numFmtId="43" fontId="3" fillId="0" borderId="0" xfId="1" applyFont="1" applyFill="1" applyBorder="1" applyAlignment="1">
      <alignment wrapText="1"/>
    </xf>
    <xf numFmtId="0" fontId="2" fillId="0" borderId="0" xfId="10" applyFont="1" applyFill="1" applyBorder="1" applyAlignment="1">
      <alignment horizontal="justify" wrapText="1"/>
    </xf>
    <xf numFmtId="4" fontId="3" fillId="0" borderId="0" xfId="10" applyNumberFormat="1" applyFont="1" applyFill="1" applyBorder="1" applyAlignment="1">
      <alignment horizontal="center"/>
    </xf>
    <xf numFmtId="0" fontId="3" fillId="0" borderId="0" xfId="10" applyFont="1" applyFill="1" applyAlignment="1">
      <alignment horizontal="center"/>
    </xf>
    <xf numFmtId="4" fontId="3" fillId="0" borderId="0" xfId="10" applyNumberFormat="1" applyFont="1" applyFill="1" applyAlignment="1">
      <alignment horizontal="center"/>
    </xf>
    <xf numFmtId="39" fontId="9" fillId="0" borderId="0" xfId="14" applyNumberFormat="1" applyFont="1" applyFill="1" applyAlignment="1" applyProtection="1">
      <alignment horizontal="justify" wrapText="1"/>
      <protection locked="0"/>
    </xf>
    <xf numFmtId="43" fontId="3" fillId="0" borderId="0" xfId="9" applyFont="1" applyFill="1" applyAlignment="1"/>
    <xf numFmtId="4" fontId="10" fillId="0" borderId="0" xfId="1" applyNumberFormat="1" applyFont="1" applyFill="1" applyAlignment="1">
      <alignment horizontal="right"/>
    </xf>
    <xf numFmtId="43" fontId="3" fillId="0" borderId="0" xfId="9" applyFont="1" applyFill="1" applyAlignment="1">
      <alignment horizontal="center"/>
    </xf>
    <xf numFmtId="0" fontId="7" fillId="0" borderId="0" xfId="0" applyFont="1" applyFill="1" applyAlignment="1"/>
    <xf numFmtId="0" fontId="7" fillId="0" borderId="0" xfId="0" applyFont="1" applyFill="1" applyAlignment="1">
      <alignment horizontal="center"/>
    </xf>
    <xf numFmtId="4" fontId="3" fillId="0" borderId="0" xfId="10" applyNumberFormat="1" applyFont="1" applyFill="1" applyBorder="1" applyAlignment="1"/>
    <xf numFmtId="9" fontId="3" fillId="0" borderId="0" xfId="2" applyFont="1" applyFill="1" applyBorder="1" applyAlignment="1">
      <alignment horizontal="center" vertical="center"/>
    </xf>
    <xf numFmtId="43" fontId="3" fillId="0" borderId="0" xfId="1" applyFont="1" applyFill="1" applyBorder="1" applyAlignment="1">
      <alignment vertical="center" wrapText="1"/>
    </xf>
    <xf numFmtId="0" fontId="3" fillId="0" borderId="0" xfId="0" applyFont="1" applyFill="1" applyBorder="1" applyAlignment="1">
      <alignment horizontal="center"/>
    </xf>
    <xf numFmtId="43" fontId="2" fillId="0" borderId="0" xfId="1" applyFont="1" applyFill="1" applyAlignment="1">
      <alignment horizontal="right"/>
    </xf>
    <xf numFmtId="43" fontId="2" fillId="0" borderId="0" xfId="1" applyFont="1" applyFill="1" applyAlignment="1">
      <alignment horizontal="center"/>
    </xf>
    <xf numFmtId="0" fontId="3" fillId="0" borderId="0" xfId="0" applyFont="1" applyFill="1" applyBorder="1" applyAlignment="1">
      <alignment horizontal="left" wrapText="1"/>
    </xf>
    <xf numFmtId="2" fontId="3" fillId="0" borderId="0" xfId="16" applyNumberFormat="1" applyFont="1" applyFill="1" applyBorder="1" applyAlignment="1">
      <alignment horizontal="center" wrapText="1"/>
    </xf>
    <xf numFmtId="43" fontId="3" fillId="0" borderId="0" xfId="1" applyFont="1" applyFill="1" applyBorder="1" applyAlignment="1">
      <alignment horizontal="right" wrapText="1"/>
    </xf>
    <xf numFmtId="4" fontId="3" fillId="0" borderId="0" xfId="9" applyNumberFormat="1" applyFont="1" applyFill="1" applyAlignment="1"/>
    <xf numFmtId="0" fontId="2" fillId="0" borderId="0" xfId="0" applyFont="1" applyFill="1" applyAlignment="1">
      <alignment horizontal="right" wrapText="1"/>
    </xf>
    <xf numFmtId="0" fontId="2" fillId="0" borderId="0" xfId="0" applyFont="1" applyFill="1" applyAlignment="1">
      <alignment horizontal="center" wrapText="1"/>
    </xf>
    <xf numFmtId="0" fontId="2" fillId="0" borderId="0" xfId="4" applyFont="1" applyFill="1" applyAlignment="1">
      <alignment horizontal="center"/>
    </xf>
    <xf numFmtId="0" fontId="2" fillId="0" borderId="0" xfId="5" applyFont="1" applyFill="1" applyAlignment="1">
      <alignment horizontal="center"/>
    </xf>
    <xf numFmtId="43" fontId="3" fillId="0" borderId="0" xfId="1" applyFont="1" applyFill="1" applyBorder="1" applyAlignment="1">
      <alignment horizontal="right" vertical="center"/>
    </xf>
    <xf numFmtId="2" fontId="3" fillId="0" borderId="0" xfId="16" applyNumberFormat="1" applyFont="1" applyFill="1" applyBorder="1" applyAlignment="1">
      <alignment horizontal="center" vertical="center"/>
    </xf>
    <xf numFmtId="43" fontId="3" fillId="0" borderId="0" xfId="1" applyFont="1" applyFill="1" applyAlignment="1">
      <alignment vertical="center"/>
    </xf>
    <xf numFmtId="4" fontId="3" fillId="0" borderId="0" xfId="1" applyNumberFormat="1" applyFont="1" applyFill="1" applyBorder="1" applyAlignment="1">
      <alignment horizontal="right" vertical="center"/>
    </xf>
    <xf numFmtId="4" fontId="2" fillId="0" borderId="0" xfId="1" applyNumberFormat="1" applyFont="1" applyFill="1" applyAlignment="1">
      <alignment horizontal="right" vertical="center"/>
    </xf>
    <xf numFmtId="0" fontId="2" fillId="0" borderId="0" xfId="4" applyFont="1" applyFill="1" applyAlignment="1">
      <alignment horizontal="center" vertical="center"/>
    </xf>
    <xf numFmtId="0" fontId="2" fillId="0" borderId="0" xfId="5" applyFont="1" applyFill="1" applyAlignment="1">
      <alignment horizontal="center" vertical="center"/>
    </xf>
    <xf numFmtId="49" fontId="3" fillId="0" borderId="0" xfId="11" applyNumberFormat="1" applyFont="1" applyFill="1" applyBorder="1" applyAlignment="1">
      <alignment horizontal="center" vertical="center"/>
    </xf>
    <xf numFmtId="4" fontId="3" fillId="0" borderId="0" xfId="11" applyNumberFormat="1" applyFont="1" applyFill="1" applyAlignment="1">
      <alignment wrapText="1"/>
    </xf>
    <xf numFmtId="49" fontId="2" fillId="0" borderId="0" xfId="11" applyNumberFormat="1" applyFont="1" applyFill="1" applyBorder="1" applyAlignment="1">
      <alignment horizontal="center" vertical="center"/>
    </xf>
    <xf numFmtId="4" fontId="3" fillId="0" borderId="0" xfId="12" applyNumberFormat="1" applyFont="1" applyFill="1" applyBorder="1" applyAlignment="1">
      <alignment horizontal="right"/>
    </xf>
    <xf numFmtId="4" fontId="3" fillId="0" borderId="0" xfId="10" applyNumberFormat="1" applyFont="1" applyFill="1" applyBorder="1" applyAlignment="1">
      <alignment horizontal="right"/>
    </xf>
    <xf numFmtId="4" fontId="3" fillId="0" borderId="0" xfId="0" applyNumberFormat="1" applyFont="1" applyFill="1" applyAlignment="1">
      <alignment horizontal="center"/>
    </xf>
    <xf numFmtId="4" fontId="2" fillId="0" borderId="0" xfId="0" applyNumberFormat="1" applyFont="1" applyFill="1" applyAlignment="1">
      <alignment horizontal="right" wrapText="1"/>
    </xf>
    <xf numFmtId="0" fontId="3" fillId="0" borderId="0" xfId="0" applyFont="1" applyFill="1" applyBorder="1" applyAlignment="1">
      <alignment horizontal="left"/>
    </xf>
    <xf numFmtId="0" fontId="3" fillId="0" borderId="0" xfId="16" applyFont="1" applyFill="1" applyBorder="1" applyAlignment="1">
      <alignment horizontal="left" wrapText="1"/>
    </xf>
    <xf numFmtId="4" fontId="3" fillId="0" borderId="0" xfId="17" applyNumberFormat="1" applyFont="1" applyFill="1" applyBorder="1" applyAlignment="1"/>
    <xf numFmtId="43" fontId="7" fillId="0" borderId="0" xfId="1" applyFont="1" applyFill="1" applyBorder="1" applyAlignment="1"/>
    <xf numFmtId="4" fontId="3" fillId="0" borderId="0" xfId="0" applyNumberFormat="1" applyFont="1" applyFill="1" applyBorder="1" applyAlignment="1">
      <alignment horizontal="center"/>
    </xf>
    <xf numFmtId="4" fontId="3" fillId="0" borderId="0" xfId="1" applyNumberFormat="1" applyFont="1" applyFill="1" applyBorder="1" applyAlignment="1"/>
    <xf numFmtId="4" fontId="7" fillId="0" borderId="0" xfId="1" applyNumberFormat="1" applyFont="1" applyFill="1" applyBorder="1" applyAlignment="1"/>
    <xf numFmtId="0" fontId="7" fillId="0" borderId="0" xfId="18" applyFont="1" applyFill="1" applyAlignment="1"/>
    <xf numFmtId="0" fontId="7" fillId="0" borderId="0" xfId="18" applyFont="1" applyFill="1" applyBorder="1" applyAlignment="1"/>
    <xf numFmtId="0" fontId="7" fillId="0" borderId="0" xfId="18" applyFont="1" applyFill="1" applyBorder="1" applyAlignment="1">
      <alignment horizontal="center" vertical="center"/>
    </xf>
    <xf numFmtId="0" fontId="7" fillId="0" borderId="0" xfId="18" applyFont="1" applyFill="1" applyBorder="1" applyAlignment="1">
      <alignment vertical="center"/>
    </xf>
    <xf numFmtId="4" fontId="7" fillId="0" borderId="0" xfId="0" applyNumberFormat="1" applyFont="1" applyFill="1" applyBorder="1" applyAlignment="1">
      <alignment horizontal="center"/>
    </xf>
    <xf numFmtId="0" fontId="10" fillId="0" borderId="0" xfId="18" applyFont="1" applyFill="1" applyBorder="1" applyAlignment="1">
      <alignment horizontal="center" vertical="center"/>
    </xf>
    <xf numFmtId="0" fontId="10" fillId="0" borderId="0" xfId="0" applyFont="1" applyFill="1" applyBorder="1" applyAlignment="1"/>
    <xf numFmtId="0" fontId="10" fillId="0" borderId="0" xfId="0" applyFont="1" applyFill="1" applyBorder="1" applyAlignment="1">
      <alignment horizontal="center" vertical="center"/>
    </xf>
    <xf numFmtId="43" fontId="7" fillId="0" borderId="0" xfId="8" applyFont="1" applyFill="1" applyBorder="1" applyAlignment="1">
      <alignment horizontal="center"/>
    </xf>
    <xf numFmtId="43" fontId="7" fillId="0" borderId="0" xfId="8" applyFont="1" applyFill="1" applyBorder="1" applyAlignment="1"/>
    <xf numFmtId="4" fontId="7" fillId="0" borderId="0" xfId="8" applyNumberFormat="1" applyFont="1" applyFill="1" applyBorder="1" applyAlignment="1"/>
    <xf numFmtId="0" fontId="7" fillId="0" borderId="0" xfId="0" applyFont="1" applyFill="1" applyBorder="1" applyAlignment="1">
      <alignment horizontal="center" vertical="center"/>
    </xf>
    <xf numFmtId="0" fontId="7" fillId="0" borderId="0" xfId="0" applyFont="1" applyFill="1" applyBorder="1" applyAlignment="1"/>
    <xf numFmtId="165" fontId="2" fillId="0" borderId="0" xfId="0" applyNumberFormat="1" applyFont="1" applyFill="1" applyBorder="1" applyAlignment="1">
      <alignment horizontal="center" vertical="center"/>
    </xf>
    <xf numFmtId="43" fontId="10" fillId="0" borderId="0" xfId="1" applyFont="1" applyFill="1" applyBorder="1" applyAlignment="1">
      <alignment horizontal="center"/>
    </xf>
    <xf numFmtId="167" fontId="7" fillId="0" borderId="0" xfId="0" applyNumberFormat="1" applyFont="1" applyFill="1" applyBorder="1" applyAlignment="1">
      <alignment horizontal="center"/>
    </xf>
    <xf numFmtId="0" fontId="10" fillId="0" borderId="0" xfId="0" applyFont="1" applyFill="1" applyBorder="1" applyAlignment="1">
      <alignment horizontal="right"/>
    </xf>
    <xf numFmtId="43" fontId="3" fillId="0" borderId="0" xfId="1" applyNumberFormat="1" applyFont="1" applyFill="1" applyAlignment="1">
      <alignment horizontal="center"/>
    </xf>
    <xf numFmtId="4" fontId="7" fillId="0" borderId="0" xfId="1" applyNumberFormat="1" applyFont="1" applyFill="1" applyAlignment="1"/>
    <xf numFmtId="4" fontId="10" fillId="0" borderId="0" xfId="1" applyNumberFormat="1" applyFont="1" applyFill="1" applyAlignment="1"/>
    <xf numFmtId="4" fontId="7" fillId="0" borderId="0" xfId="19" applyFont="1" applyFill="1" applyAlignment="1"/>
    <xf numFmtId="0" fontId="12" fillId="0" borderId="0" xfId="0" applyFont="1" applyFill="1" applyBorder="1" applyAlignment="1">
      <alignment horizontal="center" vertical="center"/>
    </xf>
    <xf numFmtId="0" fontId="2" fillId="0" borderId="0" xfId="0" applyFont="1" applyFill="1" applyAlignment="1">
      <alignment horizontal="left" wrapText="1"/>
    </xf>
    <xf numFmtId="43" fontId="2" fillId="0" borderId="0" xfId="1" applyFont="1" applyFill="1" applyAlignment="1">
      <alignment horizontal="left" wrapText="1"/>
    </xf>
    <xf numFmtId="4" fontId="2" fillId="0" borderId="0" xfId="20" applyNumberFormat="1" applyFont="1" applyFill="1" applyBorder="1" applyAlignment="1">
      <alignment horizontal="right"/>
    </xf>
    <xf numFmtId="0" fontId="13" fillId="0" borderId="0" xfId="0" applyFont="1" applyFill="1" applyAlignment="1"/>
    <xf numFmtId="0" fontId="9" fillId="0" borderId="0" xfId="0" applyFont="1" applyFill="1" applyBorder="1" applyAlignment="1">
      <alignment horizontal="center" vertical="center"/>
    </xf>
    <xf numFmtId="4" fontId="2" fillId="0" borderId="0" xfId="20" applyNumberFormat="1" applyFont="1" applyFill="1" applyBorder="1" applyAlignment="1">
      <alignment horizontal="center" vertical="center"/>
    </xf>
    <xf numFmtId="43" fontId="3" fillId="0" borderId="0" xfId="20" applyFont="1" applyFill="1" applyAlignment="1"/>
    <xf numFmtId="4" fontId="3" fillId="0" borderId="0" xfId="20" applyNumberFormat="1" applyFont="1" applyFill="1" applyAlignment="1"/>
    <xf numFmtId="43" fontId="3" fillId="0" borderId="0" xfId="20" applyFont="1" applyFill="1" applyAlignment="1">
      <alignment horizontal="right"/>
    </xf>
    <xf numFmtId="4" fontId="3" fillId="0" borderId="0" xfId="20" applyNumberFormat="1" applyFont="1" applyFill="1" applyAlignment="1">
      <alignment horizontal="right"/>
    </xf>
    <xf numFmtId="0" fontId="3" fillId="0" borderId="0" xfId="0" applyFont="1" applyFill="1" applyBorder="1" applyAlignment="1">
      <alignment vertical="center"/>
    </xf>
    <xf numFmtId="4" fontId="12" fillId="0" borderId="0" xfId="1" applyNumberFormat="1" applyFont="1" applyFill="1" applyAlignment="1">
      <alignment horizontal="right"/>
    </xf>
    <xf numFmtId="4" fontId="13" fillId="0" borderId="0" xfId="1" applyNumberFormat="1" applyFont="1" applyFill="1" applyAlignment="1"/>
    <xf numFmtId="4" fontId="14" fillId="0" borderId="0" xfId="1" applyNumberFormat="1" applyFont="1" applyFill="1" applyAlignment="1">
      <alignment horizontal="center"/>
    </xf>
    <xf numFmtId="0" fontId="13" fillId="0" borderId="0" xfId="0" applyFont="1" applyFill="1" applyAlignment="1">
      <alignment horizontal="left" wrapText="1"/>
    </xf>
    <xf numFmtId="43" fontId="15" fillId="0" borderId="0" xfId="1" applyFont="1" applyFill="1" applyAlignment="1">
      <alignment horizontal="center"/>
    </xf>
    <xf numFmtId="0" fontId="15" fillId="0" borderId="0" xfId="0" applyFont="1" applyFill="1" applyAlignment="1">
      <alignment horizontal="center"/>
    </xf>
    <xf numFmtId="43" fontId="15" fillId="0" borderId="0" xfId="20" applyFont="1" applyFill="1" applyAlignment="1">
      <alignment horizontal="center"/>
    </xf>
    <xf numFmtId="4" fontId="15" fillId="0" borderId="0" xfId="20" applyNumberFormat="1" applyFont="1" applyFill="1" applyAlignment="1">
      <alignment horizontal="center"/>
    </xf>
    <xf numFmtId="4" fontId="13" fillId="0" borderId="0" xfId="0" applyNumberFormat="1" applyFont="1" applyFill="1" applyAlignment="1"/>
    <xf numFmtId="43" fontId="13" fillId="0" borderId="0" xfId="1" applyFont="1" applyFill="1" applyAlignment="1"/>
    <xf numFmtId="4" fontId="12" fillId="0" borderId="0" xfId="1" applyNumberFormat="1" applyFont="1" applyFill="1" applyAlignment="1"/>
    <xf numFmtId="0" fontId="16" fillId="0" borderId="0" xfId="0" applyFont="1" applyFill="1" applyAlignment="1"/>
    <xf numFmtId="0" fontId="16" fillId="0" borderId="0" xfId="0" applyFont="1" applyFill="1" applyAlignment="1">
      <alignment wrapText="1"/>
    </xf>
    <xf numFmtId="43" fontId="16" fillId="0" borderId="0" xfId="1" applyFont="1" applyFill="1" applyAlignment="1"/>
    <xf numFmtId="43" fontId="16" fillId="0" borderId="0" xfId="20" applyFont="1" applyFill="1" applyAlignment="1"/>
    <xf numFmtId="4" fontId="2" fillId="0" borderId="0" xfId="20" applyNumberFormat="1" applyFont="1" applyFill="1" applyBorder="1" applyAlignment="1">
      <alignment vertical="center"/>
    </xf>
    <xf numFmtId="4" fontId="2" fillId="0" borderId="0" xfId="20" applyNumberFormat="1" applyFont="1" applyFill="1" applyAlignment="1"/>
    <xf numFmtId="0" fontId="2" fillId="0" borderId="0" xfId="0" applyFont="1" applyFill="1" applyAlignment="1">
      <alignment horizontal="center"/>
    </xf>
    <xf numFmtId="43" fontId="2" fillId="0" borderId="0" xfId="20" applyFont="1" applyFill="1" applyAlignment="1">
      <alignment horizontal="center"/>
    </xf>
    <xf numFmtId="4" fontId="2" fillId="0" borderId="0" xfId="20" applyNumberFormat="1" applyFont="1" applyFill="1" applyAlignment="1">
      <alignment horizontal="center"/>
    </xf>
    <xf numFmtId="0" fontId="3" fillId="0" borderId="0" xfId="0" applyFont="1" applyFill="1" applyAlignment="1">
      <alignment horizontal="left" wrapText="1"/>
    </xf>
    <xf numFmtId="43" fontId="3" fillId="0" borderId="0" xfId="20" applyFont="1" applyFill="1" applyAlignment="1">
      <alignment horizontal="center"/>
    </xf>
    <xf numFmtId="4" fontId="3" fillId="0" borderId="0" xfId="20" applyNumberFormat="1" applyFont="1" applyFill="1" applyAlignment="1">
      <alignment horizontal="center"/>
    </xf>
    <xf numFmtId="0" fontId="3" fillId="0" borderId="0" xfId="0" applyFont="1" applyFill="1" applyAlignment="1">
      <alignment horizontal="left" vertical="center" wrapText="1"/>
    </xf>
    <xf numFmtId="43" fontId="3" fillId="0" borderId="0" xfId="20" applyFont="1" applyFill="1" applyBorder="1" applyAlignment="1">
      <alignment horizontal="right"/>
    </xf>
    <xf numFmtId="0" fontId="17" fillId="0" borderId="0" xfId="0" applyFont="1" applyFill="1" applyBorder="1" applyAlignment="1"/>
    <xf numFmtId="2" fontId="3" fillId="0" borderId="0" xfId="0" applyNumberFormat="1" applyFont="1" applyFill="1" applyBorder="1" applyAlignment="1"/>
    <xf numFmtId="0" fontId="16" fillId="0" borderId="0" xfId="0" applyFont="1" applyFill="1"/>
    <xf numFmtId="4" fontId="16" fillId="0" borderId="0" xfId="1" applyNumberFormat="1" applyFont="1" applyFill="1"/>
    <xf numFmtId="43" fontId="3" fillId="0" borderId="0" xfId="0" applyNumberFormat="1" applyFont="1" applyFill="1" applyAlignment="1">
      <alignment horizontal="center"/>
    </xf>
    <xf numFmtId="0" fontId="3" fillId="0" borderId="0" xfId="0" applyFont="1" applyFill="1"/>
    <xf numFmtId="0" fontId="3" fillId="0" borderId="0" xfId="0" applyFont="1" applyFill="1" applyAlignment="1">
      <alignment vertical="top" wrapText="1"/>
    </xf>
    <xf numFmtId="0" fontId="17" fillId="0" borderId="0" xfId="0" applyFont="1" applyFill="1" applyBorder="1" applyAlignment="1">
      <alignment vertical="center"/>
    </xf>
    <xf numFmtId="2" fontId="3" fillId="0" borderId="0" xfId="0" applyNumberFormat="1" applyFont="1" applyFill="1" applyBorder="1"/>
    <xf numFmtId="4" fontId="3" fillId="0" borderId="0" xfId="0" applyNumberFormat="1" applyFont="1" applyFill="1" applyAlignment="1">
      <alignment horizontal="center" vertical="center"/>
    </xf>
    <xf numFmtId="4" fontId="2" fillId="0" borderId="0" xfId="1" applyNumberFormat="1" applyFont="1" applyFill="1" applyAlignment="1">
      <alignment horizontal="left"/>
    </xf>
    <xf numFmtId="43" fontId="3" fillId="0" borderId="0" xfId="1"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vertical="justify" wrapText="1"/>
    </xf>
    <xf numFmtId="0" fontId="16" fillId="0" borderId="0" xfId="0" applyFont="1" applyFill="1" applyAlignment="1">
      <alignment vertical="top"/>
    </xf>
    <xf numFmtId="0" fontId="3" fillId="0" borderId="0" xfId="0" applyFont="1" applyFill="1" applyAlignment="1">
      <alignment vertical="top"/>
    </xf>
    <xf numFmtId="0" fontId="3" fillId="0" borderId="0" xfId="0" applyFont="1" applyFill="1" applyAlignment="1">
      <alignment horizontal="center" wrapText="1"/>
    </xf>
    <xf numFmtId="4" fontId="3" fillId="0" borderId="0" xfId="0" applyNumberFormat="1" applyFont="1" applyFill="1" applyAlignment="1">
      <alignment wrapText="1"/>
    </xf>
    <xf numFmtId="0" fontId="2" fillId="0" borderId="0" xfId="4" applyFont="1" applyFill="1" applyAlignment="1">
      <alignment horizontal="left" wrapText="1"/>
    </xf>
    <xf numFmtId="43" fontId="7" fillId="0" borderId="0" xfId="1" applyFont="1" applyFill="1" applyAlignment="1"/>
    <xf numFmtId="4" fontId="7" fillId="0" borderId="0" xfId="10" applyNumberFormat="1" applyFont="1" applyFill="1" applyBorder="1" applyAlignment="1">
      <alignment horizontal="center"/>
    </xf>
    <xf numFmtId="4" fontId="7" fillId="0" borderId="0" xfId="10" applyNumberFormat="1" applyFont="1" applyFill="1" applyAlignment="1">
      <alignment horizontal="right"/>
    </xf>
    <xf numFmtId="4" fontId="10" fillId="0" borderId="0" xfId="1" applyNumberFormat="1" applyFont="1" applyFill="1" applyBorder="1" applyAlignment="1"/>
    <xf numFmtId="0" fontId="7" fillId="0" borderId="0" xfId="10" applyFont="1" applyFill="1" applyAlignment="1">
      <alignment horizontal="center"/>
    </xf>
    <xf numFmtId="4" fontId="7" fillId="0" borderId="0" xfId="10" applyNumberFormat="1" applyFont="1" applyFill="1" applyAlignment="1">
      <alignment vertical="center" wrapText="1"/>
    </xf>
    <xf numFmtId="4" fontId="7" fillId="0" borderId="0" xfId="10" applyNumberFormat="1" applyFont="1" applyFill="1" applyAlignment="1">
      <alignment horizontal="center"/>
    </xf>
    <xf numFmtId="43" fontId="7" fillId="0" borderId="0" xfId="1" applyFont="1" applyFill="1" applyAlignment="1">
      <alignment horizontal="right"/>
    </xf>
    <xf numFmtId="4" fontId="7" fillId="0" borderId="0" xfId="10" applyNumberFormat="1" applyFont="1" applyFill="1" applyAlignment="1">
      <alignment wrapText="1"/>
    </xf>
    <xf numFmtId="168" fontId="7" fillId="0" borderId="0" xfId="10" applyNumberFormat="1" applyFont="1" applyFill="1" applyBorder="1" applyAlignment="1">
      <alignment horizontal="center" vertical="center"/>
    </xf>
    <xf numFmtId="0" fontId="2" fillId="0" borderId="0" xfId="4" applyFont="1" applyFill="1" applyAlignment="1">
      <alignment horizontal="right" wrapText="1"/>
    </xf>
    <xf numFmtId="43" fontId="2" fillId="0" borderId="0" xfId="20" applyFont="1" applyFill="1" applyAlignment="1">
      <alignment horizontal="right" wrapText="1"/>
    </xf>
    <xf numFmtId="4" fontId="7" fillId="0" borderId="0" xfId="1" applyNumberFormat="1" applyFont="1" applyFill="1" applyAlignment="1">
      <alignment horizontal="right"/>
    </xf>
    <xf numFmtId="4" fontId="16" fillId="0" borderId="0" xfId="1" applyNumberFormat="1" applyFont="1" applyFill="1" applyAlignment="1"/>
    <xf numFmtId="4" fontId="16" fillId="0" borderId="0" xfId="0" applyNumberFormat="1" applyFont="1" applyFill="1" applyAlignment="1"/>
    <xf numFmtId="43" fontId="3" fillId="0" borderId="0" xfId="20" applyFont="1" applyFill="1" applyBorder="1" applyAlignment="1">
      <alignment horizontal="center"/>
    </xf>
    <xf numFmtId="4" fontId="3" fillId="0" borderId="0" xfId="20" applyNumberFormat="1" applyFont="1" applyFill="1" applyBorder="1" applyAlignment="1">
      <alignment horizontal="right"/>
    </xf>
    <xf numFmtId="4" fontId="3" fillId="0" borderId="0" xfId="1" applyNumberFormat="1" applyFont="1" applyFill="1" applyBorder="1" applyAlignment="1">
      <alignment horizontal="center"/>
    </xf>
    <xf numFmtId="43" fontId="3" fillId="0" borderId="0" xfId="0" applyNumberFormat="1" applyFont="1" applyFill="1" applyAlignment="1">
      <alignment wrapText="1"/>
    </xf>
    <xf numFmtId="4" fontId="3" fillId="0" borderId="0" xfId="1" applyNumberFormat="1" applyFont="1" applyFill="1" applyAlignment="1">
      <alignment wrapText="1"/>
    </xf>
    <xf numFmtId="4" fontId="12" fillId="0" borderId="0" xfId="1" applyNumberFormat="1" applyFont="1" applyFill="1" applyAlignment="1">
      <alignment horizontal="right" wrapText="1"/>
    </xf>
    <xf numFmtId="0" fontId="3" fillId="0" borderId="0" xfId="0" applyFont="1" applyFill="1" applyBorder="1" applyAlignment="1">
      <alignment horizontal="left" vertical="center" wrapText="1"/>
    </xf>
    <xf numFmtId="0" fontId="9" fillId="0" borderId="0" xfId="0" applyFont="1" applyFill="1" applyAlignment="1">
      <alignment wrapText="1"/>
    </xf>
    <xf numFmtId="0" fontId="12" fillId="0" borderId="0" xfId="0" applyFont="1" applyFill="1" applyBorder="1" applyAlignment="1">
      <alignment wrapText="1"/>
    </xf>
    <xf numFmtId="0" fontId="3" fillId="0" borderId="0" xfId="4" applyFont="1" applyFill="1" applyBorder="1" applyAlignment="1">
      <alignment wrapText="1"/>
    </xf>
    <xf numFmtId="4" fontId="3" fillId="0" borderId="0" xfId="0" applyNumberFormat="1" applyFont="1" applyFill="1" applyAlignment="1">
      <alignment horizontal="center" wrapText="1"/>
    </xf>
    <xf numFmtId="49" fontId="10" fillId="0" borderId="0" xfId="0" applyNumberFormat="1" applyFont="1" applyFill="1" applyBorder="1" applyAlignment="1">
      <alignment horizontal="center" vertical="center"/>
    </xf>
    <xf numFmtId="0" fontId="10" fillId="0" borderId="0" xfId="0" applyFont="1" applyFill="1" applyBorder="1" applyAlignment="1">
      <alignment horizontal="left" wrapText="1"/>
    </xf>
    <xf numFmtId="4" fontId="7" fillId="0" borderId="0" xfId="0" applyNumberFormat="1" applyFont="1" applyFill="1" applyAlignment="1">
      <alignment horizontal="center"/>
    </xf>
    <xf numFmtId="4" fontId="7" fillId="0" borderId="0" xfId="20" applyNumberFormat="1" applyFont="1" applyFill="1" applyAlignment="1">
      <alignment horizontal="right"/>
    </xf>
    <xf numFmtId="2" fontId="10" fillId="0" borderId="0" xfId="10" applyNumberFormat="1" applyFont="1" applyFill="1" applyBorder="1" applyAlignment="1">
      <alignment horizontal="center" vertical="center"/>
    </xf>
    <xf numFmtId="0" fontId="10" fillId="0" borderId="0" xfId="10" applyFont="1" applyFill="1" applyBorder="1" applyAlignment="1">
      <alignment horizontal="justify" wrapText="1"/>
    </xf>
    <xf numFmtId="4" fontId="10" fillId="0" borderId="0" xfId="10" applyNumberFormat="1" applyFont="1" applyFill="1" applyBorder="1" applyAlignment="1">
      <alignment horizontal="center"/>
    </xf>
    <xf numFmtId="4" fontId="10" fillId="0" borderId="0" xfId="10" applyNumberFormat="1" applyFont="1" applyFill="1" applyBorder="1" applyAlignment="1">
      <alignment horizontal="right"/>
    </xf>
    <xf numFmtId="0" fontId="7" fillId="0" borderId="0" xfId="3" applyFont="1" applyFill="1" applyAlignment="1">
      <alignment wrapText="1"/>
    </xf>
    <xf numFmtId="43" fontId="7" fillId="0" borderId="0" xfId="1" applyFont="1" applyFill="1" applyAlignment="1">
      <alignment horizontal="center" wrapText="1"/>
    </xf>
    <xf numFmtId="0" fontId="7" fillId="0" borderId="0" xfId="3" applyFont="1" applyFill="1" applyAlignment="1">
      <alignment horizontal="center" wrapText="1"/>
    </xf>
    <xf numFmtId="4" fontId="7" fillId="0" borderId="0" xfId="10" applyNumberFormat="1" applyFont="1" applyFill="1" applyAlignment="1"/>
    <xf numFmtId="168" fontId="10" fillId="0" borderId="0" xfId="10" applyNumberFormat="1" applyFont="1" applyFill="1" applyBorder="1" applyAlignment="1">
      <alignment horizontal="center" vertical="center"/>
    </xf>
    <xf numFmtId="0" fontId="7" fillId="0" borderId="0" xfId="10" applyFont="1" applyFill="1" applyBorder="1" applyAlignment="1">
      <alignment horizontal="left" wrapText="1"/>
    </xf>
    <xf numFmtId="4" fontId="7" fillId="0" borderId="0" xfId="1" applyNumberFormat="1" applyFont="1" applyFill="1" applyAlignment="1">
      <alignment horizontal="center"/>
    </xf>
    <xf numFmtId="4" fontId="7" fillId="0" borderId="0" xfId="10" applyNumberFormat="1" applyFont="1" applyFill="1" applyBorder="1" applyAlignment="1">
      <alignment horizontal="right"/>
    </xf>
    <xf numFmtId="0" fontId="7" fillId="0" borderId="0" xfId="10" applyFont="1" applyFill="1" applyAlignment="1">
      <alignment horizontal="left" wrapText="1"/>
    </xf>
    <xf numFmtId="0" fontId="7" fillId="0" borderId="0" xfId="10" applyFont="1" applyFill="1" applyBorder="1" applyAlignment="1">
      <alignment horizontal="right" wrapText="1"/>
    </xf>
    <xf numFmtId="168" fontId="7" fillId="0" borderId="0" xfId="10" applyNumberFormat="1" applyFont="1" applyFill="1" applyBorder="1" applyAlignment="1">
      <alignment horizontal="center"/>
    </xf>
    <xf numFmtId="43" fontId="10" fillId="0" borderId="0" xfId="1" applyFont="1" applyFill="1" applyBorder="1" applyAlignment="1">
      <alignment horizontal="right"/>
    </xf>
    <xf numFmtId="4" fontId="10" fillId="0" borderId="0" xfId="1" applyNumberFormat="1" applyFont="1" applyFill="1" applyBorder="1" applyAlignment="1">
      <alignment horizontal="right"/>
    </xf>
    <xf numFmtId="2" fontId="7" fillId="0" borderId="0" xfId="10" applyNumberFormat="1" applyFont="1" applyFill="1" applyBorder="1" applyAlignment="1">
      <alignment horizontal="center"/>
    </xf>
    <xf numFmtId="0" fontId="7" fillId="0" borderId="0" xfId="10" applyFont="1" applyFill="1" applyAlignment="1">
      <alignment horizontal="left" vertical="center" wrapText="1"/>
    </xf>
    <xf numFmtId="4" fontId="2" fillId="0" borderId="0" xfId="10" applyNumberFormat="1" applyFont="1" applyFill="1" applyAlignment="1">
      <alignment horizontal="right"/>
    </xf>
    <xf numFmtId="4" fontId="2" fillId="0" borderId="0" xfId="10" applyNumberFormat="1" applyFont="1" applyFill="1" applyAlignment="1"/>
    <xf numFmtId="0" fontId="10" fillId="0" borderId="0" xfId="10" applyFont="1" applyFill="1" applyBorder="1" applyAlignment="1">
      <alignment horizontal="right" wrapText="1"/>
    </xf>
    <xf numFmtId="43" fontId="10" fillId="0" borderId="0" xfId="1" applyFont="1" applyFill="1" applyBorder="1" applyAlignment="1">
      <alignment horizontal="right" wrapText="1"/>
    </xf>
    <xf numFmtId="4" fontId="18" fillId="0" borderId="0" xfId="10" applyNumberFormat="1" applyFont="1" applyFill="1" applyBorder="1" applyAlignment="1">
      <alignment horizontal="right"/>
    </xf>
    <xf numFmtId="43" fontId="7" fillId="0" borderId="0" xfId="1" applyFont="1" applyFill="1" applyAlignment="1">
      <alignment vertical="center"/>
    </xf>
    <xf numFmtId="0" fontId="7" fillId="0" borderId="0" xfId="3" applyFont="1" applyFill="1" applyAlignment="1">
      <alignment horizontal="center" vertical="center" wrapText="1"/>
    </xf>
    <xf numFmtId="43" fontId="7" fillId="0" borderId="0" xfId="1" applyFont="1" applyFill="1" applyAlignment="1">
      <alignment horizontal="right" vertical="center"/>
    </xf>
    <xf numFmtId="4" fontId="7" fillId="0" borderId="0" xfId="1" applyNumberFormat="1" applyFont="1" applyFill="1" applyAlignment="1">
      <alignment horizontal="right" vertical="center"/>
    </xf>
    <xf numFmtId="4" fontId="10" fillId="0" borderId="0" xfId="1" applyNumberFormat="1" applyFont="1" applyFill="1" applyBorder="1" applyAlignment="1">
      <alignment vertical="center"/>
    </xf>
    <xf numFmtId="0" fontId="7" fillId="0" borderId="0" xfId="10" applyFont="1" applyFill="1" applyAlignment="1">
      <alignment horizontal="center" vertical="center"/>
    </xf>
    <xf numFmtId="43" fontId="7" fillId="0" borderId="0" xfId="1" applyFont="1" applyFill="1" applyAlignment="1">
      <alignment horizontal="center" vertical="center" wrapText="1"/>
    </xf>
    <xf numFmtId="4" fontId="10" fillId="0" borderId="0" xfId="1" applyNumberFormat="1" applyFont="1" applyFill="1" applyAlignment="1">
      <alignment vertical="center"/>
    </xf>
    <xf numFmtId="4" fontId="7" fillId="0" borderId="0" xfId="10" applyNumberFormat="1" applyFont="1" applyFill="1" applyAlignment="1">
      <alignment vertical="center"/>
    </xf>
    <xf numFmtId="0" fontId="0" fillId="0" borderId="0" xfId="0" applyFill="1"/>
    <xf numFmtId="4" fontId="0" fillId="0" borderId="0" xfId="0" applyNumberFormat="1" applyFill="1"/>
    <xf numFmtId="4" fontId="0" fillId="0" borderId="0" xfId="0" applyNumberFormat="1"/>
    <xf numFmtId="49" fontId="2" fillId="0" borderId="0" xfId="0" applyNumberFormat="1" applyFont="1" applyFill="1" applyAlignment="1">
      <alignment horizontal="center"/>
    </xf>
    <xf numFmtId="0" fontId="19" fillId="0" borderId="0" xfId="0" applyFont="1" applyFill="1" applyBorder="1" applyAlignment="1">
      <alignment wrapText="1"/>
    </xf>
    <xf numFmtId="4" fontId="3" fillId="0" borderId="0" xfId="21" applyNumberFormat="1" applyFont="1" applyFill="1" applyAlignment="1"/>
    <xf numFmtId="0" fontId="19" fillId="0" borderId="0" xfId="0" applyFont="1" applyFill="1" applyBorder="1" applyAlignment="1">
      <alignment horizontal="center"/>
    </xf>
    <xf numFmtId="164" fontId="19" fillId="0" borderId="0" xfId="21" applyFont="1" applyFill="1" applyBorder="1" applyAlignment="1">
      <alignment horizontal="center"/>
    </xf>
    <xf numFmtId="4" fontId="19" fillId="0" borderId="0" xfId="21" applyNumberFormat="1" applyFont="1" applyFill="1" applyBorder="1" applyAlignment="1"/>
    <xf numFmtId="4" fontId="19" fillId="0" borderId="0" xfId="22" applyNumberFormat="1" applyFont="1" applyFill="1" applyBorder="1" applyAlignment="1">
      <alignment horizontal="center"/>
    </xf>
    <xf numFmtId="0" fontId="20" fillId="0" borderId="0" xfId="0" applyFont="1" applyFill="1" applyAlignment="1">
      <alignment vertical="top" wrapText="1"/>
    </xf>
    <xf numFmtId="0" fontId="21" fillId="0" borderId="0" xfId="0" applyFont="1" applyFill="1"/>
    <xf numFmtId="164" fontId="12" fillId="0" borderId="0" xfId="3" applyNumberFormat="1" applyFont="1" applyFill="1"/>
    <xf numFmtId="43" fontId="3" fillId="0" borderId="0" xfId="0" applyNumberFormat="1" applyFont="1" applyFill="1" applyBorder="1" applyAlignment="1">
      <alignment horizontal="center" vertical="center"/>
    </xf>
    <xf numFmtId="4" fontId="2" fillId="0" borderId="0" xfId="0" applyNumberFormat="1" applyFont="1" applyFill="1" applyAlignment="1">
      <alignment wrapText="1"/>
    </xf>
    <xf numFmtId="4" fontId="2" fillId="0" borderId="0" xfId="0" applyNumberFormat="1" applyFont="1" applyFill="1" applyAlignment="1">
      <alignment horizontal="center" wrapText="1"/>
    </xf>
    <xf numFmtId="43" fontId="2" fillId="0" borderId="0" xfId="0" applyNumberFormat="1" applyFont="1" applyFill="1" applyBorder="1" applyAlignment="1">
      <alignment horizontal="center" vertical="center"/>
    </xf>
    <xf numFmtId="165" fontId="2" fillId="0" borderId="0" xfId="23" applyNumberFormat="1" applyFont="1" applyFill="1" applyBorder="1" applyAlignment="1">
      <alignment horizontal="center" vertical="center" wrapText="1"/>
    </xf>
    <xf numFmtId="0" fontId="2" fillId="0" borderId="0" xfId="23" applyFont="1" applyFill="1" applyBorder="1" applyAlignment="1">
      <alignment wrapText="1"/>
    </xf>
    <xf numFmtId="43" fontId="3" fillId="0" borderId="0" xfId="1" applyFont="1" applyFill="1" applyBorder="1" applyAlignment="1">
      <alignment horizontal="center" wrapText="1"/>
    </xf>
    <xf numFmtId="43" fontId="3" fillId="0" borderId="0" xfId="1" applyNumberFormat="1" applyFont="1" applyFill="1" applyBorder="1" applyAlignment="1">
      <alignment wrapText="1"/>
    </xf>
    <xf numFmtId="4" fontId="3" fillId="0" borderId="0" xfId="1" applyNumberFormat="1" applyFont="1" applyFill="1" applyBorder="1" applyAlignment="1">
      <alignment horizontal="right" wrapText="1"/>
    </xf>
    <xf numFmtId="165" fontId="3" fillId="0" borderId="0" xfId="23" applyNumberFormat="1" applyFont="1" applyFill="1" applyBorder="1" applyAlignment="1">
      <alignment horizontal="center" vertical="center" wrapText="1"/>
    </xf>
    <xf numFmtId="10" fontId="3" fillId="0" borderId="0" xfId="2" applyNumberFormat="1" applyFont="1" applyFill="1" applyAlignment="1"/>
    <xf numFmtId="4" fontId="3" fillId="0" borderId="0" xfId="10" applyNumberFormat="1" applyFont="1" applyFill="1" applyAlignment="1">
      <alignment horizontal="right"/>
    </xf>
    <xf numFmtId="4" fontId="3" fillId="0" borderId="0" xfId="24" applyFont="1" applyFill="1" applyAlignment="1"/>
    <xf numFmtId="4" fontId="3" fillId="0" borderId="0" xfId="25" applyNumberFormat="1" applyFont="1" applyFill="1" applyAlignment="1"/>
    <xf numFmtId="169" fontId="2" fillId="0" borderId="0" xfId="24" applyNumberFormat="1" applyFont="1" applyFill="1" applyBorder="1" applyAlignment="1">
      <alignment horizontal="center" vertical="center"/>
    </xf>
    <xf numFmtId="0" fontId="2" fillId="0" borderId="0" xfId="26" applyFont="1" applyFill="1" applyAlignment="1"/>
    <xf numFmtId="43" fontId="2" fillId="0" borderId="0" xfId="1" applyNumberFormat="1" applyFont="1" applyFill="1" applyAlignment="1"/>
    <xf numFmtId="0" fontId="3" fillId="0" borderId="0" xfId="24" applyNumberFormat="1" applyFont="1" applyFill="1" applyBorder="1" applyAlignment="1">
      <alignment horizontal="center" vertical="center"/>
    </xf>
    <xf numFmtId="169" fontId="3" fillId="0" borderId="0" xfId="24" applyNumberFormat="1" applyFont="1" applyFill="1" applyBorder="1" applyAlignment="1">
      <alignment horizontal="center" vertical="center"/>
    </xf>
    <xf numFmtId="0" fontId="2" fillId="0" borderId="0" xfId="0" applyFont="1" applyFill="1" applyAlignment="1">
      <alignment horizontal="left"/>
    </xf>
    <xf numFmtId="171" fontId="2" fillId="0" borderId="0" xfId="0" applyNumberFormat="1" applyFont="1" applyFill="1" applyAlignment="1">
      <alignment horizontal="left"/>
    </xf>
    <xf numFmtId="0" fontId="3" fillId="0" borderId="0" xfId="0" applyFont="1" applyFill="1" applyAlignment="1">
      <alignment wrapText="1"/>
    </xf>
    <xf numFmtId="4" fontId="3" fillId="0" borderId="0" xfId="10" applyNumberFormat="1" applyFont="1" applyFill="1" applyAlignment="1">
      <alignment wrapText="1"/>
    </xf>
    <xf numFmtId="0" fontId="3" fillId="0" borderId="0" xfId="24" applyNumberFormat="1" applyFont="1" applyFill="1" applyAlignment="1">
      <alignment wrapText="1"/>
    </xf>
    <xf numFmtId="4" fontId="2" fillId="0" borderId="0" xfId="10" applyNumberFormat="1" applyFont="1" applyFill="1" applyAlignment="1">
      <alignment horizontal="right" wrapText="1"/>
    </xf>
    <xf numFmtId="0" fontId="2" fillId="0" borderId="0" xfId="0" applyFont="1" applyFill="1" applyAlignment="1">
      <alignment horizontal="right"/>
    </xf>
    <xf numFmtId="4" fontId="3" fillId="0" borderId="0" xfId="10" applyNumberFormat="1" applyFont="1" applyFill="1" applyAlignment="1">
      <alignment horizontal="left" wrapText="1"/>
    </xf>
    <xf numFmtId="0" fontId="10" fillId="0" borderId="0" xfId="10" applyFont="1" applyFill="1" applyBorder="1" applyAlignment="1">
      <alignment horizontal="right" wrapText="1"/>
    </xf>
    <xf numFmtId="0" fontId="3" fillId="0" borderId="0" xfId="4" applyFont="1" applyFill="1" applyAlignment="1"/>
    <xf numFmtId="0" fontId="2" fillId="0" borderId="0" xfId="0" applyFont="1" applyFill="1" applyBorder="1" applyAlignment="1">
      <alignment horizontal="right"/>
    </xf>
    <xf numFmtId="0" fontId="2" fillId="0" borderId="0" xfId="0" applyFont="1" applyFill="1" applyAlignment="1">
      <alignment horizontal="right" wrapText="1"/>
    </xf>
    <xf numFmtId="0" fontId="2" fillId="0" borderId="0" xfId="4" applyFont="1" applyFill="1" applyAlignment="1">
      <alignment horizontal="right" wrapText="1"/>
    </xf>
    <xf numFmtId="0" fontId="2" fillId="0" borderId="0" xfId="0" applyFont="1" applyFill="1" applyBorder="1" applyAlignment="1">
      <alignment horizontal="left"/>
    </xf>
    <xf numFmtId="0" fontId="2" fillId="0" borderId="0" xfId="0" applyFont="1" applyFill="1" applyAlignment="1">
      <alignment wrapText="1"/>
    </xf>
    <xf numFmtId="0" fontId="2" fillId="0" borderId="0" xfId="3" applyFont="1" applyFill="1" applyBorder="1" applyAlignment="1">
      <alignment horizontal="left" vertical="center" wrapText="1"/>
    </xf>
    <xf numFmtId="0" fontId="2" fillId="0" borderId="0" xfId="0" applyFont="1" applyFill="1" applyBorder="1" applyAlignment="1">
      <alignment horizontal="right" wrapText="1"/>
    </xf>
    <xf numFmtId="0" fontId="2" fillId="0" borderId="0" xfId="3" applyFont="1" applyFill="1" applyBorder="1" applyAlignment="1">
      <alignment horizontal="left"/>
    </xf>
    <xf numFmtId="4" fontId="2" fillId="0" borderId="0" xfId="0" applyNumberFormat="1" applyFont="1" applyFill="1" applyBorder="1" applyAlignment="1"/>
    <xf numFmtId="2" fontId="2" fillId="0" borderId="0" xfId="0" applyNumberFormat="1" applyFont="1" applyFill="1" applyBorder="1" applyAlignment="1"/>
    <xf numFmtId="0" fontId="2" fillId="0" borderId="0" xfId="0" applyFont="1" applyFill="1" applyAlignment="1"/>
    <xf numFmtId="49" fontId="2" fillId="0" borderId="0" xfId="0" applyNumberFormat="1" applyFont="1" applyFill="1" applyAlignment="1"/>
  </cellXfs>
  <cellStyles count="28">
    <cellStyle name="Millares" xfId="1" builtinId="3"/>
    <cellStyle name="Millares 10 2" xfId="9"/>
    <cellStyle name="Millares 2 2 2 2" xfId="8"/>
    <cellStyle name="Millares 29" xfId="22"/>
    <cellStyle name="Millares 3 2 2" xfId="20"/>
    <cellStyle name="Millares 3 2 2 3" xfId="21"/>
    <cellStyle name="Millares 3 4" xfId="12"/>
    <cellStyle name="Millares 4 2" xfId="7"/>
    <cellStyle name="Millares 9 2 5" xfId="6"/>
    <cellStyle name="Moneda 4" xfId="17"/>
    <cellStyle name="Normal" xfId="0" builtinId="0"/>
    <cellStyle name="Normal 11" xfId="16"/>
    <cellStyle name="Normal 12" xfId="14"/>
    <cellStyle name="Normal 13 2 2" xfId="5"/>
    <cellStyle name="Normal 14 2 2" xfId="25"/>
    <cellStyle name="Normal 15" xfId="27"/>
    <cellStyle name="Normal 15 2" xfId="26"/>
    <cellStyle name="Normal 16" xfId="11"/>
    <cellStyle name="Normal 2 2" xfId="3"/>
    <cellStyle name="Normal 2 2 2 2" xfId="4"/>
    <cellStyle name="Normal 2 4" xfId="13"/>
    <cellStyle name="Normal 6 2" xfId="18"/>
    <cellStyle name="Normal 7" xfId="19"/>
    <cellStyle name="Normal 8 2" xfId="10"/>
    <cellStyle name="Normal 9 2" xfId="15"/>
    <cellStyle name="Normal_EDIFICIO VILLA OLIMPICA 2" xfId="24"/>
    <cellStyle name="Normal_ESTACION DE BOMBEROS, SECTOR MANDINGA" xfId="23"/>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63" Type="http://schemas.openxmlformats.org/officeDocument/2006/relationships/theme" Target="theme/theme1.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66" Type="http://schemas.openxmlformats.org/officeDocument/2006/relationships/calcChain" Target="calcChain.xml"/><Relationship Id="rId5" Type="http://schemas.openxmlformats.org/officeDocument/2006/relationships/externalLink" Target="externalLinks/externalLink4.xml"/><Relationship Id="rId61" Type="http://schemas.openxmlformats.org/officeDocument/2006/relationships/externalLink" Target="externalLinks/externalLink60.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externalLink" Target="externalLinks/externalLink55.xml"/><Relationship Id="rId64" Type="http://schemas.openxmlformats.org/officeDocument/2006/relationships/styles" Target="styles.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59" Type="http://schemas.openxmlformats.org/officeDocument/2006/relationships/externalLink" Target="externalLinks/externalLink58.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62" Type="http://schemas.openxmlformats.org/officeDocument/2006/relationships/externalLink" Target="externalLinks/externalLink61.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externalLink" Target="externalLinks/externalLink56.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60" Type="http://schemas.openxmlformats.org/officeDocument/2006/relationships/externalLink" Target="externalLinks/externalLink59.xml"/><Relationship Id="rId65"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680607</xdr:colOff>
      <xdr:row>0</xdr:row>
      <xdr:rowOff>189633</xdr:rowOff>
    </xdr:from>
    <xdr:to>
      <xdr:col>5</xdr:col>
      <xdr:colOff>843298</xdr:colOff>
      <xdr:row>2</xdr:row>
      <xdr:rowOff>145944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14607" y="189633"/>
          <a:ext cx="1134241" cy="33731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artidas%20Electricas%20Terminaci&#243;n%20Construcci&#243;n%20Albergue%20Ni&#241;os%20Huerfanos%20de%20Moc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ngmet-pre-01\mis%20documentos\Documents%20and%20Settings\GLEINIER\Escritorio\Documentos%20Compartidos%20(Donald-Geovanny)\Presupuestos%20TRANSPARENTADOS\Omar%20CD%20System\Presupuesto%20Nave%20Omar%20CD%20VER.%20TECH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fic\p-especi\Obras%20Sector%20Salud%20(H-S)%202000\NORTE\Santiago\Cub.%20Policlinica%20en%20el%20Sector%20La%20Joya,%20palom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ngmet-pre-01\mis%20documentos\DONALD%20PC%20VOL%202\METRO\INGENIERIA%20METALICA\PASARELA%20ESTACION%20ISABELA\PASARELA%20PEATONAL%20ESTACION%20ISABEL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fic\DATOSCUB\Proyectos%20Especiales\Obras%20Sector%20Salud%20(H-S)%202000\NORTE\Santiago\Cub.%20Reparacion%20Sub-centro%20de%20Salud%20Licey,%20Santiago%20(2)(Increment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W:\Acero%20Estrella\Cotizacion\2010\Proyectos%20Tipo%20A\REMODELACION%20AILA%202010\Licitaci&#243;n%20AILA%20(Remodelaci&#243;n%20terminal%20-%20MAyo%202010)%20(20-agosto-2010)%2022%2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UNICO-JOMARU\Users\Public\Documents\2006%2001%20Ene%20Texto.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malopez/Downloads/EXCALIBUR/Presupuesto/An&#225;lisis%201,%202,%203/Copia%20de%20Analisi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New%20Proyect\CANADA%20REPARTO%20PERALTA\CUBICACION%20FINAL%20ETAPA%201%20rev.%2022%20ENE%20200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0.0.0.18\Users\Users\supervision\AppData\Local\Microsoft\Windows\Temporary%20Internet%20Files\Low\Content.IE5\ALDN6VTN\CARPETA%20GENERAL\San%20Francisco%20de%20Macoris\Analisis%20de%20Precios%20Unitario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10.0.0.18/Users/Users/supervision/AppData/Local/Microsoft/Windows/Temporary%20Internet%20Files/Low/Content.IE5/ALDN6VTN/CARPETA%20GENERAL/San%20Francisco%20de%20Macoris/Analisis%20de%20Precios%20Unitari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efs01\kfwpresupuesto\Documents%20and%20Settings\Soraya%20%20Mora\My%20Documents\SEE-KFW\BAHORUCO%20(NEIBA)\Documentos%20Soraya\SEE-2003\A.%20DE%20C.%20ARROYO%20PALM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Documents%20and%20Settings\Ing.%20Tony%20Hernandez\Escritorio\Comedor%20Juegos%20Regionales%20Bayaguana.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WINDOWS\Desktop\Boca%20Chica\Oferta%20Economica%20I.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pbencosme/Downloads/Administrador%20de%20Obras%208.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ervidor01\ingenieria\Documents%20and%20Settings\Raul%20N.%20%20Rizek\My%20Documents\Carretera%20Sto.%20Dgo.%20-%20Samana\Precios%20Rincon%20de%20Molinillo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Servidor01/ingenieria/Documents%20and%20Settings/Raul%20N.%20%20Rizek/My%20Documents/Carretera%20Sto.%20Dgo.%20-%20Samana/Precios%20Rincon%20de%20Molinillo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Documents%20and%20Settings\Eva%20L.%20JImenez%20Pagan\My%20Documents\Banco%20Central\Martin%20Fernandez%20-%20Calles\Presup.%20dise&#241;o%20original%20(30-mar-0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PADRE_LAS_CASAS\ANALISIS_TODO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Documents%20and%20Settings\jgonzalez\My%20Documents\OBRAS%20PUBLICAS%202011----PROYECTO\New%20Folder\DESTACAMENTO%20PADRE%20LAS%20CASAS\PRESUPUESTO%20CUARTEL%20P.N%20PADRE%20LAS%20CASAS\curso%20codia\Analisis%20de%20costos%20actualizado%20Jomaru.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Documents%20and%20Settings\Administrador\Escritorio\metodologia%20Presupuestos\Analisis%20de%20Edificacione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malopez/Downloads/Excalibur/Presupuesto/PROYECTO%20PIEDRA%20BLANCA/JOEL/APC/InaconsaACT/Volumenes%20del%20Presupuesto/bPrimer%20Nivel/CIAceros%201er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eefs01/kfwpresupuesto/Documents%20and%20Settings/Soraya%20%20Mora/My%20Documents/SEE-KFW/BAHORUCO%20(NEIBA)/Documentos%20Soraya/SEE-2003/A.%20DE%20C.%20ARROYO%20PALM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xcalibur\Presupuesto\Documents%20and%20Settings\JOEL\APC\InaconsaACT\Soportes%20Analisis,Presupuestos,Controles\BPreliminar\Soportes%20Grales.Controles%20de%20Obra.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malopez/Downloads/Excalibur/Presupuesto/Documents%20and%20Settings/Ray/Escritorio/Presupuesto%20Habitacional%20Piedra%20BlancaX.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Documents%20and%20Settings\Administrator\My%20Documents\BACKUP%20JULIO\wandel\escritorio%201\PRESUPUESTOS\Peravia\Salinas\PRESUPUESTO%20vivienda.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A:\21-22-94.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G:\Personal\Presupuesto%20Residencial%20Nicole%20I.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G:\New%20Proyect\DESTOC\otross\PRESUPUESTO%20SABADO.%20MARLYNG\Canada%20Peralta\Documents%20and%20Settings\Administrator\My%20Documents\BACKUP%20JULIO\wandel\escritorio%201\PRESUPUESTOS\San%20Pedro%20de%20Macoris\PRESUPUESTO%20E-SPM-023-01-0"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G:\Ca&#241;ada%20de%20Santiago\PRESUPUESTO_CANADA_REPARTO_PERALTA%20por%20macm.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EXCALIBUR\Presupuesto\Documents%20and%20Settings\Tony%20Hernandez\Mis%20documentos\presupuesto\presupuesto\SANCHEZ%20CURIEL\CADENA%20MAR%20PROYECTO\LOLIN%20NAVE%20PTA%20CANA.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EXCALIBUR/Presupuesto/Documents%20and%20Settings/Tony%20Hernandez/Mis%20documentos/presupuesto/presupuesto/SANCHEZ%20CURIEL/CADENA%20MAR%20PROYECTO/LOLIN%20NAVE%20PTA%20CAN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Documents%20and%20Settings\Administrador\Escritorio\yanel\PERSONALTRABAJOS\mayra\Presupuesto%20escuela%20de%2024%20aulas%20desan_ju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xcalibur\presupuesto\CARPETAS%20DEPTO.%20PRESUPUESTOS\YANEL%20FERNANDEZ\sanchez%20ramirez\iteco\EDIFICIO%20ADMINISTRATIVO%20ITECO\PRESUPUESTO%20edificio%20administrativo%20ITECO.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Documents%20and%20Settings\Luis%20Mota\My%20Documents\Arq.%20Fajar\CDE\Planos\Subestaci&#243;n%20Duverg&#233;.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J:\TRABAJO%20OBRAS%20PUBLICAS\TRIBUNAL%20CONST\01%20IE%2012020A%20Tribunal%20Constitucional%20OC%201PV%20CASETA%20PLANTA.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Users/Ricardo%20Leslie/Documents/PRESUPUESTO%20GARDEN%20TOWER%20(Autosaved).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G:\Documents%20and%20Settings\Administrador\Escritorio\Presupuesto%20destacamento%20T1%2028-10-1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Documents%20and%20Settings\Administrador\Escritorio\Users\yanel\Documents\PERSONALTRABAJOS\CUPIDO\PROYECTO%20MICHEL%20MARIE\PRESUPUESTO%20RESIDENCIAL%20MICHELLE%20MARIE%20modif.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G/Documents%20and%20Settings/JAJAJAJA/Desktop/PROYECTOS/colina%20definitivo2/G.A.1(07junio2005).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Users/Jaime/Documents/Oficina%20Comision%20Desarrollo%20Provincial/Iglesia%20Catalina/Iglesia%20Catalina%20(version%20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opynet-17\E\LICITACION%20VILLAS%20TIPO%20PRESIDENCIAL%20BISONO\Villa%20%20Presidencial4,5,6%20BISONO-ultimo%20DEFINITIVO.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Copynet-17/E/LICITACION%20VILLAS%20TIPO%20PRESIDENCIAL%20BISONO/Villa%20%20Presidencial4,5,6%20BISONO-ultimo%20DEFINITIVO.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A:\WINDOWS\Desktop\Constanza\Presupuestos\Oferta%20Constanz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xcalibur/presupuesto/CARPETAS%20DEPTO.%20PRESUPUESTOS/YANEL%20FERNANDEZ/sanchez%20ramirez/iteco/EDIFICIO%20ADMINISTRATIVO%20ITECO/PRESUPUESTO%20edificio%20administrativo%20ITECO.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Investigador\amell%20(d)\DONALD%20EXELL\D'%20DONALD\D'%20RaSol\presupuesto\presupuesto\Pres.%20Cubierta%20Altar.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Investigador/amell%20(d)/DONALD%20EXELL/D'%20DONALD/D'%20RaSol/presupuesto/presupuesto/Pres.%20Cubierta%20Altar.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Users/cpadp/AppData/Local/Temp/Rar$DIa0.969/ANALISIS/MURO%20DE%20GAVIONES%20RIO%20PANSO/Presupuesto%20Canalizacion%20rio%20Ocoa,%20%20%20R.D.,jio%202012%20-%20copia%20(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G/Documents%20and%20Settings/JAJAJAJA/Desktop/PROYECTOS/colina%20definitivo2/Presupuesto%20Colina%20ben/ACACIA%20ben.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Investigador\amell%20(d)\DONALD%20EXELL\D'%20DONALD\D'%20RaSol\presupuesto\presupuesto\antony's\SANCHEZ%20CURIEL\DSD%20(tanques%20falconbridge+varios)\nave%20fadoc%202.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Investigador/amell%20(d)/DONALD%20EXELL/D'%20DONALD/D'%20RaSol/presupuesto/presupuesto/antony's/SANCHEZ%20CURIEL/DSD%20(tanques%20falconbridge+varios)/nave%20fadoc%2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F:\Metalicas.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USUARIO-03\Almacen%20(D)\LP\Mis%20doc.%20of\OZORIA%202006\LAS%20AMERICAS\PRESUPUESTO\PRES.%20TUNEL%20CHARLE%20REV%20ABRIL%2007\TUNEL%20CHARLES%20ABRIL%2007.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USUARIO-03/Almacen%20(D)/LP/Mis%20doc.%20of/OZORIA%202006/LAS%20AMERICAS/PRESUPUESTO/PRES.%20TUNEL%20CHARLE%20REV%20ABRIL%2007/TUNEL%20CHARLES%20ABRIL%2007.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Ingmet-pre-01\mis%20documentos\donald%20geobanny\Barrick\Paquete%20II\PIT%20OFFICE\PRESUPUESTO%20PIT%20OFFIC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alopez/Downloads/Ofic/presupuesto/CARPETAS%20DEPTO.%20PRESUPUESTOS/FERNANDEZ/ANALISIS/Copia%20de%20UCLAS-COMENCE.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Ofic\presupuesto\Documents%20and%20Settings\yfernandez\Mis%20documentos\poyectos\PRESUPUESTO%20RESIDENCIA%20ORQUIDEA%20TIPO%20A%20definitivo%20AGOSTO2006(1)(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Ofic/presupuesto/Documents%20and%20Settings/yfernandez/Mis%20documentos/poyectos/PRESUPUESTO%20RESIDENCIA%20ORQUIDEA%20TIPO%20A%20definitivo%20AGOSTO2006(1)(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xcalibur\presupuesto\Users\yanel\Documents\PERSONALTRABAJOS\YANEL%200IS0E\YANEL%20FERNANDEZ\ITECO\edf.%20administrativo\PRESUPUESTO%20edificio%20administrativo%20ITEC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Excalibur/presupuesto/Users/yanel/Documents/PERSONALTRABAJOS/YANEL%200IS0E/YANEL%20FERNANDEZ/ITECO/edf.%20administrativo/PRESUPUESTO%20edificio%20administrativo%20ITEC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XCALIBUR\Presupuesto\presupuesto%20donald%202007\DONALD%20PC%20VOL%202\Archivo%20Horacio\Proyectos%20Ingenieria%20Metalica\Concurso%20Mao\Presupuestos\Presupuesto%20gener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
      <sheetName val="analisis Electrico"/>
      <sheetName val="Presup_"/>
      <sheetName val="Hoja2"/>
    </sheetNames>
    <sheetDataSet>
      <sheetData sheetId="0"/>
      <sheetData sheetId="1"/>
      <sheetData sheetId="2" refreshError="1"/>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s>
    <sheetDataSet>
      <sheetData sheetId="0" refreshError="1"/>
      <sheetData sheetId="1" refreshError="1"/>
      <sheetData sheetId="2">
        <row r="7">
          <cell r="C7" t="str">
            <v>Cant.</v>
          </cell>
        </row>
        <row r="11">
          <cell r="C11">
            <v>18.899999999999999</v>
          </cell>
        </row>
        <row r="12">
          <cell r="C12">
            <v>24.57</v>
          </cell>
        </row>
        <row r="15">
          <cell r="C15">
            <v>3.4559999999999995</v>
          </cell>
        </row>
        <row r="16">
          <cell r="C16">
            <v>3.8400000000000007</v>
          </cell>
        </row>
        <row r="17">
          <cell r="C17">
            <v>2.1600000000000006</v>
          </cell>
        </row>
        <row r="18">
          <cell r="C18">
            <v>8.1000000000000014</v>
          </cell>
        </row>
        <row r="19">
          <cell r="C19">
            <v>9.18</v>
          </cell>
        </row>
        <row r="20">
          <cell r="C20">
            <v>54</v>
          </cell>
        </row>
        <row r="23">
          <cell r="C23">
            <v>89.25</v>
          </cell>
        </row>
        <row r="26">
          <cell r="C26">
            <v>178.5</v>
          </cell>
        </row>
        <row r="27">
          <cell r="C27">
            <v>160.65</v>
          </cell>
        </row>
        <row r="28">
          <cell r="C28">
            <v>32.75</v>
          </cell>
        </row>
        <row r="31">
          <cell r="C31">
            <v>178.5</v>
          </cell>
        </row>
        <row r="34">
          <cell r="C34">
            <v>1</v>
          </cell>
        </row>
        <row r="36">
          <cell r="C36">
            <v>1</v>
          </cell>
        </row>
      </sheetData>
      <sheetData sheetId="3" refreshError="1"/>
      <sheetData sheetId="4"/>
      <sheetData sheetId="5"/>
      <sheetData sheetId="6"/>
      <sheetData sheetId="7" refreshError="1"/>
      <sheetData sheetId="8" refreshError="1">
        <row r="8">
          <cell r="C8" t="str">
            <v>Cant.</v>
          </cell>
          <cell r="E8" t="str">
            <v>P.U. RD$</v>
          </cell>
        </row>
        <row r="10">
          <cell r="C10">
            <v>1</v>
          </cell>
          <cell r="E10" t="str">
            <v>P.A.</v>
          </cell>
        </row>
        <row r="12">
          <cell r="E12">
            <v>0</v>
          </cell>
        </row>
        <row r="13">
          <cell r="C13">
            <v>2.39</v>
          </cell>
          <cell r="E13" t="e">
            <v>#REF!</v>
          </cell>
        </row>
        <row r="14">
          <cell r="C14">
            <v>2.65</v>
          </cell>
          <cell r="E14" t="e">
            <v>#REF!</v>
          </cell>
        </row>
        <row r="15">
          <cell r="C15">
            <v>0.52</v>
          </cell>
          <cell r="E15" t="e">
            <v>#NAME?</v>
          </cell>
        </row>
        <row r="16">
          <cell r="C16">
            <v>1.4</v>
          </cell>
          <cell r="E16" t="e">
            <v>#REF!</v>
          </cell>
        </row>
        <row r="17">
          <cell r="C17">
            <v>0.26</v>
          </cell>
          <cell r="E17" t="e">
            <v>#NAME?</v>
          </cell>
        </row>
        <row r="18">
          <cell r="C18">
            <v>0.78</v>
          </cell>
          <cell r="E18" t="e">
            <v>#NAME?</v>
          </cell>
        </row>
        <row r="19">
          <cell r="C19">
            <v>0.21</v>
          </cell>
          <cell r="E19" t="e">
            <v>#REF!</v>
          </cell>
        </row>
        <row r="20">
          <cell r="C20">
            <v>0.21</v>
          </cell>
          <cell r="E20" t="e">
            <v>#REF!</v>
          </cell>
        </row>
        <row r="21">
          <cell r="C21">
            <v>0</v>
          </cell>
          <cell r="E21">
            <v>0</v>
          </cell>
        </row>
        <row r="22">
          <cell r="C22">
            <v>0</v>
          </cell>
          <cell r="E22">
            <v>0</v>
          </cell>
        </row>
        <row r="23">
          <cell r="C23">
            <v>64.17</v>
          </cell>
          <cell r="E23" t="e">
            <v>#REF!</v>
          </cell>
        </row>
        <row r="24">
          <cell r="C24">
            <v>0</v>
          </cell>
          <cell r="E24">
            <v>0</v>
          </cell>
        </row>
        <row r="27">
          <cell r="C27">
            <v>498.88</v>
          </cell>
          <cell r="E27" t="e">
            <v>#REF!</v>
          </cell>
        </row>
        <row r="28">
          <cell r="C28">
            <v>40.82</v>
          </cell>
          <cell r="E28" t="e">
            <v>#REF!</v>
          </cell>
        </row>
        <row r="29">
          <cell r="C29">
            <v>23.2</v>
          </cell>
          <cell r="E29" t="e">
            <v>#REF!</v>
          </cell>
        </row>
        <row r="32">
          <cell r="C32">
            <v>73.319999999999993</v>
          </cell>
          <cell r="E32" t="e">
            <v>#REF!</v>
          </cell>
        </row>
        <row r="33">
          <cell r="C33">
            <v>364.96</v>
          </cell>
          <cell r="E33" t="e">
            <v>#REF!</v>
          </cell>
        </row>
        <row r="34">
          <cell r="C34">
            <v>734.56</v>
          </cell>
          <cell r="E34" t="e">
            <v>#REF!</v>
          </cell>
        </row>
        <row r="35">
          <cell r="C35">
            <v>358.34000000000009</v>
          </cell>
          <cell r="E35">
            <v>80</v>
          </cell>
        </row>
        <row r="36">
          <cell r="C36">
            <v>595.9</v>
          </cell>
          <cell r="E36" t="e">
            <v>#REF!</v>
          </cell>
        </row>
        <row r="37">
          <cell r="C37">
            <v>84.1</v>
          </cell>
          <cell r="E37">
            <v>0</v>
          </cell>
        </row>
        <row r="38">
          <cell r="C38">
            <v>48.8</v>
          </cell>
          <cell r="E38">
            <v>0</v>
          </cell>
        </row>
        <row r="41">
          <cell r="C41">
            <v>5.9399999999999995</v>
          </cell>
          <cell r="E41">
            <v>210</v>
          </cell>
        </row>
        <row r="42">
          <cell r="C42">
            <v>28.36</v>
          </cell>
          <cell r="E42">
            <v>450</v>
          </cell>
        </row>
        <row r="43">
          <cell r="C43">
            <v>4.13</v>
          </cell>
          <cell r="E43">
            <v>0</v>
          </cell>
        </row>
        <row r="44">
          <cell r="C44">
            <v>0</v>
          </cell>
          <cell r="E44">
            <v>200</v>
          </cell>
        </row>
        <row r="45">
          <cell r="C45">
            <v>0</v>
          </cell>
          <cell r="E45">
            <v>100</v>
          </cell>
        </row>
        <row r="46">
          <cell r="C46">
            <v>264.10000000000002</v>
          </cell>
          <cell r="E46">
            <v>80</v>
          </cell>
        </row>
        <row r="49">
          <cell r="C49">
            <v>1</v>
          </cell>
          <cell r="E49">
            <v>0</v>
          </cell>
        </row>
        <row r="52">
          <cell r="C52">
            <v>269.81</v>
          </cell>
          <cell r="E52" t="e">
            <v>#VALUE!</v>
          </cell>
        </row>
        <row r="54">
          <cell r="C54">
            <v>95.739999999999981</v>
          </cell>
          <cell r="E54" t="e">
            <v>#VALUE!</v>
          </cell>
        </row>
        <row r="55">
          <cell r="C55">
            <v>15</v>
          </cell>
          <cell r="E55" t="e">
            <v>#REF!</v>
          </cell>
        </row>
        <row r="56">
          <cell r="C56">
            <v>151</v>
          </cell>
          <cell r="E56">
            <v>318.20400000000001</v>
          </cell>
        </row>
        <row r="57">
          <cell r="C57">
            <v>54.95</v>
          </cell>
          <cell r="E57" t="e">
            <v>#REF!</v>
          </cell>
        </row>
        <row r="58">
          <cell r="C58">
            <v>3.1</v>
          </cell>
          <cell r="E58" t="e">
            <v>#REF!</v>
          </cell>
        </row>
        <row r="59">
          <cell r="C59">
            <v>7</v>
          </cell>
          <cell r="E59">
            <v>0</v>
          </cell>
        </row>
        <row r="60">
          <cell r="C60" t="str">
            <v xml:space="preserve"> </v>
          </cell>
        </row>
        <row r="63">
          <cell r="C63">
            <v>124.47000000000001</v>
          </cell>
          <cell r="E63" t="e">
            <v>#REF!</v>
          </cell>
        </row>
        <row r="64">
          <cell r="C64">
            <v>0</v>
          </cell>
          <cell r="E64" t="e">
            <v>#REF!</v>
          </cell>
        </row>
        <row r="65">
          <cell r="C65">
            <v>18.28</v>
          </cell>
          <cell r="E65" t="e">
            <v>#REF!</v>
          </cell>
        </row>
        <row r="66">
          <cell r="C66">
            <v>48.499999999999993</v>
          </cell>
          <cell r="E66" t="e">
            <v>#REF!</v>
          </cell>
        </row>
        <row r="67">
          <cell r="C67">
            <v>16.170000000000002</v>
          </cell>
          <cell r="E67">
            <v>6919.2</v>
          </cell>
        </row>
        <row r="70">
          <cell r="C70">
            <v>15.400000000000002</v>
          </cell>
          <cell r="E70">
            <v>0</v>
          </cell>
        </row>
        <row r="71">
          <cell r="C71">
            <v>2.0149999999999997</v>
          </cell>
          <cell r="E71">
            <v>0</v>
          </cell>
        </row>
        <row r="72">
          <cell r="C72">
            <v>2</v>
          </cell>
          <cell r="E72">
            <v>0</v>
          </cell>
        </row>
        <row r="73">
          <cell r="C73">
            <v>4.620000000000001</v>
          </cell>
          <cell r="E73">
            <v>0</v>
          </cell>
        </row>
        <row r="76">
          <cell r="C76">
            <v>1</v>
          </cell>
          <cell r="E76">
            <v>0</v>
          </cell>
        </row>
        <row r="77">
          <cell r="C77">
            <v>1</v>
          </cell>
          <cell r="E77">
            <v>0</v>
          </cell>
        </row>
        <row r="78">
          <cell r="C78">
            <v>1</v>
          </cell>
          <cell r="E78">
            <v>0</v>
          </cell>
        </row>
        <row r="79">
          <cell r="C79">
            <v>1</v>
          </cell>
          <cell r="E79">
            <v>0</v>
          </cell>
        </row>
        <row r="80">
          <cell r="C80">
            <v>1</v>
          </cell>
          <cell r="E80">
            <v>0</v>
          </cell>
        </row>
        <row r="81">
          <cell r="C81">
            <v>1</v>
          </cell>
          <cell r="E81">
            <v>0</v>
          </cell>
        </row>
        <row r="82">
          <cell r="C82">
            <v>1</v>
          </cell>
          <cell r="E82">
            <v>0</v>
          </cell>
        </row>
        <row r="83">
          <cell r="C83">
            <v>1</v>
          </cell>
          <cell r="E83">
            <v>0</v>
          </cell>
        </row>
        <row r="84">
          <cell r="C84">
            <v>1</v>
          </cell>
          <cell r="E84">
            <v>0</v>
          </cell>
        </row>
        <row r="85">
          <cell r="C85">
            <v>1</v>
          </cell>
          <cell r="E85">
            <v>0</v>
          </cell>
        </row>
        <row r="86">
          <cell r="C86">
            <v>1</v>
          </cell>
          <cell r="E86">
            <v>0</v>
          </cell>
        </row>
        <row r="87">
          <cell r="C87">
            <v>1</v>
          </cell>
          <cell r="E87">
            <v>0</v>
          </cell>
        </row>
        <row r="88">
          <cell r="C88">
            <v>1</v>
          </cell>
          <cell r="E88">
            <v>0</v>
          </cell>
        </row>
        <row r="89">
          <cell r="C89">
            <v>1</v>
          </cell>
          <cell r="E89">
            <v>0</v>
          </cell>
        </row>
        <row r="90">
          <cell r="C90">
            <v>1</v>
          </cell>
          <cell r="E90">
            <v>0</v>
          </cell>
        </row>
        <row r="91">
          <cell r="C91">
            <v>1</v>
          </cell>
          <cell r="E91">
            <v>0</v>
          </cell>
        </row>
        <row r="92">
          <cell r="C92">
            <v>1</v>
          </cell>
          <cell r="E92">
            <v>0</v>
          </cell>
        </row>
        <row r="93">
          <cell r="C93">
            <v>1</v>
          </cell>
          <cell r="E93">
            <v>0</v>
          </cell>
        </row>
        <row r="94">
          <cell r="C94">
            <v>1</v>
          </cell>
          <cell r="E94">
            <v>0</v>
          </cell>
        </row>
        <row r="95">
          <cell r="E95" t="str">
            <v>P.A.</v>
          </cell>
        </row>
        <row r="96">
          <cell r="E96" t="str">
            <v>P.A.</v>
          </cell>
        </row>
        <row r="97">
          <cell r="E97" t="str">
            <v>P.A.</v>
          </cell>
        </row>
        <row r="98">
          <cell r="E98" t="str">
            <v>P.A.</v>
          </cell>
        </row>
        <row r="99">
          <cell r="C99">
            <v>1</v>
          </cell>
          <cell r="E99">
            <v>0</v>
          </cell>
        </row>
        <row r="102">
          <cell r="E102" t="str">
            <v>P.A.</v>
          </cell>
        </row>
        <row r="103">
          <cell r="C103">
            <v>1</v>
          </cell>
          <cell r="E103">
            <v>0</v>
          </cell>
        </row>
        <row r="106">
          <cell r="C106">
            <v>63.376399999999997</v>
          </cell>
          <cell r="E106">
            <v>0</v>
          </cell>
        </row>
        <row r="107">
          <cell r="C107">
            <v>1</v>
          </cell>
          <cell r="E107">
            <v>0</v>
          </cell>
        </row>
        <row r="108">
          <cell r="C108">
            <v>1</v>
          </cell>
          <cell r="E108">
            <v>0</v>
          </cell>
        </row>
        <row r="109">
          <cell r="C109">
            <v>1</v>
          </cell>
          <cell r="E109">
            <v>0</v>
          </cell>
        </row>
        <row r="112">
          <cell r="C112">
            <v>1</v>
          </cell>
          <cell r="E112" t="str">
            <v>P.A.</v>
          </cell>
        </row>
        <row r="113">
          <cell r="C113">
            <v>1</v>
          </cell>
          <cell r="E113" t="str">
            <v>P.A.</v>
          </cell>
        </row>
        <row r="117">
          <cell r="C117">
            <v>1</v>
          </cell>
          <cell r="E117">
            <v>0</v>
          </cell>
        </row>
        <row r="118">
          <cell r="C118">
            <v>1</v>
          </cell>
          <cell r="E118">
            <v>0</v>
          </cell>
        </row>
        <row r="119">
          <cell r="C119">
            <v>1</v>
          </cell>
          <cell r="E119">
            <v>0</v>
          </cell>
        </row>
        <row r="120">
          <cell r="C120">
            <v>1</v>
          </cell>
          <cell r="E120">
            <v>0</v>
          </cell>
        </row>
        <row r="121">
          <cell r="C121">
            <v>1</v>
          </cell>
          <cell r="E121">
            <v>0</v>
          </cell>
        </row>
        <row r="125">
          <cell r="C125">
            <v>1</v>
          </cell>
          <cell r="E125">
            <v>0</v>
          </cell>
        </row>
        <row r="126">
          <cell r="C126">
            <v>1</v>
          </cell>
          <cell r="E126">
            <v>0</v>
          </cell>
        </row>
        <row r="129">
          <cell r="C129">
            <v>1</v>
          </cell>
          <cell r="E129">
            <v>0</v>
          </cell>
        </row>
        <row r="130">
          <cell r="C130">
            <v>1</v>
          </cell>
          <cell r="E130">
            <v>0</v>
          </cell>
        </row>
        <row r="131">
          <cell r="C131" t="str">
            <v xml:space="preserve"> </v>
          </cell>
          <cell r="E131">
            <v>0</v>
          </cell>
        </row>
        <row r="132">
          <cell r="C132">
            <v>1</v>
          </cell>
          <cell r="E132">
            <v>0</v>
          </cell>
        </row>
        <row r="133">
          <cell r="C133">
            <v>1</v>
          </cell>
          <cell r="E133">
            <v>0</v>
          </cell>
        </row>
        <row r="134">
          <cell r="C134">
            <v>1</v>
          </cell>
          <cell r="E134">
            <v>0</v>
          </cell>
        </row>
        <row r="135">
          <cell r="C135">
            <v>1</v>
          </cell>
          <cell r="E135">
            <v>0</v>
          </cell>
        </row>
        <row r="138">
          <cell r="C138" t="str">
            <v xml:space="preserve"> </v>
          </cell>
          <cell r="E138">
            <v>0</v>
          </cell>
        </row>
        <row r="139">
          <cell r="C139">
            <v>1</v>
          </cell>
          <cell r="E139">
            <v>0</v>
          </cell>
        </row>
        <row r="140">
          <cell r="C140">
            <v>1</v>
          </cell>
          <cell r="E140">
            <v>0</v>
          </cell>
        </row>
      </sheetData>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
      <sheetName val="1000"/>
      <sheetName val="Estado Financiero"/>
      <sheetName val="Resumen"/>
      <sheetName val="Cubicación"/>
      <sheetName val="Pagos"/>
      <sheetName val="Res-Financiero"/>
      <sheetName val="A"/>
      <sheetName val="Senalizacion"/>
      <sheetName val="Precios"/>
      <sheetName val="LISTADO MATERIALES"/>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sheetName val="Presupuesto general metalico"/>
      <sheetName val="Presupuesto general"/>
      <sheetName val="PRESUPUEST"/>
      <sheetName val="INSUMO"/>
      <sheetName val="propuesta "/>
      <sheetName val="Varios"/>
      <sheetName val="Herr+Equip"/>
      <sheetName val="M.O instalacion"/>
      <sheetName val="M.O Fabricacion"/>
      <sheetName val=" pintura"/>
      <sheetName val="Corte+Sold"/>
      <sheetName val="ANALISIS"/>
      <sheetName val="Comparacion"/>
      <sheetName val="peso "/>
      <sheetName val="peso"/>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
      <sheetName val="1000"/>
      <sheetName val="Estado Financiero"/>
      <sheetName val="Resumen"/>
      <sheetName val="R_Precios_Ajustado "/>
      <sheetName val="Cubicación"/>
      <sheetName val="Pagos"/>
      <sheetName val="Res-Financiero"/>
      <sheetName val="A"/>
      <sheetName val="anal term"/>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
      <sheetName val="Insumos"/>
      <sheetName val="MO"/>
      <sheetName val="Precio de Vigas"/>
      <sheetName val="analisis"/>
      <sheetName val="Hss 10&quot; x 3&quot; x .125&quot;"/>
      <sheetName val="C 5&quot; x 10&quot; x 2 mm"/>
      <sheetName val="C 2&quot; x 10&quot; x 2mm"/>
    </sheetNames>
    <sheetDataSet>
      <sheetData sheetId="0"/>
      <sheetData sheetId="1" refreshError="1"/>
      <sheetData sheetId="2" refreshError="1"/>
      <sheetData sheetId="3" refreshError="1"/>
      <sheetData sheetId="4">
        <row r="4">
          <cell r="F4">
            <v>35.75</v>
          </cell>
        </row>
        <row r="5">
          <cell r="F5">
            <v>22</v>
          </cell>
        </row>
        <row r="773">
          <cell r="G773">
            <v>2.7450293706293705</v>
          </cell>
        </row>
        <row r="1453">
          <cell r="G1453">
            <v>1.18</v>
          </cell>
        </row>
        <row r="1534">
          <cell r="G1534">
            <v>1.18</v>
          </cell>
        </row>
        <row r="1637">
          <cell r="G1637">
            <v>1.1100000000000001</v>
          </cell>
        </row>
        <row r="1814">
          <cell r="G1814">
            <v>1.0990083501452665</v>
          </cell>
        </row>
        <row r="1872">
          <cell r="G1872">
            <v>1.04</v>
          </cell>
        </row>
        <row r="1977">
          <cell r="G1977">
            <v>1.01</v>
          </cell>
        </row>
        <row r="2304">
          <cell r="G2304">
            <v>1.1582807182752932</v>
          </cell>
        </row>
        <row r="2313">
          <cell r="G2313">
            <v>1.5546306759858588</v>
          </cell>
        </row>
        <row r="2322">
          <cell r="G2322">
            <v>1.1959693269503306</v>
          </cell>
        </row>
        <row r="2432">
          <cell r="G2432">
            <v>1.499981906661326</v>
          </cell>
        </row>
        <row r="2477">
          <cell r="G2477">
            <v>1.5569471130991022</v>
          </cell>
        </row>
        <row r="2486">
          <cell r="G2486">
            <v>1.5907568128034648</v>
          </cell>
        </row>
        <row r="2513">
          <cell r="G2513">
            <v>1.4007248423901459</v>
          </cell>
        </row>
        <row r="2860">
          <cell r="G2860">
            <v>0.92456503968147008</v>
          </cell>
        </row>
      </sheetData>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Ins 2"/>
      <sheetName val="FA"/>
      <sheetName val="Rndmto"/>
      <sheetName val="M.O."/>
      <sheetName val="Sheet4"/>
      <sheetName val="Resu"/>
      <sheetName val="Ana"/>
      <sheetName val="Indice"/>
    </sheetNames>
    <sheetDataSet>
      <sheetData sheetId="0" refreshError="1"/>
      <sheetData sheetId="1" refreshError="1">
        <row r="582">
          <cell r="E582">
            <v>115.6</v>
          </cell>
        </row>
        <row r="584">
          <cell r="E584">
            <v>425000</v>
          </cell>
        </row>
        <row r="592">
          <cell r="E592">
            <v>543000</v>
          </cell>
        </row>
      </sheetData>
      <sheetData sheetId="2" refreshError="1">
        <row r="51">
          <cell r="E51">
            <v>4.5</v>
          </cell>
        </row>
      </sheetData>
      <sheetData sheetId="3" refreshError="1"/>
      <sheetData sheetId="4" refreshError="1"/>
      <sheetData sheetId="5" refreshError="1"/>
      <sheetData sheetId="6" refreshError="1"/>
      <sheetData sheetId="7" refreshError="1"/>
      <sheetData sheetId="8" refreshError="1">
        <row r="11">
          <cell r="F11">
            <v>2274.5</v>
          </cell>
        </row>
        <row r="15">
          <cell r="F15">
            <v>2253</v>
          </cell>
        </row>
        <row r="19">
          <cell r="F19">
            <v>2253</v>
          </cell>
        </row>
        <row r="23">
          <cell r="F23">
            <v>2253</v>
          </cell>
        </row>
        <row r="27">
          <cell r="F27">
            <v>2253</v>
          </cell>
        </row>
        <row r="31">
          <cell r="F31">
            <v>2253</v>
          </cell>
        </row>
        <row r="35">
          <cell r="F35">
            <v>2253</v>
          </cell>
        </row>
        <row r="39">
          <cell r="F39">
            <v>2253</v>
          </cell>
        </row>
        <row r="43">
          <cell r="F43">
            <v>2253</v>
          </cell>
        </row>
        <row r="47">
          <cell r="F47">
            <v>2253</v>
          </cell>
        </row>
        <row r="51">
          <cell r="F51">
            <v>2253</v>
          </cell>
        </row>
        <row r="55">
          <cell r="F55">
            <v>2253</v>
          </cell>
        </row>
        <row r="59">
          <cell r="F59">
            <v>2253</v>
          </cell>
        </row>
        <row r="72">
          <cell r="F72">
            <v>694.65000000000009</v>
          </cell>
        </row>
        <row r="82">
          <cell r="F82">
            <v>818.43000000000006</v>
          </cell>
        </row>
        <row r="92">
          <cell r="F92">
            <v>904.86000000000013</v>
          </cell>
        </row>
        <row r="106">
          <cell r="F106">
            <v>614.06000000000006</v>
          </cell>
        </row>
        <row r="128">
          <cell r="F128">
            <v>2906.2199999999993</v>
          </cell>
        </row>
        <row r="139">
          <cell r="F139">
            <v>549.68000000000006</v>
          </cell>
        </row>
        <row r="150">
          <cell r="F150">
            <v>677.57</v>
          </cell>
        </row>
        <row r="161">
          <cell r="F161">
            <v>898.62</v>
          </cell>
        </row>
        <row r="172">
          <cell r="F172">
            <v>851.17000000000019</v>
          </cell>
        </row>
        <row r="183">
          <cell r="F183">
            <v>782.29000000000008</v>
          </cell>
        </row>
        <row r="194">
          <cell r="F194">
            <v>928.58000000000015</v>
          </cell>
        </row>
        <row r="205">
          <cell r="F205">
            <v>984.30000000000018</v>
          </cell>
        </row>
        <row r="216">
          <cell r="F216">
            <v>1487.0700000000004</v>
          </cell>
        </row>
        <row r="227">
          <cell r="F227">
            <v>1557.4700000000005</v>
          </cell>
        </row>
        <row r="238">
          <cell r="F238">
            <v>1483.9900000000002</v>
          </cell>
        </row>
        <row r="248">
          <cell r="F248">
            <v>1902.3000000000004</v>
          </cell>
        </row>
        <row r="253">
          <cell r="F253">
            <v>2338.06</v>
          </cell>
        </row>
        <row r="258">
          <cell r="F258">
            <v>1318.24</v>
          </cell>
        </row>
        <row r="263">
          <cell r="F263">
            <v>1324.1200000000001</v>
          </cell>
        </row>
        <row r="290">
          <cell r="F290">
            <v>14374.57</v>
          </cell>
        </row>
        <row r="291">
          <cell r="F291">
            <v>804.85</v>
          </cell>
        </row>
        <row r="327">
          <cell r="F327">
            <v>29660.49</v>
          </cell>
        </row>
        <row r="328">
          <cell r="F328">
            <v>880.92</v>
          </cell>
        </row>
        <row r="342">
          <cell r="F342">
            <v>4207.68</v>
          </cell>
        </row>
        <row r="343">
          <cell r="F343">
            <v>420.77</v>
          </cell>
        </row>
        <row r="352">
          <cell r="F352">
            <v>389.54999999999995</v>
          </cell>
        </row>
        <row r="359">
          <cell r="F359">
            <v>427.78999999999996</v>
          </cell>
        </row>
        <row r="366">
          <cell r="F366">
            <v>18.79</v>
          </cell>
        </row>
        <row r="371">
          <cell r="F371">
            <v>15.9</v>
          </cell>
        </row>
        <row r="375">
          <cell r="F375">
            <v>41.23</v>
          </cell>
        </row>
        <row r="380">
          <cell r="F380">
            <v>28.060000000000002</v>
          </cell>
        </row>
        <row r="387">
          <cell r="F387">
            <v>166.18</v>
          </cell>
        </row>
        <row r="392">
          <cell r="F392">
            <v>135.55000000000001</v>
          </cell>
        </row>
        <row r="399">
          <cell r="F399">
            <v>141.18</v>
          </cell>
        </row>
        <row r="407">
          <cell r="F407">
            <v>251.52999999999997</v>
          </cell>
        </row>
        <row r="415">
          <cell r="F415">
            <v>188.22</v>
          </cell>
        </row>
        <row r="423">
          <cell r="F423">
            <v>269.83999999999997</v>
          </cell>
        </row>
        <row r="430">
          <cell r="F430">
            <v>240.45999999999998</v>
          </cell>
        </row>
        <row r="438">
          <cell r="F438">
            <v>150.42000000000002</v>
          </cell>
        </row>
        <row r="443">
          <cell r="F443">
            <v>47.64</v>
          </cell>
        </row>
        <row r="448">
          <cell r="F448">
            <v>81.81</v>
          </cell>
        </row>
        <row r="453">
          <cell r="F453">
            <v>93.97999999999999</v>
          </cell>
        </row>
        <row r="458">
          <cell r="F458">
            <v>69.75</v>
          </cell>
        </row>
        <row r="467">
          <cell r="F467">
            <v>1134.3499999999999</v>
          </cell>
        </row>
        <row r="473">
          <cell r="F473">
            <v>1248.3999999999999</v>
          </cell>
        </row>
        <row r="479">
          <cell r="F479">
            <v>1002.25</v>
          </cell>
        </row>
        <row r="485">
          <cell r="F485">
            <v>1324.46</v>
          </cell>
        </row>
        <row r="491">
          <cell r="F491">
            <v>1661.6599999999999</v>
          </cell>
        </row>
        <row r="509">
          <cell r="F509">
            <v>1354.47</v>
          </cell>
        </row>
        <row r="515">
          <cell r="F515">
            <v>1274.4199999999998</v>
          </cell>
        </row>
        <row r="521">
          <cell r="F521">
            <v>1700.69</v>
          </cell>
        </row>
        <row r="527">
          <cell r="F527">
            <v>1068.3</v>
          </cell>
        </row>
        <row r="542">
          <cell r="F542">
            <v>15217.250000000002</v>
          </cell>
        </row>
        <row r="546">
          <cell r="F546">
            <v>17516.64</v>
          </cell>
        </row>
        <row r="550">
          <cell r="F550">
            <v>17674.7</v>
          </cell>
        </row>
        <row r="570">
          <cell r="F570">
            <v>19646.91</v>
          </cell>
        </row>
        <row r="574">
          <cell r="F574">
            <v>19867.61</v>
          </cell>
        </row>
        <row r="579">
          <cell r="F579">
            <v>21720.720000000001</v>
          </cell>
        </row>
        <row r="583">
          <cell r="F583">
            <v>24024.530000000002</v>
          </cell>
        </row>
        <row r="596">
          <cell r="F596">
            <v>13715.240000000002</v>
          </cell>
        </row>
        <row r="600">
          <cell r="F600">
            <v>13935.939999999999</v>
          </cell>
        </row>
        <row r="613">
          <cell r="F613">
            <v>13667.82</v>
          </cell>
        </row>
        <row r="617">
          <cell r="F617">
            <v>13888.519999999999</v>
          </cell>
        </row>
        <row r="630">
          <cell r="F630">
            <v>10257.959999999999</v>
          </cell>
        </row>
        <row r="634">
          <cell r="F634">
            <v>10478.66</v>
          </cell>
        </row>
        <row r="648">
          <cell r="F648">
            <v>10664.240000000002</v>
          </cell>
        </row>
        <row r="652">
          <cell r="F652">
            <v>9891.2999999999993</v>
          </cell>
        </row>
        <row r="666">
          <cell r="F666">
            <v>10111.719999999999</v>
          </cell>
        </row>
        <row r="670">
          <cell r="F670">
            <v>9097.26</v>
          </cell>
        </row>
        <row r="683">
          <cell r="F683">
            <v>12077.480000000001</v>
          </cell>
        </row>
        <row r="687">
          <cell r="F687">
            <v>11856.78</v>
          </cell>
        </row>
        <row r="700">
          <cell r="F700">
            <v>21807.11</v>
          </cell>
        </row>
        <row r="705">
          <cell r="F705">
            <v>21807.11</v>
          </cell>
        </row>
        <row r="710">
          <cell r="F710">
            <v>21807.11</v>
          </cell>
        </row>
        <row r="715">
          <cell r="F715">
            <v>21807.11</v>
          </cell>
        </row>
        <row r="728">
          <cell r="F728">
            <v>16292.18</v>
          </cell>
        </row>
        <row r="733">
          <cell r="F733">
            <v>16292.18</v>
          </cell>
        </row>
        <row r="756">
          <cell r="F756">
            <v>16244.759999999998</v>
          </cell>
        </row>
        <row r="761">
          <cell r="F761">
            <v>16552.739999999998</v>
          </cell>
        </row>
        <row r="766">
          <cell r="F766">
            <v>16244.759999999998</v>
          </cell>
        </row>
        <row r="771">
          <cell r="F771">
            <v>16552.739999999998</v>
          </cell>
        </row>
        <row r="777">
          <cell r="F777">
            <v>16508.25</v>
          </cell>
        </row>
        <row r="782">
          <cell r="F782">
            <v>16552.739999999998</v>
          </cell>
        </row>
        <row r="788">
          <cell r="F788">
            <v>16508.25</v>
          </cell>
        </row>
        <row r="793">
          <cell r="F793">
            <v>16552.739999999998</v>
          </cell>
        </row>
        <row r="806">
          <cell r="F806">
            <v>12834.9</v>
          </cell>
        </row>
        <row r="811">
          <cell r="F811">
            <v>13079.970000000001</v>
          </cell>
        </row>
        <row r="817">
          <cell r="F817">
            <v>13044.57</v>
          </cell>
        </row>
        <row r="822">
          <cell r="F822">
            <v>13079.970000000001</v>
          </cell>
        </row>
        <row r="836">
          <cell r="F836">
            <v>13241.18</v>
          </cell>
        </row>
        <row r="841">
          <cell r="F841">
            <v>13509.470000000001</v>
          </cell>
        </row>
        <row r="847">
          <cell r="F847">
            <v>13241.18</v>
          </cell>
        </row>
        <row r="852">
          <cell r="F852">
            <v>13509.470000000001</v>
          </cell>
        </row>
        <row r="859">
          <cell r="F859">
            <v>13470.720000000001</v>
          </cell>
        </row>
        <row r="864">
          <cell r="F864">
            <v>13509.470000000001</v>
          </cell>
        </row>
        <row r="871">
          <cell r="F871">
            <v>13470.720000000001</v>
          </cell>
        </row>
        <row r="876">
          <cell r="F876">
            <v>13509.470000000001</v>
          </cell>
        </row>
        <row r="890">
          <cell r="F890">
            <v>12467.96</v>
          </cell>
        </row>
        <row r="895">
          <cell r="F895">
            <v>11977.32</v>
          </cell>
        </row>
        <row r="902">
          <cell r="F902">
            <v>12727.3</v>
          </cell>
        </row>
        <row r="907">
          <cell r="F907">
            <v>12771.08</v>
          </cell>
        </row>
        <row r="920">
          <cell r="F920">
            <v>14456.350000000002</v>
          </cell>
        </row>
        <row r="925">
          <cell r="F925">
            <v>14936.05</v>
          </cell>
        </row>
        <row r="931">
          <cell r="F931">
            <v>14866.76</v>
          </cell>
        </row>
        <row r="936">
          <cell r="F936">
            <v>14936.05</v>
          </cell>
        </row>
        <row r="949">
          <cell r="F949">
            <v>16402.82</v>
          </cell>
        </row>
        <row r="954">
          <cell r="F954">
            <v>16710.8</v>
          </cell>
        </row>
        <row r="960">
          <cell r="F960">
            <v>16666.309999999998</v>
          </cell>
        </row>
        <row r="965">
          <cell r="F965">
            <v>16710.8</v>
          </cell>
        </row>
        <row r="978">
          <cell r="F978">
            <v>12992.96</v>
          </cell>
        </row>
        <row r="983">
          <cell r="F983">
            <v>13238.03</v>
          </cell>
        </row>
        <row r="989">
          <cell r="F989">
            <v>13202.630000000001</v>
          </cell>
        </row>
        <row r="994">
          <cell r="F994">
            <v>13238.03</v>
          </cell>
        </row>
        <row r="1008">
          <cell r="F1008">
            <v>13399.240000000002</v>
          </cell>
        </row>
        <row r="1013">
          <cell r="F1013">
            <v>13667.529999999999</v>
          </cell>
        </row>
        <row r="1019">
          <cell r="F1019">
            <v>13399.24</v>
          </cell>
        </row>
        <row r="1024">
          <cell r="F1024">
            <v>13667.529999999999</v>
          </cell>
        </row>
        <row r="1031">
          <cell r="F1031">
            <v>13628.779999999999</v>
          </cell>
        </row>
        <row r="1036">
          <cell r="F1036">
            <v>13667.529999999999</v>
          </cell>
        </row>
        <row r="1043">
          <cell r="F1043">
            <v>13628.779999999999</v>
          </cell>
        </row>
        <row r="1048">
          <cell r="F1048">
            <v>13667.529999999999</v>
          </cell>
        </row>
        <row r="1062">
          <cell r="F1062">
            <v>12626.02</v>
          </cell>
        </row>
        <row r="1067">
          <cell r="F1067">
            <v>12135.380000000001</v>
          </cell>
        </row>
        <row r="1074">
          <cell r="F1074">
            <v>12885.36</v>
          </cell>
        </row>
        <row r="1079">
          <cell r="F1079">
            <v>12929.14</v>
          </cell>
        </row>
        <row r="1092">
          <cell r="F1092">
            <v>14591.780000000002</v>
          </cell>
        </row>
        <row r="1097">
          <cell r="F1097">
            <v>15071.48</v>
          </cell>
        </row>
        <row r="1103">
          <cell r="F1103">
            <v>15002.19</v>
          </cell>
        </row>
        <row r="1108">
          <cell r="F1108">
            <v>15071.48</v>
          </cell>
        </row>
        <row r="1121">
          <cell r="F1121">
            <v>16664.399999999998</v>
          </cell>
        </row>
        <row r="1126">
          <cell r="F1126">
            <v>16972.379999999997</v>
          </cell>
        </row>
        <row r="1132">
          <cell r="F1132">
            <v>16927.89</v>
          </cell>
        </row>
        <row r="1137">
          <cell r="F1137">
            <v>16972.379999999997</v>
          </cell>
        </row>
        <row r="1150">
          <cell r="F1150">
            <v>13254.539999999999</v>
          </cell>
        </row>
        <row r="1155">
          <cell r="F1155">
            <v>13499.61</v>
          </cell>
        </row>
        <row r="1161">
          <cell r="F1161">
            <v>13464.21</v>
          </cell>
        </row>
        <row r="1166">
          <cell r="F1166">
            <v>13499.61</v>
          </cell>
        </row>
        <row r="1180">
          <cell r="F1180">
            <v>13660.82</v>
          </cell>
        </row>
        <row r="1185">
          <cell r="F1185">
            <v>13929.11</v>
          </cell>
        </row>
        <row r="1191">
          <cell r="F1191">
            <v>13660.82</v>
          </cell>
        </row>
        <row r="1196">
          <cell r="F1196">
            <v>13929.11</v>
          </cell>
        </row>
        <row r="1203">
          <cell r="F1203">
            <v>13890.36</v>
          </cell>
        </row>
        <row r="1208">
          <cell r="F1208">
            <v>13929.11</v>
          </cell>
        </row>
        <row r="1215">
          <cell r="F1215">
            <v>13890.36</v>
          </cell>
        </row>
        <row r="1220">
          <cell r="F1220">
            <v>13929.11</v>
          </cell>
        </row>
        <row r="1234">
          <cell r="F1234">
            <v>12887.599999999999</v>
          </cell>
        </row>
        <row r="1239">
          <cell r="F1239">
            <v>12396.96</v>
          </cell>
        </row>
        <row r="1246">
          <cell r="F1246">
            <v>13146.939999999999</v>
          </cell>
        </row>
        <row r="1251">
          <cell r="F1251">
            <v>13190.72</v>
          </cell>
        </row>
        <row r="1264">
          <cell r="F1264">
            <v>14853.36</v>
          </cell>
        </row>
        <row r="1269">
          <cell r="F1269">
            <v>15333.06</v>
          </cell>
        </row>
        <row r="1275">
          <cell r="F1275">
            <v>15263.77</v>
          </cell>
        </row>
        <row r="1280">
          <cell r="F1280">
            <v>15333.06</v>
          </cell>
        </row>
        <row r="1295">
          <cell r="F1295">
            <v>12646.11</v>
          </cell>
        </row>
        <row r="1307">
          <cell r="F1307">
            <v>12866.81</v>
          </cell>
        </row>
        <row r="1343">
          <cell r="F1343">
            <v>10926.86</v>
          </cell>
        </row>
        <row r="1355">
          <cell r="F1355">
            <v>11147.56</v>
          </cell>
        </row>
        <row r="1371">
          <cell r="F1371">
            <v>25487.59</v>
          </cell>
        </row>
        <row r="1384">
          <cell r="F1384">
            <v>25708.29</v>
          </cell>
        </row>
        <row r="1397">
          <cell r="F1397">
            <v>19088.740000000002</v>
          </cell>
        </row>
        <row r="1410">
          <cell r="F1410">
            <v>19309.440000000002</v>
          </cell>
        </row>
        <row r="1448">
          <cell r="F1448">
            <v>16184.390000000001</v>
          </cell>
        </row>
        <row r="1460">
          <cell r="F1460">
            <v>16405.09</v>
          </cell>
        </row>
        <row r="1473">
          <cell r="F1473">
            <v>28064.53</v>
          </cell>
        </row>
        <row r="1486">
          <cell r="F1486">
            <v>21665.68</v>
          </cell>
        </row>
        <row r="1498">
          <cell r="F1498">
            <v>18761.330000000002</v>
          </cell>
        </row>
        <row r="1513">
          <cell r="F1513">
            <v>8380.77</v>
          </cell>
        </row>
        <row r="1517">
          <cell r="F1517">
            <v>8380.77</v>
          </cell>
        </row>
        <row r="1522">
          <cell r="F1522">
            <v>8520.83</v>
          </cell>
        </row>
        <row r="1527">
          <cell r="F1527">
            <v>8520.83</v>
          </cell>
        </row>
        <row r="1539">
          <cell r="F1539">
            <v>7299.48</v>
          </cell>
        </row>
        <row r="1543">
          <cell r="F1543">
            <v>7299.48</v>
          </cell>
        </row>
        <row r="1548">
          <cell r="F1548">
            <v>7414.67</v>
          </cell>
        </row>
        <row r="1553">
          <cell r="F1553">
            <v>7414.67</v>
          </cell>
        </row>
        <row r="1565">
          <cell r="F1565">
            <v>10680.16</v>
          </cell>
        </row>
        <row r="1569">
          <cell r="F1569">
            <v>10680.16</v>
          </cell>
        </row>
        <row r="1574">
          <cell r="F1574">
            <v>10820.220000000001</v>
          </cell>
        </row>
        <row r="1579">
          <cell r="F1579">
            <v>10820.220000000001</v>
          </cell>
        </row>
        <row r="1591">
          <cell r="F1591">
            <v>9598.869999999999</v>
          </cell>
        </row>
        <row r="1595">
          <cell r="F1595">
            <v>9598.8700000000008</v>
          </cell>
        </row>
        <row r="1600">
          <cell r="F1600">
            <v>9714.06</v>
          </cell>
        </row>
        <row r="1605">
          <cell r="F1605">
            <v>9714.06</v>
          </cell>
        </row>
        <row r="1621">
          <cell r="F1621">
            <v>14802.09</v>
          </cell>
        </row>
        <row r="1625">
          <cell r="F1625">
            <v>14802.09</v>
          </cell>
        </row>
        <row r="1630">
          <cell r="F1630">
            <v>14941.89</v>
          </cell>
        </row>
        <row r="1635">
          <cell r="F1635">
            <v>14941.89</v>
          </cell>
        </row>
        <row r="1648">
          <cell r="F1648">
            <v>14960.150000000001</v>
          </cell>
        </row>
        <row r="1652">
          <cell r="F1652">
            <v>14960.15</v>
          </cell>
        </row>
        <row r="1657">
          <cell r="F1657">
            <v>15099.95</v>
          </cell>
        </row>
        <row r="1662">
          <cell r="F1662">
            <v>15099.95</v>
          </cell>
        </row>
        <row r="1675">
          <cell r="F1675">
            <v>15221.73</v>
          </cell>
        </row>
        <row r="1679">
          <cell r="F1679">
            <v>15221.73</v>
          </cell>
        </row>
        <row r="1684">
          <cell r="F1684">
            <v>15361.53</v>
          </cell>
        </row>
        <row r="1689">
          <cell r="F1689">
            <v>15361.53</v>
          </cell>
        </row>
        <row r="1702">
          <cell r="F1702">
            <v>12270.74</v>
          </cell>
        </row>
        <row r="1706">
          <cell r="F1706">
            <v>12270.74</v>
          </cell>
        </row>
        <row r="1711">
          <cell r="F1711">
            <v>12375.720000000001</v>
          </cell>
        </row>
        <row r="1716">
          <cell r="F1716">
            <v>12375.720000000001</v>
          </cell>
        </row>
        <row r="1729">
          <cell r="F1729">
            <v>12428.8</v>
          </cell>
        </row>
        <row r="1733">
          <cell r="F1733">
            <v>12428.800000000001</v>
          </cell>
        </row>
        <row r="1738">
          <cell r="F1738">
            <v>12533.78</v>
          </cell>
        </row>
        <row r="1743">
          <cell r="F1743">
            <v>12533.78</v>
          </cell>
        </row>
        <row r="1756">
          <cell r="F1756">
            <v>16983.34</v>
          </cell>
        </row>
        <row r="1760">
          <cell r="F1760">
            <v>16983.34</v>
          </cell>
        </row>
        <row r="1765">
          <cell r="F1765">
            <v>17356.36</v>
          </cell>
        </row>
        <row r="1770">
          <cell r="F1770">
            <v>17356.36</v>
          </cell>
        </row>
        <row r="1783">
          <cell r="F1783">
            <v>13814.14</v>
          </cell>
        </row>
        <row r="1787">
          <cell r="F1787">
            <v>13814.140000000001</v>
          </cell>
        </row>
        <row r="1792">
          <cell r="F1792">
            <v>14000.650000000001</v>
          </cell>
        </row>
        <row r="1797">
          <cell r="F1797">
            <v>14000.650000000001</v>
          </cell>
        </row>
        <row r="1810">
          <cell r="F1810">
            <v>17244.919999999998</v>
          </cell>
        </row>
        <row r="1814">
          <cell r="F1814">
            <v>17244.920000000002</v>
          </cell>
        </row>
        <row r="1819">
          <cell r="F1819">
            <v>17617.940000000002</v>
          </cell>
        </row>
        <row r="1824">
          <cell r="F1824">
            <v>17617.940000000002</v>
          </cell>
        </row>
        <row r="1837">
          <cell r="F1837">
            <v>14075.719999999998</v>
          </cell>
        </row>
        <row r="1841">
          <cell r="F1841">
            <v>14075.720000000001</v>
          </cell>
        </row>
        <row r="1846">
          <cell r="F1846">
            <v>14262.23</v>
          </cell>
        </row>
        <row r="1851">
          <cell r="F1851">
            <v>14262.23</v>
          </cell>
        </row>
        <row r="1866">
          <cell r="F1866">
            <v>14648.619999999999</v>
          </cell>
        </row>
        <row r="1871">
          <cell r="F1871">
            <v>14648.619999999999</v>
          </cell>
        </row>
        <row r="1876">
          <cell r="F1876">
            <v>14648.619999999999</v>
          </cell>
        </row>
        <row r="1881">
          <cell r="F1881">
            <v>14648.619999999999</v>
          </cell>
        </row>
        <row r="1885">
          <cell r="F1885">
            <v>14591.769999999999</v>
          </cell>
        </row>
        <row r="1890">
          <cell r="F1890">
            <v>14591.769999999999</v>
          </cell>
        </row>
        <row r="1896">
          <cell r="F1896">
            <v>14591.769999999999</v>
          </cell>
        </row>
        <row r="1901">
          <cell r="F1901">
            <v>14591.769999999999</v>
          </cell>
        </row>
        <row r="1913">
          <cell r="F1913">
            <v>16948.009999999998</v>
          </cell>
        </row>
        <row r="1918">
          <cell r="F1918">
            <v>16948.010000000002</v>
          </cell>
        </row>
        <row r="1923">
          <cell r="F1923">
            <v>16948.010000000002</v>
          </cell>
        </row>
        <row r="1928">
          <cell r="F1928">
            <v>16948.010000000002</v>
          </cell>
        </row>
        <row r="1940">
          <cell r="F1940">
            <v>17106.07</v>
          </cell>
        </row>
        <row r="1945">
          <cell r="F1945">
            <v>17106.07</v>
          </cell>
        </row>
        <row r="1950">
          <cell r="F1950">
            <v>17106.07</v>
          </cell>
        </row>
        <row r="1955">
          <cell r="F1955">
            <v>17106.07</v>
          </cell>
        </row>
        <row r="1967">
          <cell r="F1967">
            <v>17367.649999999998</v>
          </cell>
        </row>
        <row r="1972">
          <cell r="F1972">
            <v>17367.650000000001</v>
          </cell>
        </row>
        <row r="1977">
          <cell r="F1977">
            <v>17367.650000000001</v>
          </cell>
        </row>
        <row r="1982">
          <cell r="F1982">
            <v>17367.650000000001</v>
          </cell>
        </row>
        <row r="1998">
          <cell r="F1998">
            <v>12271.2</v>
          </cell>
        </row>
        <row r="2004">
          <cell r="F2004">
            <v>12558.26</v>
          </cell>
        </row>
        <row r="2017">
          <cell r="F2017">
            <v>9874.07</v>
          </cell>
        </row>
        <row r="2023">
          <cell r="F2023">
            <v>10094.75</v>
          </cell>
        </row>
        <row r="2036">
          <cell r="F2036">
            <v>9508.7599999999984</v>
          </cell>
        </row>
        <row r="2042">
          <cell r="F2042">
            <v>9753.3100000000013</v>
          </cell>
        </row>
        <row r="2056">
          <cell r="F2056">
            <v>8107.4699999999993</v>
          </cell>
        </row>
        <row r="2061">
          <cell r="F2061">
            <v>8107.4699999999993</v>
          </cell>
        </row>
        <row r="2068">
          <cell r="F2068">
            <v>8295.43</v>
          </cell>
        </row>
        <row r="2081">
          <cell r="F2081">
            <v>14570.59</v>
          </cell>
        </row>
        <row r="2086">
          <cell r="F2086">
            <v>14906.109999999999</v>
          </cell>
        </row>
        <row r="2092">
          <cell r="F2092">
            <v>14857.65</v>
          </cell>
        </row>
        <row r="2098">
          <cell r="F2098">
            <v>14906.109999999999</v>
          </cell>
        </row>
        <row r="2111">
          <cell r="F2111">
            <v>12173.46</v>
          </cell>
        </row>
        <row r="2116">
          <cell r="F2116">
            <v>12431.4</v>
          </cell>
        </row>
        <row r="2122">
          <cell r="F2122">
            <v>12394.14</v>
          </cell>
        </row>
        <row r="2128">
          <cell r="F2128">
            <v>12431.4</v>
          </cell>
        </row>
        <row r="2141">
          <cell r="F2141">
            <v>11808.15</v>
          </cell>
        </row>
        <row r="2146">
          <cell r="F2146">
            <v>12093.99</v>
          </cell>
        </row>
        <row r="2152">
          <cell r="F2152">
            <v>12052.7</v>
          </cell>
        </row>
        <row r="2158">
          <cell r="F2158">
            <v>12093.99</v>
          </cell>
        </row>
        <row r="2172">
          <cell r="F2172">
            <v>10406.86</v>
          </cell>
        </row>
        <row r="2177">
          <cell r="F2177">
            <v>10626.55</v>
          </cell>
        </row>
        <row r="2184">
          <cell r="F2184">
            <v>10594.82</v>
          </cell>
        </row>
        <row r="2191">
          <cell r="F2191">
            <v>10626.55</v>
          </cell>
        </row>
        <row r="2198">
          <cell r="F2198">
            <v>10594.82</v>
          </cell>
        </row>
        <row r="2205">
          <cell r="F2205">
            <v>10626.55</v>
          </cell>
        </row>
        <row r="2218">
          <cell r="F2218">
            <v>14728.650000000001</v>
          </cell>
        </row>
        <row r="2223">
          <cell r="F2223">
            <v>15064.17</v>
          </cell>
        </row>
        <row r="2229">
          <cell r="F2229">
            <v>15015.710000000001</v>
          </cell>
        </row>
        <row r="2235">
          <cell r="F2235">
            <v>15064.17</v>
          </cell>
        </row>
        <row r="2248">
          <cell r="F2248">
            <v>12331.52</v>
          </cell>
        </row>
        <row r="2253">
          <cell r="F2253">
            <v>12589.46</v>
          </cell>
        </row>
        <row r="2259">
          <cell r="F2259">
            <v>12552.199999999999</v>
          </cell>
        </row>
        <row r="2265">
          <cell r="F2265">
            <v>12589.46</v>
          </cell>
        </row>
        <row r="2278">
          <cell r="F2278">
            <v>11966.21</v>
          </cell>
        </row>
        <row r="2283">
          <cell r="F2283">
            <v>12252.05</v>
          </cell>
        </row>
        <row r="2289">
          <cell r="F2289">
            <v>12210.76</v>
          </cell>
        </row>
        <row r="2295">
          <cell r="F2295">
            <v>12252.05</v>
          </cell>
        </row>
        <row r="2309">
          <cell r="F2309">
            <v>10564.919999999998</v>
          </cell>
        </row>
        <row r="2314">
          <cell r="F2314">
            <v>10784.61</v>
          </cell>
        </row>
        <row r="2321">
          <cell r="F2321">
            <v>10752.88</v>
          </cell>
        </row>
        <row r="2328">
          <cell r="F2328">
            <v>10784.61</v>
          </cell>
        </row>
        <row r="2335">
          <cell r="F2335">
            <v>10752.88</v>
          </cell>
        </row>
        <row r="2342">
          <cell r="F2342">
            <v>10784.61</v>
          </cell>
        </row>
        <row r="2355">
          <cell r="F2355">
            <v>14990.23</v>
          </cell>
        </row>
        <row r="2360">
          <cell r="F2360">
            <v>15325.75</v>
          </cell>
        </row>
        <row r="2366">
          <cell r="F2366">
            <v>15277.29</v>
          </cell>
        </row>
        <row r="2372">
          <cell r="F2372">
            <v>15325.75</v>
          </cell>
        </row>
        <row r="2385">
          <cell r="F2385">
            <v>12593.099999999999</v>
          </cell>
        </row>
        <row r="2390">
          <cell r="F2390">
            <v>12851.039999999999</v>
          </cell>
        </row>
        <row r="2396">
          <cell r="F2396">
            <v>12813.779999999999</v>
          </cell>
        </row>
        <row r="2402">
          <cell r="F2402">
            <v>13023.46</v>
          </cell>
        </row>
        <row r="2415">
          <cell r="F2415">
            <v>12227.789999999999</v>
          </cell>
        </row>
        <row r="2420">
          <cell r="F2420">
            <v>12513.630000000001</v>
          </cell>
        </row>
        <row r="2426">
          <cell r="F2426">
            <v>12472.34</v>
          </cell>
        </row>
        <row r="2432">
          <cell r="F2432">
            <v>12513.630000000001</v>
          </cell>
        </row>
        <row r="2446">
          <cell r="F2446">
            <v>10826.5</v>
          </cell>
        </row>
        <row r="2451">
          <cell r="F2451">
            <v>11046.189999999999</v>
          </cell>
        </row>
        <row r="2458">
          <cell r="F2458">
            <v>11014.46</v>
          </cell>
        </row>
        <row r="2465">
          <cell r="F2465">
            <v>11046.189999999999</v>
          </cell>
        </row>
        <row r="2472">
          <cell r="F2472">
            <v>11014.46</v>
          </cell>
        </row>
        <row r="2479">
          <cell r="F2479">
            <v>11046.189999999999</v>
          </cell>
        </row>
        <row r="2494">
          <cell r="F2494">
            <v>13004.73</v>
          </cell>
        </row>
        <row r="2506">
          <cell r="F2506">
            <v>13225.429999999998</v>
          </cell>
        </row>
        <row r="2517">
          <cell r="F2517">
            <v>12389.56</v>
          </cell>
        </row>
        <row r="2528">
          <cell r="F2528">
            <v>12610.259999999998</v>
          </cell>
        </row>
        <row r="2543">
          <cell r="F2543">
            <v>10999.22</v>
          </cell>
        </row>
        <row r="2547">
          <cell r="F2547">
            <v>10999.22</v>
          </cell>
        </row>
        <row r="2552">
          <cell r="F2552">
            <v>11142.210000000001</v>
          </cell>
        </row>
        <row r="2557">
          <cell r="F2557">
            <v>11142.210000000001</v>
          </cell>
        </row>
        <row r="2569">
          <cell r="F2569">
            <v>10037.769999999999</v>
          </cell>
        </row>
        <row r="2573">
          <cell r="F2573">
            <v>10037.769999999999</v>
          </cell>
        </row>
        <row r="2578">
          <cell r="F2578">
            <v>10156.969999999999</v>
          </cell>
        </row>
        <row r="2583">
          <cell r="F2583">
            <v>10156.969999999999</v>
          </cell>
        </row>
        <row r="2595">
          <cell r="F2595">
            <v>13298.61</v>
          </cell>
        </row>
        <row r="2599">
          <cell r="F2599">
            <v>13298.61</v>
          </cell>
        </row>
        <row r="2604">
          <cell r="F2604">
            <v>13441.6</v>
          </cell>
        </row>
        <row r="2621">
          <cell r="F2621">
            <v>11941.39</v>
          </cell>
        </row>
        <row r="2625">
          <cell r="F2625">
            <v>11941.39</v>
          </cell>
        </row>
        <row r="2630">
          <cell r="F2630">
            <v>12060.59</v>
          </cell>
        </row>
        <row r="2635">
          <cell r="F2635">
            <v>12060.59</v>
          </cell>
        </row>
        <row r="2645">
          <cell r="F2645">
            <v>4099.8999999999996</v>
          </cell>
        </row>
        <row r="2652">
          <cell r="F2652">
            <v>4099.8999999999996</v>
          </cell>
        </row>
        <row r="2659">
          <cell r="F2659">
            <v>4233.6499999999996</v>
          </cell>
        </row>
        <row r="2666">
          <cell r="F2666">
            <v>4233.6499999999996</v>
          </cell>
        </row>
        <row r="2673">
          <cell r="F2673">
            <v>3594.8599999999997</v>
          </cell>
        </row>
        <row r="2680">
          <cell r="F2680">
            <v>3594.8599999999997</v>
          </cell>
        </row>
        <row r="2687">
          <cell r="F2687">
            <v>3698.89</v>
          </cell>
        </row>
        <row r="2694">
          <cell r="F2694">
            <v>3698.89</v>
          </cell>
        </row>
        <row r="2701">
          <cell r="F2701">
            <v>6718.7</v>
          </cell>
        </row>
        <row r="2708">
          <cell r="F2708">
            <v>6718.7</v>
          </cell>
        </row>
        <row r="2715">
          <cell r="F2715">
            <v>6902.2599999999993</v>
          </cell>
        </row>
        <row r="2722">
          <cell r="F2722">
            <v>6902.2599999999993</v>
          </cell>
        </row>
        <row r="2729">
          <cell r="F2729">
            <v>6213.66</v>
          </cell>
        </row>
        <row r="2736">
          <cell r="F2736">
            <v>6213.66</v>
          </cell>
        </row>
        <row r="2743">
          <cell r="F2743">
            <v>6367.5</v>
          </cell>
        </row>
        <row r="2750">
          <cell r="F2750">
            <v>6367.5</v>
          </cell>
        </row>
        <row r="2757">
          <cell r="F2757">
            <v>6932.74</v>
          </cell>
        </row>
        <row r="2764">
          <cell r="F2764">
            <v>6932.74</v>
          </cell>
        </row>
        <row r="2771">
          <cell r="F2771">
            <v>7066.49</v>
          </cell>
        </row>
        <row r="2778">
          <cell r="F2778">
            <v>7066.49</v>
          </cell>
        </row>
        <row r="2785">
          <cell r="F2785">
            <v>6427.7</v>
          </cell>
        </row>
        <row r="2792">
          <cell r="F2792">
            <v>6427.7</v>
          </cell>
        </row>
        <row r="2799">
          <cell r="F2799">
            <v>6531.73</v>
          </cell>
        </row>
        <row r="2806">
          <cell r="F2806">
            <v>6531.73</v>
          </cell>
        </row>
        <row r="2813">
          <cell r="F2813">
            <v>7090.7999999999993</v>
          </cell>
        </row>
        <row r="2820">
          <cell r="F2820">
            <v>7090.7999999999993</v>
          </cell>
        </row>
        <row r="2827">
          <cell r="F2827">
            <v>7224.5499999999993</v>
          </cell>
        </row>
        <row r="2834">
          <cell r="F2834">
            <v>7224.5499999999993</v>
          </cell>
        </row>
        <row r="2841">
          <cell r="F2841">
            <v>6585.7599999999993</v>
          </cell>
        </row>
        <row r="2848">
          <cell r="F2848">
            <v>6585.7599999999993</v>
          </cell>
        </row>
        <row r="2855">
          <cell r="F2855">
            <v>6689.7899999999991</v>
          </cell>
        </row>
        <row r="2862">
          <cell r="F2862">
            <v>6689.7899999999991</v>
          </cell>
        </row>
        <row r="2869">
          <cell r="F2869">
            <v>7352.3799999999992</v>
          </cell>
        </row>
        <row r="2876">
          <cell r="F2876">
            <v>7352.3799999999992</v>
          </cell>
        </row>
        <row r="2883">
          <cell r="F2883">
            <v>7486.1299999999992</v>
          </cell>
        </row>
        <row r="2890">
          <cell r="F2890">
            <v>7486.1299999999992</v>
          </cell>
        </row>
        <row r="2897">
          <cell r="F2897">
            <v>6847.3399999999992</v>
          </cell>
        </row>
        <row r="2904">
          <cell r="F2904">
            <v>6847.3399999999992</v>
          </cell>
        </row>
        <row r="2911">
          <cell r="F2911">
            <v>6951.369999999999</v>
          </cell>
        </row>
        <row r="2918">
          <cell r="F2918">
            <v>6951.369999999999</v>
          </cell>
        </row>
        <row r="2928">
          <cell r="F2928">
            <v>8730.48</v>
          </cell>
        </row>
        <row r="2935">
          <cell r="F2935">
            <v>8730.48</v>
          </cell>
        </row>
        <row r="2942">
          <cell r="F2942">
            <v>8970.0299999999988</v>
          </cell>
        </row>
        <row r="2949">
          <cell r="F2949">
            <v>8970.0299999999988</v>
          </cell>
        </row>
        <row r="2956">
          <cell r="F2956">
            <v>8888.5399999999991</v>
          </cell>
        </row>
        <row r="2963">
          <cell r="F2963">
            <v>8888.5399999999991</v>
          </cell>
        </row>
        <row r="2970">
          <cell r="F2970">
            <v>9128.09</v>
          </cell>
        </row>
        <row r="2977">
          <cell r="F2977">
            <v>9128.09</v>
          </cell>
        </row>
        <row r="2984">
          <cell r="F2984">
            <v>9150.119999999999</v>
          </cell>
        </row>
        <row r="2991">
          <cell r="F2991">
            <v>9150.119999999999</v>
          </cell>
        </row>
        <row r="2998">
          <cell r="F2998">
            <v>9389.6699999999983</v>
          </cell>
        </row>
        <row r="3005">
          <cell r="F3005">
            <v>9389.6699999999983</v>
          </cell>
        </row>
        <row r="3014">
          <cell r="F3014">
            <v>3799.12</v>
          </cell>
        </row>
        <row r="3019">
          <cell r="F3019">
            <v>3402.5299999999997</v>
          </cell>
        </row>
        <row r="3024">
          <cell r="F3024">
            <v>3641.09</v>
          </cell>
        </row>
        <row r="3029">
          <cell r="F3029">
            <v>3180.83</v>
          </cell>
        </row>
        <row r="3035">
          <cell r="F3035">
            <v>5044.6399999999994</v>
          </cell>
        </row>
        <row r="3041">
          <cell r="F3041">
            <v>4116.34</v>
          </cell>
        </row>
        <row r="3047">
          <cell r="F3047">
            <v>3653.96</v>
          </cell>
        </row>
        <row r="3053">
          <cell r="F3053">
            <v>3903.52</v>
          </cell>
        </row>
        <row r="3058">
          <cell r="F3058">
            <v>3506.93</v>
          </cell>
        </row>
        <row r="3063">
          <cell r="F3063">
            <v>3213.37</v>
          </cell>
        </row>
        <row r="3068">
          <cell r="F3068">
            <v>2960.25</v>
          </cell>
        </row>
        <row r="3074">
          <cell r="F3074">
            <v>6417.92</v>
          </cell>
        </row>
        <row r="3079">
          <cell r="F3079">
            <v>6021.33</v>
          </cell>
        </row>
        <row r="3084">
          <cell r="F3084">
            <v>5727.77</v>
          </cell>
        </row>
        <row r="3089">
          <cell r="F3089">
            <v>5474.65</v>
          </cell>
        </row>
        <row r="3095">
          <cell r="F3095">
            <v>6631.96</v>
          </cell>
        </row>
        <row r="3100">
          <cell r="F3100">
            <v>6235.37</v>
          </cell>
        </row>
        <row r="3105">
          <cell r="F3105">
            <v>5941.81</v>
          </cell>
        </row>
        <row r="3110">
          <cell r="F3110">
            <v>5688.6900000000005</v>
          </cell>
        </row>
        <row r="3115">
          <cell r="F3115">
            <v>6099.87</v>
          </cell>
        </row>
        <row r="3120">
          <cell r="F3120">
            <v>5846.75</v>
          </cell>
        </row>
        <row r="3125">
          <cell r="F3125">
            <v>6361.45</v>
          </cell>
        </row>
        <row r="3130">
          <cell r="F3130">
            <v>6108.33</v>
          </cell>
        </row>
        <row r="3138">
          <cell r="F3138">
            <v>4446.01</v>
          </cell>
        </row>
        <row r="3143">
          <cell r="F3143">
            <v>4495.82</v>
          </cell>
        </row>
        <row r="3148">
          <cell r="F3148">
            <v>4660.05</v>
          </cell>
        </row>
        <row r="3153">
          <cell r="F3153">
            <v>4818.1099999999997</v>
          </cell>
        </row>
        <row r="3158">
          <cell r="F3158">
            <v>5079.6899999999996</v>
          </cell>
        </row>
        <row r="3163">
          <cell r="F3163">
            <v>5194.53</v>
          </cell>
        </row>
        <row r="3168">
          <cell r="F3168">
            <v>5334.89</v>
          </cell>
        </row>
        <row r="3173">
          <cell r="F3173">
            <v>5424.21</v>
          </cell>
        </row>
        <row r="3178">
          <cell r="F3178">
            <v>5551.81</v>
          </cell>
        </row>
        <row r="3183">
          <cell r="F3183">
            <v>5877.19</v>
          </cell>
        </row>
        <row r="3188">
          <cell r="F3188">
            <v>6208.95</v>
          </cell>
        </row>
        <row r="3193">
          <cell r="F3193">
            <v>6591.75</v>
          </cell>
        </row>
        <row r="3213">
          <cell r="F3213">
            <v>445.65</v>
          </cell>
        </row>
        <row r="3246">
          <cell r="F3246">
            <v>508.35999999999996</v>
          </cell>
        </row>
        <row r="3253">
          <cell r="F3253">
            <v>599.29999999999995</v>
          </cell>
        </row>
        <row r="3262">
          <cell r="F3262">
            <v>257.04000000000002</v>
          </cell>
        </row>
        <row r="3274">
          <cell r="F3274">
            <v>443.93</v>
          </cell>
        </row>
        <row r="3281">
          <cell r="F3281">
            <v>2828.46</v>
          </cell>
        </row>
        <row r="3288">
          <cell r="F3288">
            <v>2783.58</v>
          </cell>
        </row>
        <row r="3295">
          <cell r="F3295">
            <v>3041.4799999999996</v>
          </cell>
        </row>
        <row r="3302">
          <cell r="F3302">
            <v>3332.57</v>
          </cell>
        </row>
        <row r="3309">
          <cell r="F3309">
            <v>3131.94</v>
          </cell>
        </row>
        <row r="3316">
          <cell r="F3316">
            <v>3384.25</v>
          </cell>
        </row>
        <row r="3325">
          <cell r="F3325">
            <v>149.44999999999999</v>
          </cell>
        </row>
        <row r="3331">
          <cell r="F3331">
            <v>147.63</v>
          </cell>
        </row>
        <row r="3344">
          <cell r="F3344">
            <v>446.21999999999997</v>
          </cell>
        </row>
        <row r="3355">
          <cell r="F3355">
            <v>598.08999999999992</v>
          </cell>
        </row>
        <row r="3366">
          <cell r="F3366">
            <v>840.07999999999993</v>
          </cell>
        </row>
        <row r="3377">
          <cell r="F3377">
            <v>985.56999999999994</v>
          </cell>
        </row>
        <row r="3388">
          <cell r="F3388">
            <v>782.72</v>
          </cell>
        </row>
        <row r="3399">
          <cell r="F3399">
            <v>1279.9100000000001</v>
          </cell>
        </row>
        <row r="3410">
          <cell r="F3410">
            <v>881.84</v>
          </cell>
        </row>
        <row r="3421">
          <cell r="F3421">
            <v>663.46</v>
          </cell>
        </row>
        <row r="3433">
          <cell r="F3433">
            <v>1177.9299999999998</v>
          </cell>
        </row>
        <row r="3444">
          <cell r="F3444">
            <v>783.66</v>
          </cell>
        </row>
        <row r="3454">
          <cell r="F3454">
            <v>530.08000000000004</v>
          </cell>
        </row>
        <row r="3465">
          <cell r="F3465">
            <v>1187.8799999999999</v>
          </cell>
        </row>
        <row r="3476">
          <cell r="F3476">
            <v>764.50999999999988</v>
          </cell>
        </row>
        <row r="3483">
          <cell r="F3483">
            <v>1640.06</v>
          </cell>
        </row>
        <row r="3490">
          <cell r="F3490">
            <v>2336.27</v>
          </cell>
        </row>
        <row r="3497">
          <cell r="F3497">
            <v>2749.63</v>
          </cell>
        </row>
        <row r="3504">
          <cell r="F3504">
            <v>3490.94</v>
          </cell>
        </row>
        <row r="3511">
          <cell r="F3511">
            <v>4859.42</v>
          </cell>
        </row>
        <row r="3518">
          <cell r="F3518">
            <v>5097.6000000000004</v>
          </cell>
        </row>
        <row r="3525">
          <cell r="F3525">
            <v>7269.41</v>
          </cell>
        </row>
        <row r="3555">
          <cell r="F3555">
            <v>14834.079999999996</v>
          </cell>
        </row>
        <row r="3582">
          <cell r="F3582">
            <v>21195.64</v>
          </cell>
        </row>
        <row r="3609">
          <cell r="F3609">
            <v>21264.079999999998</v>
          </cell>
        </row>
        <row r="3635">
          <cell r="F3635">
            <v>8668.8099999999977</v>
          </cell>
        </row>
        <row r="3661">
          <cell r="F3661">
            <v>8907.7699999999986</v>
          </cell>
        </row>
        <row r="3672">
          <cell r="F3672">
            <v>2243.7200000000003</v>
          </cell>
        </row>
        <row r="3683">
          <cell r="F3683">
            <v>2430.8447999999999</v>
          </cell>
        </row>
        <row r="3694">
          <cell r="F3694">
            <v>2280.04</v>
          </cell>
        </row>
        <row r="3709">
          <cell r="F3709">
            <v>31652.219999999998</v>
          </cell>
        </row>
        <row r="3724">
          <cell r="F3724">
            <v>36795.22</v>
          </cell>
        </row>
        <row r="3739">
          <cell r="F3739">
            <v>29928.019999999997</v>
          </cell>
        </row>
        <row r="3759">
          <cell r="F3759">
            <v>66755.100000000006</v>
          </cell>
        </row>
        <row r="3779">
          <cell r="F3779">
            <v>77180.099999999977</v>
          </cell>
        </row>
        <row r="3799">
          <cell r="F3799">
            <v>63260.100000000006</v>
          </cell>
        </row>
        <row r="3809">
          <cell r="F3809">
            <v>383.77</v>
          </cell>
        </row>
        <row r="3819">
          <cell r="F3819">
            <v>1410.4599999999998</v>
          </cell>
        </row>
        <row r="3829">
          <cell r="F3829">
            <v>1606.52</v>
          </cell>
        </row>
        <row r="3862">
          <cell r="F3862">
            <v>1567.48</v>
          </cell>
        </row>
        <row r="3890">
          <cell r="F3890">
            <v>7249.8699999999981</v>
          </cell>
        </row>
        <row r="3918">
          <cell r="F3918">
            <v>7394.7599999999984</v>
          </cell>
        </row>
        <row r="3944">
          <cell r="F3944">
            <v>4222.2199999999993</v>
          </cell>
        </row>
        <row r="3970">
          <cell r="F3970">
            <v>4100.42</v>
          </cell>
        </row>
        <row r="3996">
          <cell r="F3996">
            <v>6285.53</v>
          </cell>
        </row>
        <row r="4022">
          <cell r="F4022">
            <v>6770.25</v>
          </cell>
        </row>
        <row r="4046">
          <cell r="F4046">
            <v>4667.6399999999994</v>
          </cell>
        </row>
        <row r="4071">
          <cell r="F4071">
            <v>3065.4999999999995</v>
          </cell>
        </row>
        <row r="4097">
          <cell r="F4097">
            <v>6766.4399999999987</v>
          </cell>
        </row>
        <row r="4123">
          <cell r="F4123">
            <v>7107.3999999999987</v>
          </cell>
        </row>
        <row r="4150">
          <cell r="F4150">
            <v>7498.079999999999</v>
          </cell>
        </row>
        <row r="4177">
          <cell r="F4177">
            <v>7682.5199999999986</v>
          </cell>
        </row>
        <row r="4203">
          <cell r="F4203">
            <v>2444.04</v>
          </cell>
        </row>
        <row r="4225">
          <cell r="F4225">
            <v>10669.109999999999</v>
          </cell>
        </row>
        <row r="4243">
          <cell r="F4243">
            <v>11780.890000000001</v>
          </cell>
        </row>
        <row r="4265">
          <cell r="F4265">
            <v>18686.77</v>
          </cell>
        </row>
        <row r="4283">
          <cell r="F4283">
            <v>19798.55</v>
          </cell>
        </row>
        <row r="4305">
          <cell r="F4305">
            <v>4723.16</v>
          </cell>
        </row>
        <row r="4314">
          <cell r="F4314">
            <v>5627.74</v>
          </cell>
        </row>
        <row r="4323">
          <cell r="F4323">
            <v>6228.29</v>
          </cell>
        </row>
        <row r="4332">
          <cell r="F4332">
            <v>5425.32</v>
          </cell>
        </row>
        <row r="4355">
          <cell r="F4355">
            <v>2550.13</v>
          </cell>
        </row>
        <row r="4383">
          <cell r="F4383">
            <v>1907.53</v>
          </cell>
        </row>
        <row r="4392">
          <cell r="F4392">
            <v>3165.6</v>
          </cell>
        </row>
        <row r="4397">
          <cell r="F4397">
            <v>1158.49</v>
          </cell>
        </row>
        <row r="4403">
          <cell r="F4403">
            <v>3263.26</v>
          </cell>
        </row>
        <row r="4410">
          <cell r="F4410">
            <v>4867.09</v>
          </cell>
        </row>
        <row r="4415">
          <cell r="F4415">
            <v>1158.49</v>
          </cell>
        </row>
        <row r="4421">
          <cell r="F4421">
            <v>2490.59</v>
          </cell>
        </row>
        <row r="4430">
          <cell r="F4430">
            <v>142.60000000000002</v>
          </cell>
        </row>
        <row r="4436">
          <cell r="F4436">
            <v>60.74</v>
          </cell>
        </row>
        <row r="4443">
          <cell r="F4443">
            <v>179.50000000000003</v>
          </cell>
        </row>
        <row r="4450">
          <cell r="F4450">
            <v>185.45</v>
          </cell>
        </row>
        <row r="4456">
          <cell r="F4456">
            <v>82.98</v>
          </cell>
        </row>
        <row r="4462">
          <cell r="F4462">
            <v>48.959999999999994</v>
          </cell>
        </row>
        <row r="4469">
          <cell r="F4469">
            <v>127.75</v>
          </cell>
        </row>
        <row r="4477">
          <cell r="F4477">
            <v>164.65</v>
          </cell>
        </row>
        <row r="4488">
          <cell r="F4488">
            <v>332.25</v>
          </cell>
        </row>
        <row r="4497">
          <cell r="F4497">
            <v>1384.0999999999997</v>
          </cell>
        </row>
        <row r="4506">
          <cell r="F4506">
            <v>2015.07</v>
          </cell>
        </row>
        <row r="4515">
          <cell r="F4515">
            <v>2120.27</v>
          </cell>
        </row>
        <row r="4524">
          <cell r="F4524">
            <v>1124.0799999999997</v>
          </cell>
        </row>
        <row r="4533">
          <cell r="F4533">
            <v>1245.3699999999999</v>
          </cell>
        </row>
        <row r="4542">
          <cell r="F4542">
            <v>1197.2299999999998</v>
          </cell>
        </row>
        <row r="4551">
          <cell r="F4551">
            <v>1336.6999999999998</v>
          </cell>
        </row>
        <row r="4560">
          <cell r="F4560">
            <v>1336.6999999999998</v>
          </cell>
        </row>
        <row r="4570">
          <cell r="F4570">
            <v>807.08</v>
          </cell>
        </row>
        <row r="4580">
          <cell r="F4580">
            <v>1570.6299999999999</v>
          </cell>
        </row>
        <row r="4589">
          <cell r="F4589">
            <v>1598.69</v>
          </cell>
        </row>
        <row r="4598">
          <cell r="F4598">
            <v>1720.81</v>
          </cell>
        </row>
        <row r="4607">
          <cell r="F4607">
            <v>1378.87</v>
          </cell>
        </row>
        <row r="4616">
          <cell r="F4616">
            <v>919.75000000000011</v>
          </cell>
        </row>
        <row r="4634">
          <cell r="F4634">
            <v>888.06000000000006</v>
          </cell>
        </row>
        <row r="4643">
          <cell r="F4643">
            <v>530.15000000000009</v>
          </cell>
        </row>
        <row r="4652">
          <cell r="F4652">
            <v>581.23</v>
          </cell>
        </row>
        <row r="4661">
          <cell r="F4661">
            <v>642.17999999999995</v>
          </cell>
        </row>
        <row r="4670">
          <cell r="F4670">
            <v>744.68000000000006</v>
          </cell>
        </row>
        <row r="4679">
          <cell r="F4679">
            <v>765.12000000000012</v>
          </cell>
        </row>
        <row r="4688">
          <cell r="F4688">
            <v>855.21</v>
          </cell>
        </row>
        <row r="4697">
          <cell r="F4697">
            <v>989.65</v>
          </cell>
        </row>
        <row r="4706">
          <cell r="F4706">
            <v>1214.6199999999999</v>
          </cell>
        </row>
        <row r="4715">
          <cell r="F4715">
            <v>786.53000000000009</v>
          </cell>
        </row>
        <row r="4724">
          <cell r="F4724">
            <v>880.90000000000009</v>
          </cell>
        </row>
        <row r="4733">
          <cell r="F4733">
            <v>1021.76</v>
          </cell>
        </row>
        <row r="4742">
          <cell r="F4742">
            <v>1257.4299999999998</v>
          </cell>
        </row>
        <row r="4751">
          <cell r="F4751">
            <v>802.33</v>
          </cell>
        </row>
        <row r="4760">
          <cell r="F4760">
            <v>899.86</v>
          </cell>
        </row>
        <row r="4769">
          <cell r="F4769">
            <v>1045.47</v>
          </cell>
        </row>
        <row r="4778">
          <cell r="F4778">
            <v>1289.04</v>
          </cell>
        </row>
        <row r="4786">
          <cell r="F4786">
            <v>379.84999999999997</v>
          </cell>
        </row>
        <row r="4794">
          <cell r="F4794">
            <v>399.84999999999997</v>
          </cell>
        </row>
        <row r="4803">
          <cell r="F4803">
            <v>407.04999999999995</v>
          </cell>
        </row>
        <row r="4811">
          <cell r="F4811">
            <v>555.74</v>
          </cell>
        </row>
        <row r="4819">
          <cell r="F4819">
            <v>606.12999999999988</v>
          </cell>
        </row>
        <row r="4827">
          <cell r="F4827">
            <v>835.04000000000008</v>
          </cell>
        </row>
        <row r="4834">
          <cell r="F4834">
            <v>291.09000000000003</v>
          </cell>
        </row>
        <row r="4841">
          <cell r="F4841">
            <v>174.27</v>
          </cell>
        </row>
        <row r="4848">
          <cell r="F4848">
            <v>190.11</v>
          </cell>
        </row>
        <row r="4855">
          <cell r="F4855">
            <v>167.70999999999998</v>
          </cell>
        </row>
        <row r="4862">
          <cell r="F4862">
            <v>119.33000000000001</v>
          </cell>
        </row>
        <row r="4866">
          <cell r="F4866">
            <v>38.299999999999997</v>
          </cell>
        </row>
        <row r="4873">
          <cell r="F4873">
            <v>235.58</v>
          </cell>
        </row>
        <row r="4880">
          <cell r="F4880">
            <v>253.87000000000003</v>
          </cell>
        </row>
        <row r="4887">
          <cell r="F4887">
            <v>201.05</v>
          </cell>
        </row>
        <row r="4892">
          <cell r="F4892">
            <v>397.2</v>
          </cell>
        </row>
        <row r="4899">
          <cell r="F4899">
            <v>141.05000000000001</v>
          </cell>
        </row>
        <row r="4906">
          <cell r="F4906">
            <v>124.82</v>
          </cell>
        </row>
        <row r="4913">
          <cell r="F4913">
            <v>152.88999999999999</v>
          </cell>
        </row>
        <row r="4920">
          <cell r="F4920">
            <v>87.58</v>
          </cell>
        </row>
        <row r="4927">
          <cell r="F4927">
            <v>119.19</v>
          </cell>
        </row>
        <row r="4939">
          <cell r="C4939">
            <v>1932.17</v>
          </cell>
          <cell r="F4939">
            <v>3770.9599999999996</v>
          </cell>
        </row>
        <row r="4948">
          <cell r="C4948">
            <v>2674.61</v>
          </cell>
          <cell r="F4948">
            <v>5219.96</v>
          </cell>
        </row>
        <row r="4957">
          <cell r="C4957">
            <v>7906.52</v>
          </cell>
          <cell r="F4957">
            <v>15430.940000000002</v>
          </cell>
        </row>
        <row r="4966">
          <cell r="C4966">
            <v>9292.33</v>
          </cell>
          <cell r="F4966">
            <v>18135.580000000002</v>
          </cell>
        </row>
        <row r="4974">
          <cell r="C4974">
            <v>7466.98</v>
          </cell>
          <cell r="F4974">
            <v>14573.100000000002</v>
          </cell>
        </row>
        <row r="4986">
          <cell r="C4986">
            <v>7328.18</v>
          </cell>
          <cell r="F4986">
            <v>43090.539999999986</v>
          </cell>
        </row>
        <row r="4995">
          <cell r="F4995">
            <v>690.44999999999993</v>
          </cell>
        </row>
        <row r="5002">
          <cell r="F5002">
            <v>753.05</v>
          </cell>
        </row>
        <row r="5008">
          <cell r="F5008">
            <v>583.21</v>
          </cell>
        </row>
        <row r="5015">
          <cell r="F5015">
            <v>639.93000000000006</v>
          </cell>
        </row>
        <row r="5022">
          <cell r="F5022">
            <v>632.46</v>
          </cell>
        </row>
        <row r="5030">
          <cell r="F5030">
            <v>689.48</v>
          </cell>
        </row>
        <row r="5035">
          <cell r="F5035">
            <v>138.81</v>
          </cell>
        </row>
        <row r="5041">
          <cell r="F5041">
            <v>195.53</v>
          </cell>
        </row>
        <row r="5045">
          <cell r="F5045">
            <v>257.2</v>
          </cell>
        </row>
        <row r="5059">
          <cell r="F5059">
            <v>6267.32</v>
          </cell>
        </row>
        <row r="5060">
          <cell r="F5060">
            <v>92.17</v>
          </cell>
        </row>
        <row r="5072">
          <cell r="F5072">
            <v>429.2</v>
          </cell>
        </row>
        <row r="5080">
          <cell r="F5080">
            <v>1339.8</v>
          </cell>
        </row>
        <row r="5086">
          <cell r="F5086">
            <v>977.44</v>
          </cell>
        </row>
        <row r="5093">
          <cell r="F5093">
            <v>1080.3900000000001</v>
          </cell>
        </row>
        <row r="5131">
          <cell r="F5131">
            <v>9027.57</v>
          </cell>
        </row>
        <row r="5155">
          <cell r="F5155">
            <v>8543.32</v>
          </cell>
        </row>
        <row r="5179">
          <cell r="F5179">
            <v>6670.8</v>
          </cell>
        </row>
        <row r="5203">
          <cell r="F5203">
            <v>7916.9099999999989</v>
          </cell>
        </row>
        <row r="5230">
          <cell r="F5230">
            <v>11512.3</v>
          </cell>
        </row>
        <row r="5257">
          <cell r="F5257">
            <v>10905.38</v>
          </cell>
        </row>
        <row r="5284">
          <cell r="F5284">
            <v>8333.09</v>
          </cell>
        </row>
        <row r="5311">
          <cell r="F5311">
            <v>10013.61</v>
          </cell>
        </row>
        <row r="5321">
          <cell r="F5321">
            <v>1025.9699999999998</v>
          </cell>
        </row>
        <row r="5333">
          <cell r="F5333">
            <v>1618.1699999999998</v>
          </cell>
        </row>
        <row r="5344">
          <cell r="F5344">
            <v>1219.45</v>
          </cell>
        </row>
        <row r="5355">
          <cell r="F5355">
            <v>482.20000000000005</v>
          </cell>
        </row>
        <row r="5361">
          <cell r="F5361">
            <v>144.9</v>
          </cell>
        </row>
        <row r="5367">
          <cell r="F5367">
            <v>212.63</v>
          </cell>
        </row>
        <row r="5372">
          <cell r="F5372">
            <v>52.06</v>
          </cell>
        </row>
        <row r="5380">
          <cell r="F5380">
            <v>2648.71</v>
          </cell>
        </row>
        <row r="5386">
          <cell r="F5386">
            <v>2750.06</v>
          </cell>
        </row>
        <row r="5392">
          <cell r="F5392">
            <v>2803.69</v>
          </cell>
        </row>
        <row r="5398">
          <cell r="F5398">
            <v>2818.68</v>
          </cell>
        </row>
        <row r="5404">
          <cell r="F5404">
            <v>1907.6</v>
          </cell>
        </row>
        <row r="5410">
          <cell r="F5410">
            <v>2319.21</v>
          </cell>
        </row>
        <row r="5416">
          <cell r="F5416">
            <v>2198.9</v>
          </cell>
        </row>
      </sheetData>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
      <sheetName val="Hormigon"/>
    </sheetNames>
    <sheetDataSet>
      <sheetData sheetId="0" refreshError="1">
        <row r="9">
          <cell r="F9">
            <v>280</v>
          </cell>
        </row>
        <row r="11">
          <cell r="F11">
            <v>1796.9451931716083</v>
          </cell>
        </row>
        <row r="12">
          <cell r="F12">
            <v>1796.9451931716083</v>
          </cell>
        </row>
        <row r="15">
          <cell r="F15">
            <v>45</v>
          </cell>
        </row>
        <row r="16">
          <cell r="F16">
            <v>45</v>
          </cell>
        </row>
        <row r="20">
          <cell r="F20">
            <v>1100</v>
          </cell>
        </row>
        <row r="21">
          <cell r="F21">
            <v>1100</v>
          </cell>
        </row>
        <row r="30">
          <cell r="F30">
            <v>500</v>
          </cell>
        </row>
        <row r="31">
          <cell r="F31">
            <v>500</v>
          </cell>
        </row>
        <row r="39">
          <cell r="F39">
            <v>550</v>
          </cell>
        </row>
        <row r="41">
          <cell r="F41">
            <v>500</v>
          </cell>
        </row>
      </sheetData>
      <sheetData sheetId="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molicion de Vadenes Existente"/>
      <sheetName val="Demolicion de Registros Exist."/>
      <sheetName val="Remoción de Carpeta de Rodadura"/>
      <sheetName val="Reposicion C. Rodadura 2,5 pulg"/>
      <sheetName val="Reposicion C. Rodadura 2 pulg."/>
      <sheetName val="Corte Acera Conten p' Imbor "/>
      <sheetName val="Demolicion Aceras y Contenes"/>
      <sheetName val="Corte de Asfalto"/>
      <sheetName val="Demolicion Imbor. Existentes"/>
      <sheetName val="Reposicion Acometidas (AN)"/>
      <sheetName val="Reposicion Acometidas (AP)"/>
      <sheetName val="Uso de bomba"/>
      <sheetName val="Señalizacion y Control de Trans"/>
      <sheetName val="Limpieza continua de obra"/>
      <sheetName val="Limpieza Campamento"/>
      <sheetName val="Limp. Tub. en Tramo"/>
      <sheetName val="Sum. y col. Tub. 60&quot; H.A."/>
      <sheetName val="Sum. y col. Tub. 18&quot; H.A.  "/>
      <sheetName val="Sum. y col. Tub. 42&quot; H.A. "/>
      <sheetName val=" Desbroce Solar Desvio Provisi "/>
      <sheetName val="Reposicion Aceras "/>
      <sheetName val="Reposicion de Contenes"/>
      <sheetName val="Imbornales 3 Parrillas"/>
      <sheetName val="Registro secundario (Pluvial)."/>
      <sheetName val="Registros de 4@5 mts (Pluvial)"/>
      <sheetName val="Registros de 2 @ 3 mts (AN)"/>
      <sheetName val="Registros de 2 @ 3 mts (AP)"/>
      <sheetName val="Sum. y col. Tub. interconexion."/>
      <sheetName val="Sum. y col. Tub. 8&quot; H.S. Agua N"/>
      <sheetName val="Remoción Tub. 24'' H.S.  "/>
      <sheetName val="Remoción Tub. 8&quot; H.S. AN"/>
      <sheetName val="Bote Mat. Exce Reg e Imb"/>
      <sheetName val="Sum. y col. de Mat. de Asiento"/>
      <sheetName val="Sum. y col. de Mat. de base"/>
      <sheetName val="Sum. y col. Relleno Compact."/>
      <sheetName val="Sum. y col de Relleno T. interc"/>
      <sheetName val="Sum. y col. Relleno p'imbornal"/>
      <sheetName val="Sum. y col de Relleno regis."/>
      <sheetName val=" Relleno Compact total "/>
      <sheetName val="Exc. p' Tub. 60&quot; H.A."/>
      <sheetName val="Exc. p' Tub. 42&quot; H.A."/>
      <sheetName val="Exc. p' Tub. interconexión"/>
      <sheetName val="Exc. p' Imbornales"/>
      <sheetName val="Exc. p' Registros "/>
      <sheetName val="Total Exc."/>
      <sheetName val="Presupuesto Reformado"/>
      <sheetName val="CUB-02-comision"/>
      <sheetName val="Datos a Project"/>
      <sheetName val="Hoja1"/>
      <sheetName val="Analisis de Madera"/>
      <sheetName val="Cargas Sociales"/>
      <sheetName val="Tarifas de Alquiler de Equipo"/>
      <sheetName val="Presupuesto Original"/>
      <sheetName val="CUB-02-N-STGO-031-01-01"/>
      <sheetName val="Analisis Unitarios"/>
      <sheetName val="VOLUMETRIA FINAL ETAPA I (2)"/>
      <sheetName val="VOLUMETRIA FINAL ETAPA I"/>
      <sheetName val="VOLUMENES DE CUBICACION FINAL"/>
      <sheetName val="CUB-03-N-STGO-031-FINAL"/>
      <sheetName val="GRAFICO"/>
      <sheetName val="GRAFICO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row r="15">
          <cell r="L15">
            <v>1.327</v>
          </cell>
        </row>
      </sheetData>
      <sheetData sheetId="48" refreshError="1"/>
      <sheetData sheetId="49" refreshError="1"/>
      <sheetData sheetId="50" refreshError="1">
        <row r="29">
          <cell r="G29">
            <v>1.4739668659952441</v>
          </cell>
        </row>
      </sheetData>
      <sheetData sheetId="51" refreshError="1">
        <row r="29">
          <cell r="I29">
            <v>3358.9571999999998</v>
          </cell>
        </row>
        <row r="41">
          <cell r="I41">
            <v>3373.7671999999998</v>
          </cell>
        </row>
        <row r="46">
          <cell r="I46">
            <v>1677.0944</v>
          </cell>
        </row>
        <row r="54">
          <cell r="I54">
            <v>3549.4415999999997</v>
          </cell>
        </row>
        <row r="80">
          <cell r="I80">
            <v>2419.6059999999998</v>
          </cell>
        </row>
      </sheetData>
      <sheetData sheetId="52" refreshError="1"/>
      <sheetData sheetId="53" refreshError="1"/>
      <sheetData sheetId="54" refreshError="1">
        <row r="2">
          <cell r="K2">
            <v>1</v>
          </cell>
        </row>
        <row r="3">
          <cell r="K3">
            <v>4</v>
          </cell>
        </row>
        <row r="4">
          <cell r="F4">
            <v>79828.50896978598</v>
          </cell>
          <cell r="K4">
            <v>0.4</v>
          </cell>
        </row>
        <row r="5">
          <cell r="F5">
            <v>55719.00597985732</v>
          </cell>
          <cell r="K5">
            <v>0.6</v>
          </cell>
        </row>
        <row r="6">
          <cell r="F6">
            <v>21944.875286753391</v>
          </cell>
        </row>
        <row r="7">
          <cell r="F7">
            <v>11496.941554762903</v>
          </cell>
          <cell r="K7">
            <v>2.5000000000000001E-2</v>
          </cell>
        </row>
        <row r="8">
          <cell r="F8">
            <v>11054.75149496433</v>
          </cell>
        </row>
        <row r="9">
          <cell r="F9">
            <v>10317.768061966708</v>
          </cell>
          <cell r="K9">
            <v>0.03</v>
          </cell>
        </row>
        <row r="10">
          <cell r="F10">
            <v>2147.6652092950062</v>
          </cell>
        </row>
        <row r="11">
          <cell r="K11">
            <v>0.05</v>
          </cell>
        </row>
        <row r="12">
          <cell r="F12">
            <v>1708.6528301161002</v>
          </cell>
        </row>
        <row r="13">
          <cell r="K13">
            <v>0.01</v>
          </cell>
        </row>
        <row r="14">
          <cell r="F14">
            <v>663.2850896978598</v>
          </cell>
        </row>
        <row r="15">
          <cell r="F15">
            <v>1555.475149496433</v>
          </cell>
          <cell r="K15">
            <v>0.9</v>
          </cell>
        </row>
        <row r="16">
          <cell r="F16">
            <v>1116.462770317527</v>
          </cell>
        </row>
        <row r="17">
          <cell r="F17">
            <v>1906.0495167156246</v>
          </cell>
        </row>
        <row r="18">
          <cell r="F18">
            <v>1511.2561435165758</v>
          </cell>
        </row>
        <row r="19">
          <cell r="F19">
            <v>766.46277031752686</v>
          </cell>
          <cell r="K19">
            <v>0.95</v>
          </cell>
        </row>
        <row r="20">
          <cell r="F20">
            <v>20000</v>
          </cell>
        </row>
        <row r="21">
          <cell r="F21">
            <v>1260.6817762973842</v>
          </cell>
          <cell r="K21">
            <v>7.0499999999999998E-3</v>
          </cell>
        </row>
        <row r="30">
          <cell r="F30">
            <v>12.5</v>
          </cell>
        </row>
        <row r="33">
          <cell r="F33">
            <v>9.8000000000000007</v>
          </cell>
        </row>
        <row r="34">
          <cell r="F34">
            <v>70</v>
          </cell>
        </row>
        <row r="35">
          <cell r="F35">
            <v>36.5</v>
          </cell>
        </row>
        <row r="36">
          <cell r="F36">
            <v>6.8</v>
          </cell>
        </row>
        <row r="37">
          <cell r="F37">
            <v>6.4722660857885899</v>
          </cell>
        </row>
        <row r="38">
          <cell r="F38">
            <v>1.1767756519615618</v>
          </cell>
        </row>
        <row r="39">
          <cell r="F39">
            <v>588.38782598078069</v>
          </cell>
        </row>
        <row r="40">
          <cell r="F40">
            <v>125</v>
          </cell>
        </row>
        <row r="41">
          <cell r="F41">
            <v>115</v>
          </cell>
        </row>
        <row r="42">
          <cell r="F42">
            <v>1586.490573282427</v>
          </cell>
        </row>
        <row r="43">
          <cell r="F43">
            <v>765.06064282122713</v>
          </cell>
        </row>
        <row r="44">
          <cell r="F44">
            <v>228</v>
          </cell>
        </row>
        <row r="51">
          <cell r="F51">
            <v>1700</v>
          </cell>
        </row>
        <row r="54">
          <cell r="F54">
            <v>2800</v>
          </cell>
        </row>
        <row r="56">
          <cell r="F56">
            <v>8000</v>
          </cell>
        </row>
        <row r="57">
          <cell r="F57">
            <v>25000</v>
          </cell>
        </row>
        <row r="58">
          <cell r="F58">
            <v>35000</v>
          </cell>
        </row>
        <row r="59">
          <cell r="F59">
            <v>32200</v>
          </cell>
        </row>
        <row r="60">
          <cell r="F60">
            <v>6586</v>
          </cell>
        </row>
        <row r="61">
          <cell r="F61">
            <v>450</v>
          </cell>
        </row>
        <row r="62">
          <cell r="F62">
            <v>17680</v>
          </cell>
        </row>
        <row r="67">
          <cell r="F67">
            <v>5220</v>
          </cell>
        </row>
        <row r="68">
          <cell r="F68">
            <v>1137</v>
          </cell>
        </row>
        <row r="69">
          <cell r="F69">
            <v>35.549999999999997</v>
          </cell>
        </row>
        <row r="70">
          <cell r="F70">
            <v>28</v>
          </cell>
        </row>
        <row r="71">
          <cell r="F71">
            <v>28.6</v>
          </cell>
        </row>
        <row r="72">
          <cell r="F72">
            <v>82.42</v>
          </cell>
        </row>
        <row r="73">
          <cell r="F73">
            <v>24.138999999999999</v>
          </cell>
        </row>
        <row r="74">
          <cell r="F74">
            <v>20.350000000000001</v>
          </cell>
        </row>
        <row r="77">
          <cell r="F77">
            <v>6.4</v>
          </cell>
        </row>
        <row r="78">
          <cell r="F78">
            <v>1716</v>
          </cell>
        </row>
        <row r="79">
          <cell r="F79">
            <v>31.59</v>
          </cell>
        </row>
        <row r="80">
          <cell r="F80">
            <v>31.59</v>
          </cell>
        </row>
        <row r="85">
          <cell r="F85">
            <v>17665</v>
          </cell>
        </row>
        <row r="86">
          <cell r="F86">
            <v>10266</v>
          </cell>
        </row>
        <row r="87">
          <cell r="F87">
            <v>6520</v>
          </cell>
        </row>
        <row r="88">
          <cell r="F88">
            <v>5450</v>
          </cell>
        </row>
        <row r="89">
          <cell r="F89">
            <v>4950</v>
          </cell>
        </row>
        <row r="91">
          <cell r="F91">
            <v>2350</v>
          </cell>
        </row>
        <row r="92">
          <cell r="F92">
            <v>1530</v>
          </cell>
        </row>
        <row r="93">
          <cell r="F93">
            <v>1430</v>
          </cell>
        </row>
        <row r="94">
          <cell r="F94">
            <v>232</v>
          </cell>
        </row>
        <row r="95">
          <cell r="F95">
            <v>20000</v>
          </cell>
        </row>
        <row r="96">
          <cell r="F96">
            <v>2000</v>
          </cell>
        </row>
        <row r="97">
          <cell r="F97">
            <v>139.05000000000001</v>
          </cell>
        </row>
        <row r="99">
          <cell r="F99">
            <v>158.19999999999999</v>
          </cell>
        </row>
        <row r="103">
          <cell r="F103">
            <v>3420</v>
          </cell>
        </row>
        <row r="105">
          <cell r="F105">
            <v>3695</v>
          </cell>
        </row>
        <row r="106">
          <cell r="F106">
            <v>3925</v>
          </cell>
        </row>
        <row r="107">
          <cell r="F107">
            <v>4590</v>
          </cell>
        </row>
        <row r="109">
          <cell r="F109">
            <v>210</v>
          </cell>
        </row>
        <row r="110">
          <cell r="F110">
            <v>181.8</v>
          </cell>
        </row>
        <row r="113">
          <cell r="F113">
            <v>3980</v>
          </cell>
        </row>
        <row r="119">
          <cell r="F119">
            <v>666.6</v>
          </cell>
        </row>
        <row r="120">
          <cell r="F120">
            <v>1.08</v>
          </cell>
        </row>
        <row r="121">
          <cell r="F121">
            <v>280</v>
          </cell>
        </row>
        <row r="122">
          <cell r="F122">
            <v>210</v>
          </cell>
        </row>
        <row r="123">
          <cell r="F123">
            <v>450</v>
          </cell>
        </row>
        <row r="124">
          <cell r="F124">
            <v>620</v>
          </cell>
        </row>
        <row r="125">
          <cell r="F125">
            <v>480</v>
          </cell>
        </row>
        <row r="126">
          <cell r="F126">
            <v>550</v>
          </cell>
        </row>
        <row r="127">
          <cell r="F127">
            <v>500</v>
          </cell>
        </row>
        <row r="128">
          <cell r="F128">
            <v>640</v>
          </cell>
        </row>
        <row r="129">
          <cell r="F129">
            <v>124.2</v>
          </cell>
        </row>
        <row r="130">
          <cell r="F130">
            <v>156</v>
          </cell>
        </row>
        <row r="131">
          <cell r="F131">
            <v>3.2</v>
          </cell>
        </row>
        <row r="136">
          <cell r="F136">
            <v>14</v>
          </cell>
        </row>
        <row r="154">
          <cell r="F154">
            <v>11.457894736842105</v>
          </cell>
        </row>
        <row r="155">
          <cell r="F155">
            <v>11.4</v>
          </cell>
        </row>
        <row r="165">
          <cell r="F165">
            <v>10.933333333333334</v>
          </cell>
        </row>
        <row r="195">
          <cell r="E195">
            <v>1541760.9441012354</v>
          </cell>
        </row>
        <row r="222">
          <cell r="F222">
            <v>244000</v>
          </cell>
        </row>
        <row r="237">
          <cell r="E237">
            <v>340528.41784165613</v>
          </cell>
        </row>
        <row r="255">
          <cell r="E255">
            <v>440205.58821264264</v>
          </cell>
        </row>
        <row r="275">
          <cell r="E275">
            <v>486244.161650603</v>
          </cell>
        </row>
        <row r="289">
          <cell r="E289">
            <v>4143.7868166990329</v>
          </cell>
        </row>
        <row r="297">
          <cell r="E297">
            <v>2258.5948166990329</v>
          </cell>
        </row>
        <row r="305">
          <cell r="E305">
            <v>4127.3312611434776</v>
          </cell>
        </row>
        <row r="313">
          <cell r="E313">
            <v>3905.0825350291298</v>
          </cell>
        </row>
        <row r="321">
          <cell r="E321">
            <v>3083.6077055879218</v>
          </cell>
        </row>
        <row r="331">
          <cell r="E331">
            <v>3434.9729262092987</v>
          </cell>
        </row>
        <row r="406">
          <cell r="E406">
            <v>238.23529411764704</v>
          </cell>
        </row>
        <row r="442">
          <cell r="E442">
            <v>153.57142857142858</v>
          </cell>
        </row>
        <row r="500">
          <cell r="E500">
            <v>22566.571009780211</v>
          </cell>
        </row>
        <row r="511">
          <cell r="E511">
            <v>291.92019728882207</v>
          </cell>
        </row>
        <row r="519">
          <cell r="E519">
            <v>68.274367080123781</v>
          </cell>
        </row>
        <row r="526">
          <cell r="E526">
            <v>137.14297883972426</v>
          </cell>
        </row>
        <row r="528">
          <cell r="E528">
            <v>16.747333953488372</v>
          </cell>
        </row>
        <row r="534">
          <cell r="E534">
            <v>265.75489280445055</v>
          </cell>
        </row>
        <row r="543">
          <cell r="E543">
            <v>352.70309509593153</v>
          </cell>
        </row>
        <row r="545">
          <cell r="E545">
            <v>334.02925988457434</v>
          </cell>
        </row>
        <row r="546">
          <cell r="E546">
            <v>352.70309509593153</v>
          </cell>
        </row>
        <row r="558">
          <cell r="E558">
            <v>588.12090540222721</v>
          </cell>
        </row>
        <row r="570">
          <cell r="E570">
            <v>657.02880828827222</v>
          </cell>
        </row>
        <row r="586">
          <cell r="E586">
            <v>287.0727811354202</v>
          </cell>
        </row>
        <row r="600">
          <cell r="E600">
            <v>787.95418349504769</v>
          </cell>
        </row>
        <row r="614">
          <cell r="E614">
            <v>866.2758668514831</v>
          </cell>
        </row>
        <row r="625">
          <cell r="E625">
            <v>1362.5081260371962</v>
          </cell>
        </row>
        <row r="636">
          <cell r="E636">
            <v>1025.9440008297572</v>
          </cell>
        </row>
        <row r="647">
          <cell r="E647">
            <v>30.110998688309873</v>
          </cell>
        </row>
        <row r="656">
          <cell r="E656">
            <v>17.582465222546475</v>
          </cell>
        </row>
        <row r="673">
          <cell r="E673">
            <v>3165.4736842105267</v>
          </cell>
        </row>
        <row r="683">
          <cell r="E683">
            <v>2791.3684210526317</v>
          </cell>
        </row>
        <row r="691">
          <cell r="E691">
            <v>3069.3300000000004</v>
          </cell>
        </row>
        <row r="700">
          <cell r="E700">
            <v>1463.2846791432614</v>
          </cell>
        </row>
        <row r="711">
          <cell r="E711">
            <v>192.3534879558942</v>
          </cell>
        </row>
        <row r="829">
          <cell r="E829">
            <v>20412.378809552007</v>
          </cell>
        </row>
        <row r="925">
          <cell r="E925">
            <v>14086.73627172886</v>
          </cell>
        </row>
        <row r="983">
          <cell r="E983">
            <v>884.97908857686843</v>
          </cell>
        </row>
        <row r="1021">
          <cell r="E1021">
            <v>9820.2669667775281</v>
          </cell>
        </row>
        <row r="1068">
          <cell r="E1068">
            <v>7406.4939880473257</v>
          </cell>
        </row>
        <row r="1116">
          <cell r="E1116">
            <v>6474.0344997086213</v>
          </cell>
        </row>
        <row r="1164">
          <cell r="E1164">
            <v>4723.9694193935102</v>
          </cell>
        </row>
        <row r="1182">
          <cell r="E1182">
            <v>1507.1176907333379</v>
          </cell>
        </row>
        <row r="1248">
          <cell r="E1248">
            <v>62921.134538718768</v>
          </cell>
        </row>
        <row r="1329">
          <cell r="E1329">
            <v>78336.195924265456</v>
          </cell>
        </row>
        <row r="1470">
          <cell r="E1470">
            <v>670515.87708211725</v>
          </cell>
        </row>
        <row r="1548">
          <cell r="E1548">
            <v>345363.18890497094</v>
          </cell>
        </row>
        <row r="1564">
          <cell r="E1564">
            <v>568.28222652149316</v>
          </cell>
        </row>
        <row r="1580">
          <cell r="E1580">
            <v>592.45721363728262</v>
          </cell>
        </row>
        <row r="1600">
          <cell r="E1600">
            <v>190.24553954523358</v>
          </cell>
        </row>
        <row r="1618">
          <cell r="E1618">
            <v>98.15498393217942</v>
          </cell>
        </row>
        <row r="1632">
          <cell r="E1632">
            <v>69.474314550159917</v>
          </cell>
        </row>
        <row r="1645">
          <cell r="E1645">
            <v>39.13604904804091</v>
          </cell>
        </row>
        <row r="1659">
          <cell r="E1659">
            <v>5964.6119819598562</v>
          </cell>
        </row>
        <row r="1673">
          <cell r="E1673">
            <v>917.63261260920876</v>
          </cell>
        </row>
        <row r="1687">
          <cell r="E1687">
            <v>5697.8903632287083</v>
          </cell>
        </row>
        <row r="1701">
          <cell r="E1701">
            <v>25.462767315050002</v>
          </cell>
        </row>
        <row r="1712">
          <cell r="E1712">
            <v>15.432504157155265</v>
          </cell>
        </row>
        <row r="1739">
          <cell r="E1739">
            <v>172.60681237437561</v>
          </cell>
        </row>
        <row r="1750">
          <cell r="E1750">
            <v>69.166619687427897</v>
          </cell>
        </row>
        <row r="1764">
          <cell r="E1764">
            <v>869.40690789473695</v>
          </cell>
        </row>
        <row r="1765">
          <cell r="E1765">
            <v>695.52552631578953</v>
          </cell>
        </row>
      </sheetData>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Listado Equipos a utilizar"/>
      <sheetName val="Analisis de Precios Unitarios"/>
      <sheetName val="Hoja3"/>
    </sheetNames>
    <sheetDataSet>
      <sheetData sheetId="0" refreshError="1"/>
      <sheetData sheetId="1">
        <row r="11">
          <cell r="I11">
            <v>1863.7719999999999</v>
          </cell>
        </row>
        <row r="12">
          <cell r="I12">
            <v>1720.396</v>
          </cell>
        </row>
      </sheetData>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 Equipos a utilizar"/>
      <sheetName val="Hoja1"/>
      <sheetName val="Analisis de Precios Unitarios"/>
      <sheetName val="Hoja3"/>
    </sheetNames>
    <sheetDataSet>
      <sheetData sheetId="0" refreshError="1">
        <row r="11">
          <cell r="I11">
            <v>1863.7719999999999</v>
          </cell>
        </row>
        <row r="12">
          <cell r="I12">
            <v>1720.396</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 materiales"/>
      <sheetName val="Mano Obra"/>
      <sheetName val="Análisis costo SEE- KfW"/>
      <sheetName val="Lista P.U."/>
      <sheetName val="Sheet1"/>
      <sheetName val="Sheet2"/>
      <sheetName val="Sheet3"/>
    </sheetNames>
    <sheetDataSet>
      <sheetData sheetId="0"/>
      <sheetData sheetId="1" refreshError="1">
        <row r="10">
          <cell r="D10">
            <v>15</v>
          </cell>
        </row>
        <row r="12">
          <cell r="D12">
            <v>45</v>
          </cell>
        </row>
        <row r="17">
          <cell r="D17">
            <v>8000</v>
          </cell>
        </row>
      </sheetData>
      <sheetData sheetId="2"/>
      <sheetData sheetId="3"/>
      <sheetData sheetId="4"/>
      <sheetData sheetId="5"/>
      <sheetData sheetId="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de Precios"/>
      <sheetName val="Presupuesto Nave 1"/>
      <sheetName val="Presupuesto Nave 2"/>
      <sheetName val="Cantidades Nave 1"/>
      <sheetName val="Cantidades Nave 2"/>
      <sheetName val="Mano de Obra"/>
      <sheetName val="Sheet4"/>
      <sheetName val="Sheet5"/>
      <sheetName val="Sheet11"/>
      <sheetName val="Sheet12"/>
      <sheetName val="Sheet13"/>
      <sheetName val="Sheet14"/>
      <sheetName val="Sheet15"/>
      <sheetName val="Sheet16"/>
      <sheetName val="Analisis"/>
      <sheetName val="Anal. horm."/>
      <sheetName val="Volumenes"/>
    </sheetNames>
    <sheetDataSet>
      <sheetData sheetId="0" refreshError="1">
        <row r="6">
          <cell r="B6" t="str">
            <v>Acero 1/2" (  Grado 40  )</v>
          </cell>
          <cell r="C6" t="str">
            <v>QQ</v>
          </cell>
          <cell r="D6">
            <v>275</v>
          </cell>
        </row>
        <row r="7">
          <cell r="B7" t="str">
            <v>Acero 1/4"  (  Grado 40  )</v>
          </cell>
          <cell r="C7" t="str">
            <v>QQ</v>
          </cell>
          <cell r="D7">
            <v>270</v>
          </cell>
        </row>
        <row r="8">
          <cell r="B8" t="str">
            <v>Acero 3/4"-1" (  Grado 40  )</v>
          </cell>
          <cell r="C8" t="str">
            <v>QQ</v>
          </cell>
          <cell r="D8">
            <v>395</v>
          </cell>
        </row>
        <row r="9">
          <cell r="B9" t="str">
            <v>Acero 3/8"  (  Grado 40  )</v>
          </cell>
          <cell r="C9" t="str">
            <v>QQ</v>
          </cell>
          <cell r="D9">
            <v>275</v>
          </cell>
        </row>
        <row r="13">
          <cell r="B13" t="str">
            <v>Cascajo Limpio</v>
          </cell>
          <cell r="C13" t="str">
            <v>M3</v>
          </cell>
          <cell r="D13">
            <v>150</v>
          </cell>
        </row>
        <row r="14">
          <cell r="B14" t="str">
            <v>Arena Triturada y Lavada ( especial para hormigones )</v>
          </cell>
          <cell r="C14" t="str">
            <v>M3</v>
          </cell>
          <cell r="D14">
            <v>250</v>
          </cell>
        </row>
        <row r="16">
          <cell r="B16" t="str">
            <v>Arena Gruesa Lavada</v>
          </cell>
          <cell r="C16" t="str">
            <v>M3</v>
          </cell>
          <cell r="D16">
            <v>250</v>
          </cell>
        </row>
        <row r="17">
          <cell r="B17" t="str">
            <v>Arena Fina</v>
          </cell>
          <cell r="C17" t="str">
            <v>M3</v>
          </cell>
          <cell r="D17">
            <v>350</v>
          </cell>
        </row>
        <row r="20">
          <cell r="B20" t="str">
            <v>Alambre No. 18</v>
          </cell>
          <cell r="C20" t="str">
            <v>LBS</v>
          </cell>
          <cell r="D20">
            <v>8</v>
          </cell>
        </row>
        <row r="21">
          <cell r="B21" t="str">
            <v xml:space="preserve">Bloques de 4" </v>
          </cell>
          <cell r="C21" t="str">
            <v>UD</v>
          </cell>
          <cell r="D21">
            <v>7.62</v>
          </cell>
        </row>
        <row r="22">
          <cell r="B22" t="str">
            <v>Bloques de 6"</v>
          </cell>
          <cell r="C22" t="str">
            <v>UD</v>
          </cell>
          <cell r="D22">
            <v>9.52</v>
          </cell>
        </row>
        <row r="23">
          <cell r="B23" t="str">
            <v xml:space="preserve">Bloques de 8" </v>
          </cell>
          <cell r="C23" t="str">
            <v>UD</v>
          </cell>
          <cell r="D23">
            <v>12.48</v>
          </cell>
        </row>
        <row r="24">
          <cell r="B24" t="str">
            <v xml:space="preserve">Andamios </v>
          </cell>
          <cell r="C24" t="str">
            <v>P2</v>
          </cell>
          <cell r="D24">
            <v>11.75</v>
          </cell>
        </row>
        <row r="25">
          <cell r="B25" t="str">
            <v>Andamios (  0.25 planchas plywood / 10 usos  )</v>
          </cell>
          <cell r="C25" t="str">
            <v>UD</v>
          </cell>
          <cell r="D25">
            <v>515</v>
          </cell>
        </row>
        <row r="26">
          <cell r="B26" t="str">
            <v>Baldosas Granito 40x40 (incluye transporte e ITBI )</v>
          </cell>
          <cell r="C26" t="str">
            <v>UD</v>
          </cell>
          <cell r="D26">
            <v>64.8</v>
          </cell>
        </row>
        <row r="27">
          <cell r="B27" t="str">
            <v>Bote de Material</v>
          </cell>
          <cell r="C27" t="str">
            <v>M3</v>
          </cell>
          <cell r="D27">
            <v>80</v>
          </cell>
        </row>
        <row r="29">
          <cell r="B29" t="str">
            <v>Cal Pomier (  50 Lbs.  )</v>
          </cell>
          <cell r="C29" t="str">
            <v>FDA</v>
          </cell>
          <cell r="D29">
            <v>68.989999999999995</v>
          </cell>
        </row>
        <row r="32">
          <cell r="B32" t="str">
            <v>Cemento Blanco</v>
          </cell>
          <cell r="C32" t="str">
            <v>FDA</v>
          </cell>
          <cell r="D32">
            <v>209</v>
          </cell>
        </row>
        <row r="34">
          <cell r="B34" t="str">
            <v>Cerámica Italiana Pared</v>
          </cell>
          <cell r="C34" t="str">
            <v>M2</v>
          </cell>
          <cell r="D34">
            <v>450</v>
          </cell>
        </row>
        <row r="35">
          <cell r="B35" t="str">
            <v>Cerámica 30x30 Pared (Cerarte)</v>
          </cell>
          <cell r="C35" t="str">
            <v>UD</v>
          </cell>
          <cell r="D35">
            <v>36</v>
          </cell>
        </row>
        <row r="42">
          <cell r="B42" t="str">
            <v>Zócalo de Cerámica de 30</v>
          </cell>
          <cell r="C42" t="str">
            <v>UD</v>
          </cell>
          <cell r="D42">
            <v>6.15</v>
          </cell>
        </row>
        <row r="44">
          <cell r="B44" t="str">
            <v>Listelos de 20 Cms en Baños</v>
          </cell>
          <cell r="C44" t="str">
            <v>UD</v>
          </cell>
          <cell r="D44">
            <v>35</v>
          </cell>
        </row>
        <row r="46">
          <cell r="B46" t="str">
            <v>Chazos (  Corte  )</v>
          </cell>
          <cell r="C46" t="str">
            <v>UD</v>
          </cell>
          <cell r="D46">
            <v>2.5</v>
          </cell>
        </row>
        <row r="47">
          <cell r="B47" t="str">
            <v>Clavos Corrientes</v>
          </cell>
          <cell r="C47" t="str">
            <v>LBS</v>
          </cell>
          <cell r="D47">
            <v>6.15</v>
          </cell>
        </row>
        <row r="50">
          <cell r="B50" t="str">
            <v>Derretido Blanco</v>
          </cell>
          <cell r="C50" t="str">
            <v>FDA</v>
          </cell>
          <cell r="D50">
            <v>175</v>
          </cell>
        </row>
        <row r="67">
          <cell r="B67" t="str">
            <v>Estopa</v>
          </cell>
          <cell r="C67" t="str">
            <v>LBS</v>
          </cell>
          <cell r="D67">
            <v>15</v>
          </cell>
        </row>
        <row r="69">
          <cell r="B69" t="str">
            <v>Hilo de Nylon</v>
          </cell>
          <cell r="C69" t="str">
            <v>UD</v>
          </cell>
          <cell r="D69">
            <v>63</v>
          </cell>
        </row>
        <row r="70">
          <cell r="B70" t="str">
            <v>Hormigón Industrial 180 Kg/cm2 (Inclute ITBIS y Vaciado con Bomba)</v>
          </cell>
          <cell r="C70" t="str">
            <v>M3</v>
          </cell>
          <cell r="D70">
            <v>1430.74</v>
          </cell>
        </row>
        <row r="71">
          <cell r="B71" t="str">
            <v>Hormigón Industrial 210 Kg/cm2 (Incluye ITBIS y Vaciado Con Bomba)</v>
          </cell>
          <cell r="C71" t="str">
            <v>M3</v>
          </cell>
          <cell r="D71">
            <v>1918.8</v>
          </cell>
        </row>
        <row r="75">
          <cell r="B75" t="str">
            <v>Pino Bruto Americano</v>
          </cell>
          <cell r="C75" t="str">
            <v>P2</v>
          </cell>
          <cell r="D75">
            <v>17.8</v>
          </cell>
        </row>
        <row r="76">
          <cell r="B76" t="str">
            <v>Regla para Pañete (  Preparada  )</v>
          </cell>
          <cell r="C76" t="str">
            <v>P2</v>
          </cell>
          <cell r="D76">
            <v>35</v>
          </cell>
        </row>
        <row r="77">
          <cell r="B77" t="str">
            <v>M/O Quintal Trabajado</v>
          </cell>
          <cell r="C77" t="str">
            <v>QQ</v>
          </cell>
          <cell r="D77">
            <v>55</v>
          </cell>
        </row>
        <row r="78">
          <cell r="B78" t="str">
            <v>M/O Armadura Columna</v>
          </cell>
          <cell r="C78" t="str">
            <v>ML</v>
          </cell>
          <cell r="D78">
            <v>20</v>
          </cell>
        </row>
        <row r="79">
          <cell r="B79" t="str">
            <v>M/O Armadura Dintel y Viga</v>
          </cell>
          <cell r="C79" t="str">
            <v>ML</v>
          </cell>
          <cell r="D79">
            <v>20</v>
          </cell>
        </row>
        <row r="81">
          <cell r="B81" t="str">
            <v>M/O Envarillado de Escalera</v>
          </cell>
          <cell r="C81" t="str">
            <v>UD</v>
          </cell>
          <cell r="D81">
            <v>700</v>
          </cell>
        </row>
        <row r="82">
          <cell r="B82" t="str">
            <v>M/O Subida de Acero para Losa</v>
          </cell>
          <cell r="C82" t="str">
            <v>QQ</v>
          </cell>
          <cell r="D82">
            <v>9.4</v>
          </cell>
        </row>
        <row r="83">
          <cell r="B83" t="str">
            <v>M/O Fino de Techo Inclinado</v>
          </cell>
          <cell r="C83" t="str">
            <v>M2</v>
          </cell>
          <cell r="D83">
            <v>35</v>
          </cell>
        </row>
        <row r="84">
          <cell r="B84" t="str">
            <v>M/O Fino de Techo Plano</v>
          </cell>
          <cell r="C84" t="str">
            <v>M2</v>
          </cell>
          <cell r="D84">
            <v>30</v>
          </cell>
        </row>
        <row r="85">
          <cell r="B85" t="str">
            <v>M/O Goteros Colgantes</v>
          </cell>
          <cell r="C85" t="str">
            <v>ML</v>
          </cell>
          <cell r="D85">
            <v>29.62</v>
          </cell>
        </row>
        <row r="86">
          <cell r="B86" t="str">
            <v>M/O Llenado de huecos</v>
          </cell>
          <cell r="C86" t="str">
            <v>UD</v>
          </cell>
          <cell r="D86">
            <v>0.33</v>
          </cell>
        </row>
        <row r="87">
          <cell r="B87" t="str">
            <v>M/O Maestro</v>
          </cell>
          <cell r="C87" t="str">
            <v>DIA</v>
          </cell>
          <cell r="D87">
            <v>500</v>
          </cell>
        </row>
        <row r="88">
          <cell r="B88" t="str">
            <v>M/O Obrero Ligado</v>
          </cell>
          <cell r="C88" t="str">
            <v>DIA</v>
          </cell>
          <cell r="D88">
            <v>125</v>
          </cell>
        </row>
        <row r="91">
          <cell r="B91" t="str">
            <v>M/O Pañete Maestreado Exterior</v>
          </cell>
          <cell r="C91" t="str">
            <v>M2</v>
          </cell>
          <cell r="D91">
            <v>28</v>
          </cell>
        </row>
        <row r="92">
          <cell r="B92" t="str">
            <v>M/O Pañete Maestreado Interior</v>
          </cell>
          <cell r="C92" t="str">
            <v>M2</v>
          </cell>
          <cell r="D92">
            <v>28</v>
          </cell>
        </row>
        <row r="94">
          <cell r="B94" t="str">
            <v>M/O Preparación del Terreno</v>
          </cell>
          <cell r="C94" t="str">
            <v>M2</v>
          </cell>
          <cell r="D94">
            <v>9.6999999999999993</v>
          </cell>
        </row>
        <row r="95">
          <cell r="B95" t="str">
            <v>M/O Subida de Materiales</v>
          </cell>
          <cell r="C95" t="str">
            <v>M3</v>
          </cell>
          <cell r="D95">
            <v>188.27</v>
          </cell>
        </row>
        <row r="96">
          <cell r="B96" t="str">
            <v>M/O Carpintero 2da. Categoría</v>
          </cell>
          <cell r="C96" t="str">
            <v>DIA</v>
          </cell>
          <cell r="D96">
            <v>300</v>
          </cell>
        </row>
        <row r="98">
          <cell r="B98" t="str">
            <v>M/O Zabaletas</v>
          </cell>
          <cell r="C98" t="str">
            <v>ML</v>
          </cell>
          <cell r="D98">
            <v>25</v>
          </cell>
        </row>
        <row r="99">
          <cell r="B99" t="str">
            <v>M/O Cantos</v>
          </cell>
          <cell r="C99" t="str">
            <v>ML</v>
          </cell>
          <cell r="D99">
            <v>13</v>
          </cell>
        </row>
        <row r="102">
          <cell r="B102" t="str">
            <v>M/O Cerámica Italiana en Pared</v>
          </cell>
          <cell r="C102" t="str">
            <v>M2</v>
          </cell>
          <cell r="D102">
            <v>76.319999999999993</v>
          </cell>
        </row>
        <row r="104">
          <cell r="B104" t="str">
            <v>M/O Colocación Adoquines</v>
          </cell>
          <cell r="C104" t="str">
            <v>M2</v>
          </cell>
          <cell r="D104">
            <v>19.77</v>
          </cell>
        </row>
        <row r="105">
          <cell r="B105" t="str">
            <v>M/O Colocación de Bloques de 4"</v>
          </cell>
          <cell r="C105" t="str">
            <v>UD</v>
          </cell>
          <cell r="D105">
            <v>3.75</v>
          </cell>
        </row>
        <row r="106">
          <cell r="B106" t="str">
            <v>M/O Colocación de Bloques de 6"</v>
          </cell>
          <cell r="C106" t="str">
            <v>UD</v>
          </cell>
          <cell r="D106">
            <v>3.75</v>
          </cell>
        </row>
        <row r="107">
          <cell r="B107" t="str">
            <v>M/O Colocación de Bloques de 8"</v>
          </cell>
          <cell r="C107" t="str">
            <v>UD</v>
          </cell>
          <cell r="D107">
            <v>4</v>
          </cell>
        </row>
        <row r="108">
          <cell r="B108" t="str">
            <v xml:space="preserve">M/O Colocación Piso Cerámica Criolla </v>
          </cell>
          <cell r="C108" t="str">
            <v>M2</v>
          </cell>
          <cell r="D108">
            <v>90</v>
          </cell>
        </row>
        <row r="111">
          <cell r="B111" t="str">
            <v>M/O Colocación Piso de Granito 40 X 40</v>
          </cell>
          <cell r="C111" t="str">
            <v>M2</v>
          </cell>
          <cell r="D111">
            <v>53.18</v>
          </cell>
        </row>
        <row r="113">
          <cell r="B113" t="str">
            <v>M/O Colocación Zócalos de Cerámica</v>
          </cell>
          <cell r="C113" t="str">
            <v>ML</v>
          </cell>
          <cell r="D113">
            <v>15</v>
          </cell>
        </row>
        <row r="114">
          <cell r="B114" t="str">
            <v>M/O Colocación Listelos</v>
          </cell>
          <cell r="C114" t="str">
            <v>ML</v>
          </cell>
          <cell r="D114">
            <v>15</v>
          </cell>
        </row>
        <row r="115">
          <cell r="B115" t="str">
            <v>M/O Confección de Andamios</v>
          </cell>
          <cell r="C115" t="str">
            <v>DIA</v>
          </cell>
          <cell r="D115">
            <v>300</v>
          </cell>
        </row>
        <row r="116">
          <cell r="B116" t="str">
            <v>M/O Construcción Acera Frotada y Violinada</v>
          </cell>
          <cell r="C116" t="str">
            <v>M2</v>
          </cell>
          <cell r="D116">
            <v>25</v>
          </cell>
        </row>
        <row r="119">
          <cell r="B119" t="str">
            <v>M/O Corte y Amarre de Varilla</v>
          </cell>
          <cell r="C119" t="str">
            <v>UD</v>
          </cell>
          <cell r="D119">
            <v>0.25</v>
          </cell>
        </row>
        <row r="120">
          <cell r="B120" t="str">
            <v>M/O Elaboración Cámara Inspección</v>
          </cell>
          <cell r="C120" t="str">
            <v>UD</v>
          </cell>
          <cell r="D120">
            <v>365</v>
          </cell>
        </row>
        <row r="121">
          <cell r="B121" t="str">
            <v xml:space="preserve">M/O Elaboración Trampa de Grasa  </v>
          </cell>
          <cell r="C121" t="str">
            <v>UD</v>
          </cell>
          <cell r="D121">
            <v>650</v>
          </cell>
        </row>
        <row r="122">
          <cell r="B122" t="str">
            <v>Alq. Madera Dintel (  Incl. M/O  )</v>
          </cell>
          <cell r="C122" t="str">
            <v>ML</v>
          </cell>
          <cell r="D122">
            <v>56</v>
          </cell>
        </row>
        <row r="124">
          <cell r="B124" t="str">
            <v>Alq. Madera P/Losa  (  Incl. M/O  )</v>
          </cell>
          <cell r="C124" t="str">
            <v>M2</v>
          </cell>
          <cell r="D124">
            <v>100</v>
          </cell>
        </row>
        <row r="127">
          <cell r="B127" t="str">
            <v>Alq. Madera P/Rampa  (  Incl. M/O  )</v>
          </cell>
          <cell r="C127" t="str">
            <v>UD</v>
          </cell>
          <cell r="D127">
            <v>900</v>
          </cell>
        </row>
        <row r="128">
          <cell r="B128" t="str">
            <v>Alq. Madera P/Viga  (  Incl. M/O  )</v>
          </cell>
          <cell r="C128" t="str">
            <v>ML</v>
          </cell>
          <cell r="D128">
            <v>98</v>
          </cell>
        </row>
        <row r="129">
          <cell r="B129" t="str">
            <v>Alq. Madera P/Vigas y Columnas Amarre (  Incl. M/O  )</v>
          </cell>
          <cell r="C129" t="str">
            <v>ML</v>
          </cell>
          <cell r="D129">
            <v>50</v>
          </cell>
        </row>
        <row r="132">
          <cell r="B132" t="str">
            <v>M/O Regado, Compactación, Mojado, Trasl.Mat. (A/M)</v>
          </cell>
          <cell r="C132" t="str">
            <v>M3</v>
          </cell>
          <cell r="D132">
            <v>44.3</v>
          </cell>
        </row>
        <row r="134">
          <cell r="B134" t="str">
            <v>Excavación Tierra ( AM )</v>
          </cell>
          <cell r="C134" t="str">
            <v>M3</v>
          </cell>
          <cell r="D134">
            <v>60</v>
          </cell>
        </row>
        <row r="136">
          <cell r="B136" t="str">
            <v xml:space="preserve">Ligado y Vaciado a Mano  </v>
          </cell>
          <cell r="C136" t="str">
            <v>M3</v>
          </cell>
          <cell r="D136">
            <v>188.27</v>
          </cell>
        </row>
        <row r="148">
          <cell r="B148" t="str">
            <v>Brigada de Topografía, incluyendo equipos</v>
          </cell>
          <cell r="C148" t="str">
            <v>DIA</v>
          </cell>
          <cell r="D148">
            <v>1400</v>
          </cell>
        </row>
        <row r="149">
          <cell r="B149" t="str">
            <v>M/O Técnico Calificado</v>
          </cell>
          <cell r="C149" t="str">
            <v>DIA</v>
          </cell>
          <cell r="D149">
            <v>175</v>
          </cell>
        </row>
        <row r="156">
          <cell r="B156" t="str">
            <v>Adoquín Mediterráneo Gris</v>
          </cell>
          <cell r="C156" t="str">
            <v>UD</v>
          </cell>
          <cell r="D156">
            <v>4.91</v>
          </cell>
        </row>
        <row r="241">
          <cell r="B241" t="str">
            <v>Pulido y Brillado (  De Luxe  )</v>
          </cell>
          <cell r="C241" t="str">
            <v>M2</v>
          </cell>
          <cell r="D241">
            <v>69.900000000000006</v>
          </cell>
        </row>
      </sheetData>
      <sheetData sheetId="1">
        <row r="201">
          <cell r="F201">
            <v>7792.2050656250012</v>
          </cell>
        </row>
        <row r="210">
          <cell r="F210">
            <v>12250.8755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mo I"/>
      <sheetName val="Tramo I (alt. &quot;B&quot;)"/>
      <sheetName val="Tramo II"/>
      <sheetName val="Tramo II (alt.&quot;B&quot;)"/>
      <sheetName val="Tramo III"/>
      <sheetName val="Tramo III (Alt. &quot;B&quot;)"/>
      <sheetName val="Tramo IV"/>
      <sheetName val="Tramo IV (Alt.&quot;B&quot;)"/>
      <sheetName val="Tramo V"/>
      <sheetName val="Tramo V (Alt. &quot;B&quot;)"/>
      <sheetName val="ANALPRECVI"/>
      <sheetName val="MATERIALES"/>
      <sheetName val="OBRAMANO"/>
      <sheetName val="EQUIPOS"/>
      <sheetName val="SUB-CONTRATOS"/>
      <sheetName val="Tramo IV (2)"/>
      <sheetName val="Listado Equipos a utilizar"/>
      <sheetName val="Analisis"/>
      <sheetName val="A-civil"/>
      <sheetName val="MOV"/>
      <sheetName val="CAMPAMENTO2"/>
      <sheetName val="ingenieria"/>
      <sheetName val="MANT.TRANSITO"/>
      <sheetName val="Analisis de Costos Aceras"/>
      <sheetName val="Tramo_I"/>
      <sheetName val="Tramo_I_(alt__&quot;B&quot;)"/>
      <sheetName val="Tramo_II"/>
      <sheetName val="Tramo_II_(alt_&quot;B&quot;)"/>
      <sheetName val="Tramo_III"/>
      <sheetName val="Tramo_III_(Alt__&quot;B&quot;)"/>
      <sheetName val="Tramo_IV"/>
      <sheetName val="Tramo_IV_(Alt_&quot;B&quot;)"/>
      <sheetName val="Tramo_V"/>
      <sheetName val="Tramo_V_(Alt__&quot;B&quot;)"/>
      <sheetName val="Tramo_IV_(2)"/>
      <sheetName val="Listado_Equipos_a_utilizar"/>
      <sheetName val="Mat"/>
      <sheetName val="anal term"/>
      <sheetName val="Jornal"/>
      <sheetName val="Insumos"/>
      <sheetName val="Análi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7">
          <cell r="G7">
            <v>281</v>
          </cell>
        </row>
        <row r="10">
          <cell r="G10">
            <v>6.45</v>
          </cell>
        </row>
        <row r="11">
          <cell r="G11">
            <v>250</v>
          </cell>
        </row>
        <row r="12">
          <cell r="G12">
            <v>220</v>
          </cell>
        </row>
        <row r="13">
          <cell r="G13">
            <v>250</v>
          </cell>
        </row>
        <row r="17">
          <cell r="G17">
            <v>70</v>
          </cell>
        </row>
        <row r="32">
          <cell r="G32">
            <v>5800</v>
          </cell>
        </row>
        <row r="33">
          <cell r="G33">
            <v>12.5</v>
          </cell>
        </row>
      </sheetData>
      <sheetData sheetId="12" refreshError="1">
        <row r="43">
          <cell r="F43">
            <v>30</v>
          </cell>
        </row>
        <row r="67">
          <cell r="F67">
            <v>3100</v>
          </cell>
        </row>
        <row r="72">
          <cell r="F72">
            <v>43.4</v>
          </cell>
        </row>
        <row r="74">
          <cell r="F74">
            <v>43.4</v>
          </cell>
        </row>
        <row r="75">
          <cell r="F75">
            <v>37.200000000000003</v>
          </cell>
        </row>
        <row r="76">
          <cell r="F76">
            <v>43.4</v>
          </cell>
        </row>
        <row r="77">
          <cell r="F77">
            <v>43.4</v>
          </cell>
        </row>
        <row r="79">
          <cell r="F79">
            <v>20.09</v>
          </cell>
        </row>
        <row r="81">
          <cell r="F81">
            <v>29.26</v>
          </cell>
        </row>
      </sheetData>
      <sheetData sheetId="13" refreshError="1">
        <row r="8">
          <cell r="I8">
            <v>726.05</v>
          </cell>
        </row>
        <row r="9">
          <cell r="I9">
            <v>512.15</v>
          </cell>
        </row>
        <row r="11">
          <cell r="I11">
            <v>344.75</v>
          </cell>
        </row>
        <row r="13">
          <cell r="I13">
            <v>316.84999999999997</v>
          </cell>
        </row>
        <row r="14">
          <cell r="I14">
            <v>414.5</v>
          </cell>
        </row>
        <row r="15">
          <cell r="I15">
            <v>414.5</v>
          </cell>
        </row>
        <row r="16">
          <cell r="I16">
            <v>791.15</v>
          </cell>
        </row>
        <row r="19">
          <cell r="I19">
            <v>279</v>
          </cell>
        </row>
        <row r="21">
          <cell r="I21">
            <v>58.13</v>
          </cell>
        </row>
        <row r="25">
          <cell r="I25">
            <v>1.7799999999999998</v>
          </cell>
        </row>
        <row r="28">
          <cell r="I28">
            <v>105.75</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citado Estancia 2 Niveles"/>
      <sheetName val="Listado de Precios (Oficial)"/>
      <sheetName val="Listado de Proyectos"/>
      <sheetName val="Preferencias"/>
      <sheetName val="Materiales"/>
      <sheetName val="M.O. Ministerio Trabajo"/>
      <sheetName val="Servicios"/>
      <sheetName val="Cotizaciones"/>
      <sheetName val="Analisis"/>
      <sheetName val="Presupuesto"/>
      <sheetName val="Cronogramas"/>
      <sheetName val="Finanzas"/>
      <sheetName val="Ingresos - Egresos"/>
      <sheetName val="Muros"/>
      <sheetName val="Puertas-Ventanas"/>
      <sheetName val="H.A."/>
      <sheetName val="Escaleras - Rampas"/>
      <sheetName val="Acero Est."/>
      <sheetName val="Techos-Cielo Raso"/>
      <sheetName val="Pisos"/>
      <sheetName val="MEP"/>
    </sheetNames>
    <sheetDataSet>
      <sheetData sheetId="0"/>
      <sheetData sheetId="1"/>
      <sheetData sheetId="2"/>
      <sheetData sheetId="3"/>
      <sheetData sheetId="4"/>
      <sheetData sheetId="5"/>
      <sheetData sheetId="6"/>
      <sheetData sheetId="7"/>
      <sheetData sheetId="8">
        <row r="1">
          <cell r="A1" t="str">
            <v>No.</v>
          </cell>
          <cell r="B1" t="str">
            <v>Actividades En Almacen Central Obras Públicas</v>
          </cell>
          <cell r="C1" t="str">
            <v>Vol</v>
          </cell>
          <cell r="D1" t="str">
            <v>% desp.</v>
          </cell>
          <cell r="E1" t="str">
            <v>Ud</v>
          </cell>
          <cell r="F1" t="str">
            <v>P.U.</v>
          </cell>
          <cell r="G1" t="str">
            <v>Importe</v>
          </cell>
          <cell r="H1" t="str">
            <v>Valor</v>
          </cell>
        </row>
        <row r="2">
          <cell r="A2" t="str">
            <v>I</v>
          </cell>
          <cell r="B2" t="str">
            <v>Estructuras Metalicas</v>
          </cell>
          <cell r="C2">
            <v>0</v>
          </cell>
          <cell r="D2">
            <v>0</v>
          </cell>
          <cell r="E2">
            <v>1</v>
          </cell>
          <cell r="F2">
            <v>0</v>
          </cell>
          <cell r="G2">
            <v>0</v>
          </cell>
          <cell r="H2">
            <v>0</v>
          </cell>
        </row>
        <row r="3">
          <cell r="A3" t="str">
            <v>0.001</v>
          </cell>
          <cell r="B3" t="str">
            <v>Análisis de Costo Unitario de 390 m2 de Remoción Paneles de Aluzinc h= 2,97 m 1er Nivel :</v>
          </cell>
          <cell r="C3">
            <v>0</v>
          </cell>
          <cell r="D3">
            <v>0</v>
          </cell>
          <cell r="E3">
            <v>0</v>
          </cell>
          <cell r="F3">
            <v>0</v>
          </cell>
          <cell r="G3">
            <v>0</v>
          </cell>
          <cell r="H3">
            <v>0</v>
          </cell>
        </row>
        <row r="4">
          <cell r="A4" t="str">
            <v>a)</v>
          </cell>
          <cell r="B4" t="str">
            <v>Mano de Obra:</v>
          </cell>
          <cell r="C4">
            <v>0</v>
          </cell>
          <cell r="D4">
            <v>0</v>
          </cell>
          <cell r="E4">
            <v>0</v>
          </cell>
          <cell r="F4">
            <v>0</v>
          </cell>
          <cell r="G4">
            <v>0</v>
          </cell>
          <cell r="H4">
            <v>0</v>
          </cell>
        </row>
        <row r="5">
          <cell r="A5">
            <v>0</v>
          </cell>
          <cell r="B5" t="str">
            <v>MO-1001-3 [MA] Maestro de área (MA)</v>
          </cell>
          <cell r="C5">
            <v>7.8027999999999995</v>
          </cell>
          <cell r="D5">
            <v>7.9060729495115294E-4</v>
          </cell>
          <cell r="E5" t="str">
            <v>Día</v>
          </cell>
          <cell r="F5">
            <v>1495</v>
          </cell>
          <cell r="G5">
            <v>11674.41</v>
          </cell>
          <cell r="H5">
            <v>0</v>
          </cell>
        </row>
        <row r="6">
          <cell r="A6">
            <v>0</v>
          </cell>
          <cell r="B6" t="str">
            <v>MO-1001-7 [TC] Técnico calificado (TC)</v>
          </cell>
          <cell r="C6">
            <v>15.605599999999999</v>
          </cell>
          <cell r="D6">
            <v>5.2642160376717298E-4</v>
          </cell>
          <cell r="E6" t="str">
            <v>Día</v>
          </cell>
          <cell r="F6">
            <v>545.1</v>
          </cell>
          <cell r="G6">
            <v>8511.09</v>
          </cell>
          <cell r="H6">
            <v>0</v>
          </cell>
        </row>
        <row r="7">
          <cell r="A7">
            <v>0</v>
          </cell>
          <cell r="B7" t="str">
            <v>MO-1001-8 [TNC] Técnico no calificado o PEON (TNC)</v>
          </cell>
          <cell r="C7">
            <v>46.816799999999994</v>
          </cell>
          <cell r="D7">
            <v>9.4377998022198814E-5</v>
          </cell>
          <cell r="E7" t="str">
            <v>Día</v>
          </cell>
          <cell r="F7">
            <v>497.95</v>
          </cell>
          <cell r="G7">
            <v>23314.63</v>
          </cell>
          <cell r="H7">
            <v>0</v>
          </cell>
        </row>
        <row r="8">
          <cell r="A8" t="str">
            <v>b)</v>
          </cell>
          <cell r="B8" t="str">
            <v>Herramientas, Servicios:</v>
          </cell>
          <cell r="C8">
            <v>0</v>
          </cell>
          <cell r="D8">
            <v>0</v>
          </cell>
          <cell r="E8">
            <v>0</v>
          </cell>
          <cell r="F8">
            <v>0</v>
          </cell>
          <cell r="G8">
            <v>0</v>
          </cell>
          <cell r="H8">
            <v>0</v>
          </cell>
        </row>
        <row r="9">
          <cell r="A9">
            <v>0</v>
          </cell>
          <cell r="B9" t="str">
            <v>Herramientas y equipos</v>
          </cell>
          <cell r="C9">
            <v>1</v>
          </cell>
          <cell r="D9">
            <v>0</v>
          </cell>
          <cell r="E9" t="str">
            <v>m2</v>
          </cell>
          <cell r="F9">
            <v>696</v>
          </cell>
          <cell r="G9">
            <v>696</v>
          </cell>
          <cell r="H9">
            <v>0</v>
          </cell>
        </row>
        <row r="10">
          <cell r="A10">
            <v>1</v>
          </cell>
          <cell r="B10" t="str">
            <v>Remoción Paneles de Aluzinc h= 2,97 m 1er Nivel</v>
          </cell>
          <cell r="C10">
            <v>390.14</v>
          </cell>
          <cell r="D10">
            <v>0</v>
          </cell>
          <cell r="E10" t="str">
            <v>m2</v>
          </cell>
          <cell r="F10">
            <v>0</v>
          </cell>
          <cell r="G10">
            <v>0</v>
          </cell>
          <cell r="H10">
            <v>113.28</v>
          </cell>
        </row>
        <row r="11">
          <cell r="F11">
            <v>0</v>
          </cell>
        </row>
        <row r="12">
          <cell r="A12" t="str">
            <v>0.002</v>
          </cell>
          <cell r="B12" t="str">
            <v>Análisis de Costo Unitario de 566 m2 de Remoción Paneles de Aluzinc h= 4,31 m 2do. Nivel :</v>
          </cell>
          <cell r="C12">
            <v>0</v>
          </cell>
          <cell r="D12">
            <v>0</v>
          </cell>
          <cell r="E12">
            <v>0</v>
          </cell>
          <cell r="F12">
            <v>0</v>
          </cell>
          <cell r="G12">
            <v>0</v>
          </cell>
          <cell r="H12">
            <v>0</v>
          </cell>
        </row>
        <row r="13">
          <cell r="A13" t="str">
            <v>a)</v>
          </cell>
          <cell r="B13" t="str">
            <v>Mano de Obra:</v>
          </cell>
          <cell r="C13">
            <v>0</v>
          </cell>
          <cell r="D13">
            <v>0</v>
          </cell>
          <cell r="E13">
            <v>0</v>
          </cell>
          <cell r="F13">
            <v>0</v>
          </cell>
          <cell r="G13">
            <v>0</v>
          </cell>
          <cell r="H13">
            <v>0</v>
          </cell>
        </row>
        <row r="14">
          <cell r="A14">
            <v>0</v>
          </cell>
          <cell r="B14" t="str">
            <v>MO-1001-3 [MA] Maestro de área (MA)</v>
          </cell>
          <cell r="C14">
            <v>11.323399999999999</v>
          </cell>
          <cell r="D14">
            <v>7.9060729495115294E-4</v>
          </cell>
          <cell r="E14" t="str">
            <v>Día</v>
          </cell>
          <cell r="F14">
            <v>1495</v>
          </cell>
          <cell r="G14">
            <v>16941.87</v>
          </cell>
          <cell r="H14">
            <v>0</v>
          </cell>
        </row>
        <row r="15">
          <cell r="A15">
            <v>0</v>
          </cell>
          <cell r="B15" t="str">
            <v>MO-1001-7 [TC] Técnico calificado (TC)</v>
          </cell>
          <cell r="C15">
            <v>22.646799999999999</v>
          </cell>
          <cell r="D15">
            <v>5.2642160376717298E-4</v>
          </cell>
          <cell r="E15" t="str">
            <v>Día</v>
          </cell>
          <cell r="F15">
            <v>545.1</v>
          </cell>
          <cell r="G15">
            <v>12351.27</v>
          </cell>
          <cell r="H15">
            <v>0</v>
          </cell>
        </row>
        <row r="16">
          <cell r="A16">
            <v>0</v>
          </cell>
          <cell r="B16" t="str">
            <v>MO-1001-8 [TNC] Técnico no calificado o PEON (TNC)</v>
          </cell>
          <cell r="C16">
            <v>67.940399999999997</v>
          </cell>
          <cell r="D16">
            <v>9.4377998022198814E-5</v>
          </cell>
          <cell r="E16" t="str">
            <v>Día</v>
          </cell>
          <cell r="F16">
            <v>497.95</v>
          </cell>
          <cell r="G16">
            <v>33834.120000000003</v>
          </cell>
          <cell r="H16">
            <v>0</v>
          </cell>
        </row>
        <row r="17">
          <cell r="A17" t="str">
            <v>b)</v>
          </cell>
          <cell r="B17" t="str">
            <v>Herramientas, Servicios:</v>
          </cell>
          <cell r="C17">
            <v>0</v>
          </cell>
          <cell r="D17">
            <v>0</v>
          </cell>
          <cell r="E17">
            <v>0</v>
          </cell>
          <cell r="F17">
            <v>0</v>
          </cell>
          <cell r="G17">
            <v>0</v>
          </cell>
          <cell r="H17">
            <v>0</v>
          </cell>
        </row>
        <row r="18">
          <cell r="A18">
            <v>0</v>
          </cell>
          <cell r="B18" t="str">
            <v>Herramientas y equipos</v>
          </cell>
          <cell r="C18">
            <v>1</v>
          </cell>
          <cell r="D18">
            <v>0</v>
          </cell>
          <cell r="E18" t="str">
            <v>m2</v>
          </cell>
          <cell r="F18">
            <v>1010.04</v>
          </cell>
          <cell r="G18">
            <v>1010.04</v>
          </cell>
          <cell r="H18">
            <v>0</v>
          </cell>
        </row>
        <row r="19">
          <cell r="A19">
            <v>2</v>
          </cell>
          <cell r="B19" t="str">
            <v>Remoción Paneles de Aluzinc h= 4,31 m 2do. Nivel</v>
          </cell>
          <cell r="C19">
            <v>566.16999999999996</v>
          </cell>
          <cell r="D19">
            <v>0</v>
          </cell>
          <cell r="E19" t="str">
            <v>m2</v>
          </cell>
          <cell r="F19">
            <v>0</v>
          </cell>
          <cell r="G19">
            <v>0</v>
          </cell>
          <cell r="H19">
            <v>113.28</v>
          </cell>
        </row>
        <row r="20">
          <cell r="F20">
            <v>0</v>
          </cell>
        </row>
        <row r="21">
          <cell r="A21" t="str">
            <v>0.003</v>
          </cell>
          <cell r="B21" t="str">
            <v>Análisis de Costo Unitario de 880 m2 de Remoción Techo de Aluzinc h= 7.27m :</v>
          </cell>
          <cell r="C21">
            <v>0</v>
          </cell>
          <cell r="D21">
            <v>0</v>
          </cell>
          <cell r="E21">
            <v>0</v>
          </cell>
          <cell r="F21">
            <v>0</v>
          </cell>
          <cell r="G21">
            <v>0</v>
          </cell>
          <cell r="H21">
            <v>0</v>
          </cell>
        </row>
        <row r="22">
          <cell r="A22" t="str">
            <v>a)</v>
          </cell>
          <cell r="B22" t="str">
            <v>Mano de Obra:</v>
          </cell>
          <cell r="C22">
            <v>0</v>
          </cell>
          <cell r="D22">
            <v>0</v>
          </cell>
          <cell r="E22">
            <v>0</v>
          </cell>
          <cell r="F22">
            <v>0</v>
          </cell>
          <cell r="G22">
            <v>0</v>
          </cell>
          <cell r="H22">
            <v>0</v>
          </cell>
        </row>
        <row r="23">
          <cell r="A23">
            <v>0</v>
          </cell>
          <cell r="B23" t="str">
            <v>MO-1001-3 [MA] Maestro de área (MA)</v>
          </cell>
          <cell r="C23">
            <v>22</v>
          </cell>
          <cell r="D23">
            <v>7.9060729495115294E-4</v>
          </cell>
          <cell r="E23" t="str">
            <v>Día</v>
          </cell>
          <cell r="F23">
            <v>1495</v>
          </cell>
          <cell r="G23">
            <v>32916</v>
          </cell>
          <cell r="H23">
            <v>0</v>
          </cell>
        </row>
        <row r="24">
          <cell r="A24">
            <v>0</v>
          </cell>
          <cell r="B24" t="str">
            <v>MO-1001-7 [TC] Técnico calificado (TC)</v>
          </cell>
          <cell r="C24">
            <v>44</v>
          </cell>
          <cell r="D24">
            <v>5.2642160376717298E-4</v>
          </cell>
          <cell r="E24" t="str">
            <v>Día</v>
          </cell>
          <cell r="F24">
            <v>545.1</v>
          </cell>
          <cell r="G24">
            <v>23997.03</v>
          </cell>
          <cell r="H24">
            <v>0</v>
          </cell>
        </row>
        <row r="25">
          <cell r="A25">
            <v>0</v>
          </cell>
          <cell r="B25" t="str">
            <v>MO-1001-8 [TNC] Técnico no calificado o PEON (TNC)</v>
          </cell>
          <cell r="C25">
            <v>132</v>
          </cell>
          <cell r="D25">
            <v>9.4377998022198814E-5</v>
          </cell>
          <cell r="E25" t="str">
            <v>Día</v>
          </cell>
          <cell r="F25">
            <v>497.95</v>
          </cell>
          <cell r="G25">
            <v>65735.600000000006</v>
          </cell>
          <cell r="H25">
            <v>0</v>
          </cell>
        </row>
        <row r="26">
          <cell r="A26" t="str">
            <v>b)</v>
          </cell>
          <cell r="B26" t="str">
            <v>Herramientas, Servicios:</v>
          </cell>
          <cell r="C26">
            <v>0</v>
          </cell>
          <cell r="D26">
            <v>0</v>
          </cell>
          <cell r="E26">
            <v>0</v>
          </cell>
          <cell r="F26">
            <v>0</v>
          </cell>
          <cell r="G26">
            <v>0</v>
          </cell>
          <cell r="H26">
            <v>0</v>
          </cell>
        </row>
        <row r="27">
          <cell r="A27">
            <v>0</v>
          </cell>
          <cell r="B27" t="str">
            <v>Herramientas y equipos</v>
          </cell>
          <cell r="C27">
            <v>1</v>
          </cell>
          <cell r="D27">
            <v>0</v>
          </cell>
          <cell r="E27" t="str">
            <v>m2</v>
          </cell>
          <cell r="F27">
            <v>1962.38</v>
          </cell>
          <cell r="G27">
            <v>1962.38</v>
          </cell>
          <cell r="H27">
            <v>0</v>
          </cell>
        </row>
        <row r="28">
          <cell r="A28">
            <v>3</v>
          </cell>
          <cell r="B28" t="str">
            <v>Remoción Techo de Aluzinc h= 7.27m</v>
          </cell>
          <cell r="C28">
            <v>880</v>
          </cell>
          <cell r="D28">
            <v>0</v>
          </cell>
          <cell r="E28" t="str">
            <v>m2</v>
          </cell>
          <cell r="F28">
            <v>0</v>
          </cell>
          <cell r="G28">
            <v>0</v>
          </cell>
          <cell r="H28">
            <v>141.6</v>
          </cell>
        </row>
        <row r="29">
          <cell r="F29">
            <v>0</v>
          </cell>
        </row>
        <row r="30">
          <cell r="A30" t="str">
            <v>0.004</v>
          </cell>
          <cell r="B30" t="str">
            <v>Análisis de Costo Unitario de 020 Ud de Remoción Correas de Techumbre de Aluzinc [0.20 x 0.40 x 40.00] h=7.27 (20 Ud) :</v>
          </cell>
          <cell r="C30">
            <v>0</v>
          </cell>
          <cell r="D30">
            <v>0</v>
          </cell>
          <cell r="E30">
            <v>0</v>
          </cell>
          <cell r="F30">
            <v>0</v>
          </cell>
          <cell r="G30">
            <v>0</v>
          </cell>
          <cell r="H30">
            <v>0</v>
          </cell>
        </row>
        <row r="31">
          <cell r="A31" t="str">
            <v>a)</v>
          </cell>
          <cell r="B31" t="str">
            <v>Mano de Obra:</v>
          </cell>
          <cell r="C31">
            <v>0</v>
          </cell>
          <cell r="D31">
            <v>0</v>
          </cell>
          <cell r="E31">
            <v>0</v>
          </cell>
          <cell r="F31">
            <v>0</v>
          </cell>
          <cell r="G31">
            <v>0</v>
          </cell>
          <cell r="H31">
            <v>0</v>
          </cell>
        </row>
        <row r="32">
          <cell r="A32">
            <v>0</v>
          </cell>
          <cell r="B32" t="str">
            <v>MO-1001-3 [MA] Maestro de área (MA)</v>
          </cell>
          <cell r="C32">
            <v>0.2</v>
          </cell>
          <cell r="D32">
            <v>7.9060729495115294E-4</v>
          </cell>
          <cell r="E32" t="str">
            <v>Día</v>
          </cell>
          <cell r="F32">
            <v>1495</v>
          </cell>
          <cell r="G32">
            <v>299.24</v>
          </cell>
          <cell r="H32">
            <v>0</v>
          </cell>
        </row>
        <row r="33">
          <cell r="A33">
            <v>0</v>
          </cell>
          <cell r="B33" t="str">
            <v>MO-1001-7 [TC] Técnico calificado (TC)</v>
          </cell>
          <cell r="C33">
            <v>4</v>
          </cell>
          <cell r="D33">
            <v>5.2642160376717298E-4</v>
          </cell>
          <cell r="E33" t="str">
            <v>Día</v>
          </cell>
          <cell r="F33">
            <v>545.1</v>
          </cell>
          <cell r="G33">
            <v>2181.5500000000002</v>
          </cell>
          <cell r="H33">
            <v>0</v>
          </cell>
        </row>
        <row r="34">
          <cell r="A34">
            <v>0</v>
          </cell>
          <cell r="B34" t="str">
            <v>MO-1001-8 [TNC] Técnico no calificado o PEON (TNC)</v>
          </cell>
          <cell r="C34">
            <v>12</v>
          </cell>
          <cell r="D34">
            <v>9.4377998022198814E-5</v>
          </cell>
          <cell r="E34" t="str">
            <v>Día</v>
          </cell>
          <cell r="F34">
            <v>497.95</v>
          </cell>
          <cell r="G34">
            <v>5975.96</v>
          </cell>
          <cell r="H34">
            <v>0</v>
          </cell>
        </row>
        <row r="35">
          <cell r="A35" t="str">
            <v>b)</v>
          </cell>
          <cell r="B35" t="str">
            <v>Herramientas, Servicios:</v>
          </cell>
          <cell r="C35">
            <v>0</v>
          </cell>
          <cell r="D35">
            <v>0</v>
          </cell>
          <cell r="E35">
            <v>0</v>
          </cell>
          <cell r="F35">
            <v>0</v>
          </cell>
          <cell r="G35">
            <v>0</v>
          </cell>
          <cell r="H35">
            <v>0</v>
          </cell>
        </row>
        <row r="36">
          <cell r="A36">
            <v>0</v>
          </cell>
          <cell r="B36" t="str">
            <v>Herramientas y equipos</v>
          </cell>
          <cell r="C36">
            <v>1</v>
          </cell>
          <cell r="D36">
            <v>0</v>
          </cell>
          <cell r="E36" t="str">
            <v>Ud</v>
          </cell>
          <cell r="F36">
            <v>135.31</v>
          </cell>
          <cell r="G36">
            <v>135.31</v>
          </cell>
          <cell r="H36">
            <v>0</v>
          </cell>
        </row>
        <row r="37">
          <cell r="A37">
            <v>4</v>
          </cell>
          <cell r="B37" t="str">
            <v>Remoción Correas de Techumbre de Aluzinc [0.20 x 0.40 x 40.00] h=7.27 (20 Ud)</v>
          </cell>
          <cell r="C37">
            <v>20</v>
          </cell>
          <cell r="D37">
            <v>0</v>
          </cell>
          <cell r="E37" t="str">
            <v>Ud</v>
          </cell>
          <cell r="F37">
            <v>0</v>
          </cell>
          <cell r="G37">
            <v>0</v>
          </cell>
          <cell r="H37">
            <v>429.6</v>
          </cell>
        </row>
        <row r="38">
          <cell r="F38">
            <v>0</v>
          </cell>
        </row>
        <row r="39">
          <cell r="A39" t="str">
            <v>0.005</v>
          </cell>
          <cell r="B39" t="str">
            <v>Análisis de Costo Unitario de 337 m2 de Colocación Aluzinc en Paredes h= 3.04m 1er Nivel :</v>
          </cell>
          <cell r="C39">
            <v>0</v>
          </cell>
          <cell r="D39">
            <v>0</v>
          </cell>
          <cell r="E39">
            <v>0</v>
          </cell>
          <cell r="F39">
            <v>0</v>
          </cell>
          <cell r="G39">
            <v>0</v>
          </cell>
          <cell r="H39">
            <v>0</v>
          </cell>
        </row>
        <row r="40">
          <cell r="A40" t="str">
            <v>a)</v>
          </cell>
          <cell r="B40" t="str">
            <v>Materiales:</v>
          </cell>
          <cell r="C40">
            <v>0</v>
          </cell>
          <cell r="D40">
            <v>0</v>
          </cell>
          <cell r="E40">
            <v>0</v>
          </cell>
          <cell r="F40">
            <v>0</v>
          </cell>
          <cell r="G40">
            <v>0</v>
          </cell>
          <cell r="H40">
            <v>0</v>
          </cell>
        </row>
        <row r="41">
          <cell r="A41">
            <v>0</v>
          </cell>
          <cell r="B41" t="str">
            <v>Aluzinc Cal. 26 - 42'' x 20' USG</v>
          </cell>
          <cell r="C41">
            <v>51.843605671338324</v>
          </cell>
          <cell r="D41">
            <v>4.3210845118823782E-4</v>
          </cell>
          <cell r="E41" t="str">
            <v>Ud</v>
          </cell>
          <cell r="F41">
            <v>1980</v>
          </cell>
          <cell r="G41">
            <v>102694.7</v>
          </cell>
          <cell r="H41">
            <v>0</v>
          </cell>
        </row>
        <row r="42">
          <cell r="A42">
            <v>0</v>
          </cell>
          <cell r="B42" t="str">
            <v xml:space="preserve">Tornillo Autotaladrante 8mm x 35 </v>
          </cell>
          <cell r="C42">
            <v>3034.35</v>
          </cell>
          <cell r="D42">
            <v>9.4115758964510497E-6</v>
          </cell>
          <cell r="E42" t="str">
            <v>Ud</v>
          </cell>
          <cell r="F42">
            <v>15</v>
          </cell>
          <cell r="G42">
            <v>45515.68</v>
          </cell>
          <cell r="H42">
            <v>0</v>
          </cell>
        </row>
        <row r="43">
          <cell r="A43" t="str">
            <v>b)</v>
          </cell>
          <cell r="B43" t="str">
            <v>Mano de Obra:</v>
          </cell>
          <cell r="C43">
            <v>0</v>
          </cell>
          <cell r="D43">
            <v>0</v>
          </cell>
          <cell r="E43">
            <v>0</v>
          </cell>
          <cell r="F43">
            <v>0</v>
          </cell>
          <cell r="G43">
            <v>0</v>
          </cell>
          <cell r="H43">
            <v>0</v>
          </cell>
        </row>
        <row r="44">
          <cell r="A44">
            <v>0</v>
          </cell>
          <cell r="B44" t="str">
            <v>MO-1001-3 [MA] Maestro de área (MA)</v>
          </cell>
          <cell r="C44">
            <v>22.476666666666667</v>
          </cell>
          <cell r="D44">
            <v>7.9060729495115294E-4</v>
          </cell>
          <cell r="E44" t="str">
            <v>Día</v>
          </cell>
          <cell r="F44">
            <v>1495</v>
          </cell>
          <cell r="G44">
            <v>33629.18</v>
          </cell>
          <cell r="H44">
            <v>0</v>
          </cell>
        </row>
        <row r="45">
          <cell r="A45">
            <v>0</v>
          </cell>
          <cell r="B45" t="str">
            <v>MO-1001-7 [TC] Técnico calificado (TC)</v>
          </cell>
          <cell r="C45">
            <v>44.953333333333333</v>
          </cell>
          <cell r="D45">
            <v>5.2642160376717298E-4</v>
          </cell>
          <cell r="E45" t="str">
            <v>Día</v>
          </cell>
          <cell r="F45">
            <v>545.1</v>
          </cell>
          <cell r="G45">
            <v>24516.959999999999</v>
          </cell>
          <cell r="H45">
            <v>0</v>
          </cell>
        </row>
        <row r="46">
          <cell r="A46">
            <v>0</v>
          </cell>
          <cell r="B46" t="str">
            <v>MO-1001-8 [TNC] Técnico no calificado o PEON (TNC)</v>
          </cell>
          <cell r="C46">
            <v>134.85999999999999</v>
          </cell>
          <cell r="D46">
            <v>9.4377998022198814E-5</v>
          </cell>
          <cell r="E46" t="str">
            <v>Día</v>
          </cell>
          <cell r="F46">
            <v>497.95</v>
          </cell>
          <cell r="G46">
            <v>67159.87</v>
          </cell>
          <cell r="H46">
            <v>371.66249443867713</v>
          </cell>
        </row>
        <row r="47">
          <cell r="A47" t="str">
            <v>c)</v>
          </cell>
          <cell r="B47" t="str">
            <v>Herramientas, Servicios:</v>
          </cell>
          <cell r="C47">
            <v>0</v>
          </cell>
          <cell r="D47">
            <v>0</v>
          </cell>
          <cell r="E47">
            <v>0</v>
          </cell>
          <cell r="F47">
            <v>0</v>
          </cell>
          <cell r="G47">
            <v>0</v>
          </cell>
          <cell r="H47">
            <v>0</v>
          </cell>
        </row>
        <row r="48">
          <cell r="A48">
            <v>0</v>
          </cell>
          <cell r="B48" t="str">
            <v>Herramientas y equipos</v>
          </cell>
          <cell r="C48">
            <v>1</v>
          </cell>
          <cell r="D48">
            <v>0</v>
          </cell>
          <cell r="E48" t="str">
            <v>m2</v>
          </cell>
          <cell r="F48">
            <v>4376.26</v>
          </cell>
          <cell r="G48">
            <v>4376.26</v>
          </cell>
          <cell r="H48">
            <v>0</v>
          </cell>
        </row>
        <row r="49">
          <cell r="A49">
            <v>5</v>
          </cell>
          <cell r="B49" t="str">
            <v>Colocación Aluzinc en Paredes h= 3.04m 1er Nivel</v>
          </cell>
          <cell r="C49">
            <v>337.15</v>
          </cell>
          <cell r="D49">
            <v>0</v>
          </cell>
          <cell r="E49" t="str">
            <v>m2</v>
          </cell>
          <cell r="F49">
            <v>0</v>
          </cell>
          <cell r="G49">
            <v>0</v>
          </cell>
          <cell r="H49">
            <v>824.24</v>
          </cell>
        </row>
        <row r="50">
          <cell r="F50">
            <v>0</v>
          </cell>
        </row>
        <row r="51">
          <cell r="A51" t="str">
            <v>0.006</v>
          </cell>
          <cell r="B51" t="str">
            <v>Análisis de Costo Unitario de 003 m2 de Colocación Aluzinc translucido en Paredes 1er Nivel :</v>
          </cell>
          <cell r="C51">
            <v>0</v>
          </cell>
          <cell r="D51">
            <v>0</v>
          </cell>
          <cell r="E51">
            <v>0</v>
          </cell>
          <cell r="F51">
            <v>0</v>
          </cell>
          <cell r="G51">
            <v>0</v>
          </cell>
          <cell r="H51">
            <v>0</v>
          </cell>
        </row>
        <row r="52">
          <cell r="A52" t="str">
            <v>a)</v>
          </cell>
          <cell r="B52" t="str">
            <v>Materiales:</v>
          </cell>
          <cell r="C52">
            <v>0</v>
          </cell>
          <cell r="D52">
            <v>0</v>
          </cell>
          <cell r="E52">
            <v>0</v>
          </cell>
          <cell r="F52">
            <v>0</v>
          </cell>
          <cell r="G52">
            <v>0</v>
          </cell>
          <cell r="H52">
            <v>0</v>
          </cell>
        </row>
        <row r="53">
          <cell r="A53">
            <v>0</v>
          </cell>
          <cell r="B53" t="str">
            <v>Aluzinc Traslucidos 36'' x 10 .5'</v>
          </cell>
          <cell r="C53">
            <v>0.98412895238488873</v>
          </cell>
          <cell r="D53">
            <v>3.7604469890840614E-3</v>
          </cell>
          <cell r="E53" t="str">
            <v>Ud</v>
          </cell>
          <cell r="F53">
            <v>4720</v>
          </cell>
          <cell r="G53">
            <v>4662.5600000000004</v>
          </cell>
          <cell r="H53">
            <v>0</v>
          </cell>
        </row>
        <row r="54">
          <cell r="A54">
            <v>0</v>
          </cell>
          <cell r="B54" t="str">
            <v xml:space="preserve">Tornillo Autotaladrante 8mm x 35 </v>
          </cell>
          <cell r="C54">
            <v>25.919999999999998</v>
          </cell>
          <cell r="D54">
            <v>9.4115758964510497E-6</v>
          </cell>
          <cell r="E54" t="str">
            <v>Ud</v>
          </cell>
          <cell r="F54">
            <v>15</v>
          </cell>
          <cell r="G54">
            <v>388.8</v>
          </cell>
          <cell r="H54">
            <v>0</v>
          </cell>
        </row>
        <row r="55">
          <cell r="A55" t="str">
            <v>b)</v>
          </cell>
          <cell r="B55" t="str">
            <v>Mano de Obra:</v>
          </cell>
          <cell r="C55">
            <v>0</v>
          </cell>
          <cell r="D55">
            <v>0</v>
          </cell>
          <cell r="E55">
            <v>0</v>
          </cell>
          <cell r="F55">
            <v>0</v>
          </cell>
          <cell r="G55">
            <v>0</v>
          </cell>
          <cell r="H55">
            <v>0</v>
          </cell>
        </row>
        <row r="56">
          <cell r="A56">
            <v>0</v>
          </cell>
          <cell r="B56" t="str">
            <v>MO-1001-3 [MA] Maestro de área (MA)</v>
          </cell>
          <cell r="C56">
            <v>0.192</v>
          </cell>
          <cell r="D56">
            <v>7.9060729495115294E-4</v>
          </cell>
          <cell r="E56" t="str">
            <v>Día</v>
          </cell>
          <cell r="F56">
            <v>1495</v>
          </cell>
          <cell r="G56">
            <v>287.27</v>
          </cell>
          <cell r="H56">
            <v>0</v>
          </cell>
        </row>
        <row r="57">
          <cell r="A57">
            <v>0</v>
          </cell>
          <cell r="B57" t="str">
            <v>MO-1001-7 [TC] Técnico calificado (TC)</v>
          </cell>
          <cell r="C57">
            <v>0.38400000000000001</v>
          </cell>
          <cell r="D57">
            <v>5.2642160376717298E-4</v>
          </cell>
          <cell r="E57" t="str">
            <v>Día</v>
          </cell>
          <cell r="F57">
            <v>545.1</v>
          </cell>
          <cell r="G57">
            <v>209.43</v>
          </cell>
          <cell r="H57">
            <v>0</v>
          </cell>
        </row>
        <row r="58">
          <cell r="A58">
            <v>0</v>
          </cell>
          <cell r="B58" t="str">
            <v>MO-1001-8 [TNC] Técnico no calificado o PEON (TNC)</v>
          </cell>
          <cell r="C58">
            <v>1.1519999999999999</v>
          </cell>
          <cell r="D58">
            <v>9.4377998022198814E-5</v>
          </cell>
          <cell r="E58" t="str">
            <v>Día</v>
          </cell>
          <cell r="F58">
            <v>497.95</v>
          </cell>
          <cell r="G58">
            <v>573.69000000000005</v>
          </cell>
          <cell r="H58">
            <v>371.66319444444451</v>
          </cell>
        </row>
        <row r="59">
          <cell r="A59" t="str">
            <v>c)</v>
          </cell>
          <cell r="B59" t="str">
            <v>Herramientas, Servicios:</v>
          </cell>
          <cell r="C59">
            <v>0</v>
          </cell>
          <cell r="D59">
            <v>0</v>
          </cell>
          <cell r="E59">
            <v>0</v>
          </cell>
          <cell r="F59">
            <v>0</v>
          </cell>
          <cell r="G59">
            <v>0</v>
          </cell>
          <cell r="H59">
            <v>0</v>
          </cell>
        </row>
        <row r="60">
          <cell r="A60">
            <v>0</v>
          </cell>
          <cell r="B60" t="str">
            <v>Herramientas y equipos</v>
          </cell>
          <cell r="C60">
            <v>1</v>
          </cell>
          <cell r="D60">
            <v>0</v>
          </cell>
          <cell r="E60" t="str">
            <v>m2</v>
          </cell>
          <cell r="F60">
            <v>97.95</v>
          </cell>
          <cell r="G60">
            <v>97.95</v>
          </cell>
          <cell r="H60">
            <v>0</v>
          </cell>
        </row>
        <row r="61">
          <cell r="A61">
            <v>6</v>
          </cell>
          <cell r="B61" t="str">
            <v>Colocación Aluzinc translucido en Paredes 1er Nivel</v>
          </cell>
          <cell r="C61">
            <v>2.88</v>
          </cell>
          <cell r="D61">
            <v>0</v>
          </cell>
          <cell r="E61" t="str">
            <v>m2</v>
          </cell>
          <cell r="F61">
            <v>0</v>
          </cell>
          <cell r="G61">
            <v>0</v>
          </cell>
          <cell r="H61">
            <v>2159.62</v>
          </cell>
        </row>
        <row r="62">
          <cell r="F62">
            <v>0</v>
          </cell>
        </row>
        <row r="63">
          <cell r="A63" t="str">
            <v>0.007</v>
          </cell>
          <cell r="B63" t="str">
            <v>Análisis de Costo Unitario de 002 Vje de Movilización y Desmovilización Grua 20 ton :</v>
          </cell>
          <cell r="C63">
            <v>0</v>
          </cell>
          <cell r="D63">
            <v>0</v>
          </cell>
          <cell r="E63">
            <v>0</v>
          </cell>
          <cell r="F63">
            <v>0</v>
          </cell>
          <cell r="G63">
            <v>0</v>
          </cell>
          <cell r="H63">
            <v>0</v>
          </cell>
        </row>
        <row r="64">
          <cell r="A64" t="str">
            <v>c)</v>
          </cell>
          <cell r="B64" t="str">
            <v>Herramientas, Servicios:</v>
          </cell>
          <cell r="C64">
            <v>0</v>
          </cell>
          <cell r="D64">
            <v>0</v>
          </cell>
          <cell r="E64">
            <v>0</v>
          </cell>
          <cell r="F64">
            <v>0</v>
          </cell>
          <cell r="G64">
            <v>0</v>
          </cell>
          <cell r="H64">
            <v>0</v>
          </cell>
        </row>
        <row r="65">
          <cell r="A65">
            <v>0</v>
          </cell>
          <cell r="B65" t="str">
            <v>Movilización y Desmovilización</v>
          </cell>
          <cell r="C65">
            <v>1</v>
          </cell>
          <cell r="D65">
            <v>0</v>
          </cell>
          <cell r="E65" t="str">
            <v>Vje</v>
          </cell>
          <cell r="F65">
            <v>25000</v>
          </cell>
          <cell r="G65">
            <v>25000</v>
          </cell>
          <cell r="H65">
            <v>0</v>
          </cell>
        </row>
        <row r="66">
          <cell r="A66">
            <v>7</v>
          </cell>
          <cell r="B66" t="str">
            <v>Movilización y Desmovilización Grua 20 ton</v>
          </cell>
          <cell r="C66">
            <v>2</v>
          </cell>
          <cell r="D66">
            <v>0</v>
          </cell>
          <cell r="E66" t="str">
            <v>Vje</v>
          </cell>
          <cell r="F66">
            <v>0</v>
          </cell>
          <cell r="G66">
            <v>0</v>
          </cell>
          <cell r="H66">
            <v>12500</v>
          </cell>
        </row>
        <row r="67">
          <cell r="F67">
            <v>0</v>
          </cell>
        </row>
        <row r="68">
          <cell r="A68" t="str">
            <v>0.008</v>
          </cell>
          <cell r="B68" t="str">
            <v>Análisis de Costo Unitario de 023 Ud de Columnas Perfil W14x61 - [30 ft] ASTM A50 :</v>
          </cell>
          <cell r="C68">
            <v>0</v>
          </cell>
          <cell r="D68">
            <v>0</v>
          </cell>
          <cell r="E68">
            <v>0</v>
          </cell>
          <cell r="F68">
            <v>0</v>
          </cell>
          <cell r="G68">
            <v>0</v>
          </cell>
          <cell r="H68">
            <v>0</v>
          </cell>
        </row>
        <row r="69">
          <cell r="A69" t="str">
            <v>a)</v>
          </cell>
          <cell r="B69" t="str">
            <v>Materiales:</v>
          </cell>
          <cell r="C69">
            <v>0</v>
          </cell>
          <cell r="D69">
            <v>0</v>
          </cell>
          <cell r="E69">
            <v>0</v>
          </cell>
          <cell r="F69">
            <v>0</v>
          </cell>
          <cell r="G69">
            <v>0</v>
          </cell>
          <cell r="H69">
            <v>0</v>
          </cell>
        </row>
        <row r="70">
          <cell r="A70">
            <v>0</v>
          </cell>
          <cell r="B70" t="str">
            <v>Columnas</v>
          </cell>
          <cell r="C70">
            <v>0</v>
          </cell>
          <cell r="D70">
            <v>0</v>
          </cell>
          <cell r="E70">
            <v>0</v>
          </cell>
          <cell r="F70">
            <v>0</v>
          </cell>
          <cell r="G70">
            <v>0</v>
          </cell>
          <cell r="H70">
            <v>0</v>
          </cell>
        </row>
        <row r="71">
          <cell r="A71">
            <v>0</v>
          </cell>
          <cell r="B71" t="str">
            <v>Perfil W14x61 - [30 ft] ASTM A50</v>
          </cell>
          <cell r="C71">
            <v>7.2692475940507437</v>
          </cell>
          <cell r="D71">
            <v>3.1743643749059719E-2</v>
          </cell>
          <cell r="E71" t="str">
            <v>Ud</v>
          </cell>
          <cell r="F71">
            <v>36700</v>
          </cell>
          <cell r="G71">
            <v>275250</v>
          </cell>
          <cell r="H71">
            <v>0</v>
          </cell>
        </row>
        <row r="72">
          <cell r="A72">
            <v>0</v>
          </cell>
          <cell r="B72" t="str">
            <v>Placas</v>
          </cell>
          <cell r="C72">
            <v>0</v>
          </cell>
          <cell r="D72">
            <v>0</v>
          </cell>
          <cell r="E72">
            <v>0</v>
          </cell>
          <cell r="F72">
            <v>0</v>
          </cell>
          <cell r="G72">
            <v>0</v>
          </cell>
          <cell r="H72">
            <v>0</v>
          </cell>
        </row>
        <row r="73">
          <cell r="A73">
            <v>0</v>
          </cell>
          <cell r="B73" t="str">
            <v>Plancha 4' x 8 ' x 1 1/2'' ASTM A36</v>
          </cell>
          <cell r="C73">
            <v>2.4888746473524308</v>
          </cell>
          <cell r="D73">
            <v>4.4700333379199793E-3</v>
          </cell>
          <cell r="E73" t="str">
            <v>Ud</v>
          </cell>
          <cell r="F73">
            <v>49008</v>
          </cell>
          <cell r="G73">
            <v>122520</v>
          </cell>
          <cell r="H73">
            <v>0</v>
          </cell>
        </row>
        <row r="74">
          <cell r="A74">
            <v>0</v>
          </cell>
          <cell r="B74" t="str">
            <v>Esparragos y Pernos</v>
          </cell>
          <cell r="C74">
            <v>0</v>
          </cell>
          <cell r="D74">
            <v>0</v>
          </cell>
          <cell r="E74">
            <v>0</v>
          </cell>
          <cell r="F74">
            <v>0</v>
          </cell>
          <cell r="G74">
            <v>0</v>
          </cell>
          <cell r="H74">
            <v>0</v>
          </cell>
        </row>
        <row r="75">
          <cell r="A75">
            <v>0</v>
          </cell>
          <cell r="B75" t="str">
            <v>Perno ø 1'' x 19'' F1554 A36</v>
          </cell>
          <cell r="C75">
            <v>92</v>
          </cell>
          <cell r="D75">
            <v>0</v>
          </cell>
          <cell r="E75" t="str">
            <v>Ud</v>
          </cell>
          <cell r="F75">
            <v>244</v>
          </cell>
          <cell r="G75">
            <v>22448</v>
          </cell>
          <cell r="H75">
            <v>0</v>
          </cell>
        </row>
        <row r="76">
          <cell r="A76">
            <v>0</v>
          </cell>
          <cell r="B76" t="str">
            <v>Pintura</v>
          </cell>
          <cell r="C76">
            <v>0</v>
          </cell>
          <cell r="D76">
            <v>0</v>
          </cell>
          <cell r="E76">
            <v>0</v>
          </cell>
          <cell r="F76">
            <v>0</v>
          </cell>
          <cell r="G76">
            <v>0</v>
          </cell>
          <cell r="H76">
            <v>0</v>
          </cell>
        </row>
        <row r="77">
          <cell r="A77">
            <v>0</v>
          </cell>
          <cell r="B77" t="str">
            <v>Pintura Multi-Purpose Epoxy Haze Gray</v>
          </cell>
          <cell r="C77">
            <v>0.8</v>
          </cell>
          <cell r="D77">
            <v>3.1126905187964009E-2</v>
          </cell>
          <cell r="E77" t="str">
            <v>Cub.</v>
          </cell>
          <cell r="F77">
            <v>6991.53</v>
          </cell>
          <cell r="G77">
            <v>5767.32</v>
          </cell>
          <cell r="H77">
            <v>0</v>
          </cell>
        </row>
        <row r="78">
          <cell r="A78">
            <v>0</v>
          </cell>
          <cell r="B78" t="str">
            <v>Pintura High Gloss Urethane Gris Perla</v>
          </cell>
          <cell r="C78">
            <v>8</v>
          </cell>
          <cell r="D78">
            <v>1.2758369610331095E-3</v>
          </cell>
          <cell r="E78" t="str">
            <v>Gls</v>
          </cell>
          <cell r="F78">
            <v>2542.37</v>
          </cell>
          <cell r="G78">
            <v>20364.91</v>
          </cell>
          <cell r="H78">
            <v>0</v>
          </cell>
        </row>
        <row r="79">
          <cell r="A79">
            <v>0</v>
          </cell>
          <cell r="B79" t="str">
            <v>Grout</v>
          </cell>
          <cell r="C79">
            <v>0</v>
          </cell>
          <cell r="D79">
            <v>0</v>
          </cell>
          <cell r="E79">
            <v>0</v>
          </cell>
          <cell r="F79">
            <v>0</v>
          </cell>
          <cell r="G79">
            <v>0</v>
          </cell>
          <cell r="H79">
            <v>0</v>
          </cell>
        </row>
        <row r="80">
          <cell r="A80">
            <v>0</v>
          </cell>
          <cell r="B80" t="str">
            <v>Morteo Listo Grout 640 kg/cm²</v>
          </cell>
          <cell r="C80">
            <v>39.807692307692307</v>
          </cell>
          <cell r="D80">
            <v>4.5998160073597322E-3</v>
          </cell>
          <cell r="E80" t="str">
            <v>Fdas</v>
          </cell>
          <cell r="F80">
            <v>885</v>
          </cell>
          <cell r="G80">
            <v>35391.86</v>
          </cell>
          <cell r="H80">
            <v>0</v>
          </cell>
        </row>
        <row r="81">
          <cell r="A81">
            <v>0</v>
          </cell>
          <cell r="B81" t="str">
            <v>Miscelaneos</v>
          </cell>
          <cell r="C81">
            <v>0</v>
          </cell>
          <cell r="D81">
            <v>0</v>
          </cell>
          <cell r="E81">
            <v>0</v>
          </cell>
          <cell r="F81">
            <v>0</v>
          </cell>
          <cell r="G81">
            <v>0</v>
          </cell>
          <cell r="H81">
            <v>0</v>
          </cell>
        </row>
        <row r="82">
          <cell r="A82">
            <v>0</v>
          </cell>
          <cell r="B82" t="str">
            <v>Electrodo E70XX Universal 1/8''</v>
          </cell>
          <cell r="C82">
            <v>4.6000000000000005</v>
          </cell>
          <cell r="D82">
            <v>1.8132232974332177E-3</v>
          </cell>
          <cell r="E82" t="str">
            <v>Lbs</v>
          </cell>
          <cell r="F82">
            <v>55.34</v>
          </cell>
          <cell r="G82">
            <v>255.03</v>
          </cell>
          <cell r="H82">
            <v>0</v>
          </cell>
        </row>
        <row r="83">
          <cell r="A83">
            <v>0</v>
          </cell>
          <cell r="B83" t="str">
            <v>Acetileno 390</v>
          </cell>
          <cell r="C83">
            <v>115</v>
          </cell>
          <cell r="D83">
            <v>2.9124228170907001E-4</v>
          </cell>
          <cell r="E83" t="str">
            <v>p3</v>
          </cell>
          <cell r="F83">
            <v>11.39</v>
          </cell>
          <cell r="G83">
            <v>1310.23</v>
          </cell>
          <cell r="H83">
            <v>0</v>
          </cell>
        </row>
        <row r="84">
          <cell r="A84">
            <v>0</v>
          </cell>
          <cell r="B84" t="str">
            <v>Oxigeno Industrial 220</v>
          </cell>
          <cell r="C84">
            <v>345</v>
          </cell>
          <cell r="D84">
            <v>2.5130553102724074E-4</v>
          </cell>
          <cell r="E84" t="str">
            <v>p3</v>
          </cell>
          <cell r="F84">
            <v>3.17</v>
          </cell>
          <cell r="G84">
            <v>1093.92</v>
          </cell>
          <cell r="H84">
            <v>0</v>
          </cell>
        </row>
        <row r="85">
          <cell r="A85">
            <v>0</v>
          </cell>
          <cell r="B85" t="str">
            <v>Disco p/ esmerilar</v>
          </cell>
          <cell r="C85">
            <v>15.333333333333334</v>
          </cell>
          <cell r="D85">
            <v>2.6560766884754826E-3</v>
          </cell>
          <cell r="E85" t="str">
            <v>Ud</v>
          </cell>
          <cell r="F85">
            <v>340</v>
          </cell>
          <cell r="G85">
            <v>5227.18</v>
          </cell>
          <cell r="H85">
            <v>0</v>
          </cell>
        </row>
        <row r="86">
          <cell r="A86" t="str">
            <v>b)</v>
          </cell>
          <cell r="B86" t="str">
            <v>Fabricación:</v>
          </cell>
          <cell r="C86">
            <v>0</v>
          </cell>
          <cell r="D86">
            <v>0</v>
          </cell>
          <cell r="E86">
            <v>0</v>
          </cell>
          <cell r="F86">
            <v>0</v>
          </cell>
          <cell r="G86">
            <v>0</v>
          </cell>
          <cell r="H86">
            <v>0</v>
          </cell>
        </row>
        <row r="87">
          <cell r="A87">
            <v>0</v>
          </cell>
          <cell r="B87" t="str">
            <v xml:space="preserve">SandBlasting </v>
          </cell>
          <cell r="C87">
            <v>12</v>
          </cell>
          <cell r="D87">
            <v>2.7020278965390171E-4</v>
          </cell>
          <cell r="E87" t="str">
            <v>m2</v>
          </cell>
          <cell r="F87">
            <v>200</v>
          </cell>
          <cell r="G87">
            <v>2400.65</v>
          </cell>
          <cell r="H87">
            <v>0</v>
          </cell>
        </row>
        <row r="88">
          <cell r="A88">
            <v>0</v>
          </cell>
          <cell r="B88" t="str">
            <v>Fabricación Estructura Metalica - Columna</v>
          </cell>
          <cell r="C88">
            <v>6.651361548556431</v>
          </cell>
          <cell r="D88">
            <v>2.6939040234834798E-2</v>
          </cell>
          <cell r="E88" t="str">
            <v>Ton</v>
          </cell>
          <cell r="F88">
            <v>44092.45</v>
          </cell>
          <cell r="G88">
            <v>301175.37</v>
          </cell>
          <cell r="H88">
            <v>0</v>
          </cell>
        </row>
        <row r="89">
          <cell r="A89">
            <v>0</v>
          </cell>
          <cell r="B89" t="str">
            <v>Fabricación Estructura Metalica - Placa</v>
          </cell>
          <cell r="C89">
            <v>2.3893196614583334</v>
          </cell>
          <cell r="D89">
            <v>2.2029350310709381E-4</v>
          </cell>
          <cell r="E89" t="str">
            <v>Ton</v>
          </cell>
          <cell r="F89">
            <v>33069.339999999997</v>
          </cell>
          <cell r="G89">
            <v>79030.63</v>
          </cell>
          <cell r="H89">
            <v>0</v>
          </cell>
        </row>
        <row r="90">
          <cell r="A90" t="str">
            <v>c)</v>
          </cell>
          <cell r="B90" t="str">
            <v>Operación Instalación:</v>
          </cell>
          <cell r="C90">
            <v>0</v>
          </cell>
          <cell r="D90">
            <v>0</v>
          </cell>
          <cell r="E90">
            <v>0</v>
          </cell>
          <cell r="F90">
            <v>0</v>
          </cell>
          <cell r="G90">
            <v>0</v>
          </cell>
          <cell r="H90">
            <v>0</v>
          </cell>
        </row>
        <row r="91">
          <cell r="A91">
            <v>0</v>
          </cell>
          <cell r="B91" t="str">
            <v>Izaje:</v>
          </cell>
          <cell r="C91">
            <v>0</v>
          </cell>
          <cell r="D91">
            <v>0</v>
          </cell>
          <cell r="E91">
            <v>0</v>
          </cell>
          <cell r="F91">
            <v>0</v>
          </cell>
          <cell r="G91">
            <v>0</v>
          </cell>
          <cell r="H91">
            <v>0</v>
          </cell>
        </row>
        <row r="92">
          <cell r="A92">
            <v>0</v>
          </cell>
          <cell r="B92" t="str">
            <v>MO-1001-9 [MAM] Maestro de Carpinteria Metalica</v>
          </cell>
          <cell r="C92">
            <v>2</v>
          </cell>
          <cell r="D92">
            <v>0</v>
          </cell>
          <cell r="E92" t="str">
            <v>Día</v>
          </cell>
          <cell r="F92">
            <v>2040.1</v>
          </cell>
          <cell r="G92">
            <v>4080.2</v>
          </cell>
          <cell r="H92">
            <v>0</v>
          </cell>
        </row>
        <row r="93">
          <cell r="A93">
            <v>0</v>
          </cell>
          <cell r="B93" t="str">
            <v>MO-1001-10 [OPE] Operador de Equipo Pesado (GRUA)</v>
          </cell>
          <cell r="C93">
            <v>2</v>
          </cell>
          <cell r="D93">
            <v>0</v>
          </cell>
          <cell r="E93" t="str">
            <v>Día</v>
          </cell>
          <cell r="F93">
            <v>1684.75</v>
          </cell>
          <cell r="G93">
            <v>3369.5</v>
          </cell>
          <cell r="H93">
            <v>0</v>
          </cell>
        </row>
        <row r="94">
          <cell r="A94">
            <v>0</v>
          </cell>
          <cell r="B94" t="str">
            <v>Tornilleria:</v>
          </cell>
          <cell r="C94">
            <v>0</v>
          </cell>
          <cell r="D94">
            <v>0</v>
          </cell>
          <cell r="E94">
            <v>0</v>
          </cell>
          <cell r="F94">
            <v>0</v>
          </cell>
          <cell r="G94">
            <v>0</v>
          </cell>
          <cell r="H94">
            <v>0</v>
          </cell>
        </row>
        <row r="95">
          <cell r="A95">
            <v>0</v>
          </cell>
          <cell r="B95" t="str">
            <v>MO-1001-13 [AEM] Armadores Estructuras Metalica</v>
          </cell>
          <cell r="C95">
            <v>4</v>
          </cell>
          <cell r="D95">
            <v>0</v>
          </cell>
          <cell r="E95" t="str">
            <v>Día</v>
          </cell>
          <cell r="F95">
            <v>1186.8</v>
          </cell>
          <cell r="G95">
            <v>4747.2</v>
          </cell>
          <cell r="H95">
            <v>0</v>
          </cell>
        </row>
        <row r="96">
          <cell r="A96">
            <v>0</v>
          </cell>
          <cell r="B96" t="str">
            <v>MO-1001-14 [AyEM] Ayudante Estructuras Metalica</v>
          </cell>
          <cell r="C96">
            <v>4</v>
          </cell>
          <cell r="D96">
            <v>0</v>
          </cell>
          <cell r="E96" t="str">
            <v>Día</v>
          </cell>
          <cell r="F96">
            <v>831.45</v>
          </cell>
          <cell r="G96">
            <v>3325.8</v>
          </cell>
          <cell r="H96">
            <v>0</v>
          </cell>
        </row>
        <row r="97">
          <cell r="A97">
            <v>0</v>
          </cell>
          <cell r="B97" t="str">
            <v>Soldadura de Campo:</v>
          </cell>
          <cell r="C97">
            <v>0</v>
          </cell>
          <cell r="D97">
            <v>0</v>
          </cell>
          <cell r="E97">
            <v>0</v>
          </cell>
          <cell r="F97">
            <v>0</v>
          </cell>
          <cell r="G97">
            <v>0</v>
          </cell>
          <cell r="H97">
            <v>0</v>
          </cell>
        </row>
        <row r="98">
          <cell r="A98">
            <v>0</v>
          </cell>
          <cell r="B98" t="str">
            <v>MO-1001-11 [SEM] Soldadores - Estructura Metalica</v>
          </cell>
          <cell r="C98">
            <v>2</v>
          </cell>
          <cell r="D98">
            <v>0</v>
          </cell>
          <cell r="E98" t="str">
            <v>Día</v>
          </cell>
          <cell r="F98">
            <v>1186.8</v>
          </cell>
          <cell r="G98">
            <v>2373.6</v>
          </cell>
          <cell r="H98">
            <v>0</v>
          </cell>
        </row>
        <row r="99">
          <cell r="A99">
            <v>0</v>
          </cell>
          <cell r="B99" t="str">
            <v>Pintura:</v>
          </cell>
          <cell r="C99">
            <v>0</v>
          </cell>
          <cell r="D99">
            <v>0</v>
          </cell>
          <cell r="E99">
            <v>0</v>
          </cell>
          <cell r="F99">
            <v>0</v>
          </cell>
          <cell r="G99">
            <v>0</v>
          </cell>
          <cell r="H99">
            <v>0</v>
          </cell>
        </row>
        <row r="100">
          <cell r="A100">
            <v>0</v>
          </cell>
          <cell r="B100" t="str">
            <v>MO-1001-12 [PEM] Pintor Estructura Metalica</v>
          </cell>
          <cell r="C100">
            <v>4</v>
          </cell>
          <cell r="D100">
            <v>0</v>
          </cell>
          <cell r="E100" t="str">
            <v>Día</v>
          </cell>
          <cell r="F100">
            <v>948.75</v>
          </cell>
          <cell r="G100">
            <v>3795</v>
          </cell>
          <cell r="H100">
            <v>0</v>
          </cell>
        </row>
        <row r="101">
          <cell r="A101" t="str">
            <v>d)</v>
          </cell>
          <cell r="B101" t="str">
            <v>Herramientas, Servicios:</v>
          </cell>
          <cell r="C101">
            <v>0</v>
          </cell>
          <cell r="D101">
            <v>0</v>
          </cell>
          <cell r="E101">
            <v>0</v>
          </cell>
          <cell r="F101">
            <v>0</v>
          </cell>
          <cell r="G101">
            <v>0</v>
          </cell>
          <cell r="H101">
            <v>0</v>
          </cell>
        </row>
        <row r="102">
          <cell r="A102">
            <v>0</v>
          </cell>
          <cell r="B102" t="str">
            <v>Grua Hidraulica 20 Toneladas</v>
          </cell>
          <cell r="C102">
            <v>2</v>
          </cell>
          <cell r="D102">
            <v>0</v>
          </cell>
          <cell r="E102" t="str">
            <v>Día</v>
          </cell>
          <cell r="F102">
            <v>30000</v>
          </cell>
          <cell r="G102">
            <v>60000</v>
          </cell>
          <cell r="H102">
            <v>0</v>
          </cell>
        </row>
        <row r="103">
          <cell r="A103">
            <v>0</v>
          </cell>
          <cell r="B103" t="str">
            <v>Pistola Neumatica p/ Tornilleria</v>
          </cell>
          <cell r="C103">
            <v>2</v>
          </cell>
          <cell r="D103">
            <v>0</v>
          </cell>
          <cell r="E103" t="str">
            <v>Día</v>
          </cell>
          <cell r="F103">
            <v>700</v>
          </cell>
          <cell r="G103">
            <v>1400</v>
          </cell>
          <cell r="H103">
            <v>0</v>
          </cell>
        </row>
        <row r="104">
          <cell r="A104">
            <v>0</v>
          </cell>
          <cell r="B104" t="str">
            <v>Compresor p/ Pintura</v>
          </cell>
          <cell r="C104">
            <v>2</v>
          </cell>
          <cell r="D104">
            <v>0</v>
          </cell>
          <cell r="E104" t="str">
            <v>Día</v>
          </cell>
          <cell r="F104">
            <v>600</v>
          </cell>
          <cell r="G104">
            <v>1200</v>
          </cell>
          <cell r="H104">
            <v>0</v>
          </cell>
        </row>
        <row r="105">
          <cell r="A105">
            <v>8</v>
          </cell>
          <cell r="B105" t="str">
            <v>Columnas Perfil W14x61 - [30 ft] ASTM A50</v>
          </cell>
          <cell r="C105">
            <v>23</v>
          </cell>
          <cell r="D105">
            <v>0</v>
          </cell>
          <cell r="E105" t="str">
            <v>Ud</v>
          </cell>
          <cell r="F105" t="str">
            <v>Lbs</v>
          </cell>
          <cell r="G105">
            <v>52.901234861617134</v>
          </cell>
          <cell r="H105">
            <v>41588.1</v>
          </cell>
        </row>
        <row r="106">
          <cell r="F106">
            <v>0</v>
          </cell>
        </row>
        <row r="107">
          <cell r="A107" t="str">
            <v>0.009</v>
          </cell>
          <cell r="B107" t="str">
            <v>Análisis de Costo Unitario de 1.225 pl de Viga Perfil W16x26 - [30 ft] ASTM A50 :</v>
          </cell>
          <cell r="C107">
            <v>0</v>
          </cell>
          <cell r="D107">
            <v>0</v>
          </cell>
          <cell r="E107">
            <v>0</v>
          </cell>
          <cell r="F107">
            <v>0</v>
          </cell>
          <cell r="G107">
            <v>0</v>
          </cell>
          <cell r="H107">
            <v>0</v>
          </cell>
        </row>
        <row r="108">
          <cell r="A108" t="str">
            <v>a)</v>
          </cell>
          <cell r="B108" t="str">
            <v>Materiales:</v>
          </cell>
          <cell r="C108">
            <v>0</v>
          </cell>
          <cell r="D108">
            <v>0</v>
          </cell>
          <cell r="E108">
            <v>0</v>
          </cell>
          <cell r="F108">
            <v>0</v>
          </cell>
          <cell r="G108">
            <v>0</v>
          </cell>
          <cell r="H108">
            <v>0</v>
          </cell>
        </row>
        <row r="109">
          <cell r="A109">
            <v>0</v>
          </cell>
          <cell r="B109" t="str">
            <v>Viga</v>
          </cell>
          <cell r="C109">
            <v>0</v>
          </cell>
          <cell r="D109">
            <v>0</v>
          </cell>
          <cell r="E109">
            <v>0</v>
          </cell>
          <cell r="F109">
            <v>0</v>
          </cell>
          <cell r="G109">
            <v>0</v>
          </cell>
          <cell r="H109">
            <v>0</v>
          </cell>
        </row>
        <row r="110">
          <cell r="A110">
            <v>0</v>
          </cell>
          <cell r="B110" t="str">
            <v>Perfil W16x26 - [30 ft] ASTM A50</v>
          </cell>
          <cell r="C110">
            <v>40.849190726159229</v>
          </cell>
          <cell r="D110">
            <v>3.6918546282043007E-3</v>
          </cell>
          <cell r="E110" t="str">
            <v>Ud</v>
          </cell>
          <cell r="F110">
            <v>18800</v>
          </cell>
          <cell r="G110">
            <v>770800</v>
          </cell>
          <cell r="H110">
            <v>0</v>
          </cell>
        </row>
        <row r="111">
          <cell r="A111">
            <v>0</v>
          </cell>
          <cell r="B111" t="str">
            <v>Pintura</v>
          </cell>
          <cell r="C111">
            <v>0</v>
          </cell>
          <cell r="D111">
            <v>0</v>
          </cell>
          <cell r="E111">
            <v>0</v>
          </cell>
          <cell r="F111">
            <v>0</v>
          </cell>
          <cell r="G111">
            <v>0</v>
          </cell>
          <cell r="H111">
            <v>0</v>
          </cell>
        </row>
        <row r="112">
          <cell r="A112">
            <v>0</v>
          </cell>
          <cell r="B112" t="str">
            <v>Pintura Multi-Purpose Epoxy Haze Gray</v>
          </cell>
          <cell r="C112">
            <v>0.45387989695732478</v>
          </cell>
          <cell r="D112">
            <v>3.1126905187964009E-2</v>
          </cell>
          <cell r="E112" t="str">
            <v>Cub.</v>
          </cell>
          <cell r="F112">
            <v>6991.53</v>
          </cell>
          <cell r="G112">
            <v>3272.09</v>
          </cell>
          <cell r="H112">
            <v>0</v>
          </cell>
        </row>
        <row r="113">
          <cell r="A113">
            <v>0</v>
          </cell>
          <cell r="B113" t="str">
            <v>Pintura High Gloss Urethane Gris Perla</v>
          </cell>
          <cell r="C113">
            <v>4.5387989695732482</v>
          </cell>
          <cell r="D113">
            <v>1.2758369610331095E-3</v>
          </cell>
          <cell r="E113" t="str">
            <v>Gls</v>
          </cell>
          <cell r="F113">
            <v>2542.37</v>
          </cell>
          <cell r="G113">
            <v>11554.03</v>
          </cell>
          <cell r="H113">
            <v>0</v>
          </cell>
        </row>
        <row r="114">
          <cell r="A114">
            <v>0</v>
          </cell>
          <cell r="B114" t="str">
            <v>Grout</v>
          </cell>
          <cell r="C114">
            <v>0</v>
          </cell>
          <cell r="D114">
            <v>0</v>
          </cell>
          <cell r="E114">
            <v>0</v>
          </cell>
          <cell r="F114">
            <v>0</v>
          </cell>
          <cell r="G114">
            <v>0</v>
          </cell>
          <cell r="H114">
            <v>0</v>
          </cell>
        </row>
        <row r="115">
          <cell r="A115">
            <v>0</v>
          </cell>
          <cell r="B115" t="str">
            <v>Morteo Listo Grout 640 kg/cm²</v>
          </cell>
          <cell r="C115">
            <v>0</v>
          </cell>
          <cell r="D115">
            <v>4.5998160073597322E-3</v>
          </cell>
          <cell r="E115" t="str">
            <v>Fdas</v>
          </cell>
          <cell r="F115">
            <v>885</v>
          </cell>
          <cell r="G115">
            <v>0</v>
          </cell>
          <cell r="H115">
            <v>0</v>
          </cell>
        </row>
        <row r="116">
          <cell r="A116">
            <v>0</v>
          </cell>
          <cell r="B116" t="str">
            <v>Miscelaneos</v>
          </cell>
          <cell r="C116">
            <v>0</v>
          </cell>
          <cell r="D116">
            <v>0</v>
          </cell>
          <cell r="E116">
            <v>0</v>
          </cell>
          <cell r="F116">
            <v>0</v>
          </cell>
          <cell r="G116">
            <v>0</v>
          </cell>
          <cell r="H116">
            <v>0</v>
          </cell>
        </row>
        <row r="117">
          <cell r="A117">
            <v>0</v>
          </cell>
          <cell r="B117" t="str">
            <v>Electrodo E70XX Universal 1/8''</v>
          </cell>
          <cell r="C117">
            <v>4.7793553149606298</v>
          </cell>
          <cell r="D117">
            <v>1.8132232974332177E-3</v>
          </cell>
          <cell r="E117" t="str">
            <v>Lbs</v>
          </cell>
          <cell r="F117">
            <v>55.34</v>
          </cell>
          <cell r="G117">
            <v>264.97000000000003</v>
          </cell>
          <cell r="H117">
            <v>0</v>
          </cell>
        </row>
        <row r="118">
          <cell r="A118">
            <v>0</v>
          </cell>
          <cell r="B118" t="str">
            <v>Acetileno 390</v>
          </cell>
          <cell r="C118">
            <v>15.931184383202099</v>
          </cell>
          <cell r="D118">
            <v>2.9124228170907001E-4</v>
          </cell>
          <cell r="E118" t="str">
            <v>p3</v>
          </cell>
          <cell r="F118">
            <v>11.39</v>
          </cell>
          <cell r="G118">
            <v>181.51</v>
          </cell>
          <cell r="H118">
            <v>0</v>
          </cell>
        </row>
        <row r="119">
          <cell r="A119">
            <v>0</v>
          </cell>
          <cell r="B119" t="str">
            <v>Oxigeno Industrial 220</v>
          </cell>
          <cell r="C119">
            <v>12.74494750656168</v>
          </cell>
          <cell r="D119">
            <v>2.5130553102724074E-4</v>
          </cell>
          <cell r="E119" t="str">
            <v>p3</v>
          </cell>
          <cell r="F119">
            <v>3.17</v>
          </cell>
          <cell r="G119">
            <v>40.409999999999997</v>
          </cell>
          <cell r="H119">
            <v>0</v>
          </cell>
        </row>
        <row r="120">
          <cell r="A120">
            <v>0</v>
          </cell>
          <cell r="B120" t="str">
            <v>Disco p/ esmerilar</v>
          </cell>
          <cell r="C120">
            <v>5.2572908464566934</v>
          </cell>
          <cell r="D120">
            <v>2.6560766884754826E-3</v>
          </cell>
          <cell r="E120" t="str">
            <v>Ud</v>
          </cell>
          <cell r="F120">
            <v>340</v>
          </cell>
          <cell r="G120">
            <v>1792.23</v>
          </cell>
          <cell r="H120">
            <v>0</v>
          </cell>
        </row>
        <row r="121">
          <cell r="A121" t="str">
            <v>b)</v>
          </cell>
          <cell r="B121" t="str">
            <v>Fabricación:</v>
          </cell>
          <cell r="C121">
            <v>0</v>
          </cell>
          <cell r="D121">
            <v>0</v>
          </cell>
          <cell r="E121">
            <v>0</v>
          </cell>
          <cell r="F121">
            <v>0</v>
          </cell>
          <cell r="G121">
            <v>0</v>
          </cell>
          <cell r="H121">
            <v>0</v>
          </cell>
        </row>
        <row r="122">
          <cell r="A122">
            <v>0</v>
          </cell>
          <cell r="B122" t="str">
            <v xml:space="preserve">SandBlasting </v>
          </cell>
          <cell r="C122">
            <v>6.8081984543598715</v>
          </cell>
          <cell r="D122">
            <v>2.7020278965390171E-4</v>
          </cell>
          <cell r="E122" t="str">
            <v>m2</v>
          </cell>
          <cell r="F122">
            <v>200</v>
          </cell>
          <cell r="G122">
            <v>1362.01</v>
          </cell>
          <cell r="H122">
            <v>0</v>
          </cell>
        </row>
        <row r="123">
          <cell r="A123">
            <v>0</v>
          </cell>
          <cell r="B123" t="str">
            <v>Fabricación Estructura Metalica - Viga</v>
          </cell>
          <cell r="C123">
            <v>15.931184383202099</v>
          </cell>
          <cell r="D123">
            <v>6.9186355473309881E-3</v>
          </cell>
          <cell r="E123" t="str">
            <v>Ton</v>
          </cell>
          <cell r="F123">
            <v>39683</v>
          </cell>
          <cell r="G123">
            <v>636571.13</v>
          </cell>
          <cell r="H123">
            <v>0</v>
          </cell>
        </row>
        <row r="124">
          <cell r="A124" t="str">
            <v>c)</v>
          </cell>
          <cell r="B124" t="str">
            <v>Operación Instalación:</v>
          </cell>
          <cell r="C124">
            <v>0</v>
          </cell>
          <cell r="D124">
            <v>0</v>
          </cell>
          <cell r="E124">
            <v>0</v>
          </cell>
          <cell r="F124">
            <v>0</v>
          </cell>
          <cell r="G124">
            <v>0</v>
          </cell>
          <cell r="H124">
            <v>0</v>
          </cell>
        </row>
        <row r="125">
          <cell r="A125">
            <v>0</v>
          </cell>
          <cell r="B125" t="str">
            <v>Izaje:</v>
          </cell>
          <cell r="C125">
            <v>0</v>
          </cell>
          <cell r="D125">
            <v>0</v>
          </cell>
          <cell r="E125">
            <v>0</v>
          </cell>
          <cell r="F125">
            <v>0</v>
          </cell>
          <cell r="G125">
            <v>0</v>
          </cell>
          <cell r="H125">
            <v>0</v>
          </cell>
        </row>
        <row r="126">
          <cell r="A126">
            <v>0</v>
          </cell>
          <cell r="B126" t="str">
            <v>MO-1001-9 [MAM] Maestro de Carpinteria Metalica</v>
          </cell>
          <cell r="C126">
            <v>5</v>
          </cell>
          <cell r="D126">
            <v>0</v>
          </cell>
          <cell r="E126" t="str">
            <v>Día</v>
          </cell>
          <cell r="F126">
            <v>2040.1</v>
          </cell>
          <cell r="G126">
            <v>10200.5</v>
          </cell>
          <cell r="H126">
            <v>0</v>
          </cell>
        </row>
        <row r="127">
          <cell r="A127">
            <v>0</v>
          </cell>
          <cell r="B127" t="str">
            <v>MO-1001-10 [OPE] Operador de Equipo Pesado (GRUA)</v>
          </cell>
          <cell r="C127">
            <v>2</v>
          </cell>
          <cell r="D127">
            <v>0</v>
          </cell>
          <cell r="E127" t="str">
            <v>Día</v>
          </cell>
          <cell r="F127">
            <v>1684.75</v>
          </cell>
          <cell r="G127">
            <v>3369.5</v>
          </cell>
          <cell r="H127">
            <v>0</v>
          </cell>
        </row>
        <row r="128">
          <cell r="A128">
            <v>0</v>
          </cell>
          <cell r="B128" t="str">
            <v>Tornilleria:</v>
          </cell>
          <cell r="C128">
            <v>0</v>
          </cell>
          <cell r="D128">
            <v>0</v>
          </cell>
          <cell r="E128">
            <v>0</v>
          </cell>
          <cell r="F128">
            <v>0</v>
          </cell>
          <cell r="G128">
            <v>0</v>
          </cell>
          <cell r="H128">
            <v>0</v>
          </cell>
        </row>
        <row r="129">
          <cell r="A129">
            <v>0</v>
          </cell>
          <cell r="B129" t="str">
            <v>MO-1001-13 [AEM] Armadores Estructuras Metalica</v>
          </cell>
          <cell r="C129">
            <v>10</v>
          </cell>
          <cell r="D129">
            <v>0</v>
          </cell>
          <cell r="E129" t="str">
            <v>Día</v>
          </cell>
          <cell r="F129">
            <v>1186.8</v>
          </cell>
          <cell r="G129">
            <v>11868</v>
          </cell>
          <cell r="H129">
            <v>0</v>
          </cell>
        </row>
        <row r="130">
          <cell r="A130">
            <v>0</v>
          </cell>
          <cell r="B130" t="str">
            <v>MO-1001-14 [AyEM] Ayudante Estructuras Metalica</v>
          </cell>
          <cell r="C130">
            <v>10</v>
          </cell>
          <cell r="D130">
            <v>0</v>
          </cell>
          <cell r="E130" t="str">
            <v>Día</v>
          </cell>
          <cell r="F130">
            <v>831.45</v>
          </cell>
          <cell r="G130">
            <v>8314.5</v>
          </cell>
          <cell r="H130">
            <v>0</v>
          </cell>
        </row>
        <row r="131">
          <cell r="A131">
            <v>0</v>
          </cell>
          <cell r="B131" t="str">
            <v>Soldadura de Campo:</v>
          </cell>
          <cell r="C131">
            <v>0</v>
          </cell>
          <cell r="D131">
            <v>0</v>
          </cell>
          <cell r="E131">
            <v>0</v>
          </cell>
          <cell r="F131">
            <v>0</v>
          </cell>
          <cell r="G131">
            <v>0</v>
          </cell>
          <cell r="H131">
            <v>0</v>
          </cell>
        </row>
        <row r="132">
          <cell r="A132">
            <v>0</v>
          </cell>
          <cell r="B132" t="str">
            <v>MO-1001-11 [SEM] Soldadores - Estructura Metalica</v>
          </cell>
          <cell r="C132">
            <v>5</v>
          </cell>
          <cell r="D132">
            <v>0</v>
          </cell>
          <cell r="E132" t="str">
            <v>Día</v>
          </cell>
          <cell r="F132">
            <v>1186.8</v>
          </cell>
          <cell r="G132">
            <v>5934</v>
          </cell>
          <cell r="H132">
            <v>0</v>
          </cell>
        </row>
        <row r="133">
          <cell r="A133">
            <v>0</v>
          </cell>
          <cell r="B133" t="str">
            <v>Pintura:</v>
          </cell>
          <cell r="C133">
            <v>0</v>
          </cell>
          <cell r="D133">
            <v>0</v>
          </cell>
          <cell r="E133">
            <v>0</v>
          </cell>
          <cell r="F133">
            <v>0</v>
          </cell>
          <cell r="G133">
            <v>0</v>
          </cell>
          <cell r="H133">
            <v>0</v>
          </cell>
        </row>
        <row r="134">
          <cell r="A134">
            <v>0</v>
          </cell>
          <cell r="B134" t="str">
            <v>MO-1001-12 [PEM] Pintor Estructura Metalica</v>
          </cell>
          <cell r="C134">
            <v>10</v>
          </cell>
          <cell r="D134">
            <v>0</v>
          </cell>
          <cell r="E134" t="str">
            <v>Día</v>
          </cell>
          <cell r="F134">
            <v>948.75</v>
          </cell>
          <cell r="G134">
            <v>9487.5</v>
          </cell>
          <cell r="H134">
            <v>0</v>
          </cell>
        </row>
        <row r="135">
          <cell r="A135" t="str">
            <v>d)</v>
          </cell>
          <cell r="B135" t="str">
            <v>Herramientas, Servicios:</v>
          </cell>
          <cell r="C135">
            <v>0</v>
          </cell>
          <cell r="D135">
            <v>0</v>
          </cell>
          <cell r="E135">
            <v>0</v>
          </cell>
          <cell r="F135">
            <v>0</v>
          </cell>
          <cell r="G135">
            <v>0</v>
          </cell>
          <cell r="H135">
            <v>0</v>
          </cell>
        </row>
        <row r="136">
          <cell r="A136">
            <v>0</v>
          </cell>
          <cell r="B136" t="str">
            <v>Grua Hidraulica 20 Toneladas</v>
          </cell>
          <cell r="C136">
            <v>2</v>
          </cell>
          <cell r="D136">
            <v>0</v>
          </cell>
          <cell r="E136" t="str">
            <v>Día</v>
          </cell>
          <cell r="F136">
            <v>30000</v>
          </cell>
          <cell r="G136">
            <v>60000</v>
          </cell>
          <cell r="H136">
            <v>0</v>
          </cell>
        </row>
        <row r="137">
          <cell r="A137">
            <v>0</v>
          </cell>
          <cell r="B137" t="str">
            <v>Pistola Neumatica p/ Tornilleria</v>
          </cell>
          <cell r="C137">
            <v>5</v>
          </cell>
          <cell r="D137">
            <v>0</v>
          </cell>
          <cell r="E137" t="str">
            <v>Día</v>
          </cell>
          <cell r="F137">
            <v>700</v>
          </cell>
          <cell r="G137">
            <v>3500</v>
          </cell>
          <cell r="H137">
            <v>0</v>
          </cell>
        </row>
        <row r="138">
          <cell r="A138">
            <v>0</v>
          </cell>
          <cell r="B138" t="str">
            <v>Compresor p/ Pintura</v>
          </cell>
          <cell r="C138">
            <v>5</v>
          </cell>
          <cell r="D138">
            <v>0</v>
          </cell>
          <cell r="E138" t="str">
            <v>Día</v>
          </cell>
          <cell r="F138">
            <v>600</v>
          </cell>
          <cell r="G138">
            <v>3000</v>
          </cell>
          <cell r="H138">
            <v>0</v>
          </cell>
        </row>
        <row r="139">
          <cell r="A139">
            <v>9</v>
          </cell>
          <cell r="B139" t="str">
            <v>Viga Perfil W16x26 - [30 ft] ASTM A50</v>
          </cell>
          <cell r="C139">
            <v>1225.4757217847771</v>
          </cell>
          <cell r="D139">
            <v>0</v>
          </cell>
          <cell r="E139" t="str">
            <v>pl</v>
          </cell>
          <cell r="F139" t="str">
            <v>Lbs</v>
          </cell>
          <cell r="G139">
            <v>48.380344578315736</v>
          </cell>
          <cell r="H139">
            <v>1257.8900000000001</v>
          </cell>
        </row>
        <row r="140">
          <cell r="F140">
            <v>0</v>
          </cell>
        </row>
        <row r="141">
          <cell r="A141" t="str">
            <v>0.010</v>
          </cell>
          <cell r="B141" t="str">
            <v>Análisis de Costo Unitario de 200 pl de Viga Perfil W18x46 - [30 ft] ASTM A50 :</v>
          </cell>
          <cell r="C141">
            <v>0</v>
          </cell>
          <cell r="D141">
            <v>0</v>
          </cell>
          <cell r="E141">
            <v>0</v>
          </cell>
          <cell r="F141">
            <v>0</v>
          </cell>
          <cell r="G141">
            <v>0</v>
          </cell>
          <cell r="H141">
            <v>0</v>
          </cell>
        </row>
        <row r="142">
          <cell r="A142" t="str">
            <v>a)</v>
          </cell>
          <cell r="B142" t="str">
            <v>Materiales:</v>
          </cell>
          <cell r="C142">
            <v>0</v>
          </cell>
          <cell r="D142">
            <v>0</v>
          </cell>
          <cell r="E142">
            <v>0</v>
          </cell>
          <cell r="F142">
            <v>0</v>
          </cell>
          <cell r="G142">
            <v>0</v>
          </cell>
          <cell r="H142">
            <v>0</v>
          </cell>
        </row>
        <row r="143">
          <cell r="A143">
            <v>0</v>
          </cell>
          <cell r="B143" t="str">
            <v>Viga</v>
          </cell>
          <cell r="C143">
            <v>0</v>
          </cell>
          <cell r="D143">
            <v>0</v>
          </cell>
          <cell r="E143">
            <v>0</v>
          </cell>
          <cell r="F143">
            <v>0</v>
          </cell>
          <cell r="G143">
            <v>0</v>
          </cell>
          <cell r="H143">
            <v>0</v>
          </cell>
        </row>
        <row r="144">
          <cell r="A144">
            <v>0</v>
          </cell>
          <cell r="B144" t="str">
            <v>Perfil W18x46 - [30 ft] ASTM A50</v>
          </cell>
          <cell r="C144">
            <v>6.6688538932633428</v>
          </cell>
          <cell r="D144">
            <v>1.2167923909478413E-2</v>
          </cell>
          <cell r="E144" t="str">
            <v>Ud</v>
          </cell>
          <cell r="F144">
            <v>32600</v>
          </cell>
          <cell r="G144">
            <v>220050</v>
          </cell>
          <cell r="H144">
            <v>0</v>
          </cell>
        </row>
        <row r="145">
          <cell r="A145">
            <v>0</v>
          </cell>
          <cell r="B145" t="str">
            <v>Pintura</v>
          </cell>
          <cell r="C145">
            <v>0</v>
          </cell>
          <cell r="D145">
            <v>0</v>
          </cell>
          <cell r="E145">
            <v>0</v>
          </cell>
          <cell r="F145">
            <v>0</v>
          </cell>
          <cell r="G145">
            <v>0</v>
          </cell>
          <cell r="H145">
            <v>0</v>
          </cell>
        </row>
        <row r="146">
          <cell r="A146">
            <v>0</v>
          </cell>
          <cell r="B146" t="str">
            <v>Pintura Multi-Purpose Epoxy Haze Gray</v>
          </cell>
          <cell r="C146">
            <v>7.409837659181491E-2</v>
          </cell>
          <cell r="D146">
            <v>3.1126905187964009E-2</v>
          </cell>
          <cell r="E146" t="str">
            <v>Cub.</v>
          </cell>
          <cell r="F146">
            <v>6991.53</v>
          </cell>
          <cell r="G146">
            <v>534.19000000000005</v>
          </cell>
          <cell r="H146">
            <v>0</v>
          </cell>
        </row>
        <row r="147">
          <cell r="A147">
            <v>0</v>
          </cell>
          <cell r="B147" t="str">
            <v>Pintura High Gloss Urethane Gris Perla</v>
          </cell>
          <cell r="C147">
            <v>0.74098376591814907</v>
          </cell>
          <cell r="D147">
            <v>1.2758369610331095E-3</v>
          </cell>
          <cell r="E147" t="str">
            <v>Gls</v>
          </cell>
          <cell r="F147">
            <v>2542.37</v>
          </cell>
          <cell r="G147">
            <v>1886.26</v>
          </cell>
          <cell r="H147">
            <v>0</v>
          </cell>
        </row>
        <row r="148">
          <cell r="A148">
            <v>0</v>
          </cell>
          <cell r="B148" t="str">
            <v>Grout</v>
          </cell>
          <cell r="C148">
            <v>0</v>
          </cell>
          <cell r="D148">
            <v>0</v>
          </cell>
          <cell r="E148">
            <v>0</v>
          </cell>
          <cell r="F148">
            <v>0</v>
          </cell>
          <cell r="G148">
            <v>0</v>
          </cell>
          <cell r="H148">
            <v>0</v>
          </cell>
        </row>
        <row r="149">
          <cell r="A149">
            <v>0</v>
          </cell>
          <cell r="B149" t="str">
            <v>Morteo Listo Grout 640 kg/cm²</v>
          </cell>
          <cell r="C149">
            <v>0</v>
          </cell>
          <cell r="D149">
            <v>4.5998160073597322E-3</v>
          </cell>
          <cell r="E149" t="str">
            <v>Fdas</v>
          </cell>
          <cell r="F149">
            <v>885</v>
          </cell>
          <cell r="G149">
            <v>0</v>
          </cell>
          <cell r="H149">
            <v>0</v>
          </cell>
        </row>
        <row r="150">
          <cell r="A150">
            <v>0</v>
          </cell>
          <cell r="B150" t="str">
            <v>Miscelaneos</v>
          </cell>
          <cell r="C150">
            <v>0</v>
          </cell>
          <cell r="D150">
            <v>0</v>
          </cell>
          <cell r="E150">
            <v>0</v>
          </cell>
          <cell r="F150">
            <v>0</v>
          </cell>
          <cell r="G150">
            <v>0</v>
          </cell>
          <cell r="H150">
            <v>0</v>
          </cell>
        </row>
        <row r="151">
          <cell r="A151">
            <v>0</v>
          </cell>
          <cell r="B151" t="str">
            <v>Electrodo E70XX Universal 1/8''</v>
          </cell>
          <cell r="C151">
            <v>1.380452755905512</v>
          </cell>
          <cell r="D151">
            <v>1.8132232974332177E-3</v>
          </cell>
          <cell r="E151" t="str">
            <v>Lbs</v>
          </cell>
          <cell r="F151">
            <v>55.34</v>
          </cell>
          <cell r="G151">
            <v>76.53</v>
          </cell>
          <cell r="H151">
            <v>0</v>
          </cell>
        </row>
        <row r="152">
          <cell r="A152">
            <v>0</v>
          </cell>
          <cell r="B152" t="str">
            <v>Acetileno 390</v>
          </cell>
          <cell r="C152">
            <v>4.6015091863517066</v>
          </cell>
          <cell r="D152">
            <v>2.9124228170907001E-4</v>
          </cell>
          <cell r="E152" t="str">
            <v>p3</v>
          </cell>
          <cell r="F152">
            <v>11.39</v>
          </cell>
          <cell r="G152">
            <v>52.43</v>
          </cell>
          <cell r="H152">
            <v>0</v>
          </cell>
        </row>
        <row r="153">
          <cell r="A153">
            <v>0</v>
          </cell>
          <cell r="B153" t="str">
            <v>Oxigeno Industrial 220</v>
          </cell>
          <cell r="C153">
            <v>3.6812073490813653</v>
          </cell>
          <cell r="D153">
            <v>2.5130553102724074E-4</v>
          </cell>
          <cell r="E153" t="str">
            <v>p3</v>
          </cell>
          <cell r="F153">
            <v>3.17</v>
          </cell>
          <cell r="G153">
            <v>11.67</v>
          </cell>
          <cell r="H153">
            <v>0</v>
          </cell>
        </row>
        <row r="154">
          <cell r="A154">
            <v>0</v>
          </cell>
          <cell r="B154" t="str">
            <v>Disco p/ esmerilar</v>
          </cell>
          <cell r="C154">
            <v>1.5184980314960632</v>
          </cell>
          <cell r="D154">
            <v>2.6560766884754826E-3</v>
          </cell>
          <cell r="E154" t="str">
            <v>Ud</v>
          </cell>
          <cell r="F154">
            <v>340</v>
          </cell>
          <cell r="G154">
            <v>517.66</v>
          </cell>
          <cell r="H154">
            <v>0</v>
          </cell>
        </row>
        <row r="155">
          <cell r="A155" t="str">
            <v>b)</v>
          </cell>
          <cell r="B155" t="str">
            <v>Fabricación:</v>
          </cell>
          <cell r="C155">
            <v>0</v>
          </cell>
          <cell r="D155">
            <v>0</v>
          </cell>
          <cell r="E155">
            <v>0</v>
          </cell>
          <cell r="F155">
            <v>0</v>
          </cell>
          <cell r="G155">
            <v>0</v>
          </cell>
          <cell r="H155">
            <v>0</v>
          </cell>
        </row>
        <row r="156">
          <cell r="A156">
            <v>0</v>
          </cell>
          <cell r="B156" t="str">
            <v xml:space="preserve">SandBlasting </v>
          </cell>
          <cell r="C156">
            <v>1.1114756488772237</v>
          </cell>
          <cell r="D156">
            <v>2.7020278965390171E-4</v>
          </cell>
          <cell r="E156" t="str">
            <v>m2</v>
          </cell>
          <cell r="F156">
            <v>200</v>
          </cell>
          <cell r="G156">
            <v>222.36</v>
          </cell>
          <cell r="H156">
            <v>0</v>
          </cell>
        </row>
        <row r="157">
          <cell r="A157">
            <v>0</v>
          </cell>
          <cell r="B157" t="str">
            <v>Fabricación Estructura Metalica - Viga</v>
          </cell>
          <cell r="C157">
            <v>4.6015091863517066</v>
          </cell>
          <cell r="D157">
            <v>6.9186355473309881E-3</v>
          </cell>
          <cell r="E157" t="str">
            <v>Ton</v>
          </cell>
          <cell r="F157">
            <v>39683</v>
          </cell>
          <cell r="G157">
            <v>183865.04</v>
          </cell>
          <cell r="H157">
            <v>0</v>
          </cell>
        </row>
        <row r="158">
          <cell r="A158" t="str">
            <v>c)</v>
          </cell>
          <cell r="B158" t="str">
            <v>Operación Instalación:</v>
          </cell>
          <cell r="C158">
            <v>0</v>
          </cell>
          <cell r="D158">
            <v>0</v>
          </cell>
          <cell r="E158">
            <v>0</v>
          </cell>
          <cell r="F158">
            <v>0</v>
          </cell>
          <cell r="G158">
            <v>0</v>
          </cell>
          <cell r="H158">
            <v>0</v>
          </cell>
        </row>
        <row r="159">
          <cell r="A159">
            <v>0</v>
          </cell>
          <cell r="B159" t="str">
            <v>Izaje:</v>
          </cell>
          <cell r="C159">
            <v>0</v>
          </cell>
          <cell r="D159">
            <v>0</v>
          </cell>
          <cell r="E159">
            <v>0</v>
          </cell>
          <cell r="F159">
            <v>0</v>
          </cell>
          <cell r="G159">
            <v>0</v>
          </cell>
          <cell r="H159">
            <v>0</v>
          </cell>
        </row>
        <row r="160">
          <cell r="A160">
            <v>0</v>
          </cell>
          <cell r="B160" t="str">
            <v>MO-1001-9 [MAM] Maestro de Carpinteria Metalica</v>
          </cell>
          <cell r="C160">
            <v>3</v>
          </cell>
          <cell r="D160">
            <v>0</v>
          </cell>
          <cell r="E160" t="str">
            <v>Día</v>
          </cell>
          <cell r="F160">
            <v>2040.1</v>
          </cell>
          <cell r="G160">
            <v>6120.3</v>
          </cell>
          <cell r="H160">
            <v>0</v>
          </cell>
        </row>
        <row r="161">
          <cell r="A161">
            <v>0</v>
          </cell>
          <cell r="B161" t="str">
            <v>MO-1001-10 [OPE] Operador de Equipo Pesado (GRUA)</v>
          </cell>
          <cell r="C161">
            <v>2</v>
          </cell>
          <cell r="D161">
            <v>0</v>
          </cell>
          <cell r="E161" t="str">
            <v>Día</v>
          </cell>
          <cell r="F161">
            <v>1684.75</v>
          </cell>
          <cell r="G161">
            <v>3369.5</v>
          </cell>
          <cell r="H161">
            <v>0</v>
          </cell>
        </row>
        <row r="162">
          <cell r="A162">
            <v>0</v>
          </cell>
          <cell r="B162" t="str">
            <v>Tornilleria:</v>
          </cell>
          <cell r="C162">
            <v>0</v>
          </cell>
          <cell r="D162">
            <v>0</v>
          </cell>
          <cell r="E162">
            <v>0</v>
          </cell>
          <cell r="F162">
            <v>0</v>
          </cell>
          <cell r="G162">
            <v>0</v>
          </cell>
          <cell r="H162">
            <v>0</v>
          </cell>
        </row>
        <row r="163">
          <cell r="A163">
            <v>0</v>
          </cell>
          <cell r="B163" t="str">
            <v>MO-1001-13 [AEM] Armadores Estructuras Metalica</v>
          </cell>
          <cell r="C163">
            <v>6</v>
          </cell>
          <cell r="D163">
            <v>0</v>
          </cell>
          <cell r="E163" t="str">
            <v>Día</v>
          </cell>
          <cell r="F163">
            <v>1186.8</v>
          </cell>
          <cell r="G163">
            <v>7120.8</v>
          </cell>
          <cell r="H163">
            <v>0</v>
          </cell>
        </row>
        <row r="164">
          <cell r="A164">
            <v>0</v>
          </cell>
          <cell r="B164" t="str">
            <v>MO-1001-14 [AyEM] Ayudante Estructuras Metalica</v>
          </cell>
          <cell r="C164">
            <v>6</v>
          </cell>
          <cell r="D164">
            <v>0</v>
          </cell>
          <cell r="E164" t="str">
            <v>Día</v>
          </cell>
          <cell r="F164">
            <v>831.45</v>
          </cell>
          <cell r="G164">
            <v>4988.7</v>
          </cell>
          <cell r="H164">
            <v>0</v>
          </cell>
        </row>
        <row r="165">
          <cell r="A165">
            <v>0</v>
          </cell>
          <cell r="B165" t="str">
            <v>Soldadura de Campo:</v>
          </cell>
          <cell r="C165">
            <v>0</v>
          </cell>
          <cell r="D165">
            <v>0</v>
          </cell>
          <cell r="E165">
            <v>0</v>
          </cell>
          <cell r="F165">
            <v>0</v>
          </cell>
          <cell r="G165">
            <v>0</v>
          </cell>
          <cell r="H165">
            <v>0</v>
          </cell>
        </row>
        <row r="166">
          <cell r="A166">
            <v>0</v>
          </cell>
          <cell r="B166" t="str">
            <v>MO-1001-11 [SEM] Soldadores - Estructura Metalica</v>
          </cell>
          <cell r="C166">
            <v>3</v>
          </cell>
          <cell r="D166">
            <v>0</v>
          </cell>
          <cell r="E166" t="str">
            <v>Día</v>
          </cell>
          <cell r="F166">
            <v>1186.8</v>
          </cell>
          <cell r="G166">
            <v>3560.4</v>
          </cell>
          <cell r="H166">
            <v>0</v>
          </cell>
        </row>
        <row r="167">
          <cell r="A167">
            <v>0</v>
          </cell>
          <cell r="B167" t="str">
            <v>Pintura:</v>
          </cell>
          <cell r="C167">
            <v>0</v>
          </cell>
          <cell r="D167">
            <v>0</v>
          </cell>
          <cell r="E167">
            <v>0</v>
          </cell>
          <cell r="F167">
            <v>0</v>
          </cell>
          <cell r="G167">
            <v>0</v>
          </cell>
          <cell r="H167">
            <v>0</v>
          </cell>
        </row>
        <row r="168">
          <cell r="A168">
            <v>0</v>
          </cell>
          <cell r="B168" t="str">
            <v>MO-1001-12 [PEM] Pintor Estructura Metalica</v>
          </cell>
          <cell r="C168">
            <v>6</v>
          </cell>
          <cell r="D168">
            <v>0</v>
          </cell>
          <cell r="E168" t="str">
            <v>Día</v>
          </cell>
          <cell r="F168">
            <v>948.75</v>
          </cell>
          <cell r="G168">
            <v>5692.5</v>
          </cell>
          <cell r="H168">
            <v>0</v>
          </cell>
        </row>
        <row r="169">
          <cell r="A169" t="str">
            <v>d)</v>
          </cell>
          <cell r="B169" t="str">
            <v>Herramientas, Servicios:</v>
          </cell>
          <cell r="C169">
            <v>0</v>
          </cell>
          <cell r="D169">
            <v>0</v>
          </cell>
          <cell r="E169">
            <v>0</v>
          </cell>
          <cell r="F169">
            <v>0</v>
          </cell>
          <cell r="G169">
            <v>0</v>
          </cell>
          <cell r="H169">
            <v>0</v>
          </cell>
        </row>
        <row r="170">
          <cell r="A170">
            <v>0</v>
          </cell>
          <cell r="B170" t="str">
            <v>Grua Hidraulica 20 Toneladas</v>
          </cell>
          <cell r="C170">
            <v>2</v>
          </cell>
          <cell r="D170">
            <v>0</v>
          </cell>
          <cell r="E170" t="str">
            <v>Día</v>
          </cell>
          <cell r="F170">
            <v>30000</v>
          </cell>
          <cell r="G170">
            <v>60000</v>
          </cell>
          <cell r="H170">
            <v>0</v>
          </cell>
        </row>
        <row r="171">
          <cell r="A171">
            <v>0</v>
          </cell>
          <cell r="B171" t="str">
            <v>Pistola Neumatica p/ Tornilleria</v>
          </cell>
          <cell r="C171">
            <v>3</v>
          </cell>
          <cell r="D171">
            <v>0</v>
          </cell>
          <cell r="E171" t="str">
            <v>Día</v>
          </cell>
          <cell r="F171">
            <v>700</v>
          </cell>
          <cell r="G171">
            <v>2100</v>
          </cell>
          <cell r="H171">
            <v>0</v>
          </cell>
        </row>
        <row r="172">
          <cell r="A172">
            <v>0</v>
          </cell>
          <cell r="B172" t="str">
            <v>Compresor p/ Pintura</v>
          </cell>
          <cell r="C172">
            <v>3</v>
          </cell>
          <cell r="D172">
            <v>0</v>
          </cell>
          <cell r="E172" t="str">
            <v>Día</v>
          </cell>
          <cell r="F172">
            <v>600</v>
          </cell>
          <cell r="G172">
            <v>1800</v>
          </cell>
          <cell r="H172">
            <v>0</v>
          </cell>
        </row>
        <row r="173">
          <cell r="A173">
            <v>10</v>
          </cell>
          <cell r="B173" t="str">
            <v>Viga Perfil W18x46 - [30 ft] ASTM A50</v>
          </cell>
          <cell r="C173">
            <v>200.06561679790028</v>
          </cell>
          <cell r="D173">
            <v>0</v>
          </cell>
          <cell r="E173" t="str">
            <v>pl</v>
          </cell>
          <cell r="F173" t="str">
            <v>Lbs</v>
          </cell>
          <cell r="G173">
            <v>54.543881112838136</v>
          </cell>
          <cell r="H173">
            <v>2509.02</v>
          </cell>
        </row>
        <row r="174">
          <cell r="F174">
            <v>0</v>
          </cell>
        </row>
        <row r="175">
          <cell r="A175" t="str">
            <v>0.011</v>
          </cell>
          <cell r="B175" t="str">
            <v>Análisis de Costo Unitario de 299 pl de Viga Perfil W18x50 - [30 ft] ASTM A50 :</v>
          </cell>
          <cell r="C175">
            <v>0</v>
          </cell>
          <cell r="D175">
            <v>0</v>
          </cell>
          <cell r="E175">
            <v>0</v>
          </cell>
          <cell r="F175">
            <v>0</v>
          </cell>
          <cell r="G175">
            <v>0</v>
          </cell>
          <cell r="H175">
            <v>0</v>
          </cell>
        </row>
        <row r="176">
          <cell r="A176" t="str">
            <v>a)</v>
          </cell>
          <cell r="B176" t="str">
            <v>Materiales:</v>
          </cell>
          <cell r="C176">
            <v>0</v>
          </cell>
          <cell r="D176">
            <v>0</v>
          </cell>
          <cell r="E176">
            <v>0</v>
          </cell>
          <cell r="F176">
            <v>0</v>
          </cell>
          <cell r="G176">
            <v>0</v>
          </cell>
          <cell r="H176">
            <v>0</v>
          </cell>
        </row>
        <row r="177">
          <cell r="A177">
            <v>0</v>
          </cell>
          <cell r="B177" t="str">
            <v>Viga</v>
          </cell>
          <cell r="C177">
            <v>0</v>
          </cell>
          <cell r="D177">
            <v>0</v>
          </cell>
          <cell r="E177">
            <v>0</v>
          </cell>
          <cell r="F177">
            <v>0</v>
          </cell>
          <cell r="G177">
            <v>0</v>
          </cell>
          <cell r="H177">
            <v>0</v>
          </cell>
        </row>
        <row r="178">
          <cell r="A178">
            <v>0</v>
          </cell>
          <cell r="B178" t="str">
            <v>Perfil W18x50 - [30 ft] ASTM A50</v>
          </cell>
          <cell r="C178">
            <v>9.9737532808398939</v>
          </cell>
          <cell r="D178">
            <v>2.6315789473685355E-3</v>
          </cell>
          <cell r="E178" t="str">
            <v>Ud</v>
          </cell>
          <cell r="F178">
            <v>36700</v>
          </cell>
          <cell r="G178">
            <v>367000</v>
          </cell>
          <cell r="H178">
            <v>0</v>
          </cell>
        </row>
        <row r="179">
          <cell r="A179">
            <v>0</v>
          </cell>
          <cell r="B179" t="str">
            <v>Pintura</v>
          </cell>
          <cell r="C179">
            <v>0</v>
          </cell>
          <cell r="D179">
            <v>0</v>
          </cell>
          <cell r="E179">
            <v>0</v>
          </cell>
          <cell r="F179">
            <v>0</v>
          </cell>
          <cell r="G179">
            <v>0</v>
          </cell>
          <cell r="H179">
            <v>0</v>
          </cell>
        </row>
        <row r="180">
          <cell r="A180">
            <v>0</v>
          </cell>
          <cell r="B180" t="str">
            <v>Pintura Multi-Purpose Epoxy Haze Gray</v>
          </cell>
          <cell r="C180">
            <v>0.11081948089822104</v>
          </cell>
          <cell r="D180">
            <v>3.1126905187964009E-2</v>
          </cell>
          <cell r="E180" t="str">
            <v>Cub.</v>
          </cell>
          <cell r="F180">
            <v>6991.53</v>
          </cell>
          <cell r="G180">
            <v>798.91</v>
          </cell>
          <cell r="H180">
            <v>0</v>
          </cell>
        </row>
        <row r="181">
          <cell r="A181">
            <v>0</v>
          </cell>
          <cell r="B181" t="str">
            <v>Pintura High Gloss Urethane Gris Perla</v>
          </cell>
          <cell r="C181">
            <v>1.1081948089822105</v>
          </cell>
          <cell r="D181">
            <v>1.2758369610331095E-3</v>
          </cell>
          <cell r="E181" t="str">
            <v>Gls</v>
          </cell>
          <cell r="F181">
            <v>2542.37</v>
          </cell>
          <cell r="G181">
            <v>2821.04</v>
          </cell>
          <cell r="H181">
            <v>0</v>
          </cell>
        </row>
        <row r="182">
          <cell r="A182">
            <v>0</v>
          </cell>
          <cell r="B182" t="str">
            <v>Grout</v>
          </cell>
          <cell r="C182">
            <v>0</v>
          </cell>
          <cell r="D182">
            <v>0</v>
          </cell>
          <cell r="E182">
            <v>0</v>
          </cell>
          <cell r="F182">
            <v>0</v>
          </cell>
          <cell r="G182">
            <v>0</v>
          </cell>
          <cell r="H182">
            <v>0</v>
          </cell>
        </row>
        <row r="183">
          <cell r="A183">
            <v>0</v>
          </cell>
          <cell r="B183" t="str">
            <v>Morteo Listo Grout 640 kg/cm²</v>
          </cell>
          <cell r="C183">
            <v>0</v>
          </cell>
          <cell r="D183">
            <v>4.5998160073597322E-3</v>
          </cell>
          <cell r="E183" t="str">
            <v>Fdas</v>
          </cell>
          <cell r="F183">
            <v>885</v>
          </cell>
          <cell r="G183">
            <v>0</v>
          </cell>
          <cell r="H183">
            <v>0</v>
          </cell>
        </row>
        <row r="184">
          <cell r="A184">
            <v>0</v>
          </cell>
          <cell r="B184" t="str">
            <v>Miscelaneos</v>
          </cell>
          <cell r="C184">
            <v>0</v>
          </cell>
          <cell r="D184">
            <v>0</v>
          </cell>
          <cell r="E184">
            <v>0</v>
          </cell>
          <cell r="F184">
            <v>0</v>
          </cell>
          <cell r="G184">
            <v>0</v>
          </cell>
          <cell r="H184">
            <v>0</v>
          </cell>
        </row>
        <row r="185">
          <cell r="A185">
            <v>0</v>
          </cell>
          <cell r="B185" t="str">
            <v>Electrodo E70XX Universal 1/8''</v>
          </cell>
          <cell r="C185">
            <v>2.064566929133858</v>
          </cell>
          <cell r="D185">
            <v>1.8132232974332177E-3</v>
          </cell>
          <cell r="E185" t="str">
            <v>Lbs</v>
          </cell>
          <cell r="F185">
            <v>55.34</v>
          </cell>
          <cell r="G185">
            <v>114.46</v>
          </cell>
          <cell r="H185">
            <v>0</v>
          </cell>
        </row>
        <row r="186">
          <cell r="A186">
            <v>0</v>
          </cell>
          <cell r="B186" t="str">
            <v>Acetileno 390</v>
          </cell>
          <cell r="C186">
            <v>6.8818897637795269</v>
          </cell>
          <cell r="D186">
            <v>2.9124228170907001E-4</v>
          </cell>
          <cell r="E186" t="str">
            <v>p3</v>
          </cell>
          <cell r="F186">
            <v>11.39</v>
          </cell>
          <cell r="G186">
            <v>78.41</v>
          </cell>
          <cell r="H186">
            <v>0</v>
          </cell>
        </row>
        <row r="187">
          <cell r="A187">
            <v>0</v>
          </cell>
          <cell r="B187" t="str">
            <v>Oxigeno Industrial 220</v>
          </cell>
          <cell r="C187">
            <v>5.5055118110236219</v>
          </cell>
          <cell r="D187">
            <v>2.5130553102724074E-4</v>
          </cell>
          <cell r="E187" t="str">
            <v>p3</v>
          </cell>
          <cell r="F187">
            <v>3.17</v>
          </cell>
          <cell r="G187">
            <v>17.46</v>
          </cell>
          <cell r="H187">
            <v>0</v>
          </cell>
        </row>
        <row r="188">
          <cell r="A188">
            <v>0</v>
          </cell>
          <cell r="B188" t="str">
            <v>Disco p/ esmerilar</v>
          </cell>
          <cell r="C188">
            <v>2.271023622047244</v>
          </cell>
          <cell r="D188">
            <v>2.6560766884754826E-3</v>
          </cell>
          <cell r="E188" t="str">
            <v>Ud</v>
          </cell>
          <cell r="F188">
            <v>340</v>
          </cell>
          <cell r="G188">
            <v>774.2</v>
          </cell>
          <cell r="H188">
            <v>0</v>
          </cell>
        </row>
        <row r="189">
          <cell r="A189" t="str">
            <v>b)</v>
          </cell>
          <cell r="B189" t="str">
            <v>Fabricación:</v>
          </cell>
          <cell r="C189">
            <v>0</v>
          </cell>
          <cell r="D189">
            <v>0</v>
          </cell>
          <cell r="E189">
            <v>0</v>
          </cell>
          <cell r="F189">
            <v>0</v>
          </cell>
          <cell r="G189">
            <v>0</v>
          </cell>
          <cell r="H189">
            <v>0</v>
          </cell>
        </row>
        <row r="190">
          <cell r="A190">
            <v>0</v>
          </cell>
          <cell r="B190" t="str">
            <v xml:space="preserve">SandBlasting </v>
          </cell>
          <cell r="C190">
            <v>1.6622922134733156</v>
          </cell>
          <cell r="D190">
            <v>2.7020278965390171E-4</v>
          </cell>
          <cell r="E190" t="str">
            <v>m2</v>
          </cell>
          <cell r="F190">
            <v>200</v>
          </cell>
          <cell r="G190">
            <v>332.55</v>
          </cell>
          <cell r="H190">
            <v>0</v>
          </cell>
        </row>
        <row r="191">
          <cell r="A191">
            <v>0</v>
          </cell>
          <cell r="B191" t="str">
            <v>Fabricación Estructura Metalica - Viga</v>
          </cell>
          <cell r="C191">
            <v>6.8818897637795269</v>
          </cell>
          <cell r="D191">
            <v>6.9186355473309881E-3</v>
          </cell>
          <cell r="E191" t="str">
            <v>Ton</v>
          </cell>
          <cell r="F191">
            <v>39683</v>
          </cell>
          <cell r="G191">
            <v>274983.46999999997</v>
          </cell>
          <cell r="H191">
            <v>0</v>
          </cell>
        </row>
        <row r="192">
          <cell r="A192" t="str">
            <v>c)</v>
          </cell>
          <cell r="B192" t="str">
            <v>Operación Instalación:</v>
          </cell>
          <cell r="C192">
            <v>0</v>
          </cell>
          <cell r="D192">
            <v>0</v>
          </cell>
          <cell r="E192">
            <v>0</v>
          </cell>
          <cell r="F192">
            <v>0</v>
          </cell>
          <cell r="G192">
            <v>0</v>
          </cell>
          <cell r="H192">
            <v>0</v>
          </cell>
        </row>
        <row r="193">
          <cell r="A193">
            <v>0</v>
          </cell>
          <cell r="B193" t="str">
            <v>Izaje:</v>
          </cell>
          <cell r="C193">
            <v>0</v>
          </cell>
          <cell r="D193">
            <v>0</v>
          </cell>
          <cell r="E193">
            <v>0</v>
          </cell>
          <cell r="F193">
            <v>0</v>
          </cell>
          <cell r="G193">
            <v>0</v>
          </cell>
          <cell r="H193">
            <v>0</v>
          </cell>
        </row>
        <row r="194">
          <cell r="A194">
            <v>0</v>
          </cell>
          <cell r="B194" t="str">
            <v>MO-1001-9 [MAM] Maestro de Carpinteria Metalica</v>
          </cell>
          <cell r="C194">
            <v>2</v>
          </cell>
          <cell r="D194">
            <v>0</v>
          </cell>
          <cell r="E194" t="str">
            <v>Día</v>
          </cell>
          <cell r="F194">
            <v>2040.1</v>
          </cell>
          <cell r="G194">
            <v>4080.2</v>
          </cell>
          <cell r="H194">
            <v>0</v>
          </cell>
        </row>
        <row r="195">
          <cell r="A195">
            <v>0</v>
          </cell>
          <cell r="B195" t="str">
            <v>MO-1001-10 [OPE] Operador de Equipo Pesado (GRUA)</v>
          </cell>
          <cell r="C195">
            <v>2</v>
          </cell>
          <cell r="D195">
            <v>0</v>
          </cell>
          <cell r="E195" t="str">
            <v>Día</v>
          </cell>
          <cell r="F195">
            <v>1684.75</v>
          </cell>
          <cell r="G195">
            <v>3369.5</v>
          </cell>
          <cell r="H195">
            <v>0</v>
          </cell>
        </row>
        <row r="196">
          <cell r="A196">
            <v>0</v>
          </cell>
          <cell r="B196" t="str">
            <v>Tornilleria:</v>
          </cell>
          <cell r="C196">
            <v>0</v>
          </cell>
          <cell r="D196">
            <v>0</v>
          </cell>
          <cell r="E196">
            <v>0</v>
          </cell>
          <cell r="F196">
            <v>0</v>
          </cell>
          <cell r="G196">
            <v>0</v>
          </cell>
          <cell r="H196">
            <v>0</v>
          </cell>
        </row>
        <row r="197">
          <cell r="A197">
            <v>0</v>
          </cell>
          <cell r="B197" t="str">
            <v>MO-1001-13 [AEM] Armadores Estructuras Metalica</v>
          </cell>
          <cell r="C197">
            <v>4</v>
          </cell>
          <cell r="D197">
            <v>0</v>
          </cell>
          <cell r="E197" t="str">
            <v>Día</v>
          </cell>
          <cell r="F197">
            <v>1186.8</v>
          </cell>
          <cell r="G197">
            <v>4747.2</v>
          </cell>
          <cell r="H197">
            <v>0</v>
          </cell>
        </row>
        <row r="198">
          <cell r="A198">
            <v>0</v>
          </cell>
          <cell r="B198" t="str">
            <v>MO-1001-14 [AyEM] Ayudante Estructuras Metalica</v>
          </cell>
          <cell r="C198">
            <v>4</v>
          </cell>
          <cell r="D198">
            <v>0</v>
          </cell>
          <cell r="E198" t="str">
            <v>Día</v>
          </cell>
          <cell r="F198">
            <v>831.45</v>
          </cell>
          <cell r="G198">
            <v>3325.8</v>
          </cell>
          <cell r="H198">
            <v>0</v>
          </cell>
        </row>
        <row r="199">
          <cell r="A199">
            <v>0</v>
          </cell>
          <cell r="B199" t="str">
            <v>Soldadura de Campo:</v>
          </cell>
          <cell r="C199">
            <v>0</v>
          </cell>
          <cell r="D199">
            <v>0</v>
          </cell>
          <cell r="E199">
            <v>0</v>
          </cell>
          <cell r="F199">
            <v>0</v>
          </cell>
          <cell r="G199">
            <v>0</v>
          </cell>
          <cell r="H199">
            <v>0</v>
          </cell>
        </row>
        <row r="200">
          <cell r="A200">
            <v>0</v>
          </cell>
          <cell r="B200" t="str">
            <v>MO-1001-11 [SEM] Soldadores - Estructura Metalica</v>
          </cell>
          <cell r="C200">
            <v>2</v>
          </cell>
          <cell r="D200">
            <v>0</v>
          </cell>
          <cell r="E200" t="str">
            <v>Día</v>
          </cell>
          <cell r="F200">
            <v>1186.8</v>
          </cell>
          <cell r="G200">
            <v>2373.6</v>
          </cell>
          <cell r="H200">
            <v>0</v>
          </cell>
        </row>
        <row r="201">
          <cell r="A201">
            <v>0</v>
          </cell>
          <cell r="B201" t="str">
            <v>Pintura:</v>
          </cell>
          <cell r="C201">
            <v>0</v>
          </cell>
          <cell r="D201">
            <v>0</v>
          </cell>
          <cell r="E201">
            <v>0</v>
          </cell>
          <cell r="F201">
            <v>0</v>
          </cell>
          <cell r="G201">
            <v>0</v>
          </cell>
          <cell r="H201">
            <v>0</v>
          </cell>
        </row>
        <row r="202">
          <cell r="A202">
            <v>0</v>
          </cell>
          <cell r="B202" t="str">
            <v>MO-1001-12 [PEM] Pintor Estructura Metalica</v>
          </cell>
          <cell r="C202">
            <v>4</v>
          </cell>
          <cell r="D202">
            <v>0</v>
          </cell>
          <cell r="E202" t="str">
            <v>Día</v>
          </cell>
          <cell r="F202">
            <v>948.75</v>
          </cell>
          <cell r="G202">
            <v>3795</v>
          </cell>
          <cell r="H202">
            <v>0</v>
          </cell>
        </row>
        <row r="203">
          <cell r="A203" t="str">
            <v>d)</v>
          </cell>
          <cell r="B203" t="str">
            <v>Herramientas, Servicios:</v>
          </cell>
          <cell r="C203">
            <v>0</v>
          </cell>
          <cell r="D203">
            <v>0</v>
          </cell>
          <cell r="E203">
            <v>0</v>
          </cell>
          <cell r="F203">
            <v>0</v>
          </cell>
          <cell r="G203">
            <v>0</v>
          </cell>
          <cell r="H203">
            <v>0</v>
          </cell>
        </row>
        <row r="204">
          <cell r="A204">
            <v>0</v>
          </cell>
          <cell r="B204" t="str">
            <v>Grua Hidraulica 20 Toneladas</v>
          </cell>
          <cell r="C204">
            <v>2</v>
          </cell>
          <cell r="D204">
            <v>0</v>
          </cell>
          <cell r="E204" t="str">
            <v>Día</v>
          </cell>
          <cell r="F204">
            <v>30000</v>
          </cell>
          <cell r="G204">
            <v>60000</v>
          </cell>
          <cell r="H204">
            <v>0</v>
          </cell>
        </row>
        <row r="205">
          <cell r="A205">
            <v>0</v>
          </cell>
          <cell r="B205" t="str">
            <v>Pistola Neumatica p/ Tornilleria</v>
          </cell>
          <cell r="C205">
            <v>2</v>
          </cell>
          <cell r="D205">
            <v>0</v>
          </cell>
          <cell r="E205" t="str">
            <v>Día</v>
          </cell>
          <cell r="F205">
            <v>700</v>
          </cell>
          <cell r="G205">
            <v>1400</v>
          </cell>
          <cell r="H205">
            <v>0</v>
          </cell>
        </row>
        <row r="206">
          <cell r="A206">
            <v>0</v>
          </cell>
          <cell r="B206" t="str">
            <v>Compresor p/ Pintura</v>
          </cell>
          <cell r="C206">
            <v>2</v>
          </cell>
          <cell r="D206">
            <v>0</v>
          </cell>
          <cell r="E206" t="str">
            <v>Día</v>
          </cell>
          <cell r="F206">
            <v>600</v>
          </cell>
          <cell r="G206">
            <v>1200</v>
          </cell>
          <cell r="H206">
            <v>0</v>
          </cell>
        </row>
        <row r="207">
          <cell r="A207">
            <v>11</v>
          </cell>
          <cell r="B207" t="str">
            <v>Viga Perfil W18x50 - [30 ft] ASTM A50</v>
          </cell>
          <cell r="C207">
            <v>299.2125984251968</v>
          </cell>
          <cell r="D207">
            <v>0</v>
          </cell>
          <cell r="E207" t="str">
            <v>pl</v>
          </cell>
          <cell r="F207" t="str">
            <v>Lbs</v>
          </cell>
          <cell r="G207">
            <v>53.125800114416478</v>
          </cell>
          <cell r="H207">
            <v>2443.79</v>
          </cell>
        </row>
        <row r="208">
          <cell r="F208">
            <v>0</v>
          </cell>
        </row>
        <row r="209">
          <cell r="A209" t="str">
            <v>0.012</v>
          </cell>
          <cell r="B209" t="str">
            <v>Análisis de Costo Unitario de 043 pl de Riostra Perfil HSS 6 x 6 x 1/2 - [40 ft] ASTM A50 :</v>
          </cell>
          <cell r="C209">
            <v>0</v>
          </cell>
          <cell r="D209">
            <v>0</v>
          </cell>
          <cell r="E209">
            <v>0</v>
          </cell>
          <cell r="F209">
            <v>0</v>
          </cell>
          <cell r="G209">
            <v>0</v>
          </cell>
          <cell r="H209">
            <v>0</v>
          </cell>
        </row>
        <row r="210">
          <cell r="A210" t="str">
            <v>a)</v>
          </cell>
          <cell r="B210" t="str">
            <v>Materiales:</v>
          </cell>
          <cell r="C210">
            <v>0</v>
          </cell>
          <cell r="D210">
            <v>0</v>
          </cell>
          <cell r="E210">
            <v>0</v>
          </cell>
          <cell r="F210">
            <v>0</v>
          </cell>
          <cell r="G210">
            <v>0</v>
          </cell>
          <cell r="H210">
            <v>0</v>
          </cell>
        </row>
        <row r="211">
          <cell r="A211">
            <v>0</v>
          </cell>
          <cell r="B211" t="str">
            <v>Riostra</v>
          </cell>
          <cell r="C211">
            <v>0</v>
          </cell>
          <cell r="D211">
            <v>0</v>
          </cell>
          <cell r="E211">
            <v>0</v>
          </cell>
          <cell r="F211">
            <v>0</v>
          </cell>
          <cell r="G211">
            <v>0</v>
          </cell>
          <cell r="H211">
            <v>0</v>
          </cell>
        </row>
        <row r="212">
          <cell r="A212">
            <v>0</v>
          </cell>
          <cell r="B212" t="str">
            <v>Perfil HSS 6 x 6 x 1/2 - [40 ft] ASTM A50</v>
          </cell>
          <cell r="C212">
            <v>1.0761154855643045</v>
          </cell>
          <cell r="D212">
            <v>0.16158536585365851</v>
          </cell>
          <cell r="E212" t="str">
            <v>Ud</v>
          </cell>
          <cell r="F212">
            <v>42100</v>
          </cell>
          <cell r="G212">
            <v>52625</v>
          </cell>
          <cell r="H212">
            <v>0</v>
          </cell>
        </row>
        <row r="213">
          <cell r="A213">
            <v>0</v>
          </cell>
          <cell r="B213" t="str">
            <v>Pintura</v>
          </cell>
          <cell r="C213">
            <v>0</v>
          </cell>
          <cell r="D213">
            <v>0</v>
          </cell>
          <cell r="E213">
            <v>0</v>
          </cell>
          <cell r="F213">
            <v>0</v>
          </cell>
          <cell r="G213">
            <v>0</v>
          </cell>
          <cell r="H213">
            <v>0</v>
          </cell>
        </row>
        <row r="214">
          <cell r="A214">
            <v>0</v>
          </cell>
          <cell r="B214" t="str">
            <v>Pintura Multi-Purpose Epoxy Haze Gray</v>
          </cell>
          <cell r="C214">
            <v>1.1956838728492271E-2</v>
          </cell>
          <cell r="D214">
            <v>3.1126905187964009E-2</v>
          </cell>
          <cell r="E214" t="str">
            <v>Cub.</v>
          </cell>
          <cell r="F214">
            <v>6991.53</v>
          </cell>
          <cell r="G214">
            <v>86.2</v>
          </cell>
          <cell r="H214">
            <v>0</v>
          </cell>
        </row>
        <row r="215">
          <cell r="A215">
            <v>0</v>
          </cell>
          <cell r="B215" t="str">
            <v>Pintura High Gloss Urethane Gris Perla</v>
          </cell>
          <cell r="C215">
            <v>0.11956838728492271</v>
          </cell>
          <cell r="D215">
            <v>1.2758369610331095E-3</v>
          </cell>
          <cell r="E215" t="str">
            <v>Gls</v>
          </cell>
          <cell r="F215">
            <v>2542.37</v>
          </cell>
          <cell r="G215">
            <v>304.37</v>
          </cell>
          <cell r="H215">
            <v>0</v>
          </cell>
        </row>
        <row r="216">
          <cell r="A216">
            <v>0</v>
          </cell>
          <cell r="B216" t="str">
            <v>Grout</v>
          </cell>
          <cell r="C216">
            <v>0</v>
          </cell>
          <cell r="D216">
            <v>0</v>
          </cell>
          <cell r="E216">
            <v>0</v>
          </cell>
          <cell r="F216">
            <v>0</v>
          </cell>
          <cell r="G216">
            <v>0</v>
          </cell>
          <cell r="H216">
            <v>0</v>
          </cell>
        </row>
        <row r="217">
          <cell r="A217">
            <v>0</v>
          </cell>
          <cell r="B217" t="str">
            <v>Morteo Listo Grout 640 kg/cm²</v>
          </cell>
          <cell r="C217">
            <v>0</v>
          </cell>
          <cell r="D217">
            <v>4.5998160073597322E-3</v>
          </cell>
          <cell r="E217" t="str">
            <v>Fdas</v>
          </cell>
          <cell r="F217">
            <v>885</v>
          </cell>
          <cell r="G217">
            <v>0</v>
          </cell>
          <cell r="H217">
            <v>0</v>
          </cell>
        </row>
        <row r="218">
          <cell r="A218">
            <v>0</v>
          </cell>
          <cell r="B218" t="str">
            <v>Miscelaneos</v>
          </cell>
          <cell r="C218">
            <v>0</v>
          </cell>
          <cell r="D218">
            <v>0</v>
          </cell>
          <cell r="E218">
            <v>0</v>
          </cell>
          <cell r="F218">
            <v>0</v>
          </cell>
          <cell r="G218">
            <v>0</v>
          </cell>
          <cell r="H218">
            <v>0</v>
          </cell>
        </row>
        <row r="219">
          <cell r="A219">
            <v>0</v>
          </cell>
          <cell r="B219" t="str">
            <v>Electrodo E70XX Universal 1/8''</v>
          </cell>
          <cell r="C219">
            <v>0.22275590551181104</v>
          </cell>
          <cell r="D219">
            <v>1.8132232974332177E-3</v>
          </cell>
          <cell r="E219" t="str">
            <v>Lbs</v>
          </cell>
          <cell r="F219">
            <v>55.34</v>
          </cell>
          <cell r="G219">
            <v>12.35</v>
          </cell>
          <cell r="H219">
            <v>0</v>
          </cell>
        </row>
        <row r="220">
          <cell r="A220">
            <v>0</v>
          </cell>
          <cell r="B220" t="str">
            <v>Acetileno 390</v>
          </cell>
          <cell r="C220">
            <v>0.74251968503937016</v>
          </cell>
          <cell r="D220">
            <v>2.9124228170907001E-4</v>
          </cell>
          <cell r="E220" t="str">
            <v>p3</v>
          </cell>
          <cell r="F220">
            <v>11.39</v>
          </cell>
          <cell r="G220">
            <v>8.4600000000000009</v>
          </cell>
          <cell r="H220">
            <v>0</v>
          </cell>
        </row>
        <row r="221">
          <cell r="A221">
            <v>0</v>
          </cell>
          <cell r="B221" t="str">
            <v>Oxigeno Industrial 220</v>
          </cell>
          <cell r="C221">
            <v>0.59401574803149615</v>
          </cell>
          <cell r="D221">
            <v>2.5130553102724074E-4</v>
          </cell>
          <cell r="E221" t="str">
            <v>p3</v>
          </cell>
          <cell r="F221">
            <v>3.17</v>
          </cell>
          <cell r="G221">
            <v>1.88</v>
          </cell>
          <cell r="H221">
            <v>0</v>
          </cell>
        </row>
        <row r="222">
          <cell r="A222">
            <v>0</v>
          </cell>
          <cell r="B222" t="str">
            <v>Disco p/ esmerilar</v>
          </cell>
          <cell r="C222">
            <v>0.24503149606299215</v>
          </cell>
          <cell r="D222">
            <v>2.6560766884754826E-3</v>
          </cell>
          <cell r="E222" t="str">
            <v>Ud</v>
          </cell>
          <cell r="F222">
            <v>340</v>
          </cell>
          <cell r="G222">
            <v>83.53</v>
          </cell>
          <cell r="H222">
            <v>0</v>
          </cell>
        </row>
        <row r="223">
          <cell r="A223" t="str">
            <v>b)</v>
          </cell>
          <cell r="B223" t="str">
            <v>Fabricación:</v>
          </cell>
          <cell r="C223">
            <v>0</v>
          </cell>
          <cell r="D223">
            <v>0</v>
          </cell>
          <cell r="E223">
            <v>0</v>
          </cell>
          <cell r="F223">
            <v>0</v>
          </cell>
          <cell r="G223">
            <v>0</v>
          </cell>
          <cell r="H223">
            <v>0</v>
          </cell>
        </row>
        <row r="224">
          <cell r="A224">
            <v>0</v>
          </cell>
          <cell r="B224" t="str">
            <v xml:space="preserve">SandBlasting </v>
          </cell>
          <cell r="C224">
            <v>0.17935258092738407</v>
          </cell>
          <cell r="D224">
            <v>2.7020278965390171E-4</v>
          </cell>
          <cell r="E224" t="str">
            <v>m2</v>
          </cell>
          <cell r="F224">
            <v>200</v>
          </cell>
          <cell r="G224">
            <v>35.880000000000003</v>
          </cell>
          <cell r="H224">
            <v>0</v>
          </cell>
        </row>
        <row r="225">
          <cell r="A225">
            <v>0</v>
          </cell>
          <cell r="B225" t="str">
            <v>Fabricación Estructura Metalica - Columna</v>
          </cell>
          <cell r="C225">
            <v>0.74251968503937016</v>
          </cell>
          <cell r="D225">
            <v>2.6939040234834798E-2</v>
          </cell>
          <cell r="E225" t="str">
            <v>Ton</v>
          </cell>
          <cell r="F225">
            <v>44092.45</v>
          </cell>
          <cell r="G225">
            <v>33621.480000000003</v>
          </cell>
          <cell r="H225">
            <v>0</v>
          </cell>
        </row>
        <row r="226">
          <cell r="A226" t="str">
            <v>c)</v>
          </cell>
          <cell r="B226" t="str">
            <v>Operación Instalación:</v>
          </cell>
          <cell r="C226">
            <v>0</v>
          </cell>
          <cell r="D226">
            <v>0</v>
          </cell>
          <cell r="E226">
            <v>0</v>
          </cell>
          <cell r="F226">
            <v>0</v>
          </cell>
          <cell r="G226">
            <v>0</v>
          </cell>
          <cell r="H226">
            <v>0</v>
          </cell>
        </row>
        <row r="227">
          <cell r="A227">
            <v>0</v>
          </cell>
          <cell r="B227" t="str">
            <v>Izaje:</v>
          </cell>
          <cell r="C227">
            <v>0</v>
          </cell>
          <cell r="D227">
            <v>0</v>
          </cell>
          <cell r="E227">
            <v>0</v>
          </cell>
          <cell r="F227">
            <v>0</v>
          </cell>
          <cell r="G227">
            <v>0</v>
          </cell>
          <cell r="H227">
            <v>0</v>
          </cell>
        </row>
        <row r="228">
          <cell r="A228">
            <v>0</v>
          </cell>
          <cell r="B228" t="str">
            <v>MO-1001-9 [MAM] Maestro de Carpinteria Metalica</v>
          </cell>
          <cell r="C228">
            <v>2</v>
          </cell>
          <cell r="D228">
            <v>0</v>
          </cell>
          <cell r="E228" t="str">
            <v>Día</v>
          </cell>
          <cell r="F228">
            <v>2040.1</v>
          </cell>
          <cell r="G228">
            <v>4080.2</v>
          </cell>
          <cell r="H228">
            <v>0</v>
          </cell>
        </row>
        <row r="229">
          <cell r="A229">
            <v>0</v>
          </cell>
          <cell r="B229" t="str">
            <v>Soldadura de Campo:</v>
          </cell>
          <cell r="C229">
            <v>0</v>
          </cell>
          <cell r="D229">
            <v>0</v>
          </cell>
          <cell r="E229">
            <v>0</v>
          </cell>
          <cell r="F229">
            <v>0</v>
          </cell>
          <cell r="G229">
            <v>0</v>
          </cell>
          <cell r="H229">
            <v>0</v>
          </cell>
        </row>
        <row r="230">
          <cell r="A230">
            <v>0</v>
          </cell>
          <cell r="B230" t="str">
            <v>MO-1001-11 [SEM] Soldadores - Estructura Metalica</v>
          </cell>
          <cell r="C230">
            <v>2</v>
          </cell>
          <cell r="D230">
            <v>0</v>
          </cell>
          <cell r="E230" t="str">
            <v>Día</v>
          </cell>
          <cell r="F230">
            <v>1186.8</v>
          </cell>
          <cell r="G230">
            <v>2373.6</v>
          </cell>
          <cell r="H230">
            <v>0</v>
          </cell>
        </row>
        <row r="231">
          <cell r="A231">
            <v>0</v>
          </cell>
          <cell r="B231" t="str">
            <v>Pintura:</v>
          </cell>
          <cell r="C231">
            <v>0</v>
          </cell>
          <cell r="D231">
            <v>0</v>
          </cell>
          <cell r="E231">
            <v>0</v>
          </cell>
          <cell r="F231">
            <v>0</v>
          </cell>
          <cell r="G231">
            <v>0</v>
          </cell>
          <cell r="H231">
            <v>0</v>
          </cell>
        </row>
        <row r="232">
          <cell r="A232">
            <v>0</v>
          </cell>
          <cell r="B232" t="str">
            <v>MO-1001-12 [PEM] Pintor Estructura Metalica</v>
          </cell>
          <cell r="C232">
            <v>4</v>
          </cell>
          <cell r="D232">
            <v>0</v>
          </cell>
          <cell r="E232" t="str">
            <v>Día</v>
          </cell>
          <cell r="F232">
            <v>948.75</v>
          </cell>
          <cell r="G232">
            <v>3795</v>
          </cell>
          <cell r="H232">
            <v>0</v>
          </cell>
        </row>
        <row r="233">
          <cell r="A233" t="str">
            <v>d)</v>
          </cell>
          <cell r="B233" t="str">
            <v>Herramientas, Servicios:</v>
          </cell>
          <cell r="C233">
            <v>0</v>
          </cell>
          <cell r="D233">
            <v>0</v>
          </cell>
          <cell r="E233">
            <v>0</v>
          </cell>
          <cell r="F233">
            <v>0</v>
          </cell>
          <cell r="G233">
            <v>0</v>
          </cell>
          <cell r="H233">
            <v>0</v>
          </cell>
        </row>
        <row r="234">
          <cell r="A234">
            <v>0</v>
          </cell>
          <cell r="B234" t="str">
            <v>Pistola Neumatica p/ Tornilleria</v>
          </cell>
          <cell r="C234">
            <v>2</v>
          </cell>
          <cell r="D234">
            <v>0</v>
          </cell>
          <cell r="E234" t="str">
            <v>Día</v>
          </cell>
          <cell r="F234">
            <v>700</v>
          </cell>
          <cell r="G234">
            <v>1400</v>
          </cell>
          <cell r="H234">
            <v>0</v>
          </cell>
        </row>
        <row r="235">
          <cell r="A235">
            <v>0</v>
          </cell>
          <cell r="B235" t="str">
            <v>Compresor p/ Pintura</v>
          </cell>
          <cell r="C235">
            <v>2</v>
          </cell>
          <cell r="D235">
            <v>0</v>
          </cell>
          <cell r="E235" t="str">
            <v>Día</v>
          </cell>
          <cell r="F235">
            <v>600</v>
          </cell>
          <cell r="G235">
            <v>1200</v>
          </cell>
          <cell r="H235">
            <v>0</v>
          </cell>
        </row>
        <row r="236">
          <cell r="A236">
            <v>12</v>
          </cell>
          <cell r="B236" t="str">
            <v>Riostra Perfil HSS 6 x 6 x 1/2 - [40 ft] ASTM A50</v>
          </cell>
          <cell r="C236">
            <v>43.044619422572175</v>
          </cell>
          <cell r="D236">
            <v>0</v>
          </cell>
          <cell r="E236" t="str">
            <v>pl</v>
          </cell>
          <cell r="F236" t="str">
            <v>Lbs</v>
          </cell>
          <cell r="G236">
            <v>67.08775</v>
          </cell>
          <cell r="H236">
            <v>2314.5300000000002</v>
          </cell>
        </row>
        <row r="237">
          <cell r="F237">
            <v>0</v>
          </cell>
        </row>
        <row r="238">
          <cell r="A238" t="str">
            <v>0.013</v>
          </cell>
          <cell r="B238" t="str">
            <v>Análisis de Costo Unitario de 001 P. A. de Placas, conectores de cortante y Conexones de Viga :</v>
          </cell>
          <cell r="C238">
            <v>0</v>
          </cell>
          <cell r="D238">
            <v>0</v>
          </cell>
          <cell r="E238">
            <v>0</v>
          </cell>
          <cell r="F238">
            <v>0</v>
          </cell>
          <cell r="G238">
            <v>0</v>
          </cell>
          <cell r="H238">
            <v>0</v>
          </cell>
        </row>
        <row r="239">
          <cell r="A239" t="str">
            <v>a)</v>
          </cell>
          <cell r="B239" t="str">
            <v>Materiales:</v>
          </cell>
          <cell r="C239">
            <v>0</v>
          </cell>
          <cell r="D239">
            <v>0</v>
          </cell>
          <cell r="E239">
            <v>0</v>
          </cell>
          <cell r="F239">
            <v>0</v>
          </cell>
          <cell r="G239">
            <v>0</v>
          </cell>
          <cell r="H239">
            <v>0</v>
          </cell>
        </row>
        <row r="240">
          <cell r="A240">
            <v>0</v>
          </cell>
          <cell r="B240" t="str">
            <v>Placas &amp; Angulares</v>
          </cell>
          <cell r="C240">
            <v>0</v>
          </cell>
          <cell r="D240">
            <v>0</v>
          </cell>
          <cell r="E240">
            <v>0</v>
          </cell>
          <cell r="F240">
            <v>0</v>
          </cell>
          <cell r="G240">
            <v>0</v>
          </cell>
          <cell r="H240">
            <v>0</v>
          </cell>
        </row>
        <row r="241">
          <cell r="A241">
            <v>0</v>
          </cell>
          <cell r="B241" t="str">
            <v>Conexión DET 1</v>
          </cell>
          <cell r="C241">
            <v>24</v>
          </cell>
          <cell r="D241">
            <v>0</v>
          </cell>
          <cell r="E241">
            <v>0</v>
          </cell>
          <cell r="F241">
            <v>0</v>
          </cell>
          <cell r="G241">
            <v>0</v>
          </cell>
          <cell r="H241">
            <v>0</v>
          </cell>
        </row>
        <row r="242">
          <cell r="A242" t="str">
            <v>Plancha</v>
          </cell>
          <cell r="B242" t="str">
            <v>Plancha 4' x 8 ' x 3/4'' ASTM A36</v>
          </cell>
          <cell r="C242">
            <v>1.3135416666666666</v>
          </cell>
          <cell r="D242">
            <v>9.8021274162187089E-2</v>
          </cell>
          <cell r="E242" t="str">
            <v>Ud</v>
          </cell>
          <cell r="F242">
            <v>23550</v>
          </cell>
          <cell r="G242">
            <v>33966.089999999997</v>
          </cell>
          <cell r="H242">
            <v>0</v>
          </cell>
        </row>
        <row r="243">
          <cell r="A243" t="str">
            <v>Plancha</v>
          </cell>
          <cell r="B243" t="str">
            <v>Plancha 4' x 8 ' x 1 1/4'' ASTM A36</v>
          </cell>
          <cell r="C243">
            <v>0.71614583333333337</v>
          </cell>
          <cell r="D243">
            <v>4.7272727272727216E-2</v>
          </cell>
          <cell r="E243" t="str">
            <v>Ud</v>
          </cell>
          <cell r="F243">
            <v>43265.56</v>
          </cell>
          <cell r="G243">
            <v>32449.17</v>
          </cell>
          <cell r="H243">
            <v>0</v>
          </cell>
        </row>
        <row r="244">
          <cell r="A244" t="str">
            <v>Conexió</v>
          </cell>
          <cell r="B244" t="str">
            <v>Conexión DET 2</v>
          </cell>
          <cell r="C244">
            <v>4</v>
          </cell>
          <cell r="D244">
            <v>0</v>
          </cell>
          <cell r="E244">
            <v>0</v>
          </cell>
          <cell r="F244">
            <v>0</v>
          </cell>
          <cell r="G244">
            <v>0</v>
          </cell>
          <cell r="H244">
            <v>0</v>
          </cell>
        </row>
        <row r="245">
          <cell r="A245" t="str">
            <v>Plancha</v>
          </cell>
          <cell r="B245" t="str">
            <v>Plancha 4' x 8 ' x 3/4'' ASTM A36</v>
          </cell>
          <cell r="C245">
            <v>0.21892361111111111</v>
          </cell>
          <cell r="D245">
            <v>9.8021274162187089E-2</v>
          </cell>
          <cell r="E245" t="str">
            <v>Ud</v>
          </cell>
          <cell r="F245">
            <v>23550</v>
          </cell>
          <cell r="G245">
            <v>5661.01</v>
          </cell>
          <cell r="H245">
            <v>0</v>
          </cell>
        </row>
        <row r="246">
          <cell r="A246" t="str">
            <v>Plancha</v>
          </cell>
          <cell r="B246" t="str">
            <v>Plancha 4' x 8 ' x 3/4'' ASTM A36</v>
          </cell>
          <cell r="C246">
            <v>0.1193576388888889</v>
          </cell>
          <cell r="D246">
            <v>9.8021274162187089E-2</v>
          </cell>
          <cell r="E246" t="str">
            <v>Ud</v>
          </cell>
          <cell r="F246">
            <v>23550</v>
          </cell>
          <cell r="G246">
            <v>3086.4</v>
          </cell>
          <cell r="H246">
            <v>0</v>
          </cell>
        </row>
        <row r="247">
          <cell r="A247" t="str">
            <v>Conexió</v>
          </cell>
          <cell r="B247" t="str">
            <v>Conexión DET 3</v>
          </cell>
          <cell r="C247">
            <v>8</v>
          </cell>
          <cell r="D247">
            <v>0</v>
          </cell>
          <cell r="E247">
            <v>0</v>
          </cell>
          <cell r="F247">
            <v>0</v>
          </cell>
          <cell r="G247">
            <v>0</v>
          </cell>
          <cell r="H247">
            <v>0</v>
          </cell>
        </row>
        <row r="248">
          <cell r="A248" t="str">
            <v>Angular</v>
          </cell>
          <cell r="B248" t="str">
            <v>Angular L 4'' x 4'' x 3/8'' - 20'</v>
          </cell>
          <cell r="C248">
            <v>0.96666666666666656</v>
          </cell>
          <cell r="D248">
            <v>3.4482758620689766E-2</v>
          </cell>
          <cell r="E248" t="str">
            <v>Ud</v>
          </cell>
          <cell r="F248">
            <v>4995</v>
          </cell>
          <cell r="G248">
            <v>4995</v>
          </cell>
          <cell r="H248">
            <v>0</v>
          </cell>
        </row>
        <row r="249">
          <cell r="A249" t="str">
            <v>Perno ø</v>
          </cell>
          <cell r="B249" t="str">
            <v>Perno ø 3/4'' x 1 3/4'' A325 N</v>
          </cell>
          <cell r="C249">
            <v>80</v>
          </cell>
          <cell r="D249">
            <v>0</v>
          </cell>
          <cell r="E249" t="str">
            <v>Ud</v>
          </cell>
          <cell r="F249">
            <v>31.07</v>
          </cell>
          <cell r="G249">
            <v>2485.6</v>
          </cell>
          <cell r="H249">
            <v>0</v>
          </cell>
        </row>
        <row r="250">
          <cell r="A250" t="str">
            <v>Conexió</v>
          </cell>
          <cell r="B250" t="str">
            <v>Conexión DET 4</v>
          </cell>
          <cell r="C250">
            <v>4</v>
          </cell>
          <cell r="D250">
            <v>0</v>
          </cell>
          <cell r="E250">
            <v>0</v>
          </cell>
          <cell r="F250">
            <v>0</v>
          </cell>
          <cell r="G250">
            <v>0</v>
          </cell>
          <cell r="H250">
            <v>0</v>
          </cell>
        </row>
        <row r="251">
          <cell r="A251" t="str">
            <v>Plancha</v>
          </cell>
          <cell r="B251" t="str">
            <v>Plancha 4' x 8 ' x 3/8'' ASTM A36</v>
          </cell>
          <cell r="C251">
            <v>5.859375E-2</v>
          </cell>
          <cell r="D251">
            <v>9.7927090779127854E-2</v>
          </cell>
          <cell r="E251" t="str">
            <v>Ud</v>
          </cell>
          <cell r="F251">
            <v>11750</v>
          </cell>
          <cell r="G251">
            <v>755.9</v>
          </cell>
          <cell r="H251">
            <v>0</v>
          </cell>
        </row>
        <row r="252">
          <cell r="A252" t="str">
            <v>Perno ø</v>
          </cell>
          <cell r="B252" t="str">
            <v>Perno ø 3/4'' x 1 3/4'' A325 N</v>
          </cell>
          <cell r="C252">
            <v>20</v>
          </cell>
          <cell r="D252">
            <v>0</v>
          </cell>
          <cell r="E252" t="str">
            <v>Ud</v>
          </cell>
          <cell r="F252">
            <v>31.07</v>
          </cell>
          <cell r="G252">
            <v>621.4</v>
          </cell>
          <cell r="H252">
            <v>0</v>
          </cell>
        </row>
        <row r="253">
          <cell r="A253" t="str">
            <v>Conexió</v>
          </cell>
          <cell r="B253" t="str">
            <v>Conexión DET 5</v>
          </cell>
          <cell r="C253">
            <v>12</v>
          </cell>
          <cell r="D253">
            <v>0</v>
          </cell>
          <cell r="E253">
            <v>0</v>
          </cell>
          <cell r="F253">
            <v>0</v>
          </cell>
          <cell r="G253">
            <v>0</v>
          </cell>
          <cell r="H253">
            <v>0</v>
          </cell>
        </row>
        <row r="254">
          <cell r="A254" t="str">
            <v>Plancha</v>
          </cell>
          <cell r="B254" t="str">
            <v>Plancha 4' x 8 ' x 3/8'' ASTM A36</v>
          </cell>
          <cell r="C254">
            <v>0.17578125</v>
          </cell>
          <cell r="D254">
            <v>9.7927090779127854E-2</v>
          </cell>
          <cell r="E254" t="str">
            <v>Ud</v>
          </cell>
          <cell r="F254">
            <v>11750</v>
          </cell>
          <cell r="G254">
            <v>2267.69</v>
          </cell>
          <cell r="H254">
            <v>0</v>
          </cell>
        </row>
        <row r="255">
          <cell r="A255" t="str">
            <v>Perno ø</v>
          </cell>
          <cell r="B255" t="str">
            <v>Perno ø 3/4'' x 1 3/4'' A325 N</v>
          </cell>
          <cell r="C255">
            <v>60</v>
          </cell>
          <cell r="D255">
            <v>0</v>
          </cell>
          <cell r="E255" t="str">
            <v>Ud</v>
          </cell>
          <cell r="F255">
            <v>31.07</v>
          </cell>
          <cell r="G255">
            <v>1864.2</v>
          </cell>
          <cell r="H255">
            <v>0</v>
          </cell>
        </row>
        <row r="256">
          <cell r="A256" t="str">
            <v>Conexió</v>
          </cell>
          <cell r="B256" t="str">
            <v>Conexión DET 6</v>
          </cell>
          <cell r="C256">
            <v>22</v>
          </cell>
          <cell r="D256">
            <v>0</v>
          </cell>
          <cell r="E256">
            <v>0</v>
          </cell>
          <cell r="F256">
            <v>0</v>
          </cell>
          <cell r="G256">
            <v>0</v>
          </cell>
          <cell r="H256">
            <v>0</v>
          </cell>
        </row>
        <row r="257">
          <cell r="A257" t="str">
            <v>Plancha</v>
          </cell>
          <cell r="B257" t="str">
            <v>Plancha 4' x 8 ' x 3/8'' ASTM A36</v>
          </cell>
          <cell r="C257">
            <v>0.193359375</v>
          </cell>
          <cell r="D257">
            <v>9.7927090779127854E-2</v>
          </cell>
          <cell r="E257" t="str">
            <v>Ud</v>
          </cell>
          <cell r="F257">
            <v>11750</v>
          </cell>
          <cell r="G257">
            <v>2494.46</v>
          </cell>
          <cell r="H257">
            <v>0</v>
          </cell>
        </row>
        <row r="258">
          <cell r="A258" t="str">
            <v>Perno ø</v>
          </cell>
          <cell r="B258" t="str">
            <v>Perno ø 3/4'' x 1 3/4'' A325 N</v>
          </cell>
          <cell r="C258">
            <v>66</v>
          </cell>
          <cell r="D258">
            <v>0</v>
          </cell>
          <cell r="E258" t="str">
            <v>Ud</v>
          </cell>
          <cell r="F258">
            <v>31.07</v>
          </cell>
          <cell r="G258">
            <v>2050.62</v>
          </cell>
          <cell r="H258">
            <v>0</v>
          </cell>
        </row>
        <row r="259">
          <cell r="A259" t="str">
            <v>Conexió</v>
          </cell>
          <cell r="B259" t="str">
            <v>Conexión DET 7</v>
          </cell>
          <cell r="C259">
            <v>106</v>
          </cell>
          <cell r="D259">
            <v>0</v>
          </cell>
          <cell r="E259">
            <v>0</v>
          </cell>
          <cell r="F259">
            <v>0</v>
          </cell>
          <cell r="G259">
            <v>0</v>
          </cell>
          <cell r="H259">
            <v>0</v>
          </cell>
        </row>
        <row r="260">
          <cell r="A260" t="str">
            <v>Plancha</v>
          </cell>
          <cell r="B260" t="str">
            <v>Plancha 4' x 8 ' x 1/4'' ASTM A36</v>
          </cell>
          <cell r="C260">
            <v>0.931640625</v>
          </cell>
          <cell r="D260">
            <v>7.337526205450734E-2</v>
          </cell>
          <cell r="E260" t="str">
            <v>Ud</v>
          </cell>
          <cell r="F260">
            <v>7841.28</v>
          </cell>
          <cell r="G260">
            <v>7841.28</v>
          </cell>
          <cell r="H260">
            <v>0</v>
          </cell>
        </row>
        <row r="261">
          <cell r="A261" t="str">
            <v>Perno ø</v>
          </cell>
          <cell r="B261" t="str">
            <v>Perno ø 3/4'' x 1 3/4'' A325 N</v>
          </cell>
          <cell r="C261">
            <v>318</v>
          </cell>
          <cell r="D261">
            <v>0</v>
          </cell>
          <cell r="E261" t="str">
            <v>Ud</v>
          </cell>
          <cell r="F261">
            <v>31.07</v>
          </cell>
          <cell r="G261">
            <v>9880.26</v>
          </cell>
          <cell r="H261">
            <v>0</v>
          </cell>
        </row>
        <row r="262">
          <cell r="A262" t="str">
            <v>Conexió</v>
          </cell>
          <cell r="B262" t="str">
            <v>Conexión DET B1</v>
          </cell>
          <cell r="C262">
            <v>4</v>
          </cell>
          <cell r="D262">
            <v>0</v>
          </cell>
          <cell r="E262">
            <v>0</v>
          </cell>
          <cell r="F262">
            <v>0</v>
          </cell>
          <cell r="G262">
            <v>0</v>
          </cell>
          <cell r="H262">
            <v>0</v>
          </cell>
        </row>
        <row r="263">
          <cell r="A263" t="str">
            <v>Plancha</v>
          </cell>
          <cell r="B263" t="str">
            <v>Plancha 4' x 8 ' x 1/2'' ASTM A36</v>
          </cell>
          <cell r="C263">
            <v>0.14322916666666666</v>
          </cell>
          <cell r="D263">
            <v>0.76202020511016433</v>
          </cell>
          <cell r="E263" t="str">
            <v>Ud</v>
          </cell>
          <cell r="F263">
            <v>18900</v>
          </cell>
          <cell r="G263">
            <v>4769.84</v>
          </cell>
          <cell r="H263">
            <v>0</v>
          </cell>
        </row>
        <row r="264">
          <cell r="A264" t="str">
            <v>Conexió</v>
          </cell>
          <cell r="B264" t="str">
            <v>Conexión DET B2</v>
          </cell>
          <cell r="C264">
            <v>2</v>
          </cell>
          <cell r="D264">
            <v>0</v>
          </cell>
          <cell r="E264">
            <v>0</v>
          </cell>
          <cell r="F264">
            <v>0</v>
          </cell>
          <cell r="G264">
            <v>0</v>
          </cell>
          <cell r="H264">
            <v>0</v>
          </cell>
        </row>
        <row r="265">
          <cell r="A265" t="str">
            <v>Plancha</v>
          </cell>
          <cell r="B265" t="str">
            <v>Plancha 4' x 8 ' x 1/2'' ASTM A36</v>
          </cell>
          <cell r="C265">
            <v>2.7940538194444444E-2</v>
          </cell>
          <cell r="D265">
            <v>0.76202020511016433</v>
          </cell>
          <cell r="E265" t="str">
            <v>Ud</v>
          </cell>
          <cell r="F265">
            <v>18900</v>
          </cell>
          <cell r="G265">
            <v>930.48</v>
          </cell>
          <cell r="H265">
            <v>0</v>
          </cell>
        </row>
        <row r="266">
          <cell r="A266" t="str">
            <v>Pintura</v>
          </cell>
          <cell r="B266" t="str">
            <v>Pintura</v>
          </cell>
          <cell r="C266">
            <v>0</v>
          </cell>
          <cell r="D266">
            <v>0</v>
          </cell>
          <cell r="E266">
            <v>0</v>
          </cell>
          <cell r="F266">
            <v>0</v>
          </cell>
          <cell r="G266">
            <v>0</v>
          </cell>
          <cell r="H266">
            <v>0</v>
          </cell>
        </row>
        <row r="267">
          <cell r="A267" t="str">
            <v>Pintura</v>
          </cell>
          <cell r="B267" t="str">
            <v>Pintura Multi-Purpose Epoxy Haze Gray</v>
          </cell>
          <cell r="C267">
            <v>4.9900972222222224</v>
          </cell>
          <cell r="D267">
            <v>3.1126905187964009E-2</v>
          </cell>
          <cell r="E267" t="str">
            <v>Cub.</v>
          </cell>
          <cell r="F267">
            <v>6991.53</v>
          </cell>
          <cell r="G267">
            <v>35974.379999999997</v>
          </cell>
          <cell r="H267">
            <v>0</v>
          </cell>
        </row>
        <row r="268">
          <cell r="A268" t="str">
            <v>Pintura</v>
          </cell>
          <cell r="B268" t="str">
            <v>Pintura High Gloss Urethane Gris Perla</v>
          </cell>
          <cell r="C268">
            <v>49.900972222222222</v>
          </cell>
          <cell r="D268">
            <v>1.2758369610331095E-3</v>
          </cell>
          <cell r="E268" t="str">
            <v>Gls</v>
          </cell>
          <cell r="F268">
            <v>2542.37</v>
          </cell>
          <cell r="G268">
            <v>127028.6</v>
          </cell>
          <cell r="H268">
            <v>0</v>
          </cell>
        </row>
        <row r="269">
          <cell r="A269" t="str">
            <v>Miscela</v>
          </cell>
          <cell r="B269" t="str">
            <v>Miscelaneos</v>
          </cell>
          <cell r="C269">
            <v>0</v>
          </cell>
          <cell r="D269">
            <v>0</v>
          </cell>
          <cell r="E269">
            <v>0</v>
          </cell>
          <cell r="F269">
            <v>0</v>
          </cell>
          <cell r="G269">
            <v>0</v>
          </cell>
          <cell r="H269">
            <v>0</v>
          </cell>
        </row>
        <row r="270">
          <cell r="A270" t="str">
            <v>Electro</v>
          </cell>
          <cell r="B270" t="str">
            <v>Electrodo E70XX Universal 1/8''</v>
          </cell>
          <cell r="C270">
            <v>100</v>
          </cell>
          <cell r="D270">
            <v>1.8132232974332177E-3</v>
          </cell>
          <cell r="E270" t="str">
            <v>Lbs</v>
          </cell>
          <cell r="F270">
            <v>55.34</v>
          </cell>
          <cell r="G270">
            <v>5544.03</v>
          </cell>
          <cell r="H270">
            <v>0</v>
          </cell>
        </row>
        <row r="271">
          <cell r="A271" t="str">
            <v>Acetile</v>
          </cell>
          <cell r="B271" t="str">
            <v>Acetileno 390</v>
          </cell>
          <cell r="C271">
            <v>200</v>
          </cell>
          <cell r="D271">
            <v>2.9124228170907001E-4</v>
          </cell>
          <cell r="E271" t="str">
            <v>p3</v>
          </cell>
          <cell r="F271">
            <v>11.39</v>
          </cell>
          <cell r="G271">
            <v>2278.66</v>
          </cell>
          <cell r="H271">
            <v>0</v>
          </cell>
        </row>
        <row r="272">
          <cell r="A272" t="str">
            <v>Oxigeno</v>
          </cell>
          <cell r="B272" t="str">
            <v>Oxigeno Industrial 220</v>
          </cell>
          <cell r="C272">
            <v>150</v>
          </cell>
          <cell r="D272">
            <v>2.5130553102724074E-4</v>
          </cell>
          <cell r="E272" t="str">
            <v>p3</v>
          </cell>
          <cell r="F272">
            <v>3.17</v>
          </cell>
          <cell r="G272">
            <v>475.62</v>
          </cell>
          <cell r="H272">
            <v>0</v>
          </cell>
        </row>
        <row r="273">
          <cell r="A273" t="str">
            <v>Disco p</v>
          </cell>
          <cell r="B273" t="str">
            <v>Disco p/ esmerilar</v>
          </cell>
          <cell r="C273">
            <v>15</v>
          </cell>
          <cell r="D273">
            <v>2.6560766884754826E-3</v>
          </cell>
          <cell r="E273" t="str">
            <v>Ud</v>
          </cell>
          <cell r="F273">
            <v>340</v>
          </cell>
          <cell r="G273">
            <v>5113.55</v>
          </cell>
          <cell r="H273">
            <v>0</v>
          </cell>
        </row>
        <row r="274">
          <cell r="A274" t="str">
            <v>b)</v>
          </cell>
          <cell r="B274" t="str">
            <v>Fabricación:</v>
          </cell>
          <cell r="C274">
            <v>0</v>
          </cell>
          <cell r="D274">
            <v>0</v>
          </cell>
          <cell r="E274">
            <v>0</v>
          </cell>
          <cell r="F274">
            <v>0</v>
          </cell>
          <cell r="G274">
            <v>0</v>
          </cell>
          <cell r="H274">
            <v>0</v>
          </cell>
        </row>
        <row r="275">
          <cell r="A275">
            <v>0</v>
          </cell>
          <cell r="B275" t="str">
            <v xml:space="preserve">SandBlasting </v>
          </cell>
          <cell r="C275">
            <v>124.75243055555556</v>
          </cell>
          <cell r="D275">
            <v>2.7020278965390171E-4</v>
          </cell>
          <cell r="E275" t="str">
            <v>m2</v>
          </cell>
          <cell r="F275">
            <v>200</v>
          </cell>
          <cell r="G275">
            <v>24957.23</v>
          </cell>
          <cell r="H275">
            <v>0</v>
          </cell>
        </row>
        <row r="276">
          <cell r="A276">
            <v>0</v>
          </cell>
          <cell r="B276" t="str">
            <v>Fabricación Estructura Metalica - Placa</v>
          </cell>
          <cell r="C276">
            <v>1.7670180555555555</v>
          </cell>
          <cell r="D276">
            <v>2.2029350310709381E-4</v>
          </cell>
          <cell r="E276" t="str">
            <v>Ton</v>
          </cell>
          <cell r="F276">
            <v>33069.339999999997</v>
          </cell>
          <cell r="G276">
            <v>58446.99</v>
          </cell>
          <cell r="H276">
            <v>0</v>
          </cell>
        </row>
        <row r="277">
          <cell r="A277" t="str">
            <v>c)</v>
          </cell>
          <cell r="B277" t="str">
            <v>Operación Instalación:</v>
          </cell>
          <cell r="C277">
            <v>0</v>
          </cell>
          <cell r="D277">
            <v>0</v>
          </cell>
          <cell r="E277">
            <v>0</v>
          </cell>
          <cell r="F277">
            <v>0</v>
          </cell>
          <cell r="G277">
            <v>0</v>
          </cell>
          <cell r="H277">
            <v>0</v>
          </cell>
        </row>
        <row r="278">
          <cell r="A278">
            <v>0</v>
          </cell>
          <cell r="B278" t="str">
            <v>Soldadura de Campo:</v>
          </cell>
          <cell r="C278">
            <v>0</v>
          </cell>
          <cell r="D278">
            <v>0</v>
          </cell>
          <cell r="E278">
            <v>0</v>
          </cell>
          <cell r="F278">
            <v>0</v>
          </cell>
          <cell r="G278">
            <v>0</v>
          </cell>
          <cell r="H278">
            <v>0</v>
          </cell>
        </row>
        <row r="279">
          <cell r="A279">
            <v>0</v>
          </cell>
          <cell r="B279" t="str">
            <v>MO-1001-11 [SEM] Soldadores - Estructura Metalica</v>
          </cell>
          <cell r="C279">
            <v>15</v>
          </cell>
          <cell r="D279">
            <v>0</v>
          </cell>
          <cell r="E279" t="str">
            <v>Día</v>
          </cell>
          <cell r="F279">
            <v>1186.8</v>
          </cell>
          <cell r="G279">
            <v>17802</v>
          </cell>
          <cell r="H279">
            <v>0</v>
          </cell>
        </row>
        <row r="280">
          <cell r="A280">
            <v>0</v>
          </cell>
          <cell r="B280" t="str">
            <v>Pintura:</v>
          </cell>
          <cell r="C280">
            <v>0</v>
          </cell>
          <cell r="D280">
            <v>0</v>
          </cell>
          <cell r="E280">
            <v>0</v>
          </cell>
          <cell r="F280">
            <v>0</v>
          </cell>
          <cell r="G280">
            <v>0</v>
          </cell>
          <cell r="H280">
            <v>0</v>
          </cell>
        </row>
        <row r="281">
          <cell r="A281">
            <v>0</v>
          </cell>
          <cell r="B281" t="str">
            <v>MO-1001-12 [PEM] Pintor Estructura Metalica</v>
          </cell>
          <cell r="C281">
            <v>15</v>
          </cell>
          <cell r="D281">
            <v>0</v>
          </cell>
          <cell r="E281" t="str">
            <v>Día</v>
          </cell>
          <cell r="F281">
            <v>948.75</v>
          </cell>
          <cell r="G281">
            <v>14231.25</v>
          </cell>
          <cell r="H281">
            <v>0</v>
          </cell>
        </row>
        <row r="282">
          <cell r="A282" t="str">
            <v>d)</v>
          </cell>
          <cell r="B282" t="str">
            <v>Herramientas, Servicios:</v>
          </cell>
          <cell r="C282">
            <v>0</v>
          </cell>
          <cell r="D282">
            <v>0</v>
          </cell>
          <cell r="E282">
            <v>0</v>
          </cell>
          <cell r="F282">
            <v>0</v>
          </cell>
          <cell r="G282">
            <v>0</v>
          </cell>
          <cell r="H282">
            <v>0</v>
          </cell>
        </row>
        <row r="283">
          <cell r="A283">
            <v>0</v>
          </cell>
          <cell r="B283" t="str">
            <v>Compresor p/ Pintura</v>
          </cell>
          <cell r="C283">
            <v>7.5</v>
          </cell>
          <cell r="D283">
            <v>0</v>
          </cell>
          <cell r="E283" t="str">
            <v>Día</v>
          </cell>
          <cell r="F283">
            <v>600</v>
          </cell>
          <cell r="G283">
            <v>4500</v>
          </cell>
          <cell r="H283">
            <v>0</v>
          </cell>
        </row>
        <row r="284">
          <cell r="A284">
            <v>13</v>
          </cell>
          <cell r="B284" t="str">
            <v>Placas, conectores de cortante y Conexones de Viga</v>
          </cell>
          <cell r="C284">
            <v>1</v>
          </cell>
          <cell r="D284">
            <v>0</v>
          </cell>
          <cell r="E284" t="str">
            <v>P. A.</v>
          </cell>
          <cell r="F284" t="str">
            <v>Lbs</v>
          </cell>
          <cell r="G284">
            <v>116.71406206155537</v>
          </cell>
          <cell r="H284">
            <v>412471.71</v>
          </cell>
        </row>
        <row r="285">
          <cell r="F285">
            <v>0</v>
          </cell>
        </row>
        <row r="286">
          <cell r="A286" t="str">
            <v>0.014</v>
          </cell>
          <cell r="B286" t="str">
            <v>Análisis de Costo Unitario de 001 Ud de Escalera Metalica 1 :</v>
          </cell>
          <cell r="C286">
            <v>0</v>
          </cell>
          <cell r="D286">
            <v>0</v>
          </cell>
          <cell r="E286">
            <v>0</v>
          </cell>
          <cell r="F286">
            <v>0</v>
          </cell>
          <cell r="G286">
            <v>0</v>
          </cell>
          <cell r="H286">
            <v>0</v>
          </cell>
        </row>
        <row r="287">
          <cell r="A287" t="str">
            <v>a)</v>
          </cell>
          <cell r="B287" t="str">
            <v>Materiales:</v>
          </cell>
          <cell r="C287">
            <v>0</v>
          </cell>
          <cell r="D287">
            <v>0</v>
          </cell>
          <cell r="E287">
            <v>0</v>
          </cell>
          <cell r="F287">
            <v>0</v>
          </cell>
          <cell r="G287">
            <v>0</v>
          </cell>
          <cell r="H287">
            <v>0</v>
          </cell>
        </row>
        <row r="288">
          <cell r="A288">
            <v>0</v>
          </cell>
          <cell r="B288" t="str">
            <v>Largueros</v>
          </cell>
          <cell r="C288">
            <v>0</v>
          </cell>
          <cell r="D288">
            <v>0</v>
          </cell>
          <cell r="E288">
            <v>0</v>
          </cell>
          <cell r="F288">
            <v>0</v>
          </cell>
          <cell r="G288">
            <v>0</v>
          </cell>
          <cell r="H288">
            <v>0</v>
          </cell>
        </row>
        <row r="289">
          <cell r="A289">
            <v>0</v>
          </cell>
          <cell r="B289" t="str">
            <v>Perfil W12x26 - [30 ft] ASTM A50</v>
          </cell>
          <cell r="C289">
            <v>1.2904636920384953</v>
          </cell>
          <cell r="D289">
            <v>6.4670658682634746E-2</v>
          </cell>
          <cell r="E289" t="str">
            <v>Ud</v>
          </cell>
          <cell r="F289">
            <v>18900</v>
          </cell>
          <cell r="G289">
            <v>25967.07</v>
          </cell>
          <cell r="H289">
            <v>0</v>
          </cell>
        </row>
        <row r="290">
          <cell r="A290">
            <v>0</v>
          </cell>
          <cell r="B290" t="str">
            <v>Columnas</v>
          </cell>
          <cell r="C290">
            <v>0</v>
          </cell>
          <cell r="D290">
            <v>0</v>
          </cell>
          <cell r="E290">
            <v>0</v>
          </cell>
          <cell r="F290">
            <v>0</v>
          </cell>
          <cell r="G290">
            <v>0</v>
          </cell>
          <cell r="H290">
            <v>0</v>
          </cell>
        </row>
        <row r="291">
          <cell r="A291">
            <v>0</v>
          </cell>
          <cell r="B291" t="str">
            <v>Perfil W10x33 - [30 ft] ASTM A50</v>
          </cell>
          <cell r="C291">
            <v>0.2668416447944007</v>
          </cell>
          <cell r="D291">
            <v>0.24918032786885236</v>
          </cell>
          <cell r="E291" t="str">
            <v>Ud</v>
          </cell>
          <cell r="F291">
            <v>21800</v>
          </cell>
          <cell r="G291">
            <v>7266.67</v>
          </cell>
          <cell r="H291">
            <v>0</v>
          </cell>
        </row>
        <row r="292">
          <cell r="A292">
            <v>0</v>
          </cell>
          <cell r="B292" t="str">
            <v>Huellas</v>
          </cell>
          <cell r="C292">
            <v>0</v>
          </cell>
          <cell r="D292">
            <v>0</v>
          </cell>
          <cell r="E292">
            <v>0</v>
          </cell>
          <cell r="F292">
            <v>0</v>
          </cell>
          <cell r="G292">
            <v>0</v>
          </cell>
          <cell r="H292">
            <v>0</v>
          </cell>
        </row>
        <row r="293">
          <cell r="A293">
            <v>0</v>
          </cell>
          <cell r="B293" t="str">
            <v>Plancha Corrugada 4' x 8' x 1/4''</v>
          </cell>
          <cell r="C293">
            <v>2.0585978671957346</v>
          </cell>
          <cell r="D293">
            <v>4.3571891891891392E-3</v>
          </cell>
          <cell r="E293" t="str">
            <v>Ud</v>
          </cell>
          <cell r="F293">
            <v>8850</v>
          </cell>
          <cell r="G293">
            <v>18297.97</v>
          </cell>
          <cell r="H293">
            <v>0</v>
          </cell>
        </row>
        <row r="294">
          <cell r="A294">
            <v>0</v>
          </cell>
          <cell r="B294" t="str">
            <v>Angular L 2 ½'' x 2 ½'' x ¼'' - 20'</v>
          </cell>
          <cell r="C294">
            <v>3.3464566929133861</v>
          </cell>
          <cell r="D294">
            <v>1.5999999999999973E-2</v>
          </cell>
          <cell r="E294" t="str">
            <v>Ud</v>
          </cell>
          <cell r="F294">
            <v>1650</v>
          </cell>
          <cell r="G294">
            <v>5610</v>
          </cell>
          <cell r="H294">
            <v>0</v>
          </cell>
        </row>
        <row r="295">
          <cell r="A295">
            <v>0</v>
          </cell>
          <cell r="B295" t="str">
            <v>Placas</v>
          </cell>
          <cell r="C295">
            <v>0</v>
          </cell>
          <cell r="D295">
            <v>0</v>
          </cell>
          <cell r="E295">
            <v>0</v>
          </cell>
          <cell r="F295">
            <v>0</v>
          </cell>
          <cell r="G295">
            <v>0</v>
          </cell>
          <cell r="H295">
            <v>0</v>
          </cell>
        </row>
        <row r="296">
          <cell r="A296">
            <v>0</v>
          </cell>
          <cell r="B296" t="str">
            <v>Plancha 4' x 8 ' x 3/4'' ASTM A36</v>
          </cell>
          <cell r="C296">
            <v>0.3125</v>
          </cell>
          <cell r="D296">
            <v>9.8021274162187089E-2</v>
          </cell>
          <cell r="E296" t="str">
            <v>Ud</v>
          </cell>
          <cell r="F296">
            <v>23550</v>
          </cell>
          <cell r="G296">
            <v>8080.75</v>
          </cell>
          <cell r="H296">
            <v>0</v>
          </cell>
        </row>
        <row r="297">
          <cell r="A297">
            <v>0</v>
          </cell>
          <cell r="B297" t="str">
            <v>Plancha 4' x 8 ' x 3/8'' ASTM A36</v>
          </cell>
          <cell r="C297">
            <v>1.3834635416666666E-2</v>
          </cell>
          <cell r="D297">
            <v>9.7927090779127854E-2</v>
          </cell>
          <cell r="E297" t="str">
            <v>Ud</v>
          </cell>
          <cell r="F297">
            <v>11750</v>
          </cell>
          <cell r="G297">
            <v>178.48</v>
          </cell>
          <cell r="H297">
            <v>0</v>
          </cell>
        </row>
        <row r="298">
          <cell r="A298">
            <v>0</v>
          </cell>
          <cell r="B298" t="str">
            <v>Plancha 4' x 8 ' x 1/2'' ASTM A36</v>
          </cell>
          <cell r="C298">
            <v>5.6297743055555564E-2</v>
          </cell>
          <cell r="D298">
            <v>0.76202020511016433</v>
          </cell>
          <cell r="E298" t="str">
            <v>Ud</v>
          </cell>
          <cell r="F298">
            <v>18900</v>
          </cell>
          <cell r="G298">
            <v>1874.84</v>
          </cell>
          <cell r="H298">
            <v>0</v>
          </cell>
        </row>
        <row r="299">
          <cell r="A299">
            <v>0</v>
          </cell>
          <cell r="B299" t="str">
            <v>Tornilleria:</v>
          </cell>
          <cell r="C299">
            <v>0</v>
          </cell>
          <cell r="D299">
            <v>0</v>
          </cell>
          <cell r="E299">
            <v>0</v>
          </cell>
          <cell r="F299">
            <v>0</v>
          </cell>
          <cell r="G299">
            <v>0</v>
          </cell>
          <cell r="H299">
            <v>0</v>
          </cell>
        </row>
        <row r="300">
          <cell r="A300">
            <v>0</v>
          </cell>
          <cell r="B300" t="str">
            <v>Perno ø 5/8'' x 10'' F1554 A36</v>
          </cell>
          <cell r="C300">
            <v>16</v>
          </cell>
          <cell r="D300">
            <v>0</v>
          </cell>
          <cell r="E300" t="str">
            <v>Ud</v>
          </cell>
          <cell r="F300">
            <v>170</v>
          </cell>
          <cell r="G300">
            <v>2720</v>
          </cell>
          <cell r="H300">
            <v>0</v>
          </cell>
        </row>
        <row r="301">
          <cell r="A301">
            <v>0</v>
          </cell>
          <cell r="B301" t="str">
            <v>Perno ø 3/4'' x 1 3/4'' A325 N</v>
          </cell>
          <cell r="C301">
            <v>6</v>
          </cell>
          <cell r="D301">
            <v>0</v>
          </cell>
          <cell r="E301" t="str">
            <v>Ud</v>
          </cell>
          <cell r="F301">
            <v>31.07</v>
          </cell>
          <cell r="G301">
            <v>186.42</v>
          </cell>
          <cell r="H301">
            <v>0</v>
          </cell>
        </row>
        <row r="302">
          <cell r="A302">
            <v>0</v>
          </cell>
          <cell r="B302" t="str">
            <v>Baranda:</v>
          </cell>
          <cell r="C302">
            <v>0</v>
          </cell>
          <cell r="D302">
            <v>0</v>
          </cell>
          <cell r="E302">
            <v>0</v>
          </cell>
          <cell r="F302">
            <v>0</v>
          </cell>
          <cell r="G302">
            <v>0</v>
          </cell>
          <cell r="H302">
            <v>0</v>
          </cell>
        </row>
        <row r="303">
          <cell r="A303">
            <v>0</v>
          </cell>
          <cell r="B303" t="str">
            <v>Balaustres:</v>
          </cell>
          <cell r="C303">
            <v>0</v>
          </cell>
          <cell r="D303">
            <v>0</v>
          </cell>
          <cell r="E303">
            <v>0</v>
          </cell>
          <cell r="F303">
            <v>0</v>
          </cell>
          <cell r="G303">
            <v>0</v>
          </cell>
          <cell r="H303">
            <v>0</v>
          </cell>
        </row>
        <row r="304">
          <cell r="A304">
            <v>0</v>
          </cell>
          <cell r="B304" t="str">
            <v>Tubo Hierro ø 2'' x 20'</v>
          </cell>
          <cell r="C304">
            <v>1.4435695538057742</v>
          </cell>
          <cell r="D304">
            <v>1.1131588647254026E-2</v>
          </cell>
          <cell r="E304" t="str">
            <v>Ud</v>
          </cell>
          <cell r="F304">
            <v>1850</v>
          </cell>
          <cell r="G304">
            <v>2700.33</v>
          </cell>
          <cell r="H304">
            <v>0</v>
          </cell>
        </row>
        <row r="305">
          <cell r="A305">
            <v>0</v>
          </cell>
          <cell r="B305" t="str">
            <v>Barandales:</v>
          </cell>
          <cell r="C305">
            <v>0</v>
          </cell>
          <cell r="D305">
            <v>0</v>
          </cell>
          <cell r="E305">
            <v>0</v>
          </cell>
          <cell r="F305">
            <v>0</v>
          </cell>
          <cell r="G305">
            <v>0</v>
          </cell>
          <cell r="H305">
            <v>0</v>
          </cell>
        </row>
        <row r="306">
          <cell r="A306">
            <v>0</v>
          </cell>
          <cell r="B306" t="str">
            <v>Barra Lisa ø 1/4'' x 20'</v>
          </cell>
          <cell r="C306">
            <v>11.614173228346456</v>
          </cell>
          <cell r="D306">
            <v>2.8715003589376699E-3</v>
          </cell>
          <cell r="E306" t="str">
            <v>Ud</v>
          </cell>
          <cell r="F306">
            <v>97</v>
          </cell>
          <cell r="G306">
            <v>1129.81</v>
          </cell>
          <cell r="H306">
            <v>0</v>
          </cell>
        </row>
        <row r="307">
          <cell r="A307">
            <v>0</v>
          </cell>
          <cell r="B307" t="str">
            <v>Pasamanos</v>
          </cell>
          <cell r="C307">
            <v>0</v>
          </cell>
          <cell r="D307">
            <v>0</v>
          </cell>
          <cell r="E307">
            <v>0</v>
          </cell>
          <cell r="F307">
            <v>0</v>
          </cell>
          <cell r="G307">
            <v>0</v>
          </cell>
          <cell r="H307">
            <v>0</v>
          </cell>
        </row>
        <row r="308">
          <cell r="A308">
            <v>0</v>
          </cell>
          <cell r="B308" t="str">
            <v>Tubo Hierro ø 2'' x 20'</v>
          </cell>
          <cell r="C308">
            <v>1.9356955380577427</v>
          </cell>
          <cell r="D308">
            <v>1.1131588647254026E-2</v>
          </cell>
          <cell r="E308" t="str">
            <v>Ud</v>
          </cell>
          <cell r="F308">
            <v>1850</v>
          </cell>
          <cell r="G308">
            <v>3620.9</v>
          </cell>
          <cell r="H308">
            <v>0</v>
          </cell>
        </row>
        <row r="309">
          <cell r="A309">
            <v>0</v>
          </cell>
          <cell r="B309" t="str">
            <v>Pintura</v>
          </cell>
          <cell r="C309">
            <v>0</v>
          </cell>
          <cell r="D309">
            <v>0</v>
          </cell>
          <cell r="E309">
            <v>0</v>
          </cell>
          <cell r="F309">
            <v>0</v>
          </cell>
          <cell r="G309">
            <v>0</v>
          </cell>
          <cell r="H309">
            <v>0</v>
          </cell>
        </row>
        <row r="310">
          <cell r="A310">
            <v>0</v>
          </cell>
          <cell r="B310" t="str">
            <v>Pintura Multi-Purpose Epoxy Haze Gray</v>
          </cell>
          <cell r="C310">
            <v>7.519685039370079E-2</v>
          </cell>
          <cell r="D310">
            <v>3.1126905187964009E-2</v>
          </cell>
          <cell r="E310" t="str">
            <v>Cub.</v>
          </cell>
          <cell r="F310">
            <v>6991.53</v>
          </cell>
          <cell r="G310">
            <v>542.11</v>
          </cell>
          <cell r="H310">
            <v>0</v>
          </cell>
        </row>
        <row r="311">
          <cell r="A311">
            <v>0</v>
          </cell>
          <cell r="B311" t="str">
            <v>Pintura High Gloss Urethane Gris Perla</v>
          </cell>
          <cell r="C311">
            <v>0.75196850393700787</v>
          </cell>
          <cell r="D311">
            <v>1.2758369610331095E-3</v>
          </cell>
          <cell r="E311" t="str">
            <v>Gls</v>
          </cell>
          <cell r="F311">
            <v>2542.37</v>
          </cell>
          <cell r="G311">
            <v>1914.22</v>
          </cell>
          <cell r="H311">
            <v>0</v>
          </cell>
        </row>
        <row r="312">
          <cell r="A312">
            <v>0</v>
          </cell>
          <cell r="B312" t="str">
            <v>Grout</v>
          </cell>
          <cell r="C312">
            <v>0</v>
          </cell>
          <cell r="D312">
            <v>0</v>
          </cell>
          <cell r="E312">
            <v>0</v>
          </cell>
          <cell r="F312">
            <v>0</v>
          </cell>
          <cell r="G312">
            <v>0</v>
          </cell>
          <cell r="H312">
            <v>0</v>
          </cell>
        </row>
        <row r="313">
          <cell r="A313">
            <v>0</v>
          </cell>
          <cell r="B313" t="str">
            <v>Morteo Listo Grout 640 kg/cm²</v>
          </cell>
          <cell r="C313">
            <v>1</v>
          </cell>
          <cell r="D313">
            <v>4.5998160073597322E-3</v>
          </cell>
          <cell r="E313" t="str">
            <v>Fdas</v>
          </cell>
          <cell r="F313">
            <v>885</v>
          </cell>
          <cell r="G313">
            <v>889.07</v>
          </cell>
          <cell r="H313">
            <v>0</v>
          </cell>
        </row>
        <row r="314">
          <cell r="A314">
            <v>0</v>
          </cell>
          <cell r="B314" t="str">
            <v>Miscelaneos</v>
          </cell>
          <cell r="C314">
            <v>0</v>
          </cell>
          <cell r="D314">
            <v>0</v>
          </cell>
          <cell r="E314">
            <v>0</v>
          </cell>
          <cell r="F314">
            <v>0</v>
          </cell>
          <cell r="G314">
            <v>0</v>
          </cell>
          <cell r="H314">
            <v>0</v>
          </cell>
        </row>
        <row r="315">
          <cell r="A315">
            <v>0</v>
          </cell>
          <cell r="B315" t="str">
            <v>Electrodo E70XX Universal 1/8''</v>
          </cell>
          <cell r="C315">
            <v>0.24201091330380575</v>
          </cell>
          <cell r="D315">
            <v>1.8132232974332177E-3</v>
          </cell>
          <cell r="E315" t="str">
            <v>Lbs</v>
          </cell>
          <cell r="F315">
            <v>55.34</v>
          </cell>
          <cell r="G315">
            <v>13.42</v>
          </cell>
          <cell r="H315">
            <v>0</v>
          </cell>
        </row>
        <row r="316">
          <cell r="A316">
            <v>0</v>
          </cell>
          <cell r="B316" t="str">
            <v>Acetileno 390</v>
          </cell>
          <cell r="C316">
            <v>0.24201091330380575</v>
          </cell>
          <cell r="D316">
            <v>2.9124228170907001E-4</v>
          </cell>
          <cell r="E316" t="str">
            <v>p3</v>
          </cell>
          <cell r="F316">
            <v>11.39</v>
          </cell>
          <cell r="G316">
            <v>2.76</v>
          </cell>
          <cell r="H316">
            <v>0</v>
          </cell>
        </row>
        <row r="317">
          <cell r="A317">
            <v>0</v>
          </cell>
          <cell r="B317" t="str">
            <v>Oxigeno Industrial 220</v>
          </cell>
          <cell r="C317">
            <v>0.19360873064304462</v>
          </cell>
          <cell r="D317">
            <v>2.5130553102724074E-4</v>
          </cell>
          <cell r="E317" t="str">
            <v>p3</v>
          </cell>
          <cell r="F317">
            <v>3.17</v>
          </cell>
          <cell r="G317">
            <v>0.61</v>
          </cell>
          <cell r="H317">
            <v>0</v>
          </cell>
        </row>
        <row r="318">
          <cell r="A318">
            <v>0</v>
          </cell>
          <cell r="B318" t="str">
            <v>Disco p/ esmerilar</v>
          </cell>
          <cell r="C318">
            <v>0.26621200463418637</v>
          </cell>
          <cell r="D318">
            <v>2.6560766884754826E-3</v>
          </cell>
          <cell r="E318" t="str">
            <v>Ud</v>
          </cell>
          <cell r="F318">
            <v>340</v>
          </cell>
          <cell r="G318">
            <v>90.75</v>
          </cell>
          <cell r="H318">
            <v>0</v>
          </cell>
        </row>
        <row r="319">
          <cell r="A319" t="str">
            <v>b)</v>
          </cell>
          <cell r="B319" t="str">
            <v>Fabricación:</v>
          </cell>
          <cell r="C319">
            <v>0</v>
          </cell>
          <cell r="D319">
            <v>0</v>
          </cell>
          <cell r="E319">
            <v>0</v>
          </cell>
          <cell r="F319">
            <v>0</v>
          </cell>
          <cell r="G319">
            <v>0</v>
          </cell>
          <cell r="H319">
            <v>0</v>
          </cell>
        </row>
        <row r="320">
          <cell r="A320">
            <v>0</v>
          </cell>
          <cell r="B320" t="str">
            <v xml:space="preserve">SandBlasting </v>
          </cell>
          <cell r="C320">
            <v>1.1279527559055118</v>
          </cell>
          <cell r="D320">
            <v>2.7020278965390171E-4</v>
          </cell>
          <cell r="E320" t="str">
            <v>m2</v>
          </cell>
          <cell r="F320">
            <v>200</v>
          </cell>
          <cell r="G320">
            <v>225.65</v>
          </cell>
          <cell r="H320">
            <v>0</v>
          </cell>
        </row>
        <row r="321">
          <cell r="A321">
            <v>0</v>
          </cell>
          <cell r="B321" t="str">
            <v>Fabricación Estructura Metalica - Viga</v>
          </cell>
          <cell r="C321">
            <v>0.50328083989501315</v>
          </cell>
          <cell r="D321">
            <v>6.9186355473309881E-3</v>
          </cell>
          <cell r="E321" t="str">
            <v>Ton</v>
          </cell>
          <cell r="F321">
            <v>39683</v>
          </cell>
          <cell r="G321">
            <v>20109.87</v>
          </cell>
          <cell r="H321">
            <v>0</v>
          </cell>
        </row>
        <row r="322">
          <cell r="A322">
            <v>0</v>
          </cell>
          <cell r="B322" t="str">
            <v>Fabricación Estructura Metalica - Columna</v>
          </cell>
          <cell r="C322">
            <v>0.13208661417322837</v>
          </cell>
          <cell r="D322">
            <v>2.6939040234834798E-2</v>
          </cell>
          <cell r="E322" t="str">
            <v>Ton</v>
          </cell>
          <cell r="F322">
            <v>44092.45</v>
          </cell>
          <cell r="G322">
            <v>5980.92</v>
          </cell>
          <cell r="H322">
            <v>0</v>
          </cell>
        </row>
        <row r="323">
          <cell r="A323">
            <v>0</v>
          </cell>
          <cell r="B323" t="str">
            <v>Fabricación Estructura Metalica - Placa</v>
          </cell>
          <cell r="C323">
            <v>0.17133559027777778</v>
          </cell>
          <cell r="D323">
            <v>2.2029350310709381E-4</v>
          </cell>
          <cell r="E323" t="str">
            <v>Ton</v>
          </cell>
          <cell r="F323">
            <v>33069.339999999997</v>
          </cell>
          <cell r="G323">
            <v>5667.2</v>
          </cell>
          <cell r="H323">
            <v>0</v>
          </cell>
        </row>
        <row r="324">
          <cell r="A324" t="str">
            <v>c)</v>
          </cell>
          <cell r="B324" t="str">
            <v>Operación Instalación:</v>
          </cell>
          <cell r="C324">
            <v>0</v>
          </cell>
          <cell r="D324">
            <v>0</v>
          </cell>
          <cell r="E324">
            <v>0</v>
          </cell>
          <cell r="F324">
            <v>0</v>
          </cell>
          <cell r="G324">
            <v>0</v>
          </cell>
          <cell r="H324">
            <v>0</v>
          </cell>
        </row>
        <row r="325">
          <cell r="A325">
            <v>0</v>
          </cell>
          <cell r="B325" t="str">
            <v>Izaje:</v>
          </cell>
          <cell r="C325">
            <v>0</v>
          </cell>
          <cell r="D325">
            <v>0</v>
          </cell>
          <cell r="E325">
            <v>0</v>
          </cell>
          <cell r="F325">
            <v>0</v>
          </cell>
          <cell r="G325">
            <v>0</v>
          </cell>
          <cell r="H325">
            <v>0</v>
          </cell>
        </row>
        <row r="326">
          <cell r="A326">
            <v>0</v>
          </cell>
          <cell r="B326" t="str">
            <v>MO-1001-9 [MAM] Maestro de Carpinteria Metalica</v>
          </cell>
          <cell r="C326">
            <v>1</v>
          </cell>
          <cell r="D326">
            <v>0</v>
          </cell>
          <cell r="E326" t="str">
            <v>Día</v>
          </cell>
          <cell r="F326">
            <v>2040.1</v>
          </cell>
          <cell r="G326">
            <v>2040.1</v>
          </cell>
          <cell r="H326">
            <v>0</v>
          </cell>
        </row>
        <row r="327">
          <cell r="A327">
            <v>0</v>
          </cell>
          <cell r="B327" t="str">
            <v>Tornilleria:</v>
          </cell>
          <cell r="C327">
            <v>0</v>
          </cell>
          <cell r="D327">
            <v>0</v>
          </cell>
          <cell r="E327">
            <v>0</v>
          </cell>
          <cell r="F327">
            <v>0</v>
          </cell>
          <cell r="G327">
            <v>0</v>
          </cell>
          <cell r="H327">
            <v>0</v>
          </cell>
        </row>
        <row r="328">
          <cell r="A328">
            <v>0</v>
          </cell>
          <cell r="B328" t="str">
            <v>MO-1001-13 [AEM] Armadores Estructuras Metalica</v>
          </cell>
          <cell r="C328">
            <v>2</v>
          </cell>
          <cell r="D328">
            <v>0</v>
          </cell>
          <cell r="E328" t="str">
            <v>Día</v>
          </cell>
          <cell r="F328">
            <v>1186.8</v>
          </cell>
          <cell r="G328">
            <v>2373.6</v>
          </cell>
          <cell r="H328">
            <v>0</v>
          </cell>
        </row>
        <row r="329">
          <cell r="A329">
            <v>0</v>
          </cell>
          <cell r="B329" t="str">
            <v>MO-1001-14 [AyEM] Ayudante Estructuras Metalica</v>
          </cell>
          <cell r="C329">
            <v>2</v>
          </cell>
          <cell r="D329">
            <v>0</v>
          </cell>
          <cell r="E329" t="str">
            <v>Día</v>
          </cell>
          <cell r="F329">
            <v>831.45</v>
          </cell>
          <cell r="G329">
            <v>1662.9</v>
          </cell>
          <cell r="H329">
            <v>0</v>
          </cell>
        </row>
        <row r="330">
          <cell r="A330">
            <v>0</v>
          </cell>
          <cell r="B330" t="str">
            <v>Soldadura de Campo:</v>
          </cell>
          <cell r="C330">
            <v>0</v>
          </cell>
          <cell r="D330">
            <v>0</v>
          </cell>
          <cell r="E330">
            <v>0</v>
          </cell>
          <cell r="F330">
            <v>0</v>
          </cell>
          <cell r="G330">
            <v>0</v>
          </cell>
          <cell r="H330">
            <v>0</v>
          </cell>
        </row>
        <row r="331">
          <cell r="A331">
            <v>0</v>
          </cell>
          <cell r="B331" t="str">
            <v>MO-1001-11 [SEM] Soldadores - Estructura Metalica</v>
          </cell>
          <cell r="C331">
            <v>1</v>
          </cell>
          <cell r="D331">
            <v>0</v>
          </cell>
          <cell r="E331" t="str">
            <v>Día</v>
          </cell>
          <cell r="F331">
            <v>1186.8</v>
          </cell>
          <cell r="G331">
            <v>1186.8</v>
          </cell>
          <cell r="H331">
            <v>0</v>
          </cell>
        </row>
        <row r="332">
          <cell r="A332">
            <v>0</v>
          </cell>
          <cell r="B332" t="str">
            <v>Pintura:</v>
          </cell>
          <cell r="C332">
            <v>0</v>
          </cell>
          <cell r="D332">
            <v>0</v>
          </cell>
          <cell r="E332">
            <v>0</v>
          </cell>
          <cell r="F332">
            <v>0</v>
          </cell>
          <cell r="G332">
            <v>0</v>
          </cell>
          <cell r="H332">
            <v>0</v>
          </cell>
        </row>
        <row r="333">
          <cell r="A333">
            <v>0</v>
          </cell>
          <cell r="B333" t="str">
            <v>MO-1001-12 [PEM] Pintor Estructura Metalica</v>
          </cell>
          <cell r="C333">
            <v>2</v>
          </cell>
          <cell r="D333">
            <v>0</v>
          </cell>
          <cell r="E333" t="str">
            <v>Día</v>
          </cell>
          <cell r="F333">
            <v>948.75</v>
          </cell>
          <cell r="G333">
            <v>1897.5</v>
          </cell>
          <cell r="H333">
            <v>0</v>
          </cell>
        </row>
        <row r="334">
          <cell r="A334" t="str">
            <v>d)</v>
          </cell>
          <cell r="B334" t="str">
            <v>Herramientas, Servicios:</v>
          </cell>
          <cell r="C334">
            <v>0</v>
          </cell>
          <cell r="D334">
            <v>0</v>
          </cell>
          <cell r="E334">
            <v>0</v>
          </cell>
          <cell r="F334">
            <v>0</v>
          </cell>
          <cell r="G334">
            <v>0</v>
          </cell>
          <cell r="H334">
            <v>0</v>
          </cell>
        </row>
        <row r="335">
          <cell r="A335">
            <v>0</v>
          </cell>
          <cell r="B335" t="str">
            <v>Pistola Neumatica p/ Tornilleria</v>
          </cell>
          <cell r="C335">
            <v>1</v>
          </cell>
          <cell r="D335">
            <v>0</v>
          </cell>
          <cell r="E335" t="str">
            <v>Día</v>
          </cell>
          <cell r="F335">
            <v>700</v>
          </cell>
          <cell r="G335">
            <v>700</v>
          </cell>
          <cell r="H335">
            <v>0</v>
          </cell>
        </row>
        <row r="336">
          <cell r="A336">
            <v>0</v>
          </cell>
          <cell r="B336" t="str">
            <v>Compresor p/ Pintura</v>
          </cell>
          <cell r="C336">
            <v>1</v>
          </cell>
          <cell r="D336">
            <v>0</v>
          </cell>
          <cell r="E336" t="str">
            <v>Día</v>
          </cell>
          <cell r="F336">
            <v>600</v>
          </cell>
          <cell r="G336">
            <v>600</v>
          </cell>
          <cell r="H336">
            <v>0</v>
          </cell>
        </row>
        <row r="337">
          <cell r="A337">
            <v>14</v>
          </cell>
          <cell r="B337" t="str">
            <v>Escalera Metalica 1</v>
          </cell>
          <cell r="C337">
            <v>1</v>
          </cell>
          <cell r="D337">
            <v>0</v>
          </cell>
          <cell r="E337" t="str">
            <v>Ud</v>
          </cell>
          <cell r="F337" t="str">
            <v>Lbs</v>
          </cell>
          <cell r="G337">
            <v>31.925761673973057</v>
          </cell>
          <cell r="H337">
            <v>123530.72</v>
          </cell>
        </row>
        <row r="338">
          <cell r="F338">
            <v>0</v>
          </cell>
        </row>
        <row r="339">
          <cell r="A339" t="str">
            <v>0.015</v>
          </cell>
          <cell r="B339" t="str">
            <v>Análisis de Costo Unitario de 001 Ud de Escalera Metalica 2 :</v>
          </cell>
          <cell r="C339">
            <v>0</v>
          </cell>
          <cell r="D339">
            <v>0</v>
          </cell>
          <cell r="E339">
            <v>0</v>
          </cell>
          <cell r="F339">
            <v>0</v>
          </cell>
          <cell r="G339">
            <v>0</v>
          </cell>
          <cell r="H339">
            <v>0</v>
          </cell>
        </row>
        <row r="340">
          <cell r="A340" t="str">
            <v>a)</v>
          </cell>
          <cell r="B340" t="str">
            <v>Materiales:</v>
          </cell>
          <cell r="C340">
            <v>0</v>
          </cell>
          <cell r="D340">
            <v>0</v>
          </cell>
          <cell r="E340">
            <v>0</v>
          </cell>
          <cell r="F340">
            <v>0</v>
          </cell>
          <cell r="G340">
            <v>0</v>
          </cell>
          <cell r="H340">
            <v>0</v>
          </cell>
        </row>
        <row r="341">
          <cell r="A341">
            <v>0</v>
          </cell>
          <cell r="B341" t="str">
            <v>Largueros</v>
          </cell>
          <cell r="C341">
            <v>0</v>
          </cell>
          <cell r="D341">
            <v>0</v>
          </cell>
          <cell r="E341">
            <v>0</v>
          </cell>
          <cell r="F341">
            <v>0</v>
          </cell>
          <cell r="G341">
            <v>0</v>
          </cell>
          <cell r="H341">
            <v>0</v>
          </cell>
        </row>
        <row r="342">
          <cell r="A342">
            <v>0</v>
          </cell>
          <cell r="B342" t="str">
            <v>Perfil W12x26 - [30 ft] ASTM A50</v>
          </cell>
          <cell r="C342">
            <v>1.9969378827646542</v>
          </cell>
          <cell r="D342">
            <v>6.4670658682634746E-2</v>
          </cell>
          <cell r="E342" t="str">
            <v>Ud</v>
          </cell>
          <cell r="F342">
            <v>18900</v>
          </cell>
          <cell r="G342">
            <v>40182.93</v>
          </cell>
          <cell r="H342">
            <v>0</v>
          </cell>
        </row>
        <row r="343">
          <cell r="A343">
            <v>0</v>
          </cell>
          <cell r="B343" t="str">
            <v>Viga</v>
          </cell>
          <cell r="C343">
            <v>0</v>
          </cell>
          <cell r="D343">
            <v>0</v>
          </cell>
          <cell r="E343">
            <v>0</v>
          </cell>
          <cell r="F343">
            <v>0</v>
          </cell>
          <cell r="G343">
            <v>0</v>
          </cell>
          <cell r="H343">
            <v>0</v>
          </cell>
        </row>
        <row r="344">
          <cell r="A344">
            <v>0</v>
          </cell>
          <cell r="B344" t="str">
            <v>Perfil W10x26 - [30 ft] ASTM A50</v>
          </cell>
          <cell r="C344">
            <v>0.2668416447944007</v>
          </cell>
          <cell r="D344">
            <v>0.8737704918032787</v>
          </cell>
          <cell r="E344" t="str">
            <v>Ud</v>
          </cell>
          <cell r="F344">
            <v>18800</v>
          </cell>
          <cell r="G344">
            <v>9400</v>
          </cell>
          <cell r="H344">
            <v>0</v>
          </cell>
        </row>
        <row r="345">
          <cell r="A345">
            <v>0</v>
          </cell>
          <cell r="B345" t="str">
            <v>Columnas</v>
          </cell>
          <cell r="C345">
            <v>0</v>
          </cell>
          <cell r="D345">
            <v>0</v>
          </cell>
          <cell r="E345">
            <v>0</v>
          </cell>
          <cell r="F345">
            <v>0</v>
          </cell>
          <cell r="G345">
            <v>0</v>
          </cell>
          <cell r="H345">
            <v>0</v>
          </cell>
        </row>
        <row r="346">
          <cell r="A346">
            <v>0</v>
          </cell>
          <cell r="B346" t="str">
            <v>Perfil W10x33 - [30 ft] ASTM A50</v>
          </cell>
          <cell r="C346">
            <v>0.5336832895888014</v>
          </cell>
          <cell r="D346">
            <v>0.24918032786885236</v>
          </cell>
          <cell r="E346" t="str">
            <v>Ud</v>
          </cell>
          <cell r="F346">
            <v>21800</v>
          </cell>
          <cell r="G346">
            <v>14533.33</v>
          </cell>
          <cell r="H346">
            <v>0</v>
          </cell>
        </row>
        <row r="347">
          <cell r="A347">
            <v>0</v>
          </cell>
          <cell r="B347" t="str">
            <v>Huellas</v>
          </cell>
          <cell r="C347">
            <v>0</v>
          </cell>
          <cell r="D347">
            <v>0</v>
          </cell>
          <cell r="E347">
            <v>0</v>
          </cell>
          <cell r="F347">
            <v>0</v>
          </cell>
          <cell r="G347">
            <v>0</v>
          </cell>
          <cell r="H347">
            <v>0</v>
          </cell>
        </row>
        <row r="348">
          <cell r="A348">
            <v>0</v>
          </cell>
          <cell r="B348" t="str">
            <v>Plancha Corrugada 4' x 8' x 1/4''</v>
          </cell>
          <cell r="C348">
            <v>2.9197107005325122</v>
          </cell>
          <cell r="D348">
            <v>4.3571891891891392E-3</v>
          </cell>
          <cell r="E348" t="str">
            <v>Ud</v>
          </cell>
          <cell r="F348">
            <v>8850</v>
          </cell>
          <cell r="G348">
            <v>25952.03</v>
          </cell>
          <cell r="H348">
            <v>0</v>
          </cell>
        </row>
        <row r="349">
          <cell r="A349">
            <v>0</v>
          </cell>
          <cell r="B349" t="str">
            <v>Angular L 2 ½'' x 2 ½'' x ¼'' - 20'</v>
          </cell>
          <cell r="C349">
            <v>3.5433070866141732</v>
          </cell>
          <cell r="D349">
            <v>1.5999999999999973E-2</v>
          </cell>
          <cell r="E349" t="str">
            <v>Ud</v>
          </cell>
          <cell r="F349">
            <v>1650</v>
          </cell>
          <cell r="G349">
            <v>5940</v>
          </cell>
          <cell r="H349">
            <v>0</v>
          </cell>
        </row>
        <row r="350">
          <cell r="A350">
            <v>0</v>
          </cell>
          <cell r="B350" t="str">
            <v>Placas</v>
          </cell>
          <cell r="C350">
            <v>0</v>
          </cell>
          <cell r="D350">
            <v>0</v>
          </cell>
          <cell r="E350">
            <v>0</v>
          </cell>
          <cell r="F350">
            <v>0</v>
          </cell>
          <cell r="G350">
            <v>0</v>
          </cell>
          <cell r="H350">
            <v>0</v>
          </cell>
        </row>
        <row r="351">
          <cell r="A351">
            <v>0</v>
          </cell>
          <cell r="B351" t="str">
            <v>Plancha 4' x 8 ' x 3/4'' ASTM A36</v>
          </cell>
          <cell r="C351">
            <v>0.3125</v>
          </cell>
          <cell r="D351">
            <v>9.8021274162187089E-2</v>
          </cell>
          <cell r="E351" t="str">
            <v>Ud</v>
          </cell>
          <cell r="F351">
            <v>23550</v>
          </cell>
          <cell r="G351">
            <v>8080.75</v>
          </cell>
          <cell r="H351">
            <v>0</v>
          </cell>
        </row>
        <row r="352">
          <cell r="A352">
            <v>0</v>
          </cell>
          <cell r="B352" t="str">
            <v>Plancha 4' x 8 ' x 3/8'' ASTM A36</v>
          </cell>
          <cell r="C352">
            <v>1.3834635416666666E-2</v>
          </cell>
          <cell r="D352">
            <v>9.7927090779127854E-2</v>
          </cell>
          <cell r="E352" t="str">
            <v>Ud</v>
          </cell>
          <cell r="F352">
            <v>11750</v>
          </cell>
          <cell r="G352">
            <v>178.48</v>
          </cell>
          <cell r="H352">
            <v>0</v>
          </cell>
        </row>
        <row r="353">
          <cell r="A353">
            <v>0</v>
          </cell>
          <cell r="B353" t="str">
            <v>Plancha 4' x 8 ' x 1/2'' ASTM A36</v>
          </cell>
          <cell r="C353">
            <v>5.6297743055555564E-2</v>
          </cell>
          <cell r="D353">
            <v>0.76202020511016433</v>
          </cell>
          <cell r="E353" t="str">
            <v>Ud</v>
          </cell>
          <cell r="F353">
            <v>18900</v>
          </cell>
          <cell r="G353">
            <v>1874.84</v>
          </cell>
          <cell r="H353">
            <v>0</v>
          </cell>
        </row>
        <row r="354">
          <cell r="A354">
            <v>0</v>
          </cell>
          <cell r="B354" t="str">
            <v>Tornilleria:</v>
          </cell>
          <cell r="C354">
            <v>0</v>
          </cell>
          <cell r="D354">
            <v>0</v>
          </cell>
          <cell r="E354">
            <v>0</v>
          </cell>
          <cell r="F354">
            <v>0</v>
          </cell>
          <cell r="G354">
            <v>0</v>
          </cell>
          <cell r="H354">
            <v>0</v>
          </cell>
        </row>
        <row r="355">
          <cell r="A355">
            <v>0</v>
          </cell>
          <cell r="B355" t="str">
            <v>Perno ø 5/8'' x 10'' F1554 A36</v>
          </cell>
          <cell r="C355">
            <v>16</v>
          </cell>
          <cell r="D355">
            <v>0</v>
          </cell>
          <cell r="E355" t="str">
            <v>Ud</v>
          </cell>
          <cell r="F355">
            <v>170</v>
          </cell>
          <cell r="G355">
            <v>2720</v>
          </cell>
          <cell r="H355">
            <v>0</v>
          </cell>
        </row>
        <row r="356">
          <cell r="A356">
            <v>0</v>
          </cell>
          <cell r="B356" t="str">
            <v>Perno ø 3/4'' x 1 3/4'' A325 N</v>
          </cell>
          <cell r="C356">
            <v>36</v>
          </cell>
          <cell r="D356">
            <v>0</v>
          </cell>
          <cell r="E356" t="str">
            <v>Ud</v>
          </cell>
          <cell r="F356">
            <v>31.07</v>
          </cell>
          <cell r="G356">
            <v>1118.52</v>
          </cell>
          <cell r="H356">
            <v>0</v>
          </cell>
        </row>
        <row r="357">
          <cell r="A357">
            <v>0</v>
          </cell>
          <cell r="B357" t="str">
            <v>Baranda:</v>
          </cell>
          <cell r="C357">
            <v>0</v>
          </cell>
          <cell r="D357">
            <v>0</v>
          </cell>
          <cell r="E357">
            <v>0</v>
          </cell>
          <cell r="F357">
            <v>0</v>
          </cell>
          <cell r="G357">
            <v>0</v>
          </cell>
          <cell r="H357">
            <v>0</v>
          </cell>
        </row>
        <row r="358">
          <cell r="A358">
            <v>0</v>
          </cell>
          <cell r="B358" t="str">
            <v>Balaustres:</v>
          </cell>
          <cell r="C358">
            <v>0</v>
          </cell>
          <cell r="D358">
            <v>0</v>
          </cell>
          <cell r="E358">
            <v>0</v>
          </cell>
          <cell r="F358">
            <v>0</v>
          </cell>
          <cell r="G358">
            <v>0</v>
          </cell>
          <cell r="H358">
            <v>0</v>
          </cell>
        </row>
        <row r="359">
          <cell r="A359">
            <v>0</v>
          </cell>
          <cell r="B359" t="str">
            <v>Tubo Hierro ø 2'' x 20'</v>
          </cell>
          <cell r="C359">
            <v>2.8871391076115485</v>
          </cell>
          <cell r="D359">
            <v>1.1131588647254026E-2</v>
          </cell>
          <cell r="E359" t="str">
            <v>Ud</v>
          </cell>
          <cell r="F359">
            <v>1850</v>
          </cell>
          <cell r="G359">
            <v>5400.66</v>
          </cell>
          <cell r="H359">
            <v>0</v>
          </cell>
        </row>
        <row r="360">
          <cell r="A360">
            <v>0</v>
          </cell>
          <cell r="B360" t="str">
            <v>Barandales:</v>
          </cell>
          <cell r="C360">
            <v>0</v>
          </cell>
          <cell r="D360">
            <v>0</v>
          </cell>
          <cell r="E360">
            <v>0</v>
          </cell>
          <cell r="F360">
            <v>0</v>
          </cell>
          <cell r="G360">
            <v>0</v>
          </cell>
          <cell r="H360">
            <v>0</v>
          </cell>
        </row>
        <row r="361">
          <cell r="A361">
            <v>0</v>
          </cell>
          <cell r="B361" t="str">
            <v>Barra Lisa ø 1/4'' x 20'</v>
          </cell>
          <cell r="C361">
            <v>15.807086614173226</v>
          </cell>
          <cell r="D361">
            <v>2.8715003589376699E-3</v>
          </cell>
          <cell r="E361" t="str">
            <v>Ud</v>
          </cell>
          <cell r="F361">
            <v>97</v>
          </cell>
          <cell r="G361">
            <v>1537.69</v>
          </cell>
          <cell r="H361">
            <v>0</v>
          </cell>
        </row>
        <row r="362">
          <cell r="A362">
            <v>0</v>
          </cell>
          <cell r="B362" t="str">
            <v>Pasamanos</v>
          </cell>
          <cell r="C362">
            <v>0</v>
          </cell>
          <cell r="D362">
            <v>0</v>
          </cell>
          <cell r="E362">
            <v>0</v>
          </cell>
          <cell r="F362">
            <v>0</v>
          </cell>
          <cell r="G362">
            <v>0</v>
          </cell>
          <cell r="H362">
            <v>0</v>
          </cell>
        </row>
        <row r="363">
          <cell r="A363">
            <v>0</v>
          </cell>
          <cell r="B363" t="str">
            <v>Tubo Hierro ø 2'' x 20'</v>
          </cell>
          <cell r="C363">
            <v>2.6345144356955381</v>
          </cell>
          <cell r="D363">
            <v>1.1131588647254026E-2</v>
          </cell>
          <cell r="E363" t="str">
            <v>Ud</v>
          </cell>
          <cell r="F363">
            <v>1850</v>
          </cell>
          <cell r="G363">
            <v>4928.1099999999997</v>
          </cell>
          <cell r="H363">
            <v>0</v>
          </cell>
        </row>
        <row r="364">
          <cell r="A364">
            <v>0</v>
          </cell>
          <cell r="B364" t="str">
            <v>Pintura</v>
          </cell>
          <cell r="C364">
            <v>0</v>
          </cell>
          <cell r="D364">
            <v>0</v>
          </cell>
          <cell r="E364">
            <v>0</v>
          </cell>
          <cell r="F364">
            <v>0</v>
          </cell>
          <cell r="G364">
            <v>0</v>
          </cell>
          <cell r="H364">
            <v>0</v>
          </cell>
        </row>
        <row r="365">
          <cell r="A365">
            <v>0</v>
          </cell>
          <cell r="B365" t="str">
            <v>Pintura Multi-Purpose Epoxy Haze Gray</v>
          </cell>
          <cell r="C365">
            <v>1</v>
          </cell>
          <cell r="D365">
            <v>3.1126905187964009E-2</v>
          </cell>
          <cell r="E365" t="str">
            <v>Cub.</v>
          </cell>
          <cell r="F365">
            <v>6991.53</v>
          </cell>
          <cell r="G365">
            <v>7209.15</v>
          </cell>
          <cell r="H365">
            <v>0</v>
          </cell>
        </row>
        <row r="366">
          <cell r="A366">
            <v>0</v>
          </cell>
          <cell r="B366" t="str">
            <v>Pintura High Gloss Urethane Gris Perla</v>
          </cell>
          <cell r="C366">
            <v>5</v>
          </cell>
          <cell r="D366">
            <v>1.2758369610331095E-3</v>
          </cell>
          <cell r="E366" t="str">
            <v>Gls</v>
          </cell>
          <cell r="F366">
            <v>2542.37</v>
          </cell>
          <cell r="G366">
            <v>12728.07</v>
          </cell>
          <cell r="H366">
            <v>0</v>
          </cell>
        </row>
        <row r="367">
          <cell r="A367">
            <v>0</v>
          </cell>
          <cell r="B367" t="str">
            <v>Grout</v>
          </cell>
          <cell r="C367">
            <v>0</v>
          </cell>
          <cell r="D367">
            <v>0</v>
          </cell>
          <cell r="E367">
            <v>0</v>
          </cell>
          <cell r="F367">
            <v>0</v>
          </cell>
          <cell r="G367">
            <v>0</v>
          </cell>
          <cell r="H367">
            <v>0</v>
          </cell>
        </row>
        <row r="368">
          <cell r="A368">
            <v>0</v>
          </cell>
          <cell r="B368" t="str">
            <v>Morteo Listo Grout 640 kg/cm²</v>
          </cell>
          <cell r="C368">
            <v>1</v>
          </cell>
          <cell r="D368">
            <v>4.5998160073597322E-3</v>
          </cell>
          <cell r="E368" t="str">
            <v>Fdas</v>
          </cell>
          <cell r="F368">
            <v>885</v>
          </cell>
          <cell r="G368">
            <v>889.07</v>
          </cell>
          <cell r="H368">
            <v>0</v>
          </cell>
        </row>
        <row r="369">
          <cell r="A369">
            <v>0</v>
          </cell>
          <cell r="B369" t="str">
            <v>Miscelaneos</v>
          </cell>
          <cell r="C369">
            <v>0</v>
          </cell>
          <cell r="D369">
            <v>0</v>
          </cell>
          <cell r="E369">
            <v>0</v>
          </cell>
          <cell r="F369">
            <v>0</v>
          </cell>
          <cell r="G369">
            <v>0</v>
          </cell>
          <cell r="H369">
            <v>0</v>
          </cell>
        </row>
        <row r="370">
          <cell r="A370">
            <v>0</v>
          </cell>
          <cell r="B370" t="str">
            <v>Electrodo E70XX Universal 1/8''</v>
          </cell>
          <cell r="C370">
            <v>3</v>
          </cell>
          <cell r="D370">
            <v>1.8132232974332177E-3</v>
          </cell>
          <cell r="E370" t="str">
            <v>Lbs</v>
          </cell>
          <cell r="F370">
            <v>55.34</v>
          </cell>
          <cell r="G370">
            <v>166.32</v>
          </cell>
          <cell r="H370">
            <v>0</v>
          </cell>
        </row>
        <row r="371">
          <cell r="A371">
            <v>0</v>
          </cell>
          <cell r="B371" t="str">
            <v>Acetileno 390</v>
          </cell>
          <cell r="C371">
            <v>3</v>
          </cell>
          <cell r="D371">
            <v>2.9124228170907001E-4</v>
          </cell>
          <cell r="E371" t="str">
            <v>p3</v>
          </cell>
          <cell r="F371">
            <v>11.39</v>
          </cell>
          <cell r="G371">
            <v>34.18</v>
          </cell>
          <cell r="H371">
            <v>0</v>
          </cell>
        </row>
        <row r="372">
          <cell r="A372">
            <v>0</v>
          </cell>
          <cell r="B372" t="str">
            <v>Oxigeno Industrial 220</v>
          </cell>
          <cell r="C372">
            <v>2.4000000000000004</v>
          </cell>
          <cell r="D372">
            <v>2.5130553102724074E-4</v>
          </cell>
          <cell r="E372" t="str">
            <v>p3</v>
          </cell>
          <cell r="F372">
            <v>3.17</v>
          </cell>
          <cell r="G372">
            <v>7.61</v>
          </cell>
          <cell r="H372">
            <v>0</v>
          </cell>
        </row>
        <row r="373">
          <cell r="A373">
            <v>0</v>
          </cell>
          <cell r="B373" t="str">
            <v>Disco p/ esmerilar</v>
          </cell>
          <cell r="C373">
            <v>1</v>
          </cell>
          <cell r="D373">
            <v>2.6560766884754826E-3</v>
          </cell>
          <cell r="E373" t="str">
            <v>Ud</v>
          </cell>
          <cell r="F373">
            <v>340</v>
          </cell>
          <cell r="G373">
            <v>340.9</v>
          </cell>
          <cell r="H373">
            <v>0</v>
          </cell>
        </row>
        <row r="374">
          <cell r="A374" t="str">
            <v>b)</v>
          </cell>
          <cell r="B374" t="str">
            <v>Fabricación:</v>
          </cell>
          <cell r="C374">
            <v>0</v>
          </cell>
          <cell r="D374">
            <v>0</v>
          </cell>
          <cell r="E374">
            <v>0</v>
          </cell>
          <cell r="F374">
            <v>0</v>
          </cell>
          <cell r="G374">
            <v>0</v>
          </cell>
          <cell r="H374">
            <v>0</v>
          </cell>
        </row>
        <row r="375">
          <cell r="A375">
            <v>0</v>
          </cell>
          <cell r="B375" t="str">
            <v xml:space="preserve">SandBlasting </v>
          </cell>
          <cell r="C375">
            <v>1.8179133858267715</v>
          </cell>
          <cell r="D375">
            <v>2.7020278965390171E-4</v>
          </cell>
          <cell r="E375" t="str">
            <v>m2</v>
          </cell>
          <cell r="F375">
            <v>200</v>
          </cell>
          <cell r="G375">
            <v>363.68</v>
          </cell>
          <cell r="H375">
            <v>0</v>
          </cell>
        </row>
        <row r="376">
          <cell r="A376">
            <v>0</v>
          </cell>
          <cell r="B376" t="str">
            <v>Fabricación Estructura Metalica - Viga</v>
          </cell>
          <cell r="C376">
            <v>0.88287401574803148</v>
          </cell>
          <cell r="D376">
            <v>6.9186355473309881E-3</v>
          </cell>
          <cell r="E376" t="str">
            <v>Ton</v>
          </cell>
          <cell r="F376">
            <v>39683</v>
          </cell>
          <cell r="G376">
            <v>35277.480000000003</v>
          </cell>
          <cell r="H376">
            <v>0</v>
          </cell>
        </row>
        <row r="377">
          <cell r="A377">
            <v>0</v>
          </cell>
          <cell r="B377" t="str">
            <v>Fabricación Estructura Metalica - Columna</v>
          </cell>
          <cell r="C377">
            <v>0.26417322834645673</v>
          </cell>
          <cell r="D377">
            <v>2.6939040234834798E-2</v>
          </cell>
          <cell r="E377" t="str">
            <v>Ton</v>
          </cell>
          <cell r="F377">
            <v>44092.45</v>
          </cell>
          <cell r="G377">
            <v>11961.83</v>
          </cell>
          <cell r="H377">
            <v>0</v>
          </cell>
        </row>
        <row r="378">
          <cell r="A378">
            <v>0</v>
          </cell>
          <cell r="B378" t="str">
            <v>Fabricación Estructura Metalica - Placa</v>
          </cell>
          <cell r="C378">
            <v>0.17133559027777778</v>
          </cell>
          <cell r="D378">
            <v>2.2029350310709381E-4</v>
          </cell>
          <cell r="E378" t="str">
            <v>Ton</v>
          </cell>
          <cell r="F378">
            <v>33069.339999999997</v>
          </cell>
          <cell r="G378">
            <v>5667.2</v>
          </cell>
          <cell r="H378">
            <v>0</v>
          </cell>
        </row>
        <row r="379">
          <cell r="A379" t="str">
            <v>c)</v>
          </cell>
          <cell r="B379" t="str">
            <v>Operación Instalación:</v>
          </cell>
          <cell r="C379">
            <v>0</v>
          </cell>
          <cell r="D379">
            <v>0</v>
          </cell>
          <cell r="E379">
            <v>0</v>
          </cell>
          <cell r="F379">
            <v>0</v>
          </cell>
          <cell r="G379">
            <v>0</v>
          </cell>
          <cell r="H379">
            <v>0</v>
          </cell>
        </row>
        <row r="380">
          <cell r="A380">
            <v>0</v>
          </cell>
          <cell r="B380" t="str">
            <v>Izaje:</v>
          </cell>
          <cell r="C380">
            <v>0</v>
          </cell>
          <cell r="D380">
            <v>0</v>
          </cell>
          <cell r="E380">
            <v>0</v>
          </cell>
          <cell r="F380">
            <v>0</v>
          </cell>
          <cell r="G380">
            <v>0</v>
          </cell>
          <cell r="H380">
            <v>0</v>
          </cell>
        </row>
        <row r="381">
          <cell r="A381">
            <v>0</v>
          </cell>
          <cell r="B381" t="str">
            <v>MO-1001-9 [MAM] Maestro de Carpinteria Metalica</v>
          </cell>
          <cell r="C381">
            <v>1</v>
          </cell>
          <cell r="D381">
            <v>0</v>
          </cell>
          <cell r="E381" t="str">
            <v>Día</v>
          </cell>
          <cell r="F381">
            <v>2040.1</v>
          </cell>
          <cell r="G381">
            <v>2040.1</v>
          </cell>
          <cell r="H381">
            <v>0</v>
          </cell>
        </row>
        <row r="382">
          <cell r="A382">
            <v>0</v>
          </cell>
          <cell r="B382" t="str">
            <v>Tornilleria:</v>
          </cell>
          <cell r="C382">
            <v>0</v>
          </cell>
          <cell r="D382">
            <v>0</v>
          </cell>
          <cell r="E382">
            <v>0</v>
          </cell>
          <cell r="F382">
            <v>0</v>
          </cell>
          <cell r="G382">
            <v>0</v>
          </cell>
          <cell r="H382">
            <v>0</v>
          </cell>
        </row>
        <row r="383">
          <cell r="A383">
            <v>0</v>
          </cell>
          <cell r="B383" t="str">
            <v>MO-1001-13 [AEM] Armadores Estructuras Metalica</v>
          </cell>
          <cell r="C383">
            <v>2</v>
          </cell>
          <cell r="D383">
            <v>0</v>
          </cell>
          <cell r="E383" t="str">
            <v>Día</v>
          </cell>
          <cell r="F383">
            <v>1186.8</v>
          </cell>
          <cell r="G383">
            <v>2373.6</v>
          </cell>
          <cell r="H383">
            <v>0</v>
          </cell>
        </row>
        <row r="384">
          <cell r="A384">
            <v>0</v>
          </cell>
          <cell r="B384" t="str">
            <v>MO-1001-14 [AyEM] Ayudante Estructuras Metalica</v>
          </cell>
          <cell r="C384">
            <v>2</v>
          </cell>
          <cell r="D384">
            <v>0</v>
          </cell>
          <cell r="E384" t="str">
            <v>Día</v>
          </cell>
          <cell r="F384">
            <v>831.45</v>
          </cell>
          <cell r="G384">
            <v>1662.9</v>
          </cell>
          <cell r="H384">
            <v>0</v>
          </cell>
        </row>
        <row r="385">
          <cell r="A385">
            <v>0</v>
          </cell>
          <cell r="B385" t="str">
            <v>Soldadura de Campo:</v>
          </cell>
          <cell r="C385">
            <v>0</v>
          </cell>
          <cell r="D385">
            <v>0</v>
          </cell>
          <cell r="E385">
            <v>0</v>
          </cell>
          <cell r="F385">
            <v>0</v>
          </cell>
          <cell r="G385">
            <v>0</v>
          </cell>
          <cell r="H385">
            <v>0</v>
          </cell>
        </row>
        <row r="386">
          <cell r="A386">
            <v>0</v>
          </cell>
          <cell r="B386" t="str">
            <v>MO-1001-11 [SEM] Soldadores - Estructura Metalica</v>
          </cell>
          <cell r="C386">
            <v>1</v>
          </cell>
          <cell r="D386">
            <v>0</v>
          </cell>
          <cell r="E386" t="str">
            <v>Día</v>
          </cell>
          <cell r="F386">
            <v>1186.8</v>
          </cell>
          <cell r="G386">
            <v>1186.8</v>
          </cell>
          <cell r="H386">
            <v>0</v>
          </cell>
        </row>
        <row r="387">
          <cell r="A387">
            <v>0</v>
          </cell>
          <cell r="B387" t="str">
            <v>Pintura:</v>
          </cell>
          <cell r="C387">
            <v>0</v>
          </cell>
          <cell r="D387">
            <v>0</v>
          </cell>
          <cell r="E387">
            <v>0</v>
          </cell>
          <cell r="F387">
            <v>0</v>
          </cell>
          <cell r="G387">
            <v>0</v>
          </cell>
          <cell r="H387">
            <v>0</v>
          </cell>
        </row>
        <row r="388">
          <cell r="A388">
            <v>0</v>
          </cell>
          <cell r="B388" t="str">
            <v>MO-1001-12 [PEM] Pintor Estructura Metalica</v>
          </cell>
          <cell r="C388">
            <v>2</v>
          </cell>
          <cell r="D388">
            <v>0</v>
          </cell>
          <cell r="E388" t="str">
            <v>Día</v>
          </cell>
          <cell r="F388">
            <v>948.75</v>
          </cell>
          <cell r="G388">
            <v>1897.5</v>
          </cell>
          <cell r="H388">
            <v>0</v>
          </cell>
        </row>
        <row r="389">
          <cell r="A389" t="str">
            <v>d)</v>
          </cell>
          <cell r="B389" t="str">
            <v>Herramientas, Servicios:</v>
          </cell>
          <cell r="C389">
            <v>0</v>
          </cell>
          <cell r="D389">
            <v>0</v>
          </cell>
          <cell r="E389">
            <v>0</v>
          </cell>
          <cell r="F389">
            <v>0</v>
          </cell>
          <cell r="G389">
            <v>0</v>
          </cell>
          <cell r="H389">
            <v>0</v>
          </cell>
        </row>
        <row r="390">
          <cell r="A390">
            <v>0</v>
          </cell>
          <cell r="B390" t="str">
            <v>Pistola Neumatica p/ Tornilleria</v>
          </cell>
          <cell r="C390">
            <v>1</v>
          </cell>
          <cell r="D390">
            <v>0</v>
          </cell>
          <cell r="E390" t="str">
            <v>Día</v>
          </cell>
          <cell r="F390">
            <v>700</v>
          </cell>
          <cell r="G390">
            <v>700</v>
          </cell>
          <cell r="H390">
            <v>0</v>
          </cell>
        </row>
        <row r="391">
          <cell r="A391">
            <v>0</v>
          </cell>
          <cell r="B391" t="str">
            <v>Compresor p/ Pintura</v>
          </cell>
          <cell r="C391">
            <v>1</v>
          </cell>
          <cell r="D391">
            <v>0</v>
          </cell>
          <cell r="E391" t="str">
            <v>Día</v>
          </cell>
          <cell r="F391">
            <v>600</v>
          </cell>
          <cell r="G391">
            <v>600</v>
          </cell>
          <cell r="H391">
            <v>0</v>
          </cell>
        </row>
        <row r="392">
          <cell r="A392">
            <v>15</v>
          </cell>
          <cell r="B392" t="str">
            <v>Escalera Metalica 2</v>
          </cell>
          <cell r="C392">
            <v>1</v>
          </cell>
          <cell r="D392">
            <v>0</v>
          </cell>
          <cell r="E392" t="str">
            <v>Ud</v>
          </cell>
          <cell r="F392" t="str">
            <v>Lbs</v>
          </cell>
          <cell r="G392">
            <v>32.993332815174291</v>
          </cell>
          <cell r="H392">
            <v>206953.73</v>
          </cell>
        </row>
        <row r="393">
          <cell r="F393">
            <v>0</v>
          </cell>
        </row>
        <row r="394">
          <cell r="A394" t="str">
            <v>0.016</v>
          </cell>
          <cell r="B394" t="str">
            <v>Análisis de Costo Unitario de 507 m2 de Losa Metaldeck :</v>
          </cell>
          <cell r="C394">
            <v>0</v>
          </cell>
          <cell r="D394">
            <v>0</v>
          </cell>
          <cell r="E394">
            <v>0</v>
          </cell>
          <cell r="F394">
            <v>0</v>
          </cell>
          <cell r="G394">
            <v>0</v>
          </cell>
          <cell r="H394">
            <v>0</v>
          </cell>
        </row>
        <row r="395">
          <cell r="A395" t="str">
            <v>a)</v>
          </cell>
          <cell r="B395" t="str">
            <v>Materiales:</v>
          </cell>
          <cell r="C395">
            <v>0</v>
          </cell>
          <cell r="D395">
            <v>0</v>
          </cell>
          <cell r="E395">
            <v>0</v>
          </cell>
          <cell r="F395">
            <v>0</v>
          </cell>
          <cell r="G395">
            <v>0</v>
          </cell>
          <cell r="H395">
            <v>0</v>
          </cell>
        </row>
        <row r="396">
          <cell r="A396">
            <v>0</v>
          </cell>
          <cell r="B396" t="str">
            <v>Metaldeck</v>
          </cell>
          <cell r="C396">
            <v>0</v>
          </cell>
          <cell r="D396">
            <v>0</v>
          </cell>
          <cell r="E396">
            <v>0</v>
          </cell>
          <cell r="F396">
            <v>0</v>
          </cell>
          <cell r="G396">
            <v>0</v>
          </cell>
          <cell r="H396">
            <v>0</v>
          </cell>
        </row>
        <row r="397">
          <cell r="A397">
            <v>0</v>
          </cell>
          <cell r="B397" t="str">
            <v>Metaldeck Cal. 22 - 2'</v>
          </cell>
          <cell r="C397">
            <v>2726.5393055376271</v>
          </cell>
          <cell r="D397">
            <v>7.7275417209266925E-5</v>
          </cell>
          <cell r="E397" t="str">
            <v>pl</v>
          </cell>
          <cell r="F397">
            <v>127</v>
          </cell>
          <cell r="G397">
            <v>346297.25</v>
          </cell>
          <cell r="H397">
            <v>0</v>
          </cell>
        </row>
        <row r="398">
          <cell r="A398">
            <v>0</v>
          </cell>
          <cell r="B398" t="str">
            <v>Conector Cortante ø 3/4'' p/Studs</v>
          </cell>
          <cell r="C398">
            <v>300</v>
          </cell>
          <cell r="D398">
            <v>0</v>
          </cell>
          <cell r="E398" t="str">
            <v>Ud</v>
          </cell>
          <cell r="F398">
            <v>45</v>
          </cell>
          <cell r="G398">
            <v>13500</v>
          </cell>
          <cell r="H398">
            <v>0</v>
          </cell>
        </row>
        <row r="399">
          <cell r="A399">
            <v>0</v>
          </cell>
          <cell r="B399" t="str">
            <v>Malla Electrosoldad D2.9XD2.9 - 150 x 150</v>
          </cell>
          <cell r="C399">
            <v>5.2806249999999997</v>
          </cell>
          <cell r="D399">
            <v>4.154337791454616E-2</v>
          </cell>
          <cell r="E399" t="str">
            <v>Rollo</v>
          </cell>
          <cell r="F399">
            <v>11860.17</v>
          </cell>
          <cell r="G399">
            <v>65230.94</v>
          </cell>
          <cell r="H399">
            <v>0</v>
          </cell>
        </row>
        <row r="400">
          <cell r="A400">
            <v>0</v>
          </cell>
          <cell r="B400" t="str">
            <v>Hormigón Industrial</v>
          </cell>
          <cell r="C400">
            <v>0</v>
          </cell>
          <cell r="D400">
            <v>0</v>
          </cell>
          <cell r="E400">
            <v>0</v>
          </cell>
          <cell r="F400">
            <v>0</v>
          </cell>
          <cell r="G400">
            <v>0</v>
          </cell>
          <cell r="H400">
            <v>0</v>
          </cell>
        </row>
        <row r="401">
          <cell r="A401">
            <v>0</v>
          </cell>
          <cell r="B401" t="str">
            <v>Hormigón Industrial f'c 210 kg/cm² @ 28d</v>
          </cell>
          <cell r="C401">
            <v>50.694000000000003</v>
          </cell>
          <cell r="D401">
            <v>1.1046672190002246E-3</v>
          </cell>
          <cell r="E401" t="str">
            <v>m3</v>
          </cell>
          <cell r="F401">
            <v>6134.26</v>
          </cell>
          <cell r="G401">
            <v>311313.7</v>
          </cell>
          <cell r="H401">
            <v>0</v>
          </cell>
        </row>
        <row r="402">
          <cell r="A402" t="str">
            <v>b)</v>
          </cell>
          <cell r="B402" t="str">
            <v>Mano de Obra:</v>
          </cell>
          <cell r="C402">
            <v>0</v>
          </cell>
          <cell r="D402">
            <v>0</v>
          </cell>
          <cell r="E402">
            <v>0</v>
          </cell>
          <cell r="F402">
            <v>0</v>
          </cell>
          <cell r="G402">
            <v>0</v>
          </cell>
          <cell r="H402">
            <v>0</v>
          </cell>
        </row>
        <row r="403">
          <cell r="A403">
            <v>0</v>
          </cell>
          <cell r="B403" t="str">
            <v>MO-1077-8 [8] Coloc. acero malla electrosoldada</v>
          </cell>
          <cell r="C403">
            <v>22.442656249999999</v>
          </cell>
          <cell r="D403">
            <v>2.5551231263011096E-3</v>
          </cell>
          <cell r="E403" t="str">
            <v>qq</v>
          </cell>
          <cell r="F403">
            <v>419.57</v>
          </cell>
          <cell r="G403">
            <v>9440.33</v>
          </cell>
          <cell r="H403">
            <v>0</v>
          </cell>
        </row>
        <row r="404">
          <cell r="A404">
            <v>0</v>
          </cell>
          <cell r="B404" t="str">
            <v>MO-1001-3 [MA] Maestro de área (MA)</v>
          </cell>
          <cell r="C404">
            <v>33.795999999999999</v>
          </cell>
          <cell r="D404">
            <v>7.9060729495115294E-4</v>
          </cell>
          <cell r="E404" t="str">
            <v>Día</v>
          </cell>
          <cell r="F404">
            <v>1495</v>
          </cell>
          <cell r="G404">
            <v>50564.97</v>
          </cell>
          <cell r="H404">
            <v>0</v>
          </cell>
        </row>
        <row r="405">
          <cell r="A405">
            <v>0</v>
          </cell>
          <cell r="B405" t="str">
            <v>MO-1001-7 [TC] Técnico calificado (TC)</v>
          </cell>
          <cell r="C405">
            <v>67.591999999999999</v>
          </cell>
          <cell r="D405">
            <v>5.2642160376717298E-4</v>
          </cell>
          <cell r="E405" t="str">
            <v>Día</v>
          </cell>
          <cell r="F405">
            <v>545.1</v>
          </cell>
          <cell r="G405">
            <v>36863.79</v>
          </cell>
          <cell r="H405">
            <v>0</v>
          </cell>
        </row>
        <row r="406">
          <cell r="A406">
            <v>0</v>
          </cell>
          <cell r="B406" t="str">
            <v>MO-1001-8 [TNC] Técnico no calificado o PEON (TNC)</v>
          </cell>
          <cell r="C406">
            <v>202.77600000000001</v>
          </cell>
          <cell r="D406">
            <v>9.4377998022198814E-5</v>
          </cell>
          <cell r="E406" t="str">
            <v>Día</v>
          </cell>
          <cell r="F406">
            <v>497.95</v>
          </cell>
          <cell r="G406">
            <v>100981.84</v>
          </cell>
          <cell r="H406">
            <v>0</v>
          </cell>
        </row>
        <row r="407">
          <cell r="A407" t="str">
            <v>c)</v>
          </cell>
          <cell r="B407" t="str">
            <v>Herramientas, Servicios:</v>
          </cell>
          <cell r="C407">
            <v>0</v>
          </cell>
          <cell r="D407">
            <v>0</v>
          </cell>
          <cell r="E407">
            <v>0</v>
          </cell>
          <cell r="F407">
            <v>0</v>
          </cell>
          <cell r="G407">
            <v>0</v>
          </cell>
          <cell r="H407">
            <v>0</v>
          </cell>
        </row>
        <row r="408">
          <cell r="A408">
            <v>0</v>
          </cell>
          <cell r="B408" t="str">
            <v>Herramientas y equipos</v>
          </cell>
          <cell r="C408">
            <v>1</v>
          </cell>
          <cell r="D408">
            <v>0</v>
          </cell>
          <cell r="E408" t="str">
            <v>m2</v>
          </cell>
          <cell r="F408">
            <v>14947.09</v>
          </cell>
          <cell r="G408">
            <v>14947.09</v>
          </cell>
          <cell r="H408">
            <v>0</v>
          </cell>
        </row>
        <row r="409">
          <cell r="A409">
            <v>16</v>
          </cell>
          <cell r="B409" t="str">
            <v>Losa Metaldeck</v>
          </cell>
          <cell r="C409">
            <v>506.94</v>
          </cell>
          <cell r="D409">
            <v>0</v>
          </cell>
          <cell r="E409" t="str">
            <v>m2</v>
          </cell>
          <cell r="F409">
            <v>0</v>
          </cell>
          <cell r="G409">
            <v>0</v>
          </cell>
          <cell r="H409">
            <v>1872.29</v>
          </cell>
        </row>
        <row r="410">
          <cell r="F410">
            <v>0</v>
          </cell>
        </row>
        <row r="411">
          <cell r="A411" t="str">
            <v>0.017</v>
          </cell>
          <cell r="B411" t="str">
            <v>Análisis de Costo Unitario de 515 m2 de Colocación Aluzinc en Paredes h= 4,31 m 2do. Nivel :</v>
          </cell>
          <cell r="C411">
            <v>0</v>
          </cell>
          <cell r="D411">
            <v>0</v>
          </cell>
          <cell r="E411">
            <v>0</v>
          </cell>
          <cell r="F411">
            <v>0</v>
          </cell>
          <cell r="G411">
            <v>0</v>
          </cell>
          <cell r="H411">
            <v>0</v>
          </cell>
        </row>
        <row r="412">
          <cell r="A412" t="str">
            <v>a)</v>
          </cell>
          <cell r="B412" t="str">
            <v>Materiales:</v>
          </cell>
          <cell r="C412">
            <v>0</v>
          </cell>
          <cell r="D412">
            <v>0</v>
          </cell>
          <cell r="E412">
            <v>0</v>
          </cell>
          <cell r="F412">
            <v>0</v>
          </cell>
          <cell r="G412">
            <v>0</v>
          </cell>
          <cell r="H412">
            <v>0</v>
          </cell>
        </row>
        <row r="413">
          <cell r="A413">
            <v>0</v>
          </cell>
          <cell r="B413" t="str">
            <v>Aluzinc Cal. 26 - 42'' x 20' USG</v>
          </cell>
          <cell r="C413">
            <v>79.240833084840773</v>
          </cell>
          <cell r="D413">
            <v>4.3210845118823782E-4</v>
          </cell>
          <cell r="E413" t="str">
            <v>Ud</v>
          </cell>
          <cell r="F413">
            <v>1980</v>
          </cell>
          <cell r="G413">
            <v>156964.65</v>
          </cell>
          <cell r="H413">
            <v>0</v>
          </cell>
        </row>
        <row r="414">
          <cell r="A414">
            <v>0</v>
          </cell>
          <cell r="B414" t="str">
            <v xml:space="preserve">Tornillo Autotaladrante 8mm x 35 </v>
          </cell>
          <cell r="C414">
            <v>4637.88</v>
          </cell>
          <cell r="D414">
            <v>9.4115758964510497E-6</v>
          </cell>
          <cell r="E414" t="str">
            <v>Ud</v>
          </cell>
          <cell r="F414">
            <v>15</v>
          </cell>
          <cell r="G414">
            <v>69568.850000000006</v>
          </cell>
          <cell r="H414">
            <v>0</v>
          </cell>
        </row>
        <row r="415">
          <cell r="A415" t="str">
            <v>b)</v>
          </cell>
          <cell r="B415" t="str">
            <v>Mano de Obra:</v>
          </cell>
          <cell r="C415">
            <v>0</v>
          </cell>
          <cell r="D415">
            <v>0</v>
          </cell>
          <cell r="E415">
            <v>0</v>
          </cell>
          <cell r="F415">
            <v>0</v>
          </cell>
          <cell r="G415">
            <v>0</v>
          </cell>
          <cell r="H415">
            <v>0</v>
          </cell>
        </row>
        <row r="416">
          <cell r="A416">
            <v>0</v>
          </cell>
          <cell r="B416" t="str">
            <v>MO-1001-8 [TNC] Técnico no calificado o PEON (TNC)</v>
          </cell>
          <cell r="C416">
            <v>16</v>
          </cell>
          <cell r="D416">
            <v>9.4377998022198814E-5</v>
          </cell>
          <cell r="E416" t="str">
            <v>Día</v>
          </cell>
          <cell r="F416">
            <v>497.95</v>
          </cell>
          <cell r="G416">
            <v>7967.95</v>
          </cell>
          <cell r="H416">
            <v>0</v>
          </cell>
        </row>
        <row r="417">
          <cell r="A417">
            <v>0</v>
          </cell>
          <cell r="B417" t="str">
            <v>MO-1001-3 [MA] Maestro de área (MA)</v>
          </cell>
          <cell r="C417">
            <v>34.354666666666667</v>
          </cell>
          <cell r="D417">
            <v>7.9060729495115294E-4</v>
          </cell>
          <cell r="E417" t="str">
            <v>Día</v>
          </cell>
          <cell r="F417">
            <v>1495</v>
          </cell>
          <cell r="G417">
            <v>51400.83</v>
          </cell>
          <cell r="H417">
            <v>0</v>
          </cell>
        </row>
        <row r="418">
          <cell r="A418">
            <v>0</v>
          </cell>
          <cell r="B418" t="str">
            <v>MO-1001-7 [TC] Técnico calificado (TC)</v>
          </cell>
          <cell r="C418">
            <v>68.709333333333333</v>
          </cell>
          <cell r="D418">
            <v>5.2642160376717298E-4</v>
          </cell>
          <cell r="E418" t="str">
            <v>Día</v>
          </cell>
          <cell r="F418">
            <v>545.1</v>
          </cell>
          <cell r="G418">
            <v>37473.17</v>
          </cell>
          <cell r="H418">
            <v>0</v>
          </cell>
        </row>
        <row r="419">
          <cell r="A419">
            <v>0</v>
          </cell>
          <cell r="B419" t="str">
            <v>MO-1001-8 [TNC] Técnico no calificado o PEON (TNC)</v>
          </cell>
          <cell r="C419">
            <v>206.12800000000004</v>
          </cell>
          <cell r="D419">
            <v>9.4377998022198814E-5</v>
          </cell>
          <cell r="E419" t="str">
            <v>Día</v>
          </cell>
          <cell r="F419">
            <v>497.95</v>
          </cell>
          <cell r="G419">
            <v>102651.12</v>
          </cell>
          <cell r="H419">
            <v>0</v>
          </cell>
        </row>
        <row r="420">
          <cell r="A420" t="str">
            <v>c)</v>
          </cell>
          <cell r="B420" t="str">
            <v>Herramientas, Servicios:</v>
          </cell>
          <cell r="C420">
            <v>0</v>
          </cell>
          <cell r="D420">
            <v>0</v>
          </cell>
          <cell r="E420">
            <v>0</v>
          </cell>
          <cell r="F420">
            <v>0</v>
          </cell>
          <cell r="G420">
            <v>0</v>
          </cell>
          <cell r="H420">
            <v>0</v>
          </cell>
        </row>
        <row r="421">
          <cell r="A421">
            <v>0</v>
          </cell>
          <cell r="B421" t="str">
            <v>Herramientas y equipos</v>
          </cell>
          <cell r="C421">
            <v>1</v>
          </cell>
          <cell r="D421">
            <v>0</v>
          </cell>
          <cell r="E421" t="str">
            <v>m2</v>
          </cell>
          <cell r="F421">
            <v>6816.43</v>
          </cell>
          <cell r="G421">
            <v>6816.43</v>
          </cell>
          <cell r="H421">
            <v>0</v>
          </cell>
        </row>
        <row r="422">
          <cell r="A422">
            <v>17</v>
          </cell>
          <cell r="B422" t="str">
            <v>Colocación Aluzinc en Paredes h= 4,31 m 2do. Nivel</v>
          </cell>
          <cell r="C422">
            <v>515.32000000000005</v>
          </cell>
          <cell r="D422">
            <v>0</v>
          </cell>
          <cell r="E422" t="str">
            <v>m2</v>
          </cell>
          <cell r="F422">
            <v>0</v>
          </cell>
          <cell r="G422">
            <v>0</v>
          </cell>
          <cell r="H422">
            <v>839.95</v>
          </cell>
        </row>
        <row r="423">
          <cell r="F423">
            <v>0</v>
          </cell>
        </row>
        <row r="424">
          <cell r="A424" t="str">
            <v>0.018</v>
          </cell>
          <cell r="B424" t="str">
            <v>Análisis de Costo Unitario de 011 m2 de Colocación Aluzinc translucido en Paredes 2do. Nivel :</v>
          </cell>
          <cell r="C424">
            <v>0</v>
          </cell>
          <cell r="D424">
            <v>0</v>
          </cell>
          <cell r="E424">
            <v>0</v>
          </cell>
          <cell r="F424">
            <v>0</v>
          </cell>
          <cell r="G424">
            <v>0</v>
          </cell>
          <cell r="H424">
            <v>0</v>
          </cell>
        </row>
        <row r="425">
          <cell r="A425" t="str">
            <v>a)</v>
          </cell>
          <cell r="B425" t="str">
            <v>Materiales:</v>
          </cell>
          <cell r="C425">
            <v>0</v>
          </cell>
          <cell r="D425">
            <v>0</v>
          </cell>
          <cell r="E425">
            <v>0</v>
          </cell>
          <cell r="F425">
            <v>0</v>
          </cell>
          <cell r="G425">
            <v>0</v>
          </cell>
          <cell r="H425">
            <v>0</v>
          </cell>
        </row>
        <row r="426">
          <cell r="A426">
            <v>0</v>
          </cell>
          <cell r="B426" t="str">
            <v>Aluzinc Traslucidos 36'' x 10 .5'</v>
          </cell>
          <cell r="C426">
            <v>3.5982214821572498</v>
          </cell>
          <cell r="D426">
            <v>3.7604469890840614E-3</v>
          </cell>
          <cell r="E426" t="str">
            <v>Ud</v>
          </cell>
          <cell r="F426">
            <v>4720</v>
          </cell>
          <cell r="G426">
            <v>17047.47</v>
          </cell>
          <cell r="H426">
            <v>0</v>
          </cell>
        </row>
        <row r="427">
          <cell r="A427">
            <v>0</v>
          </cell>
          <cell r="B427" t="str">
            <v xml:space="preserve">Tornillo Autotaladrante 8mm x 35 </v>
          </cell>
          <cell r="C427">
            <v>94.77</v>
          </cell>
          <cell r="D427">
            <v>9.4115758964510497E-6</v>
          </cell>
          <cell r="E427" t="str">
            <v>Ud</v>
          </cell>
          <cell r="F427">
            <v>15</v>
          </cell>
          <cell r="G427">
            <v>1421.56</v>
          </cell>
          <cell r="H427">
            <v>0</v>
          </cell>
        </row>
        <row r="428">
          <cell r="A428" t="str">
            <v>b)</v>
          </cell>
          <cell r="B428" t="str">
            <v>Mano de Obra:</v>
          </cell>
          <cell r="C428">
            <v>0</v>
          </cell>
          <cell r="D428">
            <v>0</v>
          </cell>
          <cell r="E428">
            <v>0</v>
          </cell>
          <cell r="F428">
            <v>0</v>
          </cell>
          <cell r="G428">
            <v>0</v>
          </cell>
          <cell r="H428">
            <v>0</v>
          </cell>
        </row>
        <row r="429">
          <cell r="A429">
            <v>0</v>
          </cell>
          <cell r="B429" t="str">
            <v>MO-1001-8 [TNC] Técnico no calificado o PEON (TNC)</v>
          </cell>
          <cell r="C429">
            <v>0.5</v>
          </cell>
          <cell r="D429">
            <v>9.4377998022198814E-5</v>
          </cell>
          <cell r="E429" t="str">
            <v>Día</v>
          </cell>
          <cell r="F429">
            <v>497.95</v>
          </cell>
          <cell r="G429">
            <v>249</v>
          </cell>
          <cell r="H429">
            <v>0</v>
          </cell>
        </row>
        <row r="430">
          <cell r="A430">
            <v>0</v>
          </cell>
          <cell r="B430" t="str">
            <v>MO-1001-3 [MA] Maestro de área (MA)</v>
          </cell>
          <cell r="C430">
            <v>0.70199999999999996</v>
          </cell>
          <cell r="D430">
            <v>7.9060729495115294E-4</v>
          </cell>
          <cell r="E430" t="str">
            <v>Día</v>
          </cell>
          <cell r="F430">
            <v>1495</v>
          </cell>
          <cell r="G430">
            <v>1050.32</v>
          </cell>
          <cell r="H430">
            <v>0</v>
          </cell>
        </row>
        <row r="431">
          <cell r="A431">
            <v>0</v>
          </cell>
          <cell r="B431" t="str">
            <v>MO-1001-7 [TC] Técnico calificado (TC)</v>
          </cell>
          <cell r="C431">
            <v>1.4039999999999999</v>
          </cell>
          <cell r="D431">
            <v>5.2642160376717298E-4</v>
          </cell>
          <cell r="E431" t="str">
            <v>Día</v>
          </cell>
          <cell r="F431">
            <v>545.1</v>
          </cell>
          <cell r="G431">
            <v>765.72</v>
          </cell>
          <cell r="H431">
            <v>0</v>
          </cell>
        </row>
        <row r="432">
          <cell r="A432">
            <v>0</v>
          </cell>
          <cell r="B432" t="str">
            <v>MO-1001-8 [TNC] Técnico no calificado o PEON (TNC)</v>
          </cell>
          <cell r="C432">
            <v>4.2119999999999997</v>
          </cell>
          <cell r="D432">
            <v>9.4377998022198814E-5</v>
          </cell>
          <cell r="E432" t="str">
            <v>Día</v>
          </cell>
          <cell r="F432">
            <v>497.95</v>
          </cell>
          <cell r="G432">
            <v>2097.56</v>
          </cell>
          <cell r="H432">
            <v>0</v>
          </cell>
        </row>
        <row r="433">
          <cell r="A433" t="str">
            <v>c)</v>
          </cell>
          <cell r="B433" t="str">
            <v>Herramientas, Servicios:</v>
          </cell>
          <cell r="C433">
            <v>0</v>
          </cell>
          <cell r="D433">
            <v>0</v>
          </cell>
          <cell r="E433">
            <v>0</v>
          </cell>
          <cell r="F433">
            <v>0</v>
          </cell>
          <cell r="G433">
            <v>0</v>
          </cell>
          <cell r="H433">
            <v>0</v>
          </cell>
        </row>
        <row r="434">
          <cell r="A434">
            <v>0</v>
          </cell>
          <cell r="B434" t="str">
            <v>Herramientas y equipos</v>
          </cell>
          <cell r="C434">
            <v>1</v>
          </cell>
          <cell r="D434">
            <v>0</v>
          </cell>
          <cell r="E434" t="str">
            <v>m2</v>
          </cell>
          <cell r="F434">
            <v>362.11</v>
          </cell>
          <cell r="G434">
            <v>362.11</v>
          </cell>
          <cell r="H434">
            <v>0</v>
          </cell>
        </row>
        <row r="435">
          <cell r="A435">
            <v>18</v>
          </cell>
          <cell r="B435" t="str">
            <v>Colocación Aluzinc translucido en Paredes 2do. Nivel</v>
          </cell>
          <cell r="C435">
            <v>10.53</v>
          </cell>
          <cell r="D435">
            <v>0</v>
          </cell>
          <cell r="E435" t="str">
            <v>m2</v>
          </cell>
          <cell r="F435">
            <v>0</v>
          </cell>
          <cell r="G435">
            <v>0</v>
          </cell>
          <cell r="H435">
            <v>2183.64</v>
          </cell>
        </row>
        <row r="436">
          <cell r="F436">
            <v>0</v>
          </cell>
        </row>
        <row r="437">
          <cell r="A437" t="str">
            <v>0.019</v>
          </cell>
          <cell r="B437" t="str">
            <v>Análisis de Costo Unitario de 020 Ud de Colocación Correas del Techumbre Aluzinc :</v>
          </cell>
          <cell r="C437">
            <v>0</v>
          </cell>
          <cell r="D437">
            <v>0</v>
          </cell>
          <cell r="E437">
            <v>0</v>
          </cell>
          <cell r="F437">
            <v>0</v>
          </cell>
          <cell r="G437">
            <v>0</v>
          </cell>
          <cell r="H437">
            <v>0</v>
          </cell>
        </row>
        <row r="438">
          <cell r="A438" t="str">
            <v>a)</v>
          </cell>
          <cell r="B438" t="str">
            <v>Materiales:</v>
          </cell>
          <cell r="C438">
            <v>0</v>
          </cell>
          <cell r="D438">
            <v>0</v>
          </cell>
          <cell r="E438">
            <v>0</v>
          </cell>
          <cell r="F438">
            <v>0</v>
          </cell>
          <cell r="G438">
            <v>0</v>
          </cell>
          <cell r="H438">
            <v>0</v>
          </cell>
        </row>
        <row r="439">
          <cell r="A439">
            <v>0</v>
          </cell>
          <cell r="B439" t="str">
            <v>Correa Z 2 1/2" x 8" x 3/32"</v>
          </cell>
          <cell r="C439">
            <v>2112.8608923884512</v>
          </cell>
          <cell r="D439">
            <v>6.5838509316862843E-5</v>
          </cell>
          <cell r="E439" t="str">
            <v>pl</v>
          </cell>
          <cell r="F439">
            <v>95</v>
          </cell>
          <cell r="G439">
            <v>200735</v>
          </cell>
          <cell r="H439">
            <v>0</v>
          </cell>
        </row>
        <row r="440">
          <cell r="A440">
            <v>0</v>
          </cell>
          <cell r="B440" t="str">
            <v>Tensor ø 1/2" - 20'</v>
          </cell>
          <cell r="C440">
            <v>100</v>
          </cell>
          <cell r="D440">
            <v>0</v>
          </cell>
          <cell r="E440" t="str">
            <v>pl</v>
          </cell>
          <cell r="F440">
            <v>340</v>
          </cell>
          <cell r="G440">
            <v>34000</v>
          </cell>
          <cell r="H440">
            <v>0</v>
          </cell>
        </row>
        <row r="441">
          <cell r="A441">
            <v>0</v>
          </cell>
          <cell r="B441" t="str">
            <v xml:space="preserve">Tornillo Autotaladrante 8mm x 35 </v>
          </cell>
          <cell r="C441">
            <v>316.92913385826773</v>
          </cell>
          <cell r="D441">
            <v>9.4115758964510497E-6</v>
          </cell>
          <cell r="E441" t="str">
            <v>Ud</v>
          </cell>
          <cell r="F441">
            <v>15</v>
          </cell>
          <cell r="G441">
            <v>4753.9799999999996</v>
          </cell>
          <cell r="H441">
            <v>0</v>
          </cell>
        </row>
        <row r="442">
          <cell r="A442" t="str">
            <v>b)</v>
          </cell>
          <cell r="B442" t="str">
            <v>Mano de Obra:</v>
          </cell>
          <cell r="C442">
            <v>0</v>
          </cell>
          <cell r="D442">
            <v>0</v>
          </cell>
          <cell r="E442">
            <v>0</v>
          </cell>
          <cell r="F442">
            <v>0</v>
          </cell>
          <cell r="G442">
            <v>0</v>
          </cell>
          <cell r="H442">
            <v>0</v>
          </cell>
        </row>
        <row r="443">
          <cell r="A443">
            <v>0</v>
          </cell>
          <cell r="B443" t="str">
            <v>MO-1001-8 [TNC] Técnico no calificado o PEON (TNC)</v>
          </cell>
          <cell r="C443">
            <v>16</v>
          </cell>
          <cell r="D443">
            <v>9.4377998022198814E-5</v>
          </cell>
          <cell r="E443" t="str">
            <v>Día</v>
          </cell>
          <cell r="F443">
            <v>497.95</v>
          </cell>
          <cell r="G443">
            <v>7967.95</v>
          </cell>
          <cell r="H443">
            <v>0</v>
          </cell>
        </row>
        <row r="444">
          <cell r="A444">
            <v>0</v>
          </cell>
          <cell r="B444" t="str">
            <v>MO-1001-3 [MA] Maestro de área (MA)</v>
          </cell>
          <cell r="C444">
            <v>1.3333333333333333</v>
          </cell>
          <cell r="D444">
            <v>7.9060729495115294E-4</v>
          </cell>
          <cell r="E444" t="str">
            <v>Día</v>
          </cell>
          <cell r="F444">
            <v>1495</v>
          </cell>
          <cell r="G444">
            <v>1994.91</v>
          </cell>
          <cell r="H444">
            <v>0</v>
          </cell>
        </row>
        <row r="445">
          <cell r="A445">
            <v>0</v>
          </cell>
          <cell r="B445" t="str">
            <v>MO-1001-7 [TC] Técnico calificado (TC)</v>
          </cell>
          <cell r="C445">
            <v>2.6666666666666665</v>
          </cell>
          <cell r="D445">
            <v>5.2642160376717298E-4</v>
          </cell>
          <cell r="E445" t="str">
            <v>Día</v>
          </cell>
          <cell r="F445">
            <v>545.1</v>
          </cell>
          <cell r="G445">
            <v>1454.37</v>
          </cell>
          <cell r="H445">
            <v>0</v>
          </cell>
        </row>
        <row r="446">
          <cell r="A446">
            <v>0</v>
          </cell>
          <cell r="B446" t="str">
            <v>MO-1001-8 [TNC] Técnico no calificado o PEON (TNC)</v>
          </cell>
          <cell r="C446">
            <v>8</v>
          </cell>
          <cell r="D446">
            <v>9.4377998022198814E-5</v>
          </cell>
          <cell r="E446" t="str">
            <v>Día</v>
          </cell>
          <cell r="F446">
            <v>497.95</v>
          </cell>
          <cell r="G446">
            <v>3983.98</v>
          </cell>
          <cell r="H446">
            <v>0</v>
          </cell>
        </row>
        <row r="447">
          <cell r="A447" t="str">
            <v>c)</v>
          </cell>
          <cell r="B447" t="str">
            <v>Herramientas, Servicios:</v>
          </cell>
          <cell r="C447">
            <v>0</v>
          </cell>
          <cell r="D447">
            <v>0</v>
          </cell>
          <cell r="E447">
            <v>0</v>
          </cell>
          <cell r="F447">
            <v>0</v>
          </cell>
          <cell r="G447">
            <v>0</v>
          </cell>
          <cell r="H447">
            <v>0</v>
          </cell>
        </row>
        <row r="448">
          <cell r="A448">
            <v>0</v>
          </cell>
          <cell r="B448" t="str">
            <v>Herramientas y equipos</v>
          </cell>
          <cell r="C448">
            <v>1</v>
          </cell>
          <cell r="D448">
            <v>0</v>
          </cell>
          <cell r="E448" t="str">
            <v>Ud</v>
          </cell>
          <cell r="F448">
            <v>4078.24</v>
          </cell>
          <cell r="G448">
            <v>4078.24</v>
          </cell>
          <cell r="H448">
            <v>0</v>
          </cell>
        </row>
        <row r="449">
          <cell r="A449">
            <v>19</v>
          </cell>
          <cell r="B449" t="str">
            <v>Colocación Correas del Techumbre Aluzinc</v>
          </cell>
          <cell r="C449">
            <v>20</v>
          </cell>
          <cell r="D449">
            <v>0</v>
          </cell>
          <cell r="E449" t="str">
            <v>Ud</v>
          </cell>
          <cell r="F449">
            <v>0</v>
          </cell>
          <cell r="G449">
            <v>0</v>
          </cell>
          <cell r="H449">
            <v>12948.42</v>
          </cell>
        </row>
        <row r="450">
          <cell r="F450">
            <v>0</v>
          </cell>
        </row>
        <row r="451">
          <cell r="A451" t="str">
            <v>0.020</v>
          </cell>
          <cell r="B451" t="str">
            <v>Análisis de Costo Unitario de 880 m2 de Colocación Techumbre de Aluzinc :</v>
          </cell>
          <cell r="C451">
            <v>0</v>
          </cell>
          <cell r="D451">
            <v>0</v>
          </cell>
          <cell r="E451">
            <v>0</v>
          </cell>
          <cell r="F451">
            <v>0</v>
          </cell>
          <cell r="G451">
            <v>0</v>
          </cell>
          <cell r="H451">
            <v>0</v>
          </cell>
        </row>
      </sheetData>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CTOR D9T"/>
      <sheetName val="TRACTOR D8T "/>
      <sheetName val="TRACTOR D6R"/>
      <sheetName val="PALA 950G"/>
      <sheetName val="Motoniveladora 140H"/>
      <sheetName val="Compactador CS533E"/>
      <sheetName val="Excavadora Cat. 325C"/>
      <sheetName val="Resumen Precio Equipos"/>
      <sheetName val="Comparacion precios unitarios"/>
      <sheetName val="Detalle Partidas"/>
      <sheetName val="Observaciones "/>
      <sheetName val="P.U. Samana"/>
      <sheetName val="BASICO"/>
      <sheetName val="Listado Equipos Propios"/>
      <sheetName val="Materiales"/>
      <sheetName val="O.M. y Salarios"/>
      <sheetName val="Posesion Camion"/>
      <sheetName val="Posesion Camion Empirico OK"/>
      <sheetName val="Posesion RM 250 Julio"/>
      <sheetName val="TRACTOR D7H"/>
      <sheetName val="PALA 950E"/>
      <sheetName val="GRADER 12G"/>
      <sheetName val="Modelo de P.U."/>
      <sheetName val="Costo Horario D9N"/>
      <sheetName val="Determinación de Rendimientos"/>
      <sheetName val="Determinación de Rendimient (2)"/>
      <sheetName val="Determinación de Rendimient (3)"/>
      <sheetName val="P.U. Excavación Roca con Ripper"/>
    </sheetNames>
    <sheetDataSet>
      <sheetData sheetId="0">
        <row r="13">
          <cell r="I13">
            <v>5208.2</v>
          </cell>
        </row>
      </sheetData>
      <sheetData sheetId="1">
        <row r="39">
          <cell r="G39">
            <v>37.200000000000003</v>
          </cell>
        </row>
      </sheetData>
      <sheetData sheetId="2"/>
      <sheetData sheetId="3">
        <row r="13">
          <cell r="I13">
            <v>5208.2</v>
          </cell>
        </row>
      </sheetData>
      <sheetData sheetId="4">
        <row r="13">
          <cell r="I13">
            <v>5208.2</v>
          </cell>
        </row>
      </sheetData>
      <sheetData sheetId="5"/>
      <sheetData sheetId="6">
        <row r="13">
          <cell r="I13">
            <v>5208.2</v>
          </cell>
        </row>
      </sheetData>
      <sheetData sheetId="7">
        <row r="13">
          <cell r="I13">
            <v>5208.2</v>
          </cell>
        </row>
        <row r="16">
          <cell r="I16">
            <v>2686.62</v>
          </cell>
        </row>
        <row r="27">
          <cell r="C27">
            <v>0.08</v>
          </cell>
        </row>
        <row r="28">
          <cell r="C28">
            <v>0.04</v>
          </cell>
        </row>
        <row r="30">
          <cell r="C30">
            <v>0.01</v>
          </cell>
        </row>
      </sheetData>
      <sheetData sheetId="8"/>
      <sheetData sheetId="9">
        <row r="13">
          <cell r="I13">
            <v>5208.2</v>
          </cell>
        </row>
      </sheetData>
      <sheetData sheetId="10"/>
      <sheetData sheetId="11"/>
      <sheetData sheetId="12"/>
      <sheetData sheetId="13">
        <row r="39">
          <cell r="G39">
            <v>37.200000000000003</v>
          </cell>
        </row>
      </sheetData>
      <sheetData sheetId="14"/>
      <sheetData sheetId="15">
        <row r="39">
          <cell r="G39">
            <v>37.200000000000003</v>
          </cell>
        </row>
      </sheetData>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Precio Equipos"/>
      <sheetName val="O.M. y Salarios"/>
      <sheetName val="Materiales"/>
      <sheetName val="TRACTOR D9T"/>
      <sheetName val="TRACTOR D8T "/>
      <sheetName val="TRACTOR D6R"/>
      <sheetName val="PALA 950G"/>
      <sheetName val="Motoniveladora 140H"/>
      <sheetName val="Compactador CS533E"/>
      <sheetName val="Excavadora Cat. 325C"/>
      <sheetName val="Comparacion precios unitarios"/>
      <sheetName val="Detalle Partidas"/>
      <sheetName val="Observaciones "/>
      <sheetName val="P.U. Samana"/>
      <sheetName val="BASICO"/>
      <sheetName val="Listado Equipos Propios"/>
      <sheetName val="Posesion Camion"/>
      <sheetName val="Posesion Camion Empirico OK"/>
      <sheetName val="Posesion RM 250 Julio"/>
      <sheetName val="TRACTOR D7H"/>
      <sheetName val="PALA 950E"/>
      <sheetName val="GRADER 12G"/>
      <sheetName val="Modelo de P.U."/>
      <sheetName val="Costo Horario D9N"/>
      <sheetName val="Determinación de Rendimientos"/>
      <sheetName val="Determinación de Rendimient (2)"/>
      <sheetName val="Determinación de Rendimient (3)"/>
      <sheetName val="P.U. Excavación Roca con Ripper"/>
    </sheetNames>
    <sheetDataSet>
      <sheetData sheetId="0" refreshError="1">
        <row r="13">
          <cell r="I13">
            <v>5208.2</v>
          </cell>
        </row>
        <row r="16">
          <cell r="I16">
            <v>2686.62</v>
          </cell>
        </row>
        <row r="27">
          <cell r="C27">
            <v>0.08</v>
          </cell>
        </row>
        <row r="28">
          <cell r="C28">
            <v>0.04</v>
          </cell>
        </row>
        <row r="30">
          <cell r="C30">
            <v>0.01</v>
          </cell>
        </row>
      </sheetData>
      <sheetData sheetId="1" refreshError="1"/>
      <sheetData sheetId="2" refreshError="1"/>
      <sheetData sheetId="3">
        <row r="13">
          <cell r="I13">
            <v>5208.2</v>
          </cell>
        </row>
      </sheetData>
      <sheetData sheetId="4">
        <row r="39">
          <cell r="G39">
            <v>37.200000000000003</v>
          </cell>
        </row>
      </sheetData>
      <sheetData sheetId="5"/>
      <sheetData sheetId="6">
        <row r="13">
          <cell r="I13">
            <v>5208.2</v>
          </cell>
        </row>
      </sheetData>
      <sheetData sheetId="7">
        <row r="13">
          <cell r="I13">
            <v>5208.2</v>
          </cell>
        </row>
      </sheetData>
      <sheetData sheetId="8"/>
      <sheetData sheetId="9">
        <row r="13">
          <cell r="I13">
            <v>5208.2</v>
          </cell>
        </row>
      </sheetData>
      <sheetData sheetId="10"/>
      <sheetData sheetId="11">
        <row r="13">
          <cell r="I13">
            <v>5208.2</v>
          </cell>
        </row>
      </sheetData>
      <sheetData sheetId="12"/>
      <sheetData sheetId="13"/>
      <sheetData sheetId="14"/>
      <sheetData sheetId="15">
        <row r="39">
          <cell r="G39">
            <v>37.200000000000003</v>
          </cell>
        </row>
      </sheetData>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STO DGO"/>
      <sheetName val="PRES. BOCA NUEVA"/>
      <sheetName val="CONTRARO SEÑALIZACIONES"/>
      <sheetName val="Senalizacion"/>
      <sheetName val="A"/>
      <sheetName val="ANALISIS_STO_DGO"/>
      <sheetName val="PRES__BOCA_NUEVA"/>
      <sheetName val="CONTRARO_SEÑALIZACIONES"/>
      <sheetName val="ANALISIS_STO_DGO1"/>
      <sheetName val="PRES__BOCA_NUEVA1"/>
      <sheetName val="CONTRARO_SEÑALIZACIONES1"/>
      <sheetName val="Presup"/>
      <sheetName val="EDIFICIO COUNTERS"/>
      <sheetName val="LISTADO INSUMOS DEL 2000"/>
    </sheetNames>
    <sheetDataSet>
      <sheetData sheetId="0"/>
      <sheetData sheetId="1"/>
      <sheetData sheetId="2" refreshError="1"/>
      <sheetData sheetId="3" refreshError="1"/>
      <sheetData sheetId="4" refreshError="1"/>
      <sheetData sheetId="5"/>
      <sheetData sheetId="6"/>
      <sheetData sheetId="7"/>
      <sheetData sheetId="8"/>
      <sheetData sheetId="9"/>
      <sheetData sheetId="10"/>
      <sheetData sheetId="11" refreshError="1"/>
      <sheetData sheetId="12" refreshError="1"/>
      <sheetData sheetId="1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sheetName val="MORTEROS Y HR"/>
      <sheetName val="GASTOS INDIR."/>
      <sheetName val="CANAL BOHECHIO"/>
      <sheetName val="COMUNES"/>
      <sheetName val="P CASAS 1"/>
      <sheetName val="P CASA 2"/>
      <sheetName val="MATERIALES LISTADO"/>
      <sheetName val="EQUIPOS LISTADO"/>
      <sheetName val="MANO OBRA LISTADO"/>
      <sheetName val="REMOCION COMPUERTA"/>
      <sheetName val="BOMBAS DE AGU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8">
          <cell r="D8">
            <v>0.5</v>
          </cell>
        </row>
        <row r="9">
          <cell r="D9">
            <v>180</v>
          </cell>
        </row>
        <row r="10">
          <cell r="D10">
            <v>200</v>
          </cell>
        </row>
        <row r="12">
          <cell r="D12">
            <v>175</v>
          </cell>
        </row>
        <row r="17">
          <cell r="D17">
            <v>81.95</v>
          </cell>
        </row>
      </sheetData>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Mano de Obra"/>
      <sheetName val="Analisis"/>
      <sheetName val="Rdmo Matariales"/>
      <sheetName val="Resumen de analisis"/>
    </sheetNames>
    <sheetDataSet>
      <sheetData sheetId="0"/>
      <sheetData sheetId="1">
        <row r="4">
          <cell r="D4">
            <v>4377</v>
          </cell>
        </row>
        <row r="8">
          <cell r="D8">
            <v>350</v>
          </cell>
        </row>
        <row r="10">
          <cell r="D10">
            <v>830</v>
          </cell>
        </row>
        <row r="11">
          <cell r="D11">
            <v>639</v>
          </cell>
        </row>
        <row r="12">
          <cell r="D12">
            <v>511</v>
          </cell>
        </row>
        <row r="13">
          <cell r="D13">
            <v>448</v>
          </cell>
        </row>
        <row r="14">
          <cell r="D14">
            <v>294</v>
          </cell>
        </row>
        <row r="15">
          <cell r="D15">
            <v>268</v>
          </cell>
        </row>
        <row r="556">
          <cell r="D556">
            <v>574.99992450000002</v>
          </cell>
        </row>
        <row r="778">
          <cell r="D778">
            <v>154</v>
          </cell>
        </row>
      </sheetData>
      <sheetData sheetId="2" refreshError="1"/>
      <sheetData sheetId="3" refreshError="1"/>
      <sheetData sheetId="4"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gas Sociales"/>
      <sheetName val="cuantias qq"/>
      <sheetName val="Cant. capabeg rell"/>
      <sheetName val="cant de ventanas y puertas"/>
      <sheetName val="cant Dimensiones losas"/>
      <sheetName val="cant hormigon armado"/>
      <sheetName val="Base de datos Res. Nicole I"/>
      <sheetName val="Insumos materiales"/>
      <sheetName val="Costos Mano de Obra"/>
      <sheetName val="Elaborac. Product todo costo"/>
      <sheetName val="Tabla Insumos materiales"/>
      <sheetName val="Tabla Costos Mano de Obra"/>
      <sheetName val="Tabla Elabor. Product todo cost"/>
      <sheetName val="Ana. Horm mexc mort"/>
      <sheetName val="Ana. blocks y termin."/>
      <sheetName val="Ana. pint. y mas "/>
      <sheetName val="Plomeria "/>
    </sheetNames>
    <sheetDataSet>
      <sheetData sheetId="0"/>
      <sheetData sheetId="1"/>
      <sheetData sheetId="2"/>
      <sheetData sheetId="3"/>
      <sheetData sheetId="4"/>
      <sheetData sheetId="5"/>
      <sheetData sheetId="6"/>
      <sheetData sheetId="7">
        <row r="32">
          <cell r="J32">
            <v>120</v>
          </cell>
        </row>
        <row r="45">
          <cell r="J45">
            <v>275</v>
          </cell>
        </row>
        <row r="48">
          <cell r="J48">
            <v>324</v>
          </cell>
        </row>
      </sheetData>
      <sheetData sheetId="8">
        <row r="13">
          <cell r="O13">
            <v>50</v>
          </cell>
        </row>
        <row r="37">
          <cell r="O37">
            <v>7</v>
          </cell>
        </row>
        <row r="41">
          <cell r="O41">
            <v>3.5</v>
          </cell>
        </row>
        <row r="42">
          <cell r="O42">
            <v>2.8</v>
          </cell>
        </row>
        <row r="46">
          <cell r="O46">
            <v>100</v>
          </cell>
        </row>
        <row r="52">
          <cell r="O52">
            <v>5</v>
          </cell>
        </row>
        <row r="55">
          <cell r="O55">
            <v>0</v>
          </cell>
        </row>
        <row r="71">
          <cell r="O71">
            <v>110</v>
          </cell>
        </row>
      </sheetData>
      <sheetData sheetId="9"/>
      <sheetData sheetId="10"/>
      <sheetData sheetId="11"/>
      <sheetData sheetId="12"/>
      <sheetData sheetId="13">
        <row r="70">
          <cell r="D70">
            <v>3526.3227562500001</v>
          </cell>
        </row>
        <row r="85">
          <cell r="D85">
            <v>3343.3686486375004</v>
          </cell>
        </row>
      </sheetData>
      <sheetData sheetId="14">
        <row r="6">
          <cell r="D6">
            <v>820.26717298649987</v>
          </cell>
        </row>
      </sheetData>
      <sheetData sheetId="15"/>
      <sheetData sheetId="16"/>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l.Amarre"/>
      <sheetName val="Escalera"/>
      <sheetName val="Muros"/>
      <sheetName val="Col.Carga"/>
      <sheetName val="Col.Carga (2)"/>
      <sheetName val="Col.Amarre (2)"/>
      <sheetName val="Vga.Carga"/>
      <sheetName val="Vga.Carga (2)"/>
      <sheetName val="Vga.Amarre"/>
      <sheetName val="Vga.Amarre (2)"/>
      <sheetName val="Losa Entrep."/>
      <sheetName val="Losa Entrep. (2)"/>
      <sheetName val="Pedido"/>
    </sheetNames>
    <sheetDataSet>
      <sheetData sheetId="0" refreshError="1">
        <row r="9">
          <cell r="J9">
            <v>0</v>
          </cell>
        </row>
        <row r="10">
          <cell r="J10">
            <v>0</v>
          </cell>
        </row>
        <row r="11">
          <cell r="AJ11">
            <v>0</v>
          </cell>
          <cell r="AR11">
            <v>0</v>
          </cell>
        </row>
        <row r="13">
          <cell r="AG13">
            <v>0</v>
          </cell>
          <cell r="AP13">
            <v>0</v>
          </cell>
        </row>
      </sheetData>
      <sheetData sheetId="1" refreshError="1">
        <row r="16">
          <cell r="I16">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o Obra"/>
      <sheetName val="lista de materiales"/>
      <sheetName val="Análisis costo SEE- KfW"/>
      <sheetName val="Lista P.U."/>
      <sheetName val="Sheet1"/>
      <sheetName val="Sheet2"/>
      <sheetName val="Sheet3"/>
    </sheetNames>
    <sheetDataSet>
      <sheetData sheetId="0" refreshError="1">
        <row r="10">
          <cell r="D10">
            <v>15</v>
          </cell>
        </row>
        <row r="12">
          <cell r="D12">
            <v>45</v>
          </cell>
        </row>
        <row r="17">
          <cell r="D17">
            <v>8000</v>
          </cell>
        </row>
      </sheetData>
      <sheetData sheetId="1"/>
      <sheetData sheetId="2"/>
      <sheetData sheetId="3"/>
      <sheetData sheetId="4"/>
      <sheetData sheetId="5"/>
      <sheetData sheetId="6"/>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portes Grales.Controles de Ob"/>
      <sheetName val="Hoja1"/>
      <sheetName val="Hoja2"/>
      <sheetName val="Hoja3"/>
      <sheetName val="Ins1"/>
      <sheetName val="Ins2"/>
      <sheetName val="InsOfic"/>
      <sheetName val="Cotz."/>
      <sheetName val="Jornales"/>
      <sheetName val="Indirectos"/>
      <sheetName val="Indirectos (2)"/>
      <sheetName val="Indirectos Ejec."/>
      <sheetName val="Analisis"/>
      <sheetName val="Pres-Cub-Adic"/>
      <sheetName val="Pres-Ejec."/>
      <sheetName val="Pedido Unit."/>
      <sheetName val="Pedido Masivo "/>
      <sheetName val="Soporte Pedido Unit."/>
      <sheetName val="Soporte Pedido Masivo "/>
      <sheetName val="Partidas No Contemplad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qVgas"/>
      <sheetName val="Hoja1"/>
      <sheetName val="Hoja2"/>
      <sheetName val="Presupuesto"/>
      <sheetName val="Analisis albañileria"/>
      <sheetName val="Analisis Electrico"/>
      <sheetName val="qqLosa1 "/>
      <sheetName val="qqEscalera"/>
    </sheetNames>
    <sheetDataSet>
      <sheetData sheetId="0" refreshError="1">
        <row r="11">
          <cell r="AJ11">
            <v>40</v>
          </cell>
          <cell r="AR11">
            <v>40</v>
          </cell>
        </row>
        <row r="13">
          <cell r="AG13">
            <v>0.05</v>
          </cell>
          <cell r="AP13">
            <v>0.05</v>
          </cell>
        </row>
        <row r="16">
          <cell r="E16" t="str">
            <v>VIGAS Y DINTELES 1ER.N</v>
          </cell>
          <cell r="I16">
            <v>99.92</v>
          </cell>
          <cell r="K16">
            <v>1</v>
          </cell>
          <cell r="N16">
            <v>0.2</v>
          </cell>
          <cell r="P16">
            <v>0.4</v>
          </cell>
          <cell r="R16">
            <v>99.92</v>
          </cell>
          <cell r="T16">
            <v>0.2</v>
          </cell>
          <cell r="V16" t="str">
            <v>√</v>
          </cell>
        </row>
        <row r="17">
          <cell r="D17" t="str">
            <v>Arriba</v>
          </cell>
          <cell r="U17">
            <v>2</v>
          </cell>
          <cell r="V17" t="str">
            <v>√</v>
          </cell>
        </row>
        <row r="18">
          <cell r="D18" t="str">
            <v>Abajo</v>
          </cell>
          <cell r="U18">
            <v>3</v>
          </cell>
          <cell r="X18" t="str">
            <v>√</v>
          </cell>
        </row>
        <row r="25">
          <cell r="E25" t="str">
            <v>VIGAS Y DINTELES 2DO.N</v>
          </cell>
          <cell r="I25">
            <v>100.47</v>
          </cell>
          <cell r="K25">
            <v>1</v>
          </cell>
          <cell r="N25">
            <v>0.15</v>
          </cell>
          <cell r="P25">
            <v>0.4</v>
          </cell>
          <cell r="R25">
            <v>100.47</v>
          </cell>
          <cell r="T25">
            <v>0.2</v>
          </cell>
          <cell r="V25" t="str">
            <v>√</v>
          </cell>
        </row>
        <row r="26">
          <cell r="D26" t="str">
            <v>Arriba</v>
          </cell>
          <cell r="U26">
            <v>2</v>
          </cell>
          <cell r="V26" t="str">
            <v>√</v>
          </cell>
        </row>
        <row r="27">
          <cell r="D27" t="str">
            <v>Abajo</v>
          </cell>
          <cell r="U27">
            <v>3</v>
          </cell>
          <cell r="X27" t="str">
            <v>√</v>
          </cell>
        </row>
        <row r="89">
          <cell r="N89">
            <v>0</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project"/>
      <sheetName val="Oficio"/>
      <sheetName val="PRESUPUESTO pañetado"/>
      <sheetName val="PRESUPUESTO violinado"/>
      <sheetName val="Analisis Unit. "/>
      <sheetName val="Datos Para Project"/>
      <sheetName val="Cargas Sociales"/>
      <sheetName val="Tarifas de Alquiler de Equipo"/>
      <sheetName val="PRE Desvio Alcant.  Potable"/>
    </sheetNames>
    <sheetDataSet>
      <sheetData sheetId="0">
        <row r="23">
          <cell r="G23">
            <v>1.3036438662750036</v>
          </cell>
        </row>
      </sheetData>
      <sheetData sheetId="1">
        <row r="23">
          <cell r="G23">
            <v>1.3036438662750036</v>
          </cell>
        </row>
      </sheetData>
      <sheetData sheetId="2">
        <row r="3">
          <cell r="G3">
            <v>212.68726395300044</v>
          </cell>
        </row>
      </sheetData>
      <sheetData sheetId="3">
        <row r="3">
          <cell r="G3">
            <v>212.68726395300044</v>
          </cell>
        </row>
      </sheetData>
      <sheetData sheetId="4">
        <row r="3">
          <cell r="G3">
            <v>212.68726395300044</v>
          </cell>
        </row>
        <row r="4">
          <cell r="G4">
            <v>141.52328997062529</v>
          </cell>
        </row>
        <row r="5">
          <cell r="G5">
            <v>73.32996747796895</v>
          </cell>
        </row>
        <row r="9">
          <cell r="G9">
            <v>160</v>
          </cell>
        </row>
        <row r="24">
          <cell r="F24">
            <v>9</v>
          </cell>
        </row>
        <row r="26">
          <cell r="F26">
            <v>180</v>
          </cell>
        </row>
        <row r="27">
          <cell r="F27">
            <v>12</v>
          </cell>
        </row>
        <row r="34">
          <cell r="F34">
            <v>203</v>
          </cell>
        </row>
        <row r="36">
          <cell r="F36">
            <v>1629.61</v>
          </cell>
        </row>
        <row r="39">
          <cell r="F39">
            <v>28.25</v>
          </cell>
        </row>
        <row r="41">
          <cell r="F41">
            <v>900</v>
          </cell>
        </row>
        <row r="42">
          <cell r="F42">
            <v>800</v>
          </cell>
        </row>
        <row r="43">
          <cell r="F43">
            <v>0.6</v>
          </cell>
        </row>
        <row r="44">
          <cell r="F44">
            <v>1180</v>
          </cell>
        </row>
        <row r="46">
          <cell r="F46">
            <v>23.333411111370371</v>
          </cell>
        </row>
        <row r="47">
          <cell r="F47">
            <v>320</v>
          </cell>
        </row>
        <row r="48">
          <cell r="F48">
            <v>225</v>
          </cell>
        </row>
        <row r="49">
          <cell r="F49">
            <v>225</v>
          </cell>
        </row>
        <row r="64">
          <cell r="F64">
            <v>3651.0638888888889</v>
          </cell>
        </row>
        <row r="74">
          <cell r="F74">
            <v>3252.5111111111114</v>
          </cell>
        </row>
        <row r="85">
          <cell r="F85">
            <v>4011.2777777777778</v>
          </cell>
        </row>
        <row r="96">
          <cell r="F96">
            <v>3674.8111111111111</v>
          </cell>
        </row>
        <row r="213">
          <cell r="D213">
            <v>5759.6487899999993</v>
          </cell>
        </row>
      </sheetData>
      <sheetData sheetId="5">
        <row r="3">
          <cell r="G3">
            <v>212.68726395300044</v>
          </cell>
        </row>
      </sheetData>
      <sheetData sheetId="6">
        <row r="3">
          <cell r="G3">
            <v>212.68726395300044</v>
          </cell>
        </row>
        <row r="23">
          <cell r="G23">
            <v>1.3036438662750036</v>
          </cell>
        </row>
      </sheetData>
      <sheetData sheetId="7"/>
      <sheetData sheetId="8"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QUIPOS"/>
      <sheetName val="PU"/>
      <sheetName val="SERVICIOS"/>
      <sheetName val="Presupuesto"/>
      <sheetName val="Programa de Trabajo"/>
      <sheetName val="Graficas"/>
      <sheetName val="Uso de Equipos"/>
      <sheetName val="Hoja8"/>
      <sheetName val="Hoja9"/>
      <sheetName val="Hoja10"/>
      <sheetName val="Hoja11"/>
      <sheetName val="Hoja12"/>
      <sheetName val="Hoja13"/>
      <sheetName val="Hoja14"/>
      <sheetName val="Hoja15"/>
      <sheetName val="Hoja16"/>
      <sheetName val="SALARIOS"/>
      <sheetName val="MATERIALES"/>
      <sheetName val="Analisis BC"/>
      <sheetName val="O.M. y Salarios"/>
      <sheetName val="MO"/>
      <sheetName val="Gastos Generales y Factores"/>
      <sheetName val="Listado Mano de Obra"/>
      <sheetName val="Listado Completo de Equipos"/>
      <sheetName val="Progr. Mensual"/>
      <sheetName val="Lista de Materiales"/>
      <sheetName val="Ingenieria"/>
      <sheetName val="Lista de Insumos K-CC 146-148"/>
      <sheetName val="Pres. Nav. Pto Plata"/>
      <sheetName val="PLANTA 150-200 TPH"/>
      <sheetName val="Trabajos Generales"/>
      <sheetName val="PRECIOS_ELE"/>
      <sheetName val="Programa_de_Trabajo"/>
      <sheetName val="Uso_de_Equipos"/>
      <sheetName val="Cargas Sociales"/>
      <sheetName val="Analisis Unit. "/>
    </sheetNames>
    <sheetDataSet>
      <sheetData sheetId="0" refreshError="1">
        <row r="13">
          <cell r="D13">
            <v>500</v>
          </cell>
        </row>
        <row r="14">
          <cell r="D14">
            <v>990</v>
          </cell>
        </row>
        <row r="27">
          <cell r="D27">
            <v>2.8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refreshError="1"/>
      <sheetData sheetId="35"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gas Sociales"/>
      <sheetName val="cuantias qq"/>
      <sheetName val="Cant. capabeg rell"/>
      <sheetName val="cant de ventanas y puertas"/>
      <sheetName val="cant Dimensiones losas"/>
      <sheetName val="cant hormigon armado"/>
      <sheetName val="Base de datos Res. Nicole I"/>
      <sheetName val="Insumos materiales"/>
      <sheetName val="Costos Mano de Obra"/>
      <sheetName val="Elaborac. Product todo costo"/>
      <sheetName val="Tabla Insumos materiales"/>
      <sheetName val="Tabla Costos Mano de Obra"/>
      <sheetName val="Tabla Elabor. Product todo cost"/>
      <sheetName val="Ana. Horm mexc mort"/>
      <sheetName val="Ana. blocks y termin."/>
      <sheetName val="Ana. pint. y mas "/>
      <sheetName val="Plomeria "/>
      <sheetName val="Primer nivel"/>
      <sheetName val="Segundo nivel"/>
      <sheetName val="Tercer Nivel"/>
      <sheetName val="Cuarto Nivel"/>
      <sheetName val="Total 4 Niveles"/>
      <sheetName val="Resumen para Microsoft Project"/>
      <sheetName val="Hoja2"/>
      <sheetName val="resumen"/>
      <sheetName val="Suposic. Vta ETAPA A con solar"/>
      <sheetName val="Supc. Vta ETAPA A &amp; B  c- solar"/>
      <sheetName val="Supc. Vta tres etapas c-solar"/>
      <sheetName val="Evaluacion Mat. por intercambio"/>
    </sheetNames>
    <sheetDataSet>
      <sheetData sheetId="0"/>
      <sheetData sheetId="1"/>
      <sheetData sheetId="2"/>
      <sheetData sheetId="3"/>
      <sheetData sheetId="4"/>
      <sheetData sheetId="5"/>
      <sheetData sheetId="6"/>
      <sheetData sheetId="7">
        <row r="20">
          <cell r="J20">
            <v>125</v>
          </cell>
        </row>
      </sheetData>
      <sheetData sheetId="8">
        <row r="38">
          <cell r="O38">
            <v>6.5</v>
          </cell>
        </row>
      </sheetData>
      <sheetData sheetId="9"/>
      <sheetData sheetId="10"/>
      <sheetData sheetId="11"/>
      <sheetData sheetId="12"/>
      <sheetData sheetId="13">
        <row r="53">
          <cell r="D53">
            <v>2640.8667724999996</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ICIO"/>
      <sheetName val="FONDO ESPECIAL DE LA PRESIDENCI"/>
      <sheetName val="Datos Para Project"/>
      <sheetName val="Desembolso de Caja"/>
      <sheetName val="Cronograma de Trabajo"/>
      <sheetName val="ANALISIS JULIO-07"/>
      <sheetName val="Cargas Sociales"/>
      <sheetName val="Tarifas de Alquiler de Equipo"/>
    </sheetNames>
    <sheetDataSet>
      <sheetData sheetId="0"/>
      <sheetData sheetId="1"/>
      <sheetData sheetId="2"/>
      <sheetData sheetId="3">
        <row r="7">
          <cell r="I7">
            <v>1.31200000027375</v>
          </cell>
        </row>
      </sheetData>
      <sheetData sheetId="4"/>
      <sheetData sheetId="5"/>
      <sheetData sheetId="6"/>
      <sheetData sheetId="7"/>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x. 7 tub 36 PRIMERA- CALLE 20"/>
      <sheetName val="Aux. 6 tub 42 JVP - PRIMERA"/>
      <sheetName val="AUX 5 TUB 36 CAÑADA"/>
      <sheetName val="AUX 4 TUB 42 CAÑADA"/>
      <sheetName val="Partidas Presupuesto "/>
      <sheetName val="PRESUPUESTO GENERAL"/>
      <sheetName val="Presupuesto Re-Estructurado"/>
      <sheetName val="Analisis Unitarios"/>
      <sheetName val="CUB-01-N-STGO-031-01-01"/>
      <sheetName val="Analisis Unit. E-MTPT-004-01-01"/>
      <sheetName val="Tarifas de Alquiler de Equipo"/>
      <sheetName val="Cargas Sociales"/>
      <sheetName val="auxiliar 1 TUB 42 C.CDL"/>
      <sheetName val="Aux 2 TUB 60"/>
      <sheetName val="aux 3 TUB 42 C.JVP-PRIMERA"/>
      <sheetName val="Total Exc "/>
      <sheetName val="Exc. p' Registros"/>
      <sheetName val="Exc. p' Imbornales"/>
      <sheetName val="Exc. p' Tub. 24&quot; H.A."/>
      <sheetName val="Exc. p' Tub. 42&quot; H.A."/>
      <sheetName val="Exc. p' Tub. 60&quot; H.A."/>
      <sheetName val=" Relleno Compact total"/>
      <sheetName val="Sum. y col. Relleno Compact."/>
      <sheetName val="Sum. y col de Relleno registro."/>
      <sheetName val="Sum. y col de Relleno Imb. "/>
      <sheetName val="Sum. y col de Relleno Tub. 24"/>
      <sheetName val="Sum. y col. de Mat. de base"/>
      <sheetName val="Bote Mat. Exce Reg e Imb"/>
      <sheetName val="Registros de 2 @ 3 mts"/>
      <sheetName val=" Desbroce Solar Desvio Provisi "/>
      <sheetName val="volumenes de cubicación"/>
      <sheetName val="Reposicion de Contenes"/>
      <sheetName val="Reposicion Aceras"/>
      <sheetName val="Sum. y col. Tub. 8&quot; H.S. Agua N"/>
      <sheetName val="Sum. y col. Tub. 24&quot; H.A."/>
      <sheetName val="Sum. y col. Tub. 42&quot; H.A. "/>
      <sheetName val="Sum. y col. Tub. 60&quot; H.A."/>
      <sheetName val="Limpieza Campamento"/>
      <sheetName val="Limpieza continua de obra"/>
      <sheetName val="Señalizacion y Control de Trans"/>
      <sheetName val="Uso de bomba"/>
      <sheetName val="Imbornales 3 Parrillas"/>
      <sheetName val="Reposicion Acometidas Domicilia"/>
      <sheetName val="Limp. Tub. en Tramo"/>
      <sheetName val="Demolicion Imbor. Existentes"/>
      <sheetName val="Demolicion Aceras y Contenes"/>
      <sheetName val="Corte Acera Conten p' Imbor."/>
      <sheetName val="Corte de Asfalto"/>
      <sheetName val="Analisis de Costos Nuevos"/>
      <sheetName val="Materiales Y MANO DE OB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1">
          <cell r="E151">
            <v>4560.712195639896</v>
          </cell>
        </row>
        <row r="173">
          <cell r="E173">
            <v>238.36017625692841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ALUZINC"/>
      <sheetName val="ANALISIS ACERO"/>
      <sheetName val="propuesta"/>
      <sheetName val="peso"/>
      <sheetName val="MANO DE OBRA"/>
    </sheetNames>
    <sheetDataSet>
      <sheetData sheetId="0" refreshError="1"/>
      <sheetData sheetId="1" refreshError="1"/>
      <sheetData sheetId="2" refreshError="1"/>
      <sheetData sheetId="3"/>
      <sheetData sheetId="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so"/>
      <sheetName val="ANALISIS ALUZINC"/>
      <sheetName val="ANALISIS ACERO"/>
      <sheetName val="propuesta"/>
      <sheetName val="MANO DE OBRA"/>
    </sheetNames>
    <sheetDataSet>
      <sheetData sheetId="0" refreshError="1"/>
      <sheetData sheetId="1" refreshError="1"/>
      <sheetData sheetId="2" refreshError="1"/>
      <sheetData sheetId="3" refreshError="1"/>
      <sheetData sheetId="4"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LOSA 27"/>
      <sheetName val="resum.ac "/>
      <sheetName val="Insumos"/>
      <sheetName val="Mezcla"/>
      <sheetName val="Analisis Civil"/>
      <sheetName val="Análisis "/>
      <sheetName val="Presup."/>
      <sheetName val="V.Tierras A"/>
      <sheetName val="V H.A y Muros A"/>
      <sheetName val="Term A"/>
      <sheetName val="v. exterior"/>
    </sheetNames>
    <sheetDataSet>
      <sheetData sheetId="0" refreshError="1"/>
      <sheetData sheetId="1" refreshError="1"/>
      <sheetData sheetId="2" refreshError="1"/>
      <sheetData sheetId="3"/>
      <sheetData sheetId="4" refreshError="1"/>
      <sheetData sheetId="5">
        <row r="3">
          <cell r="H3">
            <v>36.25</v>
          </cell>
        </row>
      </sheetData>
      <sheetData sheetId="6" refreshError="1"/>
      <sheetData sheetId="7" refreshError="1"/>
      <sheetData sheetId="8" refreshError="1"/>
      <sheetData sheetId="9" refreshError="1"/>
      <sheetData sheetId="10">
        <row r="17">
          <cell r="H17">
            <v>1</v>
          </cell>
        </row>
      </sheetData>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V.Tierras A"/>
      <sheetName val="V H.A y Muros A"/>
      <sheetName val="Term A"/>
      <sheetName val="ANALISIS STO DGO"/>
    </sheetNames>
    <sheetDataSet>
      <sheetData sheetId="0" refreshError="1"/>
      <sheetData sheetId="1" refreshError="1"/>
      <sheetData sheetId="2" refreshError="1"/>
      <sheetData sheetId="3" refreshError="1"/>
      <sheetData sheetId="4" refreshError="1"/>
      <sheetData sheetId="5" refreshError="1"/>
      <sheetData sheetId="6" refreshError="1">
        <row r="4">
          <cell r="D4">
            <v>2547.17</v>
          </cell>
        </row>
        <row r="11">
          <cell r="D11">
            <v>95</v>
          </cell>
        </row>
      </sheetData>
      <sheetData sheetId="7" refreshError="1">
        <row r="10">
          <cell r="F10">
            <v>4838.6400000000003</v>
          </cell>
        </row>
        <row r="37">
          <cell r="F37">
            <v>4299.8692000000001</v>
          </cell>
        </row>
      </sheetData>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álisis"/>
      <sheetName val="Precios y MO"/>
      <sheetName val="Flujo de Caja"/>
      <sheetName val="CASETA"/>
      <sheetName val="analisis unitarios"/>
      <sheetName val="insumos"/>
    </sheetNames>
    <sheetDataSet>
      <sheetData sheetId="0"/>
      <sheetData sheetId="1"/>
      <sheetData sheetId="2"/>
      <sheetData sheetId="3"/>
      <sheetData sheetId="4"/>
      <sheetData sheetId="5"/>
      <sheetData sheetId="6"/>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
      <sheetName val="Analisis"/>
      <sheetName val="CPN1"/>
      <sheetName val="Module"/>
    </sheetNames>
    <sheetDataSet>
      <sheetData sheetId="0"/>
      <sheetData sheetId="1"/>
      <sheetData sheetId="2"/>
      <sheetData sheetId="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PARA BANCO"/>
      <sheetName val="PRESUPUESTO US"/>
      <sheetName val="PRESUPUESTO"/>
      <sheetName val="INSUMOS"/>
      <sheetName val="ZAPATAS"/>
      <sheetName val="COLUMNAS"/>
      <sheetName val="VIGAS"/>
      <sheetName val="LOSAS"/>
      <sheetName val="MORTEROS"/>
      <sheetName val="ANALISIS PISOS Y REVESTIMIENTOS"/>
      <sheetName val="ELECTRICAS"/>
      <sheetName val="PINTURA"/>
      <sheetName val="TECHO"/>
      <sheetName val="TRABAJOS SANITARIOS (NO DISENO)"/>
      <sheetName val="TABLA DE BANOS"/>
      <sheetName val="TABLA SALIDAS ELECTRICAS"/>
      <sheetName val="ALIMENTADORES ELECTRICOS"/>
      <sheetName val="TOPES DE GRANITO"/>
      <sheetName val="TABLA DE PUERTAS"/>
      <sheetName val="TABLA DE VENTANAS"/>
      <sheetName val="BARANDAS ELEV IZQ"/>
      <sheetName val="BARANDAS ELEV DER"/>
      <sheetName val="BARANDAS ELEV POSTERIOR"/>
      <sheetName val="BARANDAS ELEV FRONTAL"/>
    </sheetNames>
    <sheetDataSet>
      <sheetData sheetId="0" refreshError="1"/>
      <sheetData sheetId="1" refreshError="1"/>
      <sheetData sheetId="2" refreshError="1"/>
      <sheetData sheetId="3" refreshError="1">
        <row r="1">
          <cell r="A1" t="str">
            <v>I N S U M O S    VARIOS</v>
          </cell>
        </row>
        <row r="7">
          <cell r="B7">
            <v>35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SA 9N"/>
      <sheetName val="volumetrias"/>
      <sheetName val="Presup"/>
      <sheetName val="mov. tierra"/>
      <sheetName val="muros y H.A."/>
      <sheetName val="Term."/>
      <sheetName val="VOL"/>
      <sheetName val="V. exterior"/>
      <sheetName val="Mano de Obra"/>
      <sheetName val="Insumos"/>
      <sheetName val="Analisis "/>
      <sheetName val="Mezcla"/>
      <sheetName val="Analisis Civil"/>
      <sheetName val="resum.ac "/>
      <sheetName val="LOSA 27"/>
      <sheetName val="Ac.Z"/>
      <sheetName val="Ac.C"/>
      <sheetName val="Ac.V"/>
      <sheetName val="Ac. M"/>
    </sheetNames>
    <sheetDataSet>
      <sheetData sheetId="0"/>
      <sheetData sheetId="1"/>
      <sheetData sheetId="2">
        <row r="4">
          <cell r="I4">
            <v>36.9</v>
          </cell>
        </row>
      </sheetData>
      <sheetData sheetId="3">
        <row r="26">
          <cell r="D26">
            <v>0.85</v>
          </cell>
        </row>
        <row r="28">
          <cell r="D28">
            <v>0.3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bLOQUE B Y C"/>
      <sheetName val="V.Tierras A"/>
      <sheetName val="V H.A y Muros A"/>
      <sheetName val="Term A"/>
      <sheetName val="m.tIERRA BYC"/>
      <sheetName val="H.A Y MUROS BYC"/>
      <sheetName val="TERMBYC"/>
    </sheetNames>
    <sheetDataSet>
      <sheetData sheetId="0" refreshError="1"/>
      <sheetData sheetId="1" refreshError="1"/>
      <sheetData sheetId="2" refreshError="1"/>
      <sheetData sheetId="3" refreshError="1"/>
      <sheetData sheetId="4"/>
      <sheetData sheetId="5" refreshError="1"/>
      <sheetData sheetId="6">
        <row r="4">
          <cell r="D4">
            <v>2547.17</v>
          </cell>
        </row>
      </sheetData>
      <sheetData sheetId="7">
        <row r="10">
          <cell r="F10">
            <v>4211.5599999999995</v>
          </cell>
        </row>
      </sheetData>
      <sheetData sheetId="8" refreshError="1"/>
      <sheetData sheetId="9" refreshError="1"/>
      <sheetData sheetId="10" refreshError="1"/>
      <sheetData sheetId="11" refreshError="1"/>
      <sheetData sheetId="12"/>
      <sheetData sheetId="13" refreshError="1"/>
      <sheetData sheetId="14" refreshError="1"/>
      <sheetData sheetId="15" refreshError="1"/>
      <sheetData sheetId="16">
        <row r="7">
          <cell r="D7">
            <v>1.4</v>
          </cell>
        </row>
        <row r="9">
          <cell r="D9">
            <v>0.3</v>
          </cell>
        </row>
      </sheetData>
      <sheetData sheetId="17" refreshError="1"/>
      <sheetData sheetId="18" refreshError="1"/>
      <sheetData sheetId="19" refreshError="1"/>
      <sheetData sheetId="20" refreshError="1"/>
      <sheetData sheetId="21"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000.00"/>
      <sheetName val="02.000.00"/>
      <sheetName val="03.000.00"/>
      <sheetName val="04.000.00"/>
      <sheetName val="05.000.00"/>
      <sheetName val="007.000.00"/>
      <sheetName val="08.000.00"/>
      <sheetName val="09.000.00"/>
      <sheetName val="13.000.00"/>
      <sheetName val="Hoja1"/>
      <sheetName val="INSUMOS"/>
      <sheetName val="15.000.00"/>
      <sheetName val="16.000.00"/>
      <sheetName val="RESUMEN"/>
      <sheetName val="V.Tierras A"/>
      <sheetName val="ANALISIS SEÑAL"/>
      <sheetName val="Materia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61">
          <cell r="F261">
            <v>200</v>
          </cell>
        </row>
        <row r="303">
          <cell r="F303">
            <v>1500</v>
          </cell>
        </row>
      </sheetData>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glesia Maimon (2)"/>
      <sheetName val="Presupuesto"/>
      <sheetName val="Analisis"/>
      <sheetName val="Zapatas"/>
      <sheetName val="Insumos"/>
      <sheetName val="Mano de Obra"/>
      <sheetName val="Datos"/>
      <sheetName val="Tablas Referencia"/>
      <sheetName val="Columnas"/>
      <sheetName val="Vigas"/>
      <sheetName val="Losas"/>
      <sheetName val="Sheet1"/>
    </sheetNames>
    <sheetDataSet>
      <sheetData sheetId="0" refreshError="1"/>
      <sheetData sheetId="1" refreshError="1"/>
      <sheetData sheetId="2" refreshError="1">
        <row r="2">
          <cell r="J2">
            <v>0.01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O 6"/>
      <sheetName val="MODULO 5"/>
      <sheetName val="MODULO 4"/>
      <sheetName val="Insumos"/>
      <sheetName val="Analisis "/>
      <sheetName val="Analisis Civil MODULO 4"/>
      <sheetName val="Analisis Civil MODULO 5"/>
      <sheetName val="Analisis Civil MODULO 6"/>
      <sheetName val="Mezcla"/>
      <sheetName val=" MObra"/>
    </sheetNames>
    <sheetDataSet>
      <sheetData sheetId="0" refreshError="1"/>
      <sheetData sheetId="1" refreshError="1"/>
      <sheetData sheetId="2" refreshError="1"/>
      <sheetData sheetId="3" refreshError="1">
        <row r="2">
          <cell r="G2">
            <v>1</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MODULO 6"/>
      <sheetName val="MODULO 5"/>
      <sheetName val="MODULO 4"/>
      <sheetName val="Analisis "/>
      <sheetName val="Analisis Civil MODULO 4"/>
      <sheetName val="Analisis Civil MODULO 5"/>
      <sheetName val="Analisis Civil MODULO 6"/>
      <sheetName val="Mezcla"/>
      <sheetName val=" MObra"/>
    </sheetNames>
    <sheetDataSet>
      <sheetData sheetId="0" refreshError="1">
        <row r="2">
          <cell r="G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sheetName val="PRESENTACION (2)"/>
      <sheetName val="PRESUPUESTO (2)"/>
      <sheetName val="P.U. Const"/>
      <sheetName val="Materiales"/>
      <sheetName val="Salarios"/>
      <sheetName val="Precios"/>
      <sheetName val="EQUIPOS"/>
      <sheetName val="COSTO INDIRECTO"/>
      <sheetName val="OPERADORES EQUIPOS"/>
      <sheetName val="PRESENTACION_(2)"/>
      <sheetName val="PRESUPUESTO_(2)"/>
      <sheetName val="P_U__Const"/>
      <sheetName val="Analisis"/>
      <sheetName val="Insumos (2)"/>
      <sheetName val="M.O."/>
      <sheetName val="Insumos"/>
      <sheetName val="Análisis"/>
    </sheetNames>
    <sheetDataSet>
      <sheetData sheetId="0" refreshError="1"/>
      <sheetData sheetId="1" refreshError="1"/>
      <sheetData sheetId="2" refreshError="1"/>
      <sheetData sheetId="3" refreshError="1"/>
      <sheetData sheetId="4" refreshError="1">
        <row r="15">
          <cell r="K15">
            <v>145</v>
          </cell>
        </row>
      </sheetData>
      <sheetData sheetId="5" refreshError="1">
        <row r="14">
          <cell r="D14">
            <v>45</v>
          </cell>
        </row>
        <row r="16">
          <cell r="D16">
            <v>45</v>
          </cell>
        </row>
      </sheetData>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
      <sheetName val="Mezcla"/>
      <sheetName val="Ac.Z"/>
      <sheetName val="Ac.C"/>
      <sheetName val="Ac.V"/>
      <sheetName val="resum.ac "/>
      <sheetName val="LOSA"/>
      <sheetName val="LOSA (2)"/>
      <sheetName val="ana.h.a"/>
      <sheetName val="analisis"/>
      <sheetName val="Analisis Areas Ext."/>
      <sheetName val="Resumen"/>
      <sheetName val="exteriores"/>
      <sheetName val="v. exterior"/>
      <sheetName val="bLOQUE A"/>
      <sheetName val="V.Tierras A"/>
      <sheetName val="V H.A y Muros A"/>
      <sheetName val="Term A"/>
      <sheetName val="ANALISIS STO DGO"/>
    </sheetNames>
    <sheetDataSet>
      <sheetData sheetId="0" refreshError="1">
        <row r="4">
          <cell r="D4">
            <v>2547.17</v>
          </cell>
        </row>
        <row r="11">
          <cell r="D11">
            <v>95</v>
          </cell>
        </row>
      </sheetData>
      <sheetData sheetId="1" refreshError="1">
        <row r="10">
          <cell r="F10">
            <v>4838.6400000000003</v>
          </cell>
        </row>
        <row r="37">
          <cell r="F37">
            <v>4299.8692000000001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d+Torn"/>
      <sheetName val="Insumos"/>
      <sheetName val="varios"/>
      <sheetName val="Presupuesto"/>
      <sheetName val="materiales"/>
      <sheetName val="propuesta"/>
      <sheetName val="peso"/>
      <sheetName val="MO"/>
    </sheetNames>
    <sheetDataSet>
      <sheetData sheetId="0" refreshError="1"/>
      <sheetData sheetId="1" refreshError="1">
        <row r="12">
          <cell r="E12">
            <v>285</v>
          </cell>
        </row>
        <row r="13">
          <cell r="E13">
            <v>1832.8</v>
          </cell>
        </row>
        <row r="15">
          <cell r="E15">
            <v>1508</v>
          </cell>
        </row>
        <row r="17">
          <cell r="E17">
            <v>2600</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Sold+Torn"/>
      <sheetName val="varios"/>
      <sheetName val="Presupuesto"/>
      <sheetName val="materiales"/>
      <sheetName val="propuesta"/>
      <sheetName val="peso"/>
      <sheetName val="MO"/>
    </sheetNames>
    <sheetDataSet>
      <sheetData sheetId="0" refreshError="1">
        <row r="12">
          <cell r="E12">
            <v>285</v>
          </cell>
        </row>
        <row r="13">
          <cell r="E13">
            <v>1832.8</v>
          </cell>
        </row>
        <row r="15">
          <cell r="E15">
            <v>1508</v>
          </cell>
        </row>
        <row r="17">
          <cell r="E17">
            <v>2600</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Mvto Tierra"/>
      <sheetName val="Materiales"/>
      <sheetName val="Equipos"/>
    </sheetNames>
    <sheetDataSet>
      <sheetData sheetId="0"/>
      <sheetData sheetId="1"/>
      <sheetData sheetId="2">
        <row r="6">
          <cell r="C6">
            <v>315</v>
          </cell>
        </row>
      </sheetData>
      <sheetData sheetId="3">
        <row r="16">
          <cell r="H16">
            <v>3410.0508</v>
          </cell>
        </row>
      </sheetData>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ores"/>
      <sheetName val="insumos"/>
      <sheetName val="PARTIDAS"/>
      <sheetName val="med.mov.de tierras"/>
      <sheetName val="med.superestruc."/>
      <sheetName val="analisis unitarios"/>
      <sheetName val="MOVIMIENTO DE TIERRAS"/>
      <sheetName val="INSTALACIONES"/>
      <sheetName val="SUPERESTRUCTURA"/>
      <sheetName val="med.terminacion"/>
      <sheetName val="TERMINACION"/>
      <sheetName val="RESUMEN "/>
      <sheetName val="Análisis"/>
    </sheetNames>
    <sheetDataSet>
      <sheetData sheetId="0"/>
      <sheetData sheetId="1"/>
      <sheetData sheetId="2"/>
      <sheetData sheetId="3">
        <row r="6">
          <cell r="D6">
            <v>0.8</v>
          </cell>
        </row>
      </sheetData>
      <sheetData sheetId="4"/>
      <sheetData sheetId="5"/>
      <sheetData sheetId="6"/>
      <sheetData sheetId="7"/>
      <sheetData sheetId="8"/>
      <sheetData sheetId="9"/>
      <sheetData sheetId="10"/>
      <sheetData sheetId="11"/>
      <sheetData sheetId="12"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EXPANSIONES "/>
      <sheetName val="peso"/>
      <sheetName val="Costo Promedio"/>
      <sheetName val="comparacion"/>
      <sheetName val="analisis pintura"/>
      <sheetName val="aluzinc+ Varios"/>
      <sheetName val="ANALISIS DE ACERO"/>
      <sheetName val="propuesta"/>
      <sheetName val="ANALISIS_EXPANSIONES_"/>
      <sheetName val="Costo_Promedio"/>
      <sheetName val="analisis_pintura"/>
      <sheetName val="aluzinc+_Varios"/>
      <sheetName val="ANALISIS_DE_ACERO"/>
      <sheetName val="Insumos"/>
      <sheetName val="Precios"/>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refreshError="1"/>
      <sheetData sheetId="1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so"/>
      <sheetName val="ANALISIS EXPANSIONES "/>
      <sheetName val="Costo Promedio"/>
      <sheetName val="comparacion"/>
      <sheetName val="analisis pintura"/>
      <sheetName val="aluzinc+ Varios"/>
      <sheetName val="ANALISIS DE ACERO"/>
      <sheetName val="propuesta"/>
      <sheetName val="ANALISIS_EXPANSIONES_"/>
      <sheetName val="Costo_Promedio"/>
      <sheetName val="analisis_pintura"/>
      <sheetName val="aluzinc+_Varios"/>
      <sheetName val="ANALISIS_DE_ACERO"/>
      <sheetName val="Insumos"/>
      <sheetName val="Precios"/>
    </sheetNames>
    <sheetDataSet>
      <sheetData sheetId="0" refreshError="1"/>
      <sheetData sheetId="1"/>
      <sheetData sheetId="2"/>
      <sheetData sheetId="3"/>
      <sheetData sheetId="4"/>
      <sheetData sheetId="5"/>
      <sheetData sheetId="6"/>
      <sheetData sheetId="7"/>
      <sheetData sheetId="8" refreshError="1"/>
      <sheetData sheetId="9"/>
      <sheetData sheetId="10"/>
      <sheetData sheetId="11"/>
      <sheetData sheetId="12"/>
      <sheetData sheetId="13" refreshError="1"/>
      <sheetData sheetId="14"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ursos"/>
      <sheetName val="Analisis"/>
    </sheetNames>
    <sheetDataSet>
      <sheetData sheetId="0">
        <row r="1">
          <cell r="A1" t="str">
            <v>Item</v>
          </cell>
          <cell r="B1" t="str">
            <v>Recurso</v>
          </cell>
        </row>
        <row r="2">
          <cell r="B2" t="str">
            <v>Angular L2x2x1/8 - ASTM A36</v>
          </cell>
        </row>
        <row r="3">
          <cell r="B3" t="str">
            <v>Tornillo Autotaladrante de #10 x 2 1/2" c/ Neopreno</v>
          </cell>
        </row>
        <row r="4">
          <cell r="B4" t="str">
            <v>Barra red 5/8"x 20'</v>
          </cell>
        </row>
        <row r="5">
          <cell r="B5" t="str">
            <v>Barra red 1"x 20'</v>
          </cell>
        </row>
        <row r="6">
          <cell r="B6" t="str">
            <v>Chanel C 12x20.7 - ASTM A36</v>
          </cell>
        </row>
        <row r="7">
          <cell r="B7" t="str">
            <v>Chanel C 6 x 13</v>
          </cell>
        </row>
        <row r="8">
          <cell r="B8" t="str">
            <v>Disco p/ esmerilar</v>
          </cell>
        </row>
        <row r="9">
          <cell r="B9" t="str">
            <v>Disco p/corte Metal</v>
          </cell>
        </row>
        <row r="10">
          <cell r="B10" t="str">
            <v>Electrodo E70XX</v>
          </cell>
        </row>
        <row r="11">
          <cell r="B11" t="str">
            <v>Fabricación de Estructuras Metálicas - Columnas</v>
          </cell>
        </row>
        <row r="12">
          <cell r="B12" t="str">
            <v>Fabricación de Estructuras Metálicas - Vigas</v>
          </cell>
        </row>
        <row r="13">
          <cell r="B13" t="str">
            <v>Fabricación de Estructuras Metálicas - Correa</v>
          </cell>
        </row>
        <row r="14">
          <cell r="B14" t="str">
            <v>Instalación de Estructuras Metálicas</v>
          </cell>
        </row>
        <row r="15">
          <cell r="B15" t="str">
            <v>MetalDeck Cal 22 1/32 W=940 mm</v>
          </cell>
        </row>
        <row r="16">
          <cell r="B16" t="str">
            <v>MetalDeck Cal 26 1/32 W=940 mm</v>
          </cell>
        </row>
        <row r="17">
          <cell r="B17" t="str">
            <v>Caballete Cal 26 1/32 W=940 mm</v>
          </cell>
        </row>
        <row r="18">
          <cell r="B18" t="str">
            <v>Perfil TS 10 x 10 x 3/8'' - ASTM A50</v>
          </cell>
        </row>
        <row r="19">
          <cell r="B19" t="str">
            <v>Perfil TS 12 x 6 x 5/16" - ASTM A50</v>
          </cell>
        </row>
        <row r="20">
          <cell r="B20" t="str">
            <v>Perfil TS 14 x 6 x 3/8'' - ASTM A50</v>
          </cell>
        </row>
        <row r="21">
          <cell r="B21" t="str">
            <v>Perfil W12x14 - ASTM A50</v>
          </cell>
        </row>
        <row r="22">
          <cell r="B22" t="str">
            <v>Perfil W12x16 - ASTM A50</v>
          </cell>
        </row>
        <row r="23">
          <cell r="B23" t="str">
            <v>Perfil W12x19 - ASTM A50</v>
          </cell>
        </row>
        <row r="24">
          <cell r="B24" t="str">
            <v>Perfil W12x22 - ASTM A50</v>
          </cell>
        </row>
        <row r="25">
          <cell r="B25" t="str">
            <v>Perfil W14x132 - ASTM A50</v>
          </cell>
        </row>
        <row r="26">
          <cell r="B26" t="str">
            <v>Perfil W14x159 - ASTM A50</v>
          </cell>
        </row>
        <row r="27">
          <cell r="B27" t="str">
            <v>Perfil W14x61 - ASTM A50</v>
          </cell>
        </row>
        <row r="28">
          <cell r="B28" t="str">
            <v>Perfil W14x74 - ASTM A50</v>
          </cell>
        </row>
        <row r="29">
          <cell r="B29" t="str">
            <v>Perfil W16x26 - ASTM A50</v>
          </cell>
        </row>
        <row r="30">
          <cell r="B30" t="str">
            <v>Perfil W16x36 - ASTM A50</v>
          </cell>
        </row>
        <row r="31">
          <cell r="B31" t="str">
            <v>Perfil W18x35 - ASTM A50</v>
          </cell>
        </row>
        <row r="32">
          <cell r="B32" t="str">
            <v>Perfil W18x50 - ASTM A50</v>
          </cell>
        </row>
        <row r="33">
          <cell r="B33" t="str">
            <v>Perfil W27x84 - ASTM A50</v>
          </cell>
        </row>
        <row r="34">
          <cell r="B34" t="str">
            <v>Perfil W33x130 - ASTM A50</v>
          </cell>
        </row>
        <row r="35">
          <cell r="B35" t="str">
            <v>Perfil W6x15  - ASTM A50</v>
          </cell>
        </row>
        <row r="36">
          <cell r="B36" t="str">
            <v>Perfil W8x24  - ASTM A50</v>
          </cell>
        </row>
        <row r="37">
          <cell r="B37" t="str">
            <v>Perno hook Ø  - A325 1'' x 18''</v>
          </cell>
        </row>
        <row r="38">
          <cell r="B38" t="str">
            <v>Perno Ø  - A325   3/4'' x 1 3/4''</v>
          </cell>
        </row>
        <row r="39">
          <cell r="B39" t="str">
            <v>Perno Ø  - A325   3/4'' x 2    ''</v>
          </cell>
        </row>
        <row r="40">
          <cell r="B40" t="str">
            <v>Perno Ø  - A325   3/4'' x 2    ''</v>
          </cell>
        </row>
        <row r="41">
          <cell r="B41" t="str">
            <v>Perno Ø  - A325   3/4'' x 2 1/2''</v>
          </cell>
        </row>
        <row r="42">
          <cell r="B42" t="str">
            <v>Perno Ø  - A325   3/4'' x 2 1/4''</v>
          </cell>
        </row>
        <row r="43">
          <cell r="B43" t="str">
            <v>Perno Ø  - A325   3/4'' x 2 1/8''</v>
          </cell>
        </row>
        <row r="44">
          <cell r="B44" t="str">
            <v>Perno Ø  - A325   5/8'' x 2    ''</v>
          </cell>
        </row>
        <row r="45">
          <cell r="B45" t="str">
            <v>Perno Ø  - A325   5/8'' x 2 1/2''</v>
          </cell>
        </row>
        <row r="46">
          <cell r="B46" t="str">
            <v>Perno Ø  - A325   7/8'' x 2    ''</v>
          </cell>
        </row>
        <row r="47">
          <cell r="B47" t="str">
            <v>Perno Ø  - A325   7/8'' x 2 1/4''</v>
          </cell>
        </row>
        <row r="48">
          <cell r="B48" t="str">
            <v>Perno Ø  - A325   7/8'' x 2 3/4''</v>
          </cell>
        </row>
        <row r="49">
          <cell r="B49" t="str">
            <v>Perno Ø  - A325   7/8'' x 3 1/4''</v>
          </cell>
        </row>
        <row r="50">
          <cell r="B50" t="str">
            <v>Perno Ø  - A325 1    '' x 3    ''</v>
          </cell>
        </row>
        <row r="51">
          <cell r="B51" t="str">
            <v>Perno Ø  - A490   7/8'' x 2 1/2''</v>
          </cell>
        </row>
        <row r="52">
          <cell r="B52" t="str">
            <v>Perno Ø  - A490   7/8'' x 3    ''</v>
          </cell>
        </row>
        <row r="53">
          <cell r="B53" t="str">
            <v>Perno Ø  - A490   7/8'' x 3 1/2''</v>
          </cell>
        </row>
        <row r="54">
          <cell r="B54" t="str">
            <v>Perno Ø  - A490 1    '' x 2 3/4''</v>
          </cell>
        </row>
        <row r="55">
          <cell r="B55" t="str">
            <v>Perno Ø  - A490 1    '' x 3 3/4''</v>
          </cell>
        </row>
        <row r="56">
          <cell r="B56" t="str">
            <v>Perno Ø  - A490 1    '' x 4 1/2''</v>
          </cell>
        </row>
        <row r="57">
          <cell r="B57" t="str">
            <v>Perno Ø  - A490 1 1/8'' x 3 3/4''</v>
          </cell>
        </row>
        <row r="58">
          <cell r="B58" t="str">
            <v>Perno Ø  - A490 1 1/8'' x 4 1/2''</v>
          </cell>
        </row>
        <row r="59">
          <cell r="B59" t="str">
            <v xml:space="preserve">Plancha ASTM A36 4' x 8' x 1/2" </v>
          </cell>
        </row>
        <row r="60">
          <cell r="B60" t="str">
            <v xml:space="preserve">Plancha ASTM A36 4' x 8' x 1/4" </v>
          </cell>
        </row>
        <row r="61">
          <cell r="B61" t="str">
            <v xml:space="preserve">Plancha ASTM A36 4' x 8' x 3/32" </v>
          </cell>
        </row>
        <row r="62">
          <cell r="B62" t="str">
            <v>Movilización y Desmovilización</v>
          </cell>
        </row>
        <row r="63">
          <cell r="B63" t="str">
            <v>Grúa de Hidraulica 20 Ton</v>
          </cell>
        </row>
        <row r="64">
          <cell r="B64" t="str">
            <v>Maestro de Carpinteria Metalica</v>
          </cell>
        </row>
        <row r="65">
          <cell r="B65" t="str">
            <v>Operador de Grua</v>
          </cell>
        </row>
        <row r="66">
          <cell r="B66" t="str">
            <v>Soldadores - Estructuras Metalicas</v>
          </cell>
        </row>
        <row r="67">
          <cell r="B67" t="str">
            <v>Pintores - Estructura Metalica</v>
          </cell>
        </row>
        <row r="68">
          <cell r="B68" t="str">
            <v>Pistola Neumatica P/ Tornilleria</v>
          </cell>
        </row>
        <row r="69">
          <cell r="B69" t="str">
            <v xml:space="preserve">PPG AMERCOAT 235 Multi-Purpose Epoxy Haze Gray (Cub) </v>
          </cell>
        </row>
        <row r="70">
          <cell r="B70" t="str">
            <v xml:space="preserve">PPG PITT-HANE 35 High Gloss Urethane Gris Perla (Ga) </v>
          </cell>
        </row>
        <row r="71">
          <cell r="B71" t="str">
            <v>Compresor para Pintura</v>
          </cell>
        </row>
        <row r="72">
          <cell r="B72" t="str">
            <v>Acetileno</v>
          </cell>
        </row>
        <row r="73">
          <cell r="B73" t="str">
            <v>Oxigeno</v>
          </cell>
        </row>
        <row r="74">
          <cell r="B74" t="str">
            <v xml:space="preserve">Plancha ASTM A36 4' x 8' x 1/2" </v>
          </cell>
        </row>
        <row r="75">
          <cell r="B75" t="str">
            <v xml:space="preserve">Plancha ASTM A36 4' x 8' x 1/4" </v>
          </cell>
        </row>
        <row r="76">
          <cell r="B76" t="str">
            <v xml:space="preserve">Plancha ASTM A36 4' x 8' x 3/32" </v>
          </cell>
        </row>
      </sheetData>
      <sheetData sheetId="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ROB. SEOPC"/>
      <sheetName val="APROB. SEOPC (2)"/>
      <sheetName val="PASARELA OZORIA"/>
      <sheetName val="Hoja1"/>
      <sheetName val="TUNEL CHARLES"/>
      <sheetName val="Pasarela de L=60.00"/>
      <sheetName val="cotiz tunel"/>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sarela de L=60.00"/>
      <sheetName val="APROB. SEOPC"/>
      <sheetName val="APROB. SEOPC (2)"/>
      <sheetName val="PASARELA OZORIA"/>
      <sheetName val="Hoja1"/>
      <sheetName val="TUNEL CHARLES"/>
      <sheetName val="cotiz tunel"/>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pintura"/>
      <sheetName val="Varios"/>
      <sheetName val="Herr+Equip"/>
      <sheetName val="M.O instalacion"/>
      <sheetName val="M.O Fabricacion"/>
      <sheetName val="Corte+Sold"/>
      <sheetName val="Ana.precios un"/>
      <sheetName val="PRESUPUESTO"/>
      <sheetName val="Analisis pit office"/>
      <sheetName val="ANALISIS"/>
      <sheetName val="Comparacion"/>
      <sheetName val="Ana.esc. emergencia"/>
      <sheetName val="Peso techo"/>
      <sheetName val="Ana.baranda"/>
      <sheetName val="Peso Escalera"/>
      <sheetName val="BAR. ESC. EMERG. PIT OFFICE"/>
      <sheetName val="ESC. EMERG. PIT OFFICE (2)"/>
      <sheetName val="TECHO PIT OFFICE"/>
      <sheetName val="Analisis de precios PIT OFFICE"/>
      <sheetName val="Pr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 term"/>
      <sheetName val="Edificio A"/>
      <sheetName val="Edificio D"/>
      <sheetName val="Edicio c"/>
      <sheetName val="electr."/>
      <sheetName val="Unv. "/>
      <sheetName val="Presupuesto"/>
      <sheetName val="Volumenes"/>
      <sheetName val="Anal. horm."/>
      <sheetName val="Mat"/>
      <sheetName val="Ana-Sanit."/>
      <sheetName val="Pu-Sanit."/>
      <sheetName val="Ana-Elect"/>
      <sheetName val="PU-Elect."/>
      <sheetName val="anal aire"/>
      <sheetName val="climat."/>
      <sheetName val="Jornal"/>
      <sheetName val="cuantias "/>
      <sheetName val="peso-cuantia"/>
      <sheetName val="planta trata"/>
      <sheetName val="subida materiales"/>
      <sheetName val="Hoja5"/>
      <sheetName val="M. O. exc."/>
      <sheetName val="Hoja3"/>
      <sheetName val="Ana-elect."/>
      <sheetName val="puertas"/>
      <sheetName val="Cubicacion"/>
      <sheetName val="Septicos"/>
      <sheetName val="caseta"/>
      <sheetName val="calcul anal"/>
      <sheetName val="UASD"/>
      <sheetName val="INSUMO"/>
      <sheetName val="Mezcla"/>
      <sheetName val="Hoja2"/>
      <sheetName val="Hoja1"/>
      <sheetName val="A"/>
      <sheetName val="TIPO C 4NIV."/>
      <sheetName val="TIPO I 3NIV."/>
      <sheetName val="TIPO F 3NIV."/>
      <sheetName val="TIPO F 4NIV."/>
      <sheetName val="TIPO I 3NIV(2)"/>
      <sheetName val="Tipo J 3NIV."/>
      <sheetName val="TIPO F 3NIV. (2)"/>
    </sheetNames>
    <sheetDataSet>
      <sheetData sheetId="0" refreshError="1">
        <row r="1512">
          <cell r="G1512">
            <v>3526.1216021874998</v>
          </cell>
        </row>
      </sheetData>
      <sheetData sheetId="1">
        <row r="1512">
          <cell r="G1512">
            <v>3526.1216021874998</v>
          </cell>
        </row>
      </sheetData>
      <sheetData sheetId="2"/>
      <sheetData sheetId="3"/>
      <sheetData sheetId="4"/>
      <sheetData sheetId="5"/>
      <sheetData sheetId="6"/>
      <sheetData sheetId="7"/>
      <sheetData sheetId="8">
        <row r="391">
          <cell r="F391">
            <v>14781.061545997285</v>
          </cell>
        </row>
      </sheetData>
      <sheetData sheetId="9">
        <row r="14">
          <cell r="D14">
            <v>1240</v>
          </cell>
        </row>
      </sheetData>
      <sheetData sheetId="10"/>
      <sheetData sheetId="11">
        <row r="126">
          <cell r="C126">
            <v>55</v>
          </cell>
        </row>
      </sheetData>
      <sheetData sheetId="12"/>
      <sheetData sheetId="13">
        <row r="39">
          <cell r="D39">
            <v>4.37</v>
          </cell>
        </row>
      </sheetData>
      <sheetData sheetId="14"/>
      <sheetData sheetId="15"/>
      <sheetData sheetId="16">
        <row r="14">
          <cell r="D14">
            <v>0.3</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3141">
          <cell r="F3141">
            <v>2275.0549999999998</v>
          </cell>
        </row>
      </sheetData>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Vigas Entrepiso"/>
      <sheetName val="Aceros columnas n1-2"/>
      <sheetName val="Acero Zapata"/>
      <sheetName val="Res Cuantia N1-2"/>
      <sheetName val="Res Cuantia Z"/>
      <sheetName val="INSUMOSJES"/>
      <sheetName val="cot.puer.ven"/>
      <sheetName val="insumos"/>
      <sheetName val="subida"/>
      <sheetName val="ORQUIDEA TIPO A"/>
      <sheetName val="analisis1"/>
      <sheetName val="med.mov.de tierras"/>
      <sheetName val="med.superestruc."/>
      <sheetName val="med.terminacion"/>
      <sheetName val="TERMINACION"/>
      <sheetName val="INSTALACIONES"/>
      <sheetName val="MOVIMIENTO DE TIERRAS"/>
      <sheetName val="analisis unitarios"/>
      <sheetName val="SUPERESTRUCTURA"/>
      <sheetName val="PARTIDAS"/>
      <sheetName val="R.CAYENA"/>
      <sheetName val="med.mov.de tierras2"/>
      <sheetName val="factores"/>
      <sheetName val="cotizaciones"/>
      <sheetName val="CONTRARO SEÑALIZACIONES"/>
      <sheetName val="Analisis BC"/>
      <sheetName val="Incremento Precios"/>
      <sheetName val="PARTIDAS NUEVAS"/>
      <sheetName val="LISTA PRECIO"/>
      <sheetName val="caseta transformador"/>
      <sheetName val="ANALISIS STO DGO"/>
      <sheetName val="In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1"/>
      <sheetName val="Aceros Vigas Entrepiso"/>
      <sheetName val="Aceros columnas n1-2"/>
      <sheetName val="Acero Zapata"/>
      <sheetName val="Res Cuantia N1-2"/>
      <sheetName val="Res Cuantia Z"/>
      <sheetName val="INSUMOSJES"/>
      <sheetName val="cot.puer.ven"/>
      <sheetName val="insumos"/>
      <sheetName val="subida"/>
      <sheetName val="ORQUIDEA TIPO A"/>
      <sheetName val="med.mov.de tierras"/>
      <sheetName val="med.superestruc."/>
      <sheetName val="med.terminacion"/>
      <sheetName val="TERMINACION"/>
      <sheetName val="INSTALACIONES"/>
      <sheetName val="MOVIMIENTO DE TIERRAS"/>
      <sheetName val="analisis unitarios"/>
      <sheetName val="SUPERESTRUCTURA"/>
      <sheetName val="PARTIDAS"/>
      <sheetName val="R.CAYENA"/>
      <sheetName val="med.mov.de tierras2"/>
      <sheetName val="factores"/>
      <sheetName val="cotizaciones"/>
      <sheetName val="CONTRARO SEÑALIZACIONES"/>
      <sheetName val="Analisis BC"/>
      <sheetName val="Incremento Precios"/>
      <sheetName val="PARTIDAS NUEVAS"/>
      <sheetName val="LISTA PRECIO"/>
      <sheetName val="caseta transformador"/>
      <sheetName val="ANALISIS STO DGO"/>
      <sheetName val="In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V.Tierras A"/>
      <sheetName val="V H.A y Muros A"/>
      <sheetName val="Term A"/>
      <sheetName val="ANALISIS STO DGO"/>
    </sheetNames>
    <sheetDataSet>
      <sheetData sheetId="0" refreshError="1"/>
      <sheetData sheetId="1" refreshError="1"/>
      <sheetData sheetId="2" refreshError="1"/>
      <sheetData sheetId="3" refreshError="1"/>
      <sheetData sheetId="4" refreshError="1"/>
      <sheetData sheetId="5" refreshError="1"/>
      <sheetData sheetId="6" refreshError="1">
        <row r="4">
          <cell r="D4">
            <v>2547.17</v>
          </cell>
        </row>
        <row r="11">
          <cell r="D11">
            <v>95</v>
          </cell>
        </row>
      </sheetData>
      <sheetData sheetId="7" refreshError="1"/>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
      <sheetName val="Mezcla"/>
      <sheetName val="Ac.Z"/>
      <sheetName val="Ac.C"/>
      <sheetName val="Ac.V"/>
      <sheetName val="resum.ac "/>
      <sheetName val="LOSA"/>
      <sheetName val="LOSA (2)"/>
      <sheetName val="ana.h.a"/>
      <sheetName val="analisis"/>
      <sheetName val="Analisis Areas Ext."/>
      <sheetName val="Resumen"/>
      <sheetName val="exteriores"/>
      <sheetName val="v. exterior"/>
      <sheetName val="bLOQUE A"/>
      <sheetName val="V.Tierras A"/>
      <sheetName val="V H.A y Muros A"/>
      <sheetName val="Term A"/>
      <sheetName val="ANALISIS STO DGO"/>
    </sheetNames>
    <sheetDataSet>
      <sheetData sheetId="0" refreshError="1">
        <row r="4">
          <cell r="D4">
            <v>2547.17</v>
          </cell>
        </row>
        <row r="11">
          <cell r="D11">
            <v>95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sheetName val="Presupuesto"/>
      <sheetName val="Sheet2"/>
      <sheetName val="Sheet3"/>
    </sheetNames>
    <sheetDataSet>
      <sheetData sheetId="0" refreshError="1">
        <row r="63">
          <cell r="D63">
            <v>5342</v>
          </cell>
        </row>
      </sheetData>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XEZ2295"/>
  <sheetViews>
    <sheetView tabSelected="1" view="pageBreakPreview" zoomScale="87" zoomScaleNormal="100" zoomScaleSheetLayoutView="87" workbookViewId="0">
      <selection activeCell="E12" sqref="E12"/>
    </sheetView>
  </sheetViews>
  <sheetFormatPr baseColWidth="10" defaultColWidth="11.42578125" defaultRowHeight="15" x14ac:dyDescent="0.25"/>
  <cols>
    <col min="1" max="1" width="6.7109375" style="37" customWidth="1"/>
    <col min="2" max="2" width="56.140625" style="94" customWidth="1"/>
    <col min="3" max="3" width="10.42578125" style="81" bestFit="1" customWidth="1"/>
    <col min="4" max="4" width="6.7109375" style="82" customWidth="1"/>
    <col min="5" max="5" width="14.5703125" style="83" customWidth="1"/>
    <col min="6" max="6" width="15" style="8" customWidth="1"/>
    <col min="7" max="7" width="16.85546875" style="2" bestFit="1" customWidth="1"/>
    <col min="8" max="16384" width="11.42578125" style="3"/>
  </cols>
  <sheetData>
    <row r="1" spans="1:13" x14ac:dyDescent="0.25">
      <c r="A1" s="382" t="s">
        <v>0</v>
      </c>
      <c r="B1" s="382"/>
      <c r="C1" s="382"/>
      <c r="D1" s="382"/>
      <c r="E1" s="382"/>
      <c r="F1" s="1"/>
    </row>
    <row r="2" spans="1:13" x14ac:dyDescent="0.25">
      <c r="A2" s="383" t="s">
        <v>1</v>
      </c>
      <c r="B2" s="383"/>
      <c r="C2" s="4"/>
      <c r="D2" s="5"/>
      <c r="E2" s="6"/>
      <c r="F2" s="1"/>
    </row>
    <row r="3" spans="1:13" x14ac:dyDescent="0.25">
      <c r="A3" s="383" t="s">
        <v>2</v>
      </c>
      <c r="B3" s="383"/>
      <c r="C3" s="4"/>
      <c r="D3" s="5"/>
      <c r="E3" s="6"/>
      <c r="F3" s="1"/>
    </row>
    <row r="4" spans="1:13" x14ac:dyDescent="0.25">
      <c r="A4" s="7"/>
      <c r="B4" s="384"/>
      <c r="C4" s="384"/>
      <c r="D4" s="384"/>
      <c r="E4" s="384"/>
    </row>
    <row r="5" spans="1:13" x14ac:dyDescent="0.25">
      <c r="A5" s="385" t="s">
        <v>3</v>
      </c>
      <c r="B5" s="385"/>
      <c r="C5" s="385"/>
      <c r="D5" s="385"/>
      <c r="E5" s="385"/>
      <c r="F5" s="385"/>
      <c r="G5" s="385"/>
    </row>
    <row r="6" spans="1:13" x14ac:dyDescent="0.25">
      <c r="A6" s="385" t="s">
        <v>4</v>
      </c>
      <c r="B6" s="385"/>
      <c r="C6" s="385"/>
      <c r="D6" s="385"/>
      <c r="E6" s="385"/>
      <c r="F6" s="385"/>
      <c r="G6" s="385"/>
    </row>
    <row r="7" spans="1:13" ht="15.75" thickBot="1" x14ac:dyDescent="0.3">
      <c r="A7" s="9"/>
      <c r="B7" s="10"/>
      <c r="C7" s="11"/>
      <c r="D7" s="12"/>
      <c r="E7" s="13"/>
      <c r="F7" s="14"/>
      <c r="G7" s="15"/>
    </row>
    <row r="8" spans="1:13" s="22" customFormat="1" ht="15.75" thickBot="1" x14ac:dyDescent="0.3">
      <c r="A8" s="16" t="s">
        <v>5</v>
      </c>
      <c r="B8" s="17" t="s">
        <v>6</v>
      </c>
      <c r="C8" s="18" t="s">
        <v>7</v>
      </c>
      <c r="D8" s="18" t="s">
        <v>8</v>
      </c>
      <c r="E8" s="19" t="s">
        <v>9</v>
      </c>
      <c r="F8" s="20" t="s">
        <v>10</v>
      </c>
      <c r="G8" s="21" t="s">
        <v>11</v>
      </c>
    </row>
    <row r="10" spans="1:13" s="25" customFormat="1" x14ac:dyDescent="0.25">
      <c r="A10" s="23" t="s">
        <v>12</v>
      </c>
      <c r="B10" s="24" t="s">
        <v>13</v>
      </c>
      <c r="C10" s="4"/>
      <c r="D10" s="5"/>
      <c r="E10" s="4"/>
      <c r="F10" s="1"/>
      <c r="G10" s="15"/>
      <c r="H10" s="26"/>
      <c r="I10" s="26"/>
      <c r="J10" s="26"/>
      <c r="K10" s="26"/>
      <c r="L10" s="26"/>
      <c r="M10" s="26"/>
    </row>
    <row r="11" spans="1:13" s="30" customFormat="1" ht="17.100000000000001" customHeight="1" x14ac:dyDescent="0.25">
      <c r="A11" s="27" t="s">
        <v>14</v>
      </c>
      <c r="B11" s="10" t="s">
        <v>15</v>
      </c>
      <c r="C11" s="28">
        <v>1</v>
      </c>
      <c r="D11" s="29" t="s">
        <v>16</v>
      </c>
      <c r="E11" s="11"/>
      <c r="F11" s="14">
        <f>C11*E11</f>
        <v>0</v>
      </c>
      <c r="G11" s="1"/>
      <c r="H11" s="31"/>
      <c r="I11" s="31"/>
      <c r="J11" s="31"/>
      <c r="K11" s="31"/>
      <c r="L11" s="31"/>
      <c r="M11" s="31"/>
    </row>
    <row r="12" spans="1:13" s="30" customFormat="1" ht="17.100000000000001" customHeight="1" x14ac:dyDescent="0.25">
      <c r="A12" s="27" t="s">
        <v>17</v>
      </c>
      <c r="B12" s="10" t="s">
        <v>18</v>
      </c>
      <c r="C12" s="32">
        <v>252.11</v>
      </c>
      <c r="D12" s="30" t="s">
        <v>19</v>
      </c>
      <c r="E12" s="11"/>
      <c r="F12" s="14">
        <f t="shared" ref="F12:F23" si="0">C12*E12</f>
        <v>0</v>
      </c>
      <c r="G12" s="33"/>
      <c r="H12" s="31"/>
      <c r="I12" s="31"/>
      <c r="J12" s="31"/>
      <c r="K12" s="31"/>
      <c r="L12" s="31"/>
      <c r="M12" s="31"/>
    </row>
    <row r="13" spans="1:13" s="30" customFormat="1" ht="17.100000000000001" customHeight="1" x14ac:dyDescent="0.25">
      <c r="A13" s="27" t="s">
        <v>20</v>
      </c>
      <c r="B13" s="10" t="s">
        <v>21</v>
      </c>
      <c r="C13" s="28">
        <v>1</v>
      </c>
      <c r="D13" s="30" t="s">
        <v>16</v>
      </c>
      <c r="E13" s="11"/>
      <c r="F13" s="14">
        <f t="shared" si="0"/>
        <v>0</v>
      </c>
      <c r="G13" s="34"/>
      <c r="H13" s="31"/>
      <c r="I13" s="31"/>
      <c r="J13" s="31"/>
      <c r="K13" s="31"/>
      <c r="L13" s="31"/>
      <c r="M13" s="31"/>
    </row>
    <row r="14" spans="1:13" s="30" customFormat="1" ht="17.100000000000001" customHeight="1" x14ac:dyDescent="0.25">
      <c r="A14" s="27" t="s">
        <v>22</v>
      </c>
      <c r="B14" s="10" t="s">
        <v>23</v>
      </c>
      <c r="C14" s="28">
        <v>1</v>
      </c>
      <c r="D14" s="30" t="s">
        <v>16</v>
      </c>
      <c r="E14" s="11"/>
      <c r="F14" s="14">
        <f t="shared" si="0"/>
        <v>0</v>
      </c>
      <c r="G14" s="34"/>
      <c r="H14" s="31"/>
      <c r="I14" s="31"/>
      <c r="J14" s="31"/>
      <c r="K14" s="31"/>
      <c r="L14" s="31"/>
      <c r="M14" s="31"/>
    </row>
    <row r="15" spans="1:13" s="30" customFormat="1" ht="17.100000000000001" customHeight="1" x14ac:dyDescent="0.25">
      <c r="A15" s="27" t="s">
        <v>24</v>
      </c>
      <c r="B15" s="35" t="s">
        <v>25</v>
      </c>
      <c r="C15" s="28">
        <v>456.2</v>
      </c>
      <c r="D15" s="30" t="s">
        <v>26</v>
      </c>
      <c r="E15" s="28"/>
      <c r="F15" s="14">
        <f t="shared" si="0"/>
        <v>0</v>
      </c>
      <c r="G15" s="34"/>
      <c r="H15" s="31"/>
      <c r="I15" s="31"/>
      <c r="J15" s="31"/>
      <c r="K15" s="31"/>
      <c r="L15" s="31"/>
      <c r="M15" s="31"/>
    </row>
    <row r="16" spans="1:13" s="30" customFormat="1" ht="17.100000000000001" customHeight="1" x14ac:dyDescent="0.25">
      <c r="A16" s="27" t="s">
        <v>27</v>
      </c>
      <c r="B16" s="35" t="s">
        <v>28</v>
      </c>
      <c r="C16" s="28">
        <v>91.24</v>
      </c>
      <c r="D16" s="30" t="s">
        <v>29</v>
      </c>
      <c r="E16" s="11"/>
      <c r="F16" s="14">
        <f t="shared" si="0"/>
        <v>0</v>
      </c>
      <c r="G16" s="33"/>
      <c r="H16" s="31"/>
      <c r="I16" s="31"/>
      <c r="J16" s="31"/>
      <c r="K16" s="31"/>
      <c r="L16" s="31"/>
      <c r="M16" s="31"/>
    </row>
    <row r="17" spans="1:13" s="30" customFormat="1" ht="17.100000000000001" customHeight="1" x14ac:dyDescent="0.25">
      <c r="A17" s="27" t="s">
        <v>30</v>
      </c>
      <c r="B17" s="36" t="s">
        <v>31</v>
      </c>
      <c r="C17" s="28">
        <v>255.47</v>
      </c>
      <c r="D17" s="30" t="s">
        <v>29</v>
      </c>
      <c r="E17" s="11"/>
      <c r="F17" s="14">
        <f t="shared" si="0"/>
        <v>0</v>
      </c>
      <c r="G17" s="33"/>
      <c r="H17" s="31"/>
      <c r="I17" s="31"/>
      <c r="J17" s="31"/>
      <c r="K17" s="31"/>
      <c r="L17" s="31"/>
      <c r="M17" s="31"/>
    </row>
    <row r="18" spans="1:13" s="30" customFormat="1" ht="17.100000000000001" customHeight="1" x14ac:dyDescent="0.25">
      <c r="A18" s="37" t="s">
        <v>32</v>
      </c>
      <c r="B18" s="36" t="s">
        <v>33</v>
      </c>
      <c r="C18" s="28">
        <v>1314.73</v>
      </c>
      <c r="D18" s="30" t="s">
        <v>26</v>
      </c>
      <c r="E18" s="11"/>
      <c r="F18" s="14">
        <f t="shared" si="0"/>
        <v>0</v>
      </c>
      <c r="G18" s="33"/>
      <c r="H18" s="31"/>
      <c r="I18" s="31"/>
      <c r="J18" s="31"/>
      <c r="K18" s="31"/>
      <c r="L18" s="31"/>
      <c r="M18" s="31"/>
    </row>
    <row r="19" spans="1:13" s="30" customFormat="1" ht="17.100000000000001" customHeight="1" x14ac:dyDescent="0.25">
      <c r="A19" s="27" t="s">
        <v>34</v>
      </c>
      <c r="B19" s="10" t="s">
        <v>35</v>
      </c>
      <c r="C19" s="28">
        <v>1172.99</v>
      </c>
      <c r="D19" s="30" t="s">
        <v>26</v>
      </c>
      <c r="E19" s="11"/>
      <c r="F19" s="14">
        <f t="shared" si="0"/>
        <v>0</v>
      </c>
      <c r="G19" s="38"/>
      <c r="H19" s="31"/>
      <c r="I19" s="31"/>
      <c r="J19" s="31"/>
      <c r="K19" s="31"/>
      <c r="L19" s="31"/>
      <c r="M19" s="31"/>
    </row>
    <row r="20" spans="1:13" ht="17.100000000000001" customHeight="1" x14ac:dyDescent="0.25">
      <c r="A20" s="27" t="s">
        <v>36</v>
      </c>
      <c r="B20" s="10" t="s">
        <v>37</v>
      </c>
      <c r="C20" s="11">
        <v>2896.24</v>
      </c>
      <c r="D20" s="30" t="s">
        <v>26</v>
      </c>
      <c r="E20" s="11"/>
      <c r="F20" s="14">
        <f t="shared" si="0"/>
        <v>0</v>
      </c>
      <c r="G20" s="39"/>
    </row>
    <row r="21" spans="1:13" ht="17.100000000000001" customHeight="1" x14ac:dyDescent="0.25">
      <c r="A21" s="27" t="s">
        <v>38</v>
      </c>
      <c r="B21" s="36" t="s">
        <v>39</v>
      </c>
      <c r="C21" s="28">
        <v>88</v>
      </c>
      <c r="D21" s="30" t="s">
        <v>26</v>
      </c>
      <c r="E21" s="11"/>
      <c r="F21" s="14">
        <f t="shared" si="0"/>
        <v>0</v>
      </c>
      <c r="G21" s="34"/>
    </row>
    <row r="22" spans="1:13" ht="30" x14ac:dyDescent="0.25">
      <c r="A22" s="27" t="s">
        <v>40</v>
      </c>
      <c r="B22" s="36" t="s">
        <v>41</v>
      </c>
      <c r="C22" s="28">
        <v>1434.33</v>
      </c>
      <c r="D22" s="30" t="s">
        <v>26</v>
      </c>
      <c r="E22" s="11"/>
      <c r="F22" s="14">
        <f t="shared" si="0"/>
        <v>0</v>
      </c>
      <c r="G22" s="34"/>
    </row>
    <row r="23" spans="1:13" ht="30" x14ac:dyDescent="0.25">
      <c r="A23" s="27" t="s">
        <v>42</v>
      </c>
      <c r="B23" s="36" t="s">
        <v>43</v>
      </c>
      <c r="C23" s="28">
        <f>C22</f>
        <v>1434.33</v>
      </c>
      <c r="D23" s="30" t="s">
        <v>26</v>
      </c>
      <c r="E23" s="11"/>
      <c r="F23" s="14">
        <f t="shared" si="0"/>
        <v>0</v>
      </c>
      <c r="G23" s="34">
        <f>SUM(F11:F23)</f>
        <v>0</v>
      </c>
    </row>
    <row r="24" spans="1:13" x14ac:dyDescent="0.25">
      <c r="A24" s="27"/>
      <c r="B24" s="36"/>
      <c r="C24" s="28"/>
      <c r="D24" s="30"/>
      <c r="E24" s="11"/>
      <c r="F24" s="14"/>
      <c r="G24" s="34"/>
    </row>
    <row r="25" spans="1:13" s="30" customFormat="1" x14ac:dyDescent="0.25">
      <c r="A25" s="27" t="s">
        <v>44</v>
      </c>
      <c r="B25" s="40" t="s">
        <v>45</v>
      </c>
      <c r="C25" s="28"/>
      <c r="E25" s="11"/>
      <c r="F25" s="14"/>
      <c r="G25" s="34"/>
      <c r="H25" s="31"/>
      <c r="I25" s="31"/>
      <c r="J25" s="31"/>
      <c r="K25" s="31"/>
      <c r="L25" s="31"/>
      <c r="M25" s="31"/>
    </row>
    <row r="26" spans="1:13" s="30" customFormat="1" x14ac:dyDescent="0.25">
      <c r="A26" s="27" t="s">
        <v>46</v>
      </c>
      <c r="B26" s="10" t="s">
        <v>47</v>
      </c>
      <c r="C26" s="28">
        <v>41.39</v>
      </c>
      <c r="D26" s="30" t="s">
        <v>29</v>
      </c>
      <c r="E26" s="11"/>
      <c r="F26" s="14">
        <f t="shared" ref="F26:F35" si="1">C26*E26</f>
        <v>0</v>
      </c>
      <c r="G26" s="34"/>
      <c r="H26" s="31"/>
      <c r="I26" s="31"/>
      <c r="J26" s="31"/>
      <c r="K26" s="31"/>
      <c r="L26" s="31"/>
      <c r="M26" s="31"/>
    </row>
    <row r="27" spans="1:13" s="30" customFormat="1" x14ac:dyDescent="0.25">
      <c r="A27" s="27" t="s">
        <v>48</v>
      </c>
      <c r="B27" s="10" t="s">
        <v>49</v>
      </c>
      <c r="C27" s="28">
        <v>31.04</v>
      </c>
      <c r="D27" s="30" t="s">
        <v>29</v>
      </c>
      <c r="E27" s="11"/>
      <c r="F27" s="14">
        <f t="shared" si="1"/>
        <v>0</v>
      </c>
      <c r="G27" s="34"/>
      <c r="H27" s="31"/>
      <c r="I27" s="31"/>
      <c r="J27" s="31"/>
      <c r="K27" s="31"/>
      <c r="L27" s="31"/>
      <c r="M27" s="31"/>
    </row>
    <row r="28" spans="1:13" s="30" customFormat="1" x14ac:dyDescent="0.25">
      <c r="A28" s="27" t="s">
        <v>50</v>
      </c>
      <c r="B28" s="10" t="s">
        <v>51</v>
      </c>
      <c r="C28" s="28">
        <v>3.84</v>
      </c>
      <c r="D28" s="30" t="s">
        <v>29</v>
      </c>
      <c r="E28" s="11"/>
      <c r="F28" s="14">
        <f t="shared" si="1"/>
        <v>0</v>
      </c>
      <c r="G28" s="34"/>
      <c r="H28" s="31"/>
      <c r="I28" s="31"/>
      <c r="J28" s="31"/>
      <c r="K28" s="31"/>
      <c r="L28" s="31"/>
      <c r="M28" s="31"/>
    </row>
    <row r="29" spans="1:13" s="30" customFormat="1" x14ac:dyDescent="0.25">
      <c r="A29" s="27" t="s">
        <v>52</v>
      </c>
      <c r="B29" s="10" t="s">
        <v>53</v>
      </c>
      <c r="C29" s="28">
        <v>2.91</v>
      </c>
      <c r="D29" s="30" t="s">
        <v>29</v>
      </c>
      <c r="E29" s="11"/>
      <c r="F29" s="14">
        <f t="shared" si="1"/>
        <v>0</v>
      </c>
      <c r="G29" s="34"/>
      <c r="H29" s="31"/>
      <c r="I29" s="31"/>
      <c r="J29" s="31"/>
      <c r="K29" s="31"/>
      <c r="L29" s="31"/>
      <c r="M29" s="31"/>
    </row>
    <row r="30" spans="1:13" s="30" customFormat="1" x14ac:dyDescent="0.25">
      <c r="A30" s="27" t="s">
        <v>54</v>
      </c>
      <c r="B30" s="10" t="s">
        <v>55</v>
      </c>
      <c r="C30" s="28">
        <v>116.4</v>
      </c>
      <c r="D30" s="30" t="s">
        <v>26</v>
      </c>
      <c r="E30" s="11"/>
      <c r="F30" s="14">
        <f t="shared" si="1"/>
        <v>0</v>
      </c>
      <c r="G30" s="34"/>
      <c r="H30" s="31"/>
      <c r="I30" s="31"/>
      <c r="J30" s="31"/>
      <c r="K30" s="31"/>
      <c r="L30" s="31"/>
      <c r="M30" s="31"/>
    </row>
    <row r="31" spans="1:13" s="30" customFormat="1" x14ac:dyDescent="0.25">
      <c r="A31" s="27" t="s">
        <v>56</v>
      </c>
      <c r="B31" s="10" t="s">
        <v>57</v>
      </c>
      <c r="C31" s="28">
        <v>77.599999999999994</v>
      </c>
      <c r="D31" s="30" t="s">
        <v>26</v>
      </c>
      <c r="E31" s="11"/>
      <c r="F31" s="14">
        <f t="shared" si="1"/>
        <v>0</v>
      </c>
      <c r="G31" s="34"/>
      <c r="H31" s="31"/>
      <c r="I31" s="31"/>
      <c r="J31" s="31"/>
      <c r="K31" s="31"/>
      <c r="L31" s="31"/>
      <c r="M31" s="31"/>
    </row>
    <row r="32" spans="1:13" s="30" customFormat="1" x14ac:dyDescent="0.25">
      <c r="A32" s="27" t="s">
        <v>58</v>
      </c>
      <c r="B32" s="10" t="s">
        <v>59</v>
      </c>
      <c r="C32" s="28">
        <v>193.26</v>
      </c>
      <c r="D32" s="30" t="s">
        <v>26</v>
      </c>
      <c r="E32" s="11"/>
      <c r="F32" s="14">
        <f t="shared" si="1"/>
        <v>0</v>
      </c>
      <c r="G32" s="34"/>
      <c r="H32" s="31"/>
      <c r="I32" s="31"/>
      <c r="J32" s="31"/>
      <c r="K32" s="31"/>
      <c r="L32" s="31"/>
      <c r="M32" s="31"/>
    </row>
    <row r="33" spans="1:13" s="30" customFormat="1" x14ac:dyDescent="0.25">
      <c r="A33" s="27" t="s">
        <v>60</v>
      </c>
      <c r="B33" s="10" t="s">
        <v>61</v>
      </c>
      <c r="C33" s="28">
        <v>72.959999999999994</v>
      </c>
      <c r="D33" s="30" t="s">
        <v>26</v>
      </c>
      <c r="E33" s="11"/>
      <c r="F33" s="14">
        <f t="shared" si="1"/>
        <v>0</v>
      </c>
      <c r="G33" s="34"/>
      <c r="H33" s="31"/>
      <c r="I33" s="31"/>
      <c r="J33" s="31"/>
      <c r="K33" s="31"/>
      <c r="L33" s="31"/>
      <c r="M33" s="31"/>
    </row>
    <row r="34" spans="1:13" s="30" customFormat="1" x14ac:dyDescent="0.25">
      <c r="A34" s="27" t="s">
        <v>62</v>
      </c>
      <c r="B34" s="10" t="s">
        <v>63</v>
      </c>
      <c r="C34" s="28">
        <v>149.66999999999999</v>
      </c>
      <c r="D34" s="30" t="s">
        <v>29</v>
      </c>
      <c r="E34" s="11"/>
      <c r="F34" s="14">
        <f t="shared" si="1"/>
        <v>0</v>
      </c>
      <c r="G34" s="34"/>
      <c r="H34" s="31"/>
      <c r="I34" s="31"/>
      <c r="J34" s="31"/>
      <c r="K34" s="31"/>
      <c r="L34" s="31"/>
      <c r="M34" s="31"/>
    </row>
    <row r="35" spans="1:13" s="30" customFormat="1" x14ac:dyDescent="0.25">
      <c r="A35" s="27" t="s">
        <v>64</v>
      </c>
      <c r="B35" s="10" t="s">
        <v>65</v>
      </c>
      <c r="C35" s="28">
        <v>149.66999999999999</v>
      </c>
      <c r="D35" s="30" t="s">
        <v>29</v>
      </c>
      <c r="E35" s="11"/>
      <c r="F35" s="14">
        <f t="shared" si="1"/>
        <v>0</v>
      </c>
      <c r="G35" s="34">
        <f>SUM(F26:F35)</f>
        <v>0</v>
      </c>
      <c r="H35" s="31"/>
      <c r="I35" s="31"/>
      <c r="J35" s="31"/>
      <c r="K35" s="31"/>
      <c r="L35" s="31"/>
      <c r="M35" s="31"/>
    </row>
    <row r="36" spans="1:13" s="30" customFormat="1" x14ac:dyDescent="0.25">
      <c r="A36" s="27"/>
      <c r="B36" s="10"/>
      <c r="C36" s="28"/>
      <c r="E36" s="41"/>
      <c r="F36" s="42"/>
      <c r="G36" s="34"/>
      <c r="H36" s="31"/>
      <c r="I36" s="31"/>
      <c r="J36" s="31"/>
      <c r="K36" s="31"/>
      <c r="L36" s="31"/>
      <c r="M36" s="31"/>
    </row>
    <row r="37" spans="1:13" s="48" customFormat="1" ht="15" customHeight="1" x14ac:dyDescent="0.25">
      <c r="A37" s="43" t="s">
        <v>66</v>
      </c>
      <c r="B37" s="44" t="s">
        <v>67</v>
      </c>
      <c r="C37" s="45"/>
      <c r="D37" s="46"/>
      <c r="E37" s="45"/>
      <c r="F37" s="47"/>
      <c r="G37" s="47"/>
    </row>
    <row r="38" spans="1:13" s="48" customFormat="1" ht="15" customHeight="1" x14ac:dyDescent="0.25">
      <c r="A38" s="43"/>
      <c r="B38" s="44"/>
      <c r="C38" s="45"/>
      <c r="D38" s="46"/>
      <c r="E38" s="45"/>
      <c r="F38" s="47"/>
      <c r="G38" s="47"/>
    </row>
    <row r="39" spans="1:13" s="48" customFormat="1" ht="15.75" customHeight="1" x14ac:dyDescent="0.25">
      <c r="A39" s="43" t="s">
        <v>68</v>
      </c>
      <c r="B39" s="44" t="s">
        <v>69</v>
      </c>
      <c r="C39" s="45"/>
      <c r="D39" s="46"/>
      <c r="E39" s="45"/>
      <c r="F39" s="47"/>
      <c r="G39" s="47"/>
    </row>
    <row r="40" spans="1:13" s="48" customFormat="1" ht="15.75" customHeight="1" x14ac:dyDescent="0.25">
      <c r="A40" s="49" t="s">
        <v>14</v>
      </c>
      <c r="B40" s="50" t="s">
        <v>70</v>
      </c>
      <c r="C40" s="51">
        <v>80</v>
      </c>
      <c r="D40" s="52" t="s">
        <v>19</v>
      </c>
      <c r="E40" s="51"/>
      <c r="F40" s="53">
        <f xml:space="preserve"> ROUND(C40*E40,2)</f>
        <v>0</v>
      </c>
      <c r="G40" s="47">
        <f>ROUND(SUM(F40),2)</f>
        <v>0</v>
      </c>
    </row>
    <row r="41" spans="1:13" s="48" customFormat="1" ht="15.75" customHeight="1" x14ac:dyDescent="0.25">
      <c r="A41" s="49"/>
      <c r="B41" s="44"/>
      <c r="C41" s="45"/>
      <c r="D41" s="46"/>
      <c r="E41" s="45"/>
      <c r="F41" s="53"/>
      <c r="G41" s="47"/>
    </row>
    <row r="42" spans="1:13" s="48" customFormat="1" ht="15.75" customHeight="1" x14ac:dyDescent="0.25">
      <c r="A42" s="43" t="s">
        <v>71</v>
      </c>
      <c r="B42" s="54" t="s">
        <v>72</v>
      </c>
      <c r="C42" s="55"/>
      <c r="D42" s="52"/>
      <c r="E42" s="55"/>
      <c r="F42" s="53"/>
      <c r="G42" s="47"/>
    </row>
    <row r="43" spans="1:13" s="48" customFormat="1" ht="31.5" customHeight="1" x14ac:dyDescent="0.25">
      <c r="A43" s="49" t="s">
        <v>14</v>
      </c>
      <c r="B43" s="56" t="s">
        <v>73</v>
      </c>
      <c r="C43" s="55">
        <v>21.6</v>
      </c>
      <c r="D43" s="52" t="s">
        <v>29</v>
      </c>
      <c r="E43" s="55"/>
      <c r="F43" s="53">
        <f t="shared" ref="F43:F55" si="2" xml:space="preserve"> ROUND(C43*E43,2)</f>
        <v>0</v>
      </c>
      <c r="G43" s="47"/>
    </row>
    <row r="44" spans="1:13" s="48" customFormat="1" ht="15" customHeight="1" x14ac:dyDescent="0.25">
      <c r="A44" s="49" t="s">
        <v>17</v>
      </c>
      <c r="B44" s="57" t="s">
        <v>74</v>
      </c>
      <c r="C44" s="58">
        <v>3.6</v>
      </c>
      <c r="D44" s="52" t="s">
        <v>29</v>
      </c>
      <c r="E44" s="55"/>
      <c r="F44" s="53">
        <f t="shared" si="2"/>
        <v>0</v>
      </c>
      <c r="G44" s="47"/>
    </row>
    <row r="45" spans="1:13" s="48" customFormat="1" ht="15.75" customHeight="1" x14ac:dyDescent="0.25">
      <c r="A45" s="49" t="s">
        <v>20</v>
      </c>
      <c r="B45" s="50" t="s">
        <v>75</v>
      </c>
      <c r="C45" s="58">
        <v>18</v>
      </c>
      <c r="D45" s="52" t="s">
        <v>29</v>
      </c>
      <c r="E45" s="55"/>
      <c r="F45" s="53">
        <f t="shared" si="2"/>
        <v>0</v>
      </c>
      <c r="G45" s="47"/>
    </row>
    <row r="46" spans="1:13" s="48" customFormat="1" ht="16.5" customHeight="1" x14ac:dyDescent="0.25">
      <c r="A46" s="49" t="s">
        <v>22</v>
      </c>
      <c r="B46" s="59" t="s">
        <v>76</v>
      </c>
      <c r="C46" s="51">
        <v>28.08</v>
      </c>
      <c r="D46" s="52" t="s">
        <v>77</v>
      </c>
      <c r="E46" s="51"/>
      <c r="F46" s="53">
        <f t="shared" si="2"/>
        <v>0</v>
      </c>
      <c r="G46" s="47">
        <f>ROUND(SUM(F43:F46),2)</f>
        <v>0</v>
      </c>
    </row>
    <row r="47" spans="1:13" s="48" customFormat="1" ht="15" customHeight="1" x14ac:dyDescent="0.25">
      <c r="A47" s="43"/>
      <c r="B47" s="44"/>
      <c r="C47" s="45"/>
      <c r="D47" s="46"/>
      <c r="E47" s="45"/>
      <c r="F47" s="53"/>
      <c r="G47" s="47"/>
    </row>
    <row r="48" spans="1:13" s="48" customFormat="1" ht="30" customHeight="1" x14ac:dyDescent="0.25">
      <c r="A48" s="43" t="s">
        <v>78</v>
      </c>
      <c r="B48" s="379" t="s">
        <v>79</v>
      </c>
      <c r="C48" s="379"/>
      <c r="D48" s="52"/>
      <c r="E48" s="55"/>
      <c r="F48" s="53"/>
      <c r="G48" s="47"/>
    </row>
    <row r="49" spans="1:13" s="48" customFormat="1" ht="15" customHeight="1" x14ac:dyDescent="0.25">
      <c r="A49" s="49" t="s">
        <v>14</v>
      </c>
      <c r="B49" s="48" t="s">
        <v>80</v>
      </c>
      <c r="C49" s="60">
        <v>14</v>
      </c>
      <c r="D49" s="52" t="s">
        <v>16</v>
      </c>
      <c r="E49" s="51"/>
      <c r="F49" s="53">
        <f t="shared" si="2"/>
        <v>0</v>
      </c>
      <c r="G49" s="61">
        <f>F49</f>
        <v>0</v>
      </c>
    </row>
    <row r="50" spans="1:13" s="48" customFormat="1" ht="15" customHeight="1" x14ac:dyDescent="0.25">
      <c r="A50" s="49"/>
      <c r="F50" s="53"/>
      <c r="G50" s="61"/>
    </row>
    <row r="51" spans="1:13" s="48" customFormat="1" ht="30.75" customHeight="1" x14ac:dyDescent="0.25">
      <c r="A51" s="43" t="s">
        <v>81</v>
      </c>
      <c r="B51" s="379" t="s">
        <v>82</v>
      </c>
      <c r="C51" s="379"/>
      <c r="D51" s="52"/>
      <c r="E51" s="60"/>
      <c r="F51" s="53"/>
      <c r="G51" s="61"/>
    </row>
    <row r="52" spans="1:13" s="48" customFormat="1" ht="15" customHeight="1" x14ac:dyDescent="0.25">
      <c r="A52" s="49" t="s">
        <v>14</v>
      </c>
      <c r="B52" s="48" t="s">
        <v>83</v>
      </c>
      <c r="C52" s="62">
        <v>8</v>
      </c>
      <c r="D52" s="52" t="s">
        <v>16</v>
      </c>
      <c r="E52" s="62"/>
      <c r="F52" s="53">
        <f t="shared" si="2"/>
        <v>0</v>
      </c>
      <c r="G52" s="61">
        <f>ROUND(SUM(F52:F52),2)</f>
        <v>0</v>
      </c>
    </row>
    <row r="53" spans="1:13" s="48" customFormat="1" ht="15" customHeight="1" x14ac:dyDescent="0.25">
      <c r="A53" s="49"/>
      <c r="C53" s="62"/>
      <c r="D53" s="52"/>
      <c r="E53" s="62"/>
      <c r="F53" s="53"/>
      <c r="G53" s="61"/>
    </row>
    <row r="54" spans="1:13" s="48" customFormat="1" ht="15.75" customHeight="1" x14ac:dyDescent="0.25">
      <c r="A54" s="43" t="s">
        <v>84</v>
      </c>
      <c r="B54" s="63" t="s">
        <v>85</v>
      </c>
      <c r="C54" s="63"/>
      <c r="D54" s="52"/>
      <c r="E54" s="60"/>
      <c r="F54" s="53"/>
      <c r="G54" s="61"/>
    </row>
    <row r="55" spans="1:13" s="48" customFormat="1" ht="15.75" customHeight="1" x14ac:dyDescent="0.25">
      <c r="A55" s="49" t="s">
        <v>14</v>
      </c>
      <c r="B55" s="48" t="s">
        <v>86</v>
      </c>
      <c r="C55" s="62">
        <v>1</v>
      </c>
      <c r="D55" s="52" t="s">
        <v>16</v>
      </c>
      <c r="E55" s="62"/>
      <c r="F55" s="53">
        <f t="shared" si="2"/>
        <v>0</v>
      </c>
      <c r="G55" s="61">
        <f>SUM(F55)</f>
        <v>0</v>
      </c>
    </row>
    <row r="56" spans="1:13" s="30" customFormat="1" x14ac:dyDescent="0.25">
      <c r="A56" s="27"/>
      <c r="B56" s="10"/>
      <c r="C56" s="28"/>
      <c r="E56" s="41"/>
      <c r="F56" s="42"/>
      <c r="G56" s="34"/>
      <c r="H56" s="31"/>
      <c r="I56" s="31"/>
      <c r="J56" s="31"/>
      <c r="K56" s="31"/>
      <c r="L56" s="31"/>
      <c r="M56" s="31"/>
    </row>
    <row r="57" spans="1:13" s="30" customFormat="1" ht="15.75" customHeight="1" x14ac:dyDescent="0.25">
      <c r="A57" s="27"/>
      <c r="B57" s="380" t="s">
        <v>87</v>
      </c>
      <c r="C57" s="380"/>
      <c r="D57" s="380"/>
      <c r="E57" s="380"/>
      <c r="F57" s="64" t="s">
        <v>88</v>
      </c>
      <c r="G57" s="34">
        <f>SUM(G40:G55)</f>
        <v>0</v>
      </c>
      <c r="H57" s="31"/>
      <c r="I57" s="31"/>
      <c r="J57" s="31"/>
      <c r="K57" s="31"/>
      <c r="L57" s="31"/>
      <c r="M57" s="31"/>
    </row>
    <row r="58" spans="1:13" s="30" customFormat="1" x14ac:dyDescent="0.25">
      <c r="A58" s="27"/>
      <c r="B58" s="10"/>
      <c r="C58" s="28"/>
      <c r="E58" s="41"/>
      <c r="F58" s="42"/>
      <c r="G58" s="34"/>
      <c r="H58" s="31"/>
      <c r="I58" s="31"/>
      <c r="J58" s="31"/>
      <c r="K58" s="31"/>
      <c r="L58" s="31"/>
      <c r="M58" s="31"/>
    </row>
    <row r="59" spans="1:13" s="48" customFormat="1" ht="15" customHeight="1" x14ac:dyDescent="0.25">
      <c r="A59" s="43" t="s">
        <v>89</v>
      </c>
      <c r="B59" s="381" t="s">
        <v>90</v>
      </c>
      <c r="C59" s="381"/>
      <c r="D59" s="46"/>
      <c r="E59" s="45"/>
      <c r="F59" s="47"/>
      <c r="G59" s="47"/>
    </row>
    <row r="60" spans="1:13" s="48" customFormat="1" ht="15" customHeight="1" x14ac:dyDescent="0.25">
      <c r="A60" s="43"/>
      <c r="B60" s="44"/>
      <c r="C60" s="45"/>
      <c r="D60" s="46"/>
      <c r="E60" s="45"/>
      <c r="F60" s="47"/>
      <c r="G60" s="47"/>
    </row>
    <row r="61" spans="1:13" s="48" customFormat="1" x14ac:dyDescent="0.25">
      <c r="A61" s="43" t="s">
        <v>91</v>
      </c>
      <c r="B61" s="63" t="s">
        <v>92</v>
      </c>
      <c r="F61" s="65"/>
      <c r="G61" s="65"/>
    </row>
    <row r="62" spans="1:13" s="48" customFormat="1" ht="15" customHeight="1" x14ac:dyDescent="0.25">
      <c r="A62" s="49" t="s">
        <v>14</v>
      </c>
      <c r="B62" s="57" t="s">
        <v>92</v>
      </c>
      <c r="C62" s="51">
        <v>84</v>
      </c>
      <c r="D62" s="52" t="s">
        <v>19</v>
      </c>
      <c r="E62" s="51"/>
      <c r="F62" s="53">
        <f xml:space="preserve"> ROUND(C62*E62,2)</f>
        <v>0</v>
      </c>
      <c r="G62" s="47">
        <f>ROUND(SUM(F62),2)</f>
        <v>0</v>
      </c>
    </row>
    <row r="63" spans="1:13" s="48" customFormat="1" ht="15" customHeight="1" x14ac:dyDescent="0.25">
      <c r="A63" s="43"/>
      <c r="B63" s="46"/>
      <c r="C63" s="45"/>
      <c r="D63" s="46"/>
      <c r="E63" s="45"/>
      <c r="F63" s="47"/>
      <c r="G63" s="47"/>
    </row>
    <row r="64" spans="1:13" s="48" customFormat="1" ht="15" customHeight="1" x14ac:dyDescent="0.25">
      <c r="A64" s="43" t="s">
        <v>93</v>
      </c>
      <c r="B64" s="54" t="s">
        <v>72</v>
      </c>
      <c r="C64" s="55"/>
      <c r="D64" s="52"/>
      <c r="E64" s="55"/>
      <c r="F64" s="53"/>
      <c r="G64" s="47"/>
    </row>
    <row r="65" spans="1:13" s="48" customFormat="1" ht="15" customHeight="1" x14ac:dyDescent="0.25">
      <c r="A65" s="49" t="s">
        <v>14</v>
      </c>
      <c r="B65" s="48" t="s">
        <v>94</v>
      </c>
      <c r="C65" s="55">
        <v>134.91</v>
      </c>
      <c r="D65" s="52" t="s">
        <v>95</v>
      </c>
      <c r="E65" s="55"/>
      <c r="F65" s="53">
        <f xml:space="preserve"> ROUND(C65*E65,2)</f>
        <v>0</v>
      </c>
      <c r="G65" s="47"/>
    </row>
    <row r="66" spans="1:13" s="48" customFormat="1" ht="15" customHeight="1" x14ac:dyDescent="0.25">
      <c r="A66" s="49" t="s">
        <v>17</v>
      </c>
      <c r="B66" s="57" t="s">
        <v>96</v>
      </c>
      <c r="C66" s="58">
        <v>6.73</v>
      </c>
      <c r="D66" s="52" t="s">
        <v>97</v>
      </c>
      <c r="E66" s="55"/>
      <c r="F66" s="53">
        <f xml:space="preserve"> ROUND(C66*E66,2)</f>
        <v>0</v>
      </c>
      <c r="G66" s="47"/>
    </row>
    <row r="67" spans="1:13" s="48" customFormat="1" ht="15" customHeight="1" x14ac:dyDescent="0.25">
      <c r="A67" s="49" t="s">
        <v>20</v>
      </c>
      <c r="B67" s="57" t="s">
        <v>98</v>
      </c>
      <c r="C67" s="58">
        <v>146.46</v>
      </c>
      <c r="D67" s="52" t="s">
        <v>99</v>
      </c>
      <c r="E67" s="55"/>
      <c r="F67" s="53">
        <f xml:space="preserve"> ROUND(C67*E67,2)</f>
        <v>0</v>
      </c>
      <c r="G67" s="47"/>
    </row>
    <row r="68" spans="1:13" s="48" customFormat="1" ht="14.25" customHeight="1" x14ac:dyDescent="0.25">
      <c r="A68" s="49" t="s">
        <v>22</v>
      </c>
      <c r="B68" s="56" t="s">
        <v>100</v>
      </c>
      <c r="C68" s="51">
        <v>188.88</v>
      </c>
      <c r="D68" s="52" t="s">
        <v>77</v>
      </c>
      <c r="E68" s="51"/>
      <c r="F68" s="53">
        <f xml:space="preserve"> ROUND(C68*E68,2)</f>
        <v>0</v>
      </c>
      <c r="G68" s="47">
        <f>ROUND(SUM(F65:F68),2)</f>
        <v>0</v>
      </c>
    </row>
    <row r="69" spans="1:13" s="48" customFormat="1" ht="15" customHeight="1" x14ac:dyDescent="0.25">
      <c r="A69" s="43"/>
      <c r="B69" s="44"/>
      <c r="C69" s="45"/>
      <c r="D69" s="46"/>
      <c r="E69" s="45"/>
      <c r="F69" s="47"/>
      <c r="G69" s="47"/>
    </row>
    <row r="70" spans="1:13" s="48" customFormat="1" ht="15" customHeight="1" x14ac:dyDescent="0.25">
      <c r="A70" s="43" t="s">
        <v>101</v>
      </c>
      <c r="B70" s="54" t="s">
        <v>102</v>
      </c>
      <c r="C70" s="55"/>
      <c r="D70" s="52"/>
      <c r="E70" s="55"/>
      <c r="F70" s="53"/>
      <c r="G70" s="47"/>
    </row>
    <row r="71" spans="1:13" s="48" customFormat="1" ht="15" customHeight="1" x14ac:dyDescent="0.25">
      <c r="A71" s="49" t="s">
        <v>14</v>
      </c>
      <c r="B71" s="48" t="s">
        <v>103</v>
      </c>
      <c r="C71" s="60">
        <v>84</v>
      </c>
      <c r="D71" s="52" t="s">
        <v>19</v>
      </c>
      <c r="E71" s="51"/>
      <c r="F71" s="53">
        <f xml:space="preserve"> ROUND(C71*E71,2)</f>
        <v>0</v>
      </c>
      <c r="G71" s="61">
        <f>ROUND(SUM(F71),2)</f>
        <v>0</v>
      </c>
    </row>
    <row r="72" spans="1:13" s="48" customFormat="1" ht="15" customHeight="1" x14ac:dyDescent="0.25">
      <c r="A72" s="49"/>
      <c r="C72" s="60"/>
      <c r="D72" s="52"/>
      <c r="E72" s="51"/>
      <c r="F72" s="53"/>
      <c r="G72" s="61"/>
    </row>
    <row r="73" spans="1:13" s="48" customFormat="1" ht="15" customHeight="1" x14ac:dyDescent="0.25">
      <c r="A73" s="43" t="s">
        <v>104</v>
      </c>
      <c r="B73" s="54" t="s">
        <v>105</v>
      </c>
      <c r="C73" s="60"/>
      <c r="D73" s="52"/>
      <c r="E73" s="60"/>
      <c r="F73" s="66"/>
      <c r="G73" s="61"/>
    </row>
    <row r="74" spans="1:13" s="48" customFormat="1" ht="15" customHeight="1" x14ac:dyDescent="0.25">
      <c r="A74" s="49" t="s">
        <v>14</v>
      </c>
      <c r="B74" s="48" t="s">
        <v>106</v>
      </c>
      <c r="C74" s="62">
        <v>3</v>
      </c>
      <c r="D74" s="52" t="s">
        <v>107</v>
      </c>
      <c r="E74" s="62"/>
      <c r="F74" s="66">
        <f xml:space="preserve"> ROUND(C74*E74,2)</f>
        <v>0</v>
      </c>
      <c r="G74" s="67"/>
    </row>
    <row r="75" spans="1:13" s="48" customFormat="1" ht="15.75" customHeight="1" x14ac:dyDescent="0.25">
      <c r="A75" s="49" t="s">
        <v>17</v>
      </c>
      <c r="B75" s="56" t="s">
        <v>108</v>
      </c>
      <c r="C75" s="68">
        <v>1</v>
      </c>
      <c r="D75" s="52" t="s">
        <v>16</v>
      </c>
      <c r="E75" s="62"/>
      <c r="F75" s="66">
        <f xml:space="preserve"> ROUND(C75*E75,2)</f>
        <v>0</v>
      </c>
      <c r="G75" s="61">
        <f>ROUND(SUM(F74:F75),2)</f>
        <v>0</v>
      </c>
    </row>
    <row r="76" spans="1:13" s="48" customFormat="1" ht="15" customHeight="1" x14ac:dyDescent="0.25">
      <c r="A76" s="49"/>
      <c r="C76" s="62"/>
      <c r="D76" s="52"/>
      <c r="E76" s="62"/>
      <c r="F76" s="66"/>
      <c r="G76" s="61"/>
    </row>
    <row r="77" spans="1:13" s="71" customFormat="1" ht="15.95" customHeight="1" x14ac:dyDescent="0.2">
      <c r="A77" s="69"/>
      <c r="B77" s="369" t="s">
        <v>109</v>
      </c>
      <c r="C77" s="369"/>
      <c r="D77" s="369"/>
      <c r="E77" s="369"/>
      <c r="F77" s="70" t="s">
        <v>88</v>
      </c>
      <c r="G77" s="64">
        <f>SUM(G62:G75)</f>
        <v>0</v>
      </c>
    </row>
    <row r="78" spans="1:13" s="30" customFormat="1" x14ac:dyDescent="0.25">
      <c r="A78" s="27"/>
      <c r="B78" s="10"/>
      <c r="C78" s="28"/>
      <c r="E78" s="41"/>
      <c r="F78" s="42"/>
      <c r="G78" s="34"/>
      <c r="H78" s="31"/>
      <c r="I78" s="31"/>
      <c r="J78" s="31"/>
      <c r="K78" s="31"/>
      <c r="L78" s="31"/>
      <c r="M78" s="31"/>
    </row>
    <row r="79" spans="1:13" s="72" customFormat="1" x14ac:dyDescent="0.25">
      <c r="A79" s="49"/>
      <c r="B79" s="375" t="s">
        <v>110</v>
      </c>
      <c r="C79" s="375"/>
      <c r="D79" s="375"/>
      <c r="E79" s="375"/>
      <c r="F79" s="64" t="s">
        <v>88</v>
      </c>
      <c r="G79" s="15">
        <f>SUM(G35+G23+G57+G77)</f>
        <v>0</v>
      </c>
    </row>
    <row r="80" spans="1:13" s="78" customFormat="1" x14ac:dyDescent="0.25">
      <c r="A80" s="73"/>
      <c r="B80" s="74"/>
      <c r="C80" s="75"/>
      <c r="D80" s="76"/>
      <c r="E80" s="77"/>
      <c r="F80" s="1"/>
      <c r="G80" s="2"/>
    </row>
    <row r="81" spans="1:13" x14ac:dyDescent="0.25">
      <c r="A81" s="79" t="s">
        <v>111</v>
      </c>
      <c r="B81" s="80" t="s">
        <v>112</v>
      </c>
    </row>
    <row r="83" spans="1:13" x14ac:dyDescent="0.25">
      <c r="A83" s="79" t="s">
        <v>113</v>
      </c>
      <c r="B83" s="84" t="s">
        <v>114</v>
      </c>
      <c r="C83" s="11"/>
      <c r="D83" s="12"/>
      <c r="E83" s="13"/>
      <c r="F83" s="85"/>
      <c r="G83" s="15"/>
    </row>
    <row r="84" spans="1:13" x14ac:dyDescent="0.25">
      <c r="A84" s="37" t="s">
        <v>14</v>
      </c>
      <c r="B84" s="10" t="s">
        <v>115</v>
      </c>
      <c r="C84" s="11">
        <v>1275.8399999999999</v>
      </c>
      <c r="D84" s="12" t="s">
        <v>26</v>
      </c>
      <c r="E84" s="13"/>
      <c r="F84" s="8">
        <f>ROUND(C84*E84,2)</f>
        <v>0</v>
      </c>
      <c r="G84" s="15">
        <f>SUM(F84:F84)</f>
        <v>0</v>
      </c>
    </row>
    <row r="85" spans="1:13" x14ac:dyDescent="0.25">
      <c r="B85" s="86"/>
      <c r="G85" s="39"/>
    </row>
    <row r="86" spans="1:13" x14ac:dyDescent="0.25">
      <c r="A86" s="88" t="s">
        <v>116</v>
      </c>
      <c r="B86" s="89" t="s">
        <v>117</v>
      </c>
    </row>
    <row r="87" spans="1:13" s="30" customFormat="1" x14ac:dyDescent="0.25">
      <c r="A87" s="37" t="s">
        <v>14</v>
      </c>
      <c r="B87" s="90" t="s">
        <v>118</v>
      </c>
      <c r="C87" s="81">
        <v>4800.7</v>
      </c>
      <c r="D87" s="82" t="s">
        <v>29</v>
      </c>
      <c r="E87" s="83"/>
      <c r="F87" s="14">
        <f>C87*E87</f>
        <v>0</v>
      </c>
      <c r="G87" s="2"/>
      <c r="H87" s="31"/>
      <c r="I87" s="31"/>
      <c r="J87" s="31"/>
      <c r="K87" s="31"/>
      <c r="L87" s="31"/>
      <c r="M87" s="31"/>
    </row>
    <row r="88" spans="1:13" x14ac:dyDescent="0.25">
      <c r="A88" s="37" t="s">
        <v>17</v>
      </c>
      <c r="B88" s="90" t="s">
        <v>119</v>
      </c>
      <c r="C88" s="81">
        <v>491.05</v>
      </c>
      <c r="D88" s="82" t="s">
        <v>29</v>
      </c>
      <c r="F88" s="14">
        <f t="shared" ref="F88:F90" si="3">C88*E88</f>
        <v>0</v>
      </c>
    </row>
    <row r="89" spans="1:13" x14ac:dyDescent="0.25">
      <c r="A89" s="37" t="s">
        <v>20</v>
      </c>
      <c r="B89" s="10" t="s">
        <v>120</v>
      </c>
      <c r="C89" s="81">
        <v>7182.71</v>
      </c>
      <c r="D89" s="82" t="s">
        <v>29</v>
      </c>
      <c r="F89" s="14">
        <f t="shared" si="3"/>
        <v>0</v>
      </c>
    </row>
    <row r="90" spans="1:13" x14ac:dyDescent="0.25">
      <c r="A90" s="37" t="s">
        <v>22</v>
      </c>
      <c r="B90" s="90" t="s">
        <v>121</v>
      </c>
      <c r="C90" s="81">
        <v>467.85</v>
      </c>
      <c r="D90" s="82" t="s">
        <v>29</v>
      </c>
      <c r="F90" s="14">
        <f t="shared" si="3"/>
        <v>0</v>
      </c>
      <c r="G90" s="2">
        <f>SUM(F87:F90)</f>
        <v>0</v>
      </c>
    </row>
    <row r="91" spans="1:13" x14ac:dyDescent="0.25">
      <c r="B91" s="90"/>
      <c r="F91" s="85"/>
    </row>
    <row r="92" spans="1:13" x14ac:dyDescent="0.25">
      <c r="A92" s="88" t="s">
        <v>122</v>
      </c>
      <c r="B92" s="80" t="s">
        <v>123</v>
      </c>
      <c r="F92" s="85"/>
    </row>
    <row r="93" spans="1:13" x14ac:dyDescent="0.25">
      <c r="A93" s="37" t="s">
        <v>14</v>
      </c>
      <c r="B93" s="91" t="s">
        <v>124</v>
      </c>
      <c r="C93" s="81">
        <v>111.96</v>
      </c>
      <c r="D93" s="82" t="s">
        <v>29</v>
      </c>
      <c r="F93" s="8">
        <f>ROUND(C93*E93,2)</f>
        <v>0</v>
      </c>
    </row>
    <row r="94" spans="1:13" x14ac:dyDescent="0.25">
      <c r="A94" s="37" t="s">
        <v>17</v>
      </c>
      <c r="B94" s="91" t="s">
        <v>125</v>
      </c>
      <c r="C94" s="81">
        <v>11.68</v>
      </c>
      <c r="D94" s="82" t="s">
        <v>29</v>
      </c>
      <c r="F94" s="8">
        <f t="shared" ref="F94:F133" si="4">ROUND(C94*E94,2)</f>
        <v>0</v>
      </c>
    </row>
    <row r="95" spans="1:13" x14ac:dyDescent="0.25">
      <c r="A95" s="37" t="s">
        <v>20</v>
      </c>
      <c r="B95" s="91" t="s">
        <v>126</v>
      </c>
      <c r="C95" s="81">
        <v>59.25</v>
      </c>
      <c r="D95" s="82" t="s">
        <v>29</v>
      </c>
      <c r="F95" s="8">
        <f t="shared" si="4"/>
        <v>0</v>
      </c>
    </row>
    <row r="96" spans="1:13" x14ac:dyDescent="0.25">
      <c r="A96" s="37" t="s">
        <v>22</v>
      </c>
      <c r="B96" s="91" t="s">
        <v>127</v>
      </c>
      <c r="C96" s="81">
        <v>13.55</v>
      </c>
      <c r="D96" s="82" t="s">
        <v>29</v>
      </c>
      <c r="F96" s="8">
        <f t="shared" si="4"/>
        <v>0</v>
      </c>
    </row>
    <row r="97" spans="1:6" x14ac:dyDescent="0.25">
      <c r="A97" s="37" t="s">
        <v>24</v>
      </c>
      <c r="B97" s="91" t="s">
        <v>128</v>
      </c>
      <c r="C97" s="81">
        <v>86.44</v>
      </c>
      <c r="D97" s="82" t="s">
        <v>29</v>
      </c>
      <c r="F97" s="8">
        <f t="shared" si="4"/>
        <v>0</v>
      </c>
    </row>
    <row r="98" spans="1:6" x14ac:dyDescent="0.25">
      <c r="A98" s="37" t="s">
        <v>27</v>
      </c>
      <c r="B98" s="91" t="s">
        <v>129</v>
      </c>
      <c r="C98" s="81">
        <v>23.46</v>
      </c>
      <c r="D98" s="82" t="s">
        <v>29</v>
      </c>
      <c r="F98" s="8">
        <f t="shared" si="4"/>
        <v>0</v>
      </c>
    </row>
    <row r="99" spans="1:6" x14ac:dyDescent="0.25">
      <c r="A99" s="37" t="s">
        <v>30</v>
      </c>
      <c r="B99" s="91" t="s">
        <v>130</v>
      </c>
      <c r="C99" s="81">
        <v>19.7</v>
      </c>
      <c r="D99" s="82" t="s">
        <v>29</v>
      </c>
      <c r="F99" s="8">
        <f t="shared" si="4"/>
        <v>0</v>
      </c>
    </row>
    <row r="100" spans="1:6" x14ac:dyDescent="0.25">
      <c r="A100" s="37" t="s">
        <v>32</v>
      </c>
      <c r="B100" s="91" t="s">
        <v>131</v>
      </c>
      <c r="C100" s="81">
        <v>43.34</v>
      </c>
      <c r="D100" s="82" t="s">
        <v>29</v>
      </c>
      <c r="F100" s="8">
        <f t="shared" si="4"/>
        <v>0</v>
      </c>
    </row>
    <row r="101" spans="1:6" x14ac:dyDescent="0.25">
      <c r="A101" s="37" t="s">
        <v>34</v>
      </c>
      <c r="B101" s="3" t="s">
        <v>132</v>
      </c>
      <c r="C101" s="81">
        <v>96.64</v>
      </c>
      <c r="D101" s="82" t="s">
        <v>29</v>
      </c>
      <c r="F101" s="8">
        <f t="shared" si="4"/>
        <v>0</v>
      </c>
    </row>
    <row r="102" spans="1:6" x14ac:dyDescent="0.25">
      <c r="A102" s="37" t="s">
        <v>36</v>
      </c>
      <c r="B102" s="3" t="s">
        <v>133</v>
      </c>
      <c r="C102" s="81">
        <v>7.55</v>
      </c>
      <c r="D102" s="92" t="s">
        <v>29</v>
      </c>
      <c r="E102" s="93"/>
      <c r="F102" s="8">
        <f t="shared" si="4"/>
        <v>0</v>
      </c>
    </row>
    <row r="103" spans="1:6" x14ac:dyDescent="0.25">
      <c r="A103" s="37" t="s">
        <v>38</v>
      </c>
      <c r="B103" s="3" t="s">
        <v>134</v>
      </c>
      <c r="C103" s="81">
        <v>44.89</v>
      </c>
      <c r="D103" s="82" t="s">
        <v>29</v>
      </c>
      <c r="F103" s="8">
        <f t="shared" si="4"/>
        <v>0</v>
      </c>
    </row>
    <row r="104" spans="1:6" x14ac:dyDescent="0.25">
      <c r="A104" s="37" t="s">
        <v>40</v>
      </c>
      <c r="B104" s="86" t="s">
        <v>135</v>
      </c>
      <c r="C104" s="81">
        <v>7.84</v>
      </c>
      <c r="D104" s="82" t="s">
        <v>29</v>
      </c>
      <c r="F104" s="8">
        <f t="shared" si="4"/>
        <v>0</v>
      </c>
    </row>
    <row r="105" spans="1:6" x14ac:dyDescent="0.25">
      <c r="A105" s="37" t="s">
        <v>42</v>
      </c>
      <c r="B105" s="86" t="s">
        <v>136</v>
      </c>
      <c r="C105" s="81">
        <v>9.98</v>
      </c>
      <c r="D105" s="82" t="s">
        <v>29</v>
      </c>
      <c r="F105" s="8">
        <f t="shared" si="4"/>
        <v>0</v>
      </c>
    </row>
    <row r="106" spans="1:6" x14ac:dyDescent="0.25">
      <c r="A106" s="37" t="s">
        <v>44</v>
      </c>
      <c r="B106" s="86" t="s">
        <v>137</v>
      </c>
      <c r="C106" s="81">
        <v>12.04</v>
      </c>
      <c r="D106" s="82" t="s">
        <v>29</v>
      </c>
      <c r="F106" s="8">
        <f t="shared" si="4"/>
        <v>0</v>
      </c>
    </row>
    <row r="107" spans="1:6" x14ac:dyDescent="0.25">
      <c r="A107" s="37" t="s">
        <v>66</v>
      </c>
      <c r="B107" s="86" t="s">
        <v>138</v>
      </c>
      <c r="C107" s="81">
        <v>10.06</v>
      </c>
      <c r="D107" s="82" t="s">
        <v>29</v>
      </c>
      <c r="F107" s="8">
        <f t="shared" si="4"/>
        <v>0</v>
      </c>
    </row>
    <row r="108" spans="1:6" x14ac:dyDescent="0.25">
      <c r="A108" s="37" t="s">
        <v>89</v>
      </c>
      <c r="B108" s="86" t="s">
        <v>139</v>
      </c>
      <c r="C108" s="81">
        <v>4.3099999999999996</v>
      </c>
      <c r="D108" s="82" t="s">
        <v>29</v>
      </c>
      <c r="F108" s="8">
        <f t="shared" si="4"/>
        <v>0</v>
      </c>
    </row>
    <row r="109" spans="1:6" x14ac:dyDescent="0.25">
      <c r="A109" s="37" t="s">
        <v>140</v>
      </c>
      <c r="B109" s="86" t="s">
        <v>141</v>
      </c>
      <c r="C109" s="81">
        <v>12.92</v>
      </c>
      <c r="D109" s="82" t="s">
        <v>29</v>
      </c>
      <c r="F109" s="8">
        <f t="shared" si="4"/>
        <v>0</v>
      </c>
    </row>
    <row r="110" spans="1:6" x14ac:dyDescent="0.25">
      <c r="A110" s="37" t="s">
        <v>142</v>
      </c>
      <c r="B110" s="94" t="s">
        <v>143</v>
      </c>
      <c r="C110" s="81">
        <v>190.56</v>
      </c>
      <c r="D110" s="82" t="s">
        <v>29</v>
      </c>
      <c r="F110" s="8">
        <f t="shared" si="4"/>
        <v>0</v>
      </c>
    </row>
    <row r="111" spans="1:6" x14ac:dyDescent="0.25">
      <c r="A111" s="37" t="s">
        <v>144</v>
      </c>
      <c r="B111" s="94" t="s">
        <v>145</v>
      </c>
      <c r="C111" s="81">
        <v>21.39</v>
      </c>
      <c r="D111" s="82" t="s">
        <v>29</v>
      </c>
      <c r="F111" s="8">
        <f t="shared" si="4"/>
        <v>0</v>
      </c>
    </row>
    <row r="112" spans="1:6" x14ac:dyDescent="0.25">
      <c r="A112" s="37" t="s">
        <v>146</v>
      </c>
      <c r="B112" s="86" t="s">
        <v>147</v>
      </c>
      <c r="C112" s="81">
        <v>9.8000000000000007</v>
      </c>
      <c r="D112" s="82" t="s">
        <v>29</v>
      </c>
      <c r="F112" s="8">
        <f t="shared" si="4"/>
        <v>0</v>
      </c>
    </row>
    <row r="113" spans="1:6" x14ac:dyDescent="0.25">
      <c r="A113" s="37" t="s">
        <v>148</v>
      </c>
      <c r="B113" s="86" t="s">
        <v>149</v>
      </c>
      <c r="C113" s="81">
        <v>3.38</v>
      </c>
      <c r="D113" s="82" t="s">
        <v>29</v>
      </c>
      <c r="F113" s="8">
        <f t="shared" si="4"/>
        <v>0</v>
      </c>
    </row>
    <row r="114" spans="1:6" x14ac:dyDescent="0.25">
      <c r="A114" s="37" t="s">
        <v>150</v>
      </c>
      <c r="B114" s="10" t="s">
        <v>151</v>
      </c>
      <c r="C114" s="81">
        <v>6.25</v>
      </c>
      <c r="D114" s="82" t="s">
        <v>29</v>
      </c>
      <c r="F114" s="8">
        <f t="shared" si="4"/>
        <v>0</v>
      </c>
    </row>
    <row r="115" spans="1:6" x14ac:dyDescent="0.25">
      <c r="A115" s="37" t="s">
        <v>152</v>
      </c>
      <c r="B115" s="10" t="s">
        <v>153</v>
      </c>
      <c r="C115" s="81">
        <v>6.25</v>
      </c>
      <c r="D115" s="82" t="s">
        <v>29</v>
      </c>
      <c r="F115" s="8">
        <f t="shared" si="4"/>
        <v>0</v>
      </c>
    </row>
    <row r="116" spans="1:6" x14ac:dyDescent="0.25">
      <c r="A116" s="37" t="s">
        <v>154</v>
      </c>
      <c r="B116" s="10" t="s">
        <v>155</v>
      </c>
      <c r="C116" s="81">
        <v>6.25</v>
      </c>
      <c r="D116" s="82" t="s">
        <v>29</v>
      </c>
      <c r="F116" s="8">
        <f t="shared" si="4"/>
        <v>0</v>
      </c>
    </row>
    <row r="117" spans="1:6" x14ac:dyDescent="0.25">
      <c r="A117" s="37" t="s">
        <v>156</v>
      </c>
      <c r="B117" s="10" t="s">
        <v>157</v>
      </c>
      <c r="C117" s="81">
        <v>4.6900000000000004</v>
      </c>
      <c r="D117" s="82" t="s">
        <v>29</v>
      </c>
      <c r="F117" s="8">
        <f t="shared" si="4"/>
        <v>0</v>
      </c>
    </row>
    <row r="118" spans="1:6" x14ac:dyDescent="0.25">
      <c r="A118" s="37" t="s">
        <v>158</v>
      </c>
      <c r="B118" s="10" t="s">
        <v>159</v>
      </c>
      <c r="C118" s="81">
        <v>3.61</v>
      </c>
      <c r="D118" s="82" t="s">
        <v>29</v>
      </c>
      <c r="F118" s="8">
        <f t="shared" si="4"/>
        <v>0</v>
      </c>
    </row>
    <row r="119" spans="1:6" x14ac:dyDescent="0.25">
      <c r="A119" s="37" t="s">
        <v>160</v>
      </c>
      <c r="B119" s="10" t="s">
        <v>161</v>
      </c>
      <c r="C119" s="81">
        <v>3.98</v>
      </c>
      <c r="D119" s="82" t="s">
        <v>29</v>
      </c>
      <c r="F119" s="8">
        <f t="shared" si="4"/>
        <v>0</v>
      </c>
    </row>
    <row r="120" spans="1:6" x14ac:dyDescent="0.25">
      <c r="A120" s="37" t="s">
        <v>162</v>
      </c>
      <c r="B120" s="10" t="s">
        <v>163</v>
      </c>
      <c r="C120" s="81">
        <v>4.22</v>
      </c>
      <c r="D120" s="82" t="s">
        <v>29</v>
      </c>
      <c r="F120" s="8">
        <f t="shared" si="4"/>
        <v>0</v>
      </c>
    </row>
    <row r="121" spans="1:6" x14ac:dyDescent="0.25">
      <c r="A121" s="37" t="s">
        <v>164</v>
      </c>
      <c r="B121" s="10" t="s">
        <v>165</v>
      </c>
      <c r="C121" s="81">
        <v>3.61</v>
      </c>
      <c r="D121" s="82" t="s">
        <v>29</v>
      </c>
      <c r="F121" s="8">
        <f t="shared" si="4"/>
        <v>0</v>
      </c>
    </row>
    <row r="122" spans="1:6" x14ac:dyDescent="0.25">
      <c r="A122" s="37" t="s">
        <v>166</v>
      </c>
      <c r="B122" s="10" t="s">
        <v>167</v>
      </c>
      <c r="C122" s="81">
        <v>2.4900000000000002</v>
      </c>
      <c r="D122" s="82" t="s">
        <v>29</v>
      </c>
      <c r="F122" s="8">
        <f t="shared" si="4"/>
        <v>0</v>
      </c>
    </row>
    <row r="123" spans="1:6" x14ac:dyDescent="0.25">
      <c r="A123" s="37" t="s">
        <v>168</v>
      </c>
      <c r="B123" s="10" t="s">
        <v>169</v>
      </c>
      <c r="C123" s="81">
        <v>0.97</v>
      </c>
      <c r="D123" s="82" t="s">
        <v>29</v>
      </c>
      <c r="F123" s="8">
        <f t="shared" si="4"/>
        <v>0</v>
      </c>
    </row>
    <row r="124" spans="1:6" x14ac:dyDescent="0.25">
      <c r="A124" s="37" t="s">
        <v>170</v>
      </c>
      <c r="B124" s="10" t="s">
        <v>171</v>
      </c>
      <c r="C124" s="81">
        <v>1.06</v>
      </c>
      <c r="D124" s="82" t="s">
        <v>29</v>
      </c>
      <c r="F124" s="8">
        <f t="shared" si="4"/>
        <v>0</v>
      </c>
    </row>
    <row r="125" spans="1:6" x14ac:dyDescent="0.25">
      <c r="A125" s="37" t="s">
        <v>172</v>
      </c>
      <c r="B125" s="10" t="s">
        <v>173</v>
      </c>
      <c r="C125" s="81">
        <v>0.43</v>
      </c>
      <c r="D125" s="82" t="s">
        <v>174</v>
      </c>
      <c r="F125" s="8">
        <f t="shared" si="4"/>
        <v>0</v>
      </c>
    </row>
    <row r="126" spans="1:6" x14ac:dyDescent="0.25">
      <c r="A126" s="37" t="s">
        <v>175</v>
      </c>
      <c r="B126" s="10" t="s">
        <v>176</v>
      </c>
      <c r="C126" s="81">
        <v>0.18</v>
      </c>
      <c r="D126" s="82" t="s">
        <v>29</v>
      </c>
      <c r="F126" s="8">
        <f t="shared" si="4"/>
        <v>0</v>
      </c>
    </row>
    <row r="127" spans="1:6" x14ac:dyDescent="0.25">
      <c r="A127" s="37" t="s">
        <v>177</v>
      </c>
      <c r="B127" s="10" t="s">
        <v>178</v>
      </c>
      <c r="C127" s="81">
        <v>0.12</v>
      </c>
      <c r="D127" s="82" t="s">
        <v>29</v>
      </c>
      <c r="F127" s="8">
        <f t="shared" si="4"/>
        <v>0</v>
      </c>
    </row>
    <row r="128" spans="1:6" x14ac:dyDescent="0.25">
      <c r="A128" s="37" t="s">
        <v>179</v>
      </c>
      <c r="B128" s="10" t="s">
        <v>180</v>
      </c>
      <c r="C128" s="81">
        <v>1.65</v>
      </c>
      <c r="D128" s="82" t="s">
        <v>29</v>
      </c>
      <c r="F128" s="8">
        <f t="shared" si="4"/>
        <v>0</v>
      </c>
    </row>
    <row r="129" spans="1:7" x14ac:dyDescent="0.25">
      <c r="A129" s="37" t="s">
        <v>181</v>
      </c>
      <c r="B129" s="10" t="s">
        <v>182</v>
      </c>
      <c r="C129" s="81">
        <v>3.46</v>
      </c>
      <c r="D129" s="82" t="s">
        <v>29</v>
      </c>
      <c r="F129" s="8">
        <f t="shared" si="4"/>
        <v>0</v>
      </c>
    </row>
    <row r="130" spans="1:7" x14ac:dyDescent="0.25">
      <c r="A130" s="37" t="s">
        <v>183</v>
      </c>
      <c r="B130" s="10" t="s">
        <v>184</v>
      </c>
      <c r="C130" s="81">
        <v>35.25</v>
      </c>
      <c r="D130" s="82" t="s">
        <v>29</v>
      </c>
      <c r="F130" s="8">
        <f t="shared" si="4"/>
        <v>0</v>
      </c>
    </row>
    <row r="131" spans="1:7" x14ac:dyDescent="0.25">
      <c r="A131" s="37" t="s">
        <v>185</v>
      </c>
      <c r="B131" s="10" t="s">
        <v>186</v>
      </c>
      <c r="C131" s="81">
        <v>9.0299999999999994</v>
      </c>
      <c r="D131" s="82" t="s">
        <v>29</v>
      </c>
      <c r="F131" s="8">
        <f t="shared" si="4"/>
        <v>0</v>
      </c>
    </row>
    <row r="132" spans="1:7" ht="30" customHeight="1" x14ac:dyDescent="0.25">
      <c r="A132" s="37" t="s">
        <v>187</v>
      </c>
      <c r="B132" s="86" t="s">
        <v>188</v>
      </c>
      <c r="C132" s="81">
        <v>1047.68</v>
      </c>
      <c r="D132" s="82" t="s">
        <v>26</v>
      </c>
      <c r="F132" s="8">
        <f t="shared" si="4"/>
        <v>0</v>
      </c>
    </row>
    <row r="133" spans="1:7" ht="29.25" customHeight="1" x14ac:dyDescent="0.25">
      <c r="A133" s="37" t="s">
        <v>189</v>
      </c>
      <c r="B133" s="86" t="s">
        <v>190</v>
      </c>
      <c r="C133" s="81">
        <v>1275.8399999999999</v>
      </c>
      <c r="D133" s="82" t="s">
        <v>26</v>
      </c>
      <c r="F133" s="8">
        <f t="shared" si="4"/>
        <v>0</v>
      </c>
      <c r="G133" s="2">
        <f>SUM(F93:F133)</f>
        <v>0</v>
      </c>
    </row>
    <row r="134" spans="1:7" x14ac:dyDescent="0.25">
      <c r="B134" s="90"/>
      <c r="F134" s="85"/>
    </row>
    <row r="135" spans="1:7" x14ac:dyDescent="0.25">
      <c r="A135" s="88" t="s">
        <v>191</v>
      </c>
      <c r="B135" s="89" t="s">
        <v>192</v>
      </c>
      <c r="F135" s="85"/>
    </row>
    <row r="136" spans="1:7" ht="31.5" customHeight="1" x14ac:dyDescent="0.25">
      <c r="A136" s="37" t="s">
        <v>14</v>
      </c>
      <c r="B136" s="86" t="s">
        <v>193</v>
      </c>
      <c r="C136" s="81">
        <v>20.12</v>
      </c>
      <c r="D136" s="82" t="s">
        <v>26</v>
      </c>
      <c r="F136" s="8">
        <f>ROUND(C136*E136,2)</f>
        <v>0</v>
      </c>
    </row>
    <row r="137" spans="1:7" ht="31.5" customHeight="1" x14ac:dyDescent="0.25">
      <c r="A137" s="37" t="s">
        <v>17</v>
      </c>
      <c r="B137" s="86" t="s">
        <v>194</v>
      </c>
      <c r="C137" s="81">
        <v>78.48</v>
      </c>
      <c r="D137" s="82" t="s">
        <v>26</v>
      </c>
      <c r="F137" s="8">
        <f>ROUND(C137*E137,2)</f>
        <v>0</v>
      </c>
      <c r="G137" s="2">
        <f>SUM(F136:F137)</f>
        <v>0</v>
      </c>
    </row>
    <row r="138" spans="1:7" x14ac:dyDescent="0.25">
      <c r="B138" s="56"/>
      <c r="G138" s="15"/>
    </row>
    <row r="139" spans="1:7" x14ac:dyDescent="0.25">
      <c r="A139" s="88" t="s">
        <v>195</v>
      </c>
      <c r="B139" s="89" t="s">
        <v>196</v>
      </c>
    </row>
    <row r="140" spans="1:7" x14ac:dyDescent="0.25">
      <c r="A140" s="37" t="s">
        <v>14</v>
      </c>
      <c r="B140" s="86" t="s">
        <v>197</v>
      </c>
      <c r="C140" s="81">
        <v>197.2</v>
      </c>
      <c r="D140" s="82" t="s">
        <v>26</v>
      </c>
      <c r="F140" s="8">
        <f>ROUND(C140*E140,2)</f>
        <v>0</v>
      </c>
    </row>
    <row r="141" spans="1:7" x14ac:dyDescent="0.25">
      <c r="A141" s="37" t="s">
        <v>17</v>
      </c>
      <c r="B141" s="86" t="s">
        <v>198</v>
      </c>
      <c r="C141" s="81">
        <v>1267.46</v>
      </c>
      <c r="D141" s="82" t="s">
        <v>26</v>
      </c>
      <c r="F141" s="8">
        <f>ROUND(C141*E141,2)</f>
        <v>0</v>
      </c>
    </row>
    <row r="142" spans="1:7" x14ac:dyDescent="0.25">
      <c r="A142" s="37" t="s">
        <v>20</v>
      </c>
      <c r="B142" s="86" t="s">
        <v>199</v>
      </c>
      <c r="C142" s="81">
        <f>C141</f>
        <v>1267.46</v>
      </c>
      <c r="D142" s="82" t="s">
        <v>26</v>
      </c>
      <c r="F142" s="8">
        <f>ROUND(C142*E142,2)</f>
        <v>0</v>
      </c>
    </row>
    <row r="143" spans="1:7" x14ac:dyDescent="0.25">
      <c r="A143" s="37" t="s">
        <v>22</v>
      </c>
      <c r="B143" s="86" t="s">
        <v>200</v>
      </c>
      <c r="C143" s="81">
        <v>1326.8</v>
      </c>
      <c r="D143" s="82" t="s">
        <v>26</v>
      </c>
      <c r="F143" s="8">
        <f>ROUND(C143*E143,2)</f>
        <v>0</v>
      </c>
      <c r="G143" s="2">
        <f>SUM(F140:F143)</f>
        <v>0</v>
      </c>
    </row>
    <row r="144" spans="1:7" x14ac:dyDescent="0.25">
      <c r="A144" s="7"/>
      <c r="B144" s="95"/>
      <c r="C144" s="96"/>
      <c r="D144" s="97"/>
      <c r="E144" s="95"/>
      <c r="F144" s="1"/>
    </row>
    <row r="145" spans="1:7" s="78" customFormat="1" x14ac:dyDescent="0.25">
      <c r="A145" s="98" t="s">
        <v>201</v>
      </c>
      <c r="B145" s="378" t="s">
        <v>202</v>
      </c>
      <c r="C145" s="378"/>
      <c r="D145" s="82"/>
      <c r="E145" s="83"/>
      <c r="F145" s="85"/>
      <c r="G145" s="2"/>
    </row>
    <row r="146" spans="1:7" s="78" customFormat="1" x14ac:dyDescent="0.25">
      <c r="A146" s="98"/>
      <c r="B146" s="99" t="s">
        <v>203</v>
      </c>
      <c r="C146" s="75"/>
      <c r="D146" s="82"/>
      <c r="E146" s="83"/>
      <c r="F146" s="85"/>
      <c r="G146" s="2"/>
    </row>
    <row r="147" spans="1:7" ht="29.25" customHeight="1" x14ac:dyDescent="0.25">
      <c r="A147" s="37" t="s">
        <v>14</v>
      </c>
      <c r="B147" s="86" t="s">
        <v>204</v>
      </c>
      <c r="C147" s="81">
        <v>28.8</v>
      </c>
      <c r="D147" s="82" t="s">
        <v>19</v>
      </c>
      <c r="F147" s="8">
        <f>ROUND(C147*E147,2)</f>
        <v>0</v>
      </c>
    </row>
    <row r="148" spans="1:7" s="78" customFormat="1" ht="27.75" customHeight="1" x14ac:dyDescent="0.25">
      <c r="A148" s="37" t="s">
        <v>17</v>
      </c>
      <c r="B148" s="87" t="s">
        <v>205</v>
      </c>
      <c r="C148" s="81">
        <v>3.46</v>
      </c>
      <c r="D148" s="82" t="s">
        <v>26</v>
      </c>
      <c r="E148" s="83"/>
      <c r="F148" s="8">
        <f t="shared" ref="F148:F151" si="5">ROUND(C148*E148,2)</f>
        <v>0</v>
      </c>
      <c r="G148" s="2"/>
    </row>
    <row r="149" spans="1:7" s="78" customFormat="1" ht="28.5" customHeight="1" x14ac:dyDescent="0.25">
      <c r="A149" s="37" t="s">
        <v>20</v>
      </c>
      <c r="B149" s="87" t="s">
        <v>206</v>
      </c>
      <c r="C149" s="81">
        <v>36</v>
      </c>
      <c r="D149" s="82" t="s">
        <v>16</v>
      </c>
      <c r="E149" s="83"/>
      <c r="F149" s="8">
        <f t="shared" si="5"/>
        <v>0</v>
      </c>
      <c r="G149" s="2"/>
    </row>
    <row r="150" spans="1:7" s="78" customFormat="1" ht="27" customHeight="1" x14ac:dyDescent="0.25">
      <c r="A150" s="37" t="s">
        <v>22</v>
      </c>
      <c r="B150" s="87" t="s">
        <v>207</v>
      </c>
      <c r="C150" s="81">
        <v>3.77</v>
      </c>
      <c r="D150" s="82" t="s">
        <v>19</v>
      </c>
      <c r="E150" s="83"/>
      <c r="F150" s="8">
        <f t="shared" si="5"/>
        <v>0</v>
      </c>
      <c r="G150" s="2"/>
    </row>
    <row r="151" spans="1:7" ht="30" customHeight="1" x14ac:dyDescent="0.25">
      <c r="A151" s="37" t="s">
        <v>24</v>
      </c>
      <c r="B151" s="86" t="s">
        <v>208</v>
      </c>
      <c r="C151" s="81">
        <v>12.83</v>
      </c>
      <c r="D151" s="82" t="s">
        <v>19</v>
      </c>
      <c r="F151" s="8">
        <f t="shared" si="5"/>
        <v>0</v>
      </c>
      <c r="G151" s="2">
        <f>SUM(F147:F151)</f>
        <v>0</v>
      </c>
    </row>
    <row r="152" spans="1:7" s="78" customFormat="1" x14ac:dyDescent="0.25">
      <c r="A152" s="98"/>
      <c r="B152" s="99" t="s">
        <v>209</v>
      </c>
      <c r="C152" s="75"/>
      <c r="D152" s="82"/>
      <c r="E152" s="83"/>
      <c r="F152" s="8"/>
      <c r="G152" s="2"/>
    </row>
    <row r="153" spans="1:7" ht="27.75" customHeight="1" x14ac:dyDescent="0.25">
      <c r="A153" s="37" t="s">
        <v>14</v>
      </c>
      <c r="B153" s="86" t="s">
        <v>204</v>
      </c>
      <c r="C153" s="81">
        <v>26.4</v>
      </c>
      <c r="D153" s="82" t="s">
        <v>19</v>
      </c>
      <c r="F153" s="8">
        <f>ROUND(C153*E153,2)</f>
        <v>0</v>
      </c>
    </row>
    <row r="154" spans="1:7" s="78" customFormat="1" ht="30" customHeight="1" x14ac:dyDescent="0.25">
      <c r="A154" s="37" t="s">
        <v>17</v>
      </c>
      <c r="B154" s="87" t="s">
        <v>205</v>
      </c>
      <c r="C154" s="81">
        <v>3.08</v>
      </c>
      <c r="D154" s="82" t="s">
        <v>26</v>
      </c>
      <c r="E154" s="83"/>
      <c r="F154" s="8">
        <f t="shared" ref="F154:F158" si="6">ROUND(C154*E154,2)</f>
        <v>0</v>
      </c>
      <c r="G154" s="2"/>
    </row>
    <row r="155" spans="1:7" s="78" customFormat="1" ht="28.5" customHeight="1" x14ac:dyDescent="0.25">
      <c r="A155" s="37" t="s">
        <v>20</v>
      </c>
      <c r="B155" s="87" t="s">
        <v>206</v>
      </c>
      <c r="C155" s="81">
        <v>22</v>
      </c>
      <c r="D155" s="82" t="s">
        <v>16</v>
      </c>
      <c r="E155" s="83"/>
      <c r="F155" s="8">
        <f t="shared" si="6"/>
        <v>0</v>
      </c>
      <c r="G155" s="2"/>
    </row>
    <row r="156" spans="1:7" s="78" customFormat="1" ht="28.5" customHeight="1" x14ac:dyDescent="0.25">
      <c r="A156" s="37" t="s">
        <v>22</v>
      </c>
      <c r="B156" s="87" t="s">
        <v>207</v>
      </c>
      <c r="C156" s="81">
        <v>4.9000000000000004</v>
      </c>
      <c r="D156" s="82" t="s">
        <v>19</v>
      </c>
      <c r="E156" s="83"/>
      <c r="F156" s="8">
        <f t="shared" si="6"/>
        <v>0</v>
      </c>
      <c r="G156" s="2"/>
    </row>
    <row r="157" spans="1:7" ht="30" customHeight="1" x14ac:dyDescent="0.25">
      <c r="A157" s="37" t="s">
        <v>24</v>
      </c>
      <c r="B157" s="86" t="s">
        <v>210</v>
      </c>
      <c r="C157" s="81">
        <v>7.2</v>
      </c>
      <c r="D157" s="82" t="s">
        <v>19</v>
      </c>
      <c r="F157" s="8">
        <f t="shared" si="6"/>
        <v>0</v>
      </c>
    </row>
    <row r="158" spans="1:7" ht="28.5" customHeight="1" x14ac:dyDescent="0.25">
      <c r="A158" s="37" t="s">
        <v>27</v>
      </c>
      <c r="B158" s="86" t="s">
        <v>208</v>
      </c>
      <c r="C158" s="81">
        <v>11.85</v>
      </c>
      <c r="D158" s="82" t="s">
        <v>19</v>
      </c>
      <c r="F158" s="8">
        <f t="shared" si="6"/>
        <v>0</v>
      </c>
      <c r="G158" s="2">
        <f>SUM(F153:F158)</f>
        <v>0</v>
      </c>
    </row>
    <row r="159" spans="1:7" x14ac:dyDescent="0.25">
      <c r="F159" s="85"/>
    </row>
    <row r="160" spans="1:7" x14ac:dyDescent="0.25">
      <c r="A160" s="88" t="s">
        <v>211</v>
      </c>
      <c r="B160" s="89" t="s">
        <v>212</v>
      </c>
    </row>
    <row r="161" spans="1:7" ht="28.5" customHeight="1" x14ac:dyDescent="0.25">
      <c r="A161" s="37" t="s">
        <v>14</v>
      </c>
      <c r="B161" s="86" t="s">
        <v>213</v>
      </c>
      <c r="C161" s="81">
        <v>17.7</v>
      </c>
      <c r="D161" s="82" t="s">
        <v>26</v>
      </c>
      <c r="F161" s="8">
        <f>ROUND(C161*E161,2)</f>
        <v>0</v>
      </c>
    </row>
    <row r="162" spans="1:7" ht="29.25" customHeight="1" x14ac:dyDescent="0.25">
      <c r="A162" s="37" t="s">
        <v>17</v>
      </c>
      <c r="B162" s="86" t="s">
        <v>214</v>
      </c>
      <c r="C162" s="81">
        <v>24.68</v>
      </c>
      <c r="D162" s="82" t="s">
        <v>19</v>
      </c>
      <c r="F162" s="8">
        <f>ROUND(C162*E162,2)</f>
        <v>0</v>
      </c>
      <c r="G162" s="2">
        <f>SUM(F161:F162)</f>
        <v>0</v>
      </c>
    </row>
    <row r="163" spans="1:7" x14ac:dyDescent="0.25">
      <c r="B163" s="86"/>
      <c r="F163" s="85"/>
    </row>
    <row r="164" spans="1:7" x14ac:dyDescent="0.25">
      <c r="A164" s="88" t="s">
        <v>215</v>
      </c>
      <c r="B164" s="89" t="s">
        <v>216</v>
      </c>
      <c r="F164" s="85"/>
    </row>
    <row r="165" spans="1:7" ht="63.75" customHeight="1" x14ac:dyDescent="0.25">
      <c r="A165" s="37" t="s">
        <v>14</v>
      </c>
      <c r="B165" s="10" t="s">
        <v>217</v>
      </c>
      <c r="C165" s="11">
        <v>1</v>
      </c>
      <c r="D165" s="12" t="s">
        <v>16</v>
      </c>
      <c r="E165" s="13"/>
      <c r="F165" s="8">
        <f>ROUND(C165*E165,2)</f>
        <v>0</v>
      </c>
      <c r="G165" s="15"/>
    </row>
    <row r="166" spans="1:7" ht="63.75" customHeight="1" x14ac:dyDescent="0.25">
      <c r="A166" s="37" t="s">
        <v>17</v>
      </c>
      <c r="B166" s="10" t="s">
        <v>218</v>
      </c>
      <c r="C166" s="11">
        <v>1</v>
      </c>
      <c r="D166" s="12" t="s">
        <v>16</v>
      </c>
      <c r="E166" s="13"/>
      <c r="F166" s="8">
        <f>ROUND(C166*E166,2)</f>
        <v>0</v>
      </c>
      <c r="G166" s="15"/>
    </row>
    <row r="167" spans="1:7" ht="75" x14ac:dyDescent="0.25">
      <c r="A167" s="37" t="s">
        <v>20</v>
      </c>
      <c r="B167" s="94" t="s">
        <v>219</v>
      </c>
      <c r="C167" s="11">
        <v>2</v>
      </c>
      <c r="D167" s="12" t="s">
        <v>16</v>
      </c>
      <c r="E167" s="13"/>
      <c r="F167" s="8">
        <f>ROUND(C167*E167,2)</f>
        <v>0</v>
      </c>
      <c r="G167" s="15">
        <f>SUM(F165:F167)</f>
        <v>0</v>
      </c>
    </row>
    <row r="168" spans="1:7" x14ac:dyDescent="0.25">
      <c r="C168" s="11"/>
      <c r="D168" s="12"/>
      <c r="E168" s="13"/>
      <c r="F168" s="85"/>
      <c r="G168" s="15"/>
    </row>
    <row r="169" spans="1:7" x14ac:dyDescent="0.25">
      <c r="A169" s="88" t="s">
        <v>220</v>
      </c>
      <c r="B169" s="89" t="s">
        <v>221</v>
      </c>
    </row>
    <row r="170" spans="1:7" ht="48" customHeight="1" x14ac:dyDescent="0.25">
      <c r="A170" s="37" t="s">
        <v>14</v>
      </c>
      <c r="B170" s="86" t="s">
        <v>222</v>
      </c>
      <c r="C170" s="81">
        <v>6.46</v>
      </c>
      <c r="D170" s="82" t="s">
        <v>26</v>
      </c>
      <c r="F170" s="8">
        <f>ROUND(C170*E170,2)</f>
        <v>0</v>
      </c>
    </row>
    <row r="171" spans="1:7" ht="48" customHeight="1" x14ac:dyDescent="0.25">
      <c r="A171" s="37" t="s">
        <v>17</v>
      </c>
      <c r="B171" s="86" t="s">
        <v>223</v>
      </c>
      <c r="C171" s="81">
        <v>6.8</v>
      </c>
      <c r="D171" s="82" t="s">
        <v>26</v>
      </c>
      <c r="F171" s="8">
        <f>ROUND(C171*E171,2)</f>
        <v>0</v>
      </c>
      <c r="G171" s="2">
        <f>SUM(F170:F171)</f>
        <v>0</v>
      </c>
    </row>
    <row r="172" spans="1:7" x14ac:dyDescent="0.25">
      <c r="G172" s="15"/>
    </row>
    <row r="173" spans="1:7" x14ac:dyDescent="0.25">
      <c r="A173" s="88" t="s">
        <v>224</v>
      </c>
      <c r="B173" s="89" t="s">
        <v>225</v>
      </c>
    </row>
    <row r="174" spans="1:7" s="72" customFormat="1" x14ac:dyDescent="0.25">
      <c r="A174" s="37" t="s">
        <v>14</v>
      </c>
      <c r="B174" s="94" t="s">
        <v>226</v>
      </c>
      <c r="C174" s="81">
        <v>4</v>
      </c>
      <c r="D174" s="82" t="s">
        <v>16</v>
      </c>
      <c r="E174" s="83"/>
      <c r="F174" s="8">
        <f>ROUND(C174*E174,2)</f>
        <v>0</v>
      </c>
      <c r="G174" s="2"/>
    </row>
    <row r="175" spans="1:7" s="94" customFormat="1" ht="33.75" customHeight="1" x14ac:dyDescent="0.25">
      <c r="A175" s="100" t="s">
        <v>17</v>
      </c>
      <c r="B175" s="56" t="s">
        <v>227</v>
      </c>
      <c r="C175" s="101">
        <v>100.33</v>
      </c>
      <c r="D175" s="102" t="s">
        <v>19</v>
      </c>
      <c r="E175" s="103"/>
      <c r="F175" s="8">
        <f t="shared" ref="F175:F187" si="7">ROUND(C175*E175,2)</f>
        <v>0</v>
      </c>
      <c r="G175" s="104"/>
    </row>
    <row r="176" spans="1:7" s="94" customFormat="1" ht="33.75" customHeight="1" x14ac:dyDescent="0.25">
      <c r="A176" s="100" t="s">
        <v>20</v>
      </c>
      <c r="B176" s="56" t="s">
        <v>228</v>
      </c>
      <c r="C176" s="101">
        <v>42.72</v>
      </c>
      <c r="D176" s="102" t="s">
        <v>19</v>
      </c>
      <c r="E176" s="103"/>
      <c r="F176" s="8">
        <f t="shared" si="7"/>
        <v>0</v>
      </c>
      <c r="G176" s="104"/>
    </row>
    <row r="177" spans="1:7" s="94" customFormat="1" ht="33.75" customHeight="1" x14ac:dyDescent="0.25">
      <c r="A177" s="100" t="s">
        <v>22</v>
      </c>
      <c r="B177" s="56" t="s">
        <v>229</v>
      </c>
      <c r="C177" s="101">
        <v>43.61</v>
      </c>
      <c r="D177" s="102" t="s">
        <v>19</v>
      </c>
      <c r="E177" s="103"/>
      <c r="F177" s="8">
        <f t="shared" si="7"/>
        <v>0</v>
      </c>
      <c r="G177" s="104"/>
    </row>
    <row r="178" spans="1:7" s="94" customFormat="1" ht="33.75" customHeight="1" x14ac:dyDescent="0.25">
      <c r="A178" s="100" t="s">
        <v>24</v>
      </c>
      <c r="B178" s="56" t="s">
        <v>230</v>
      </c>
      <c r="C178" s="101">
        <v>103.88</v>
      </c>
      <c r="D178" s="102" t="s">
        <v>19</v>
      </c>
      <c r="E178" s="103"/>
      <c r="F178" s="8">
        <f t="shared" si="7"/>
        <v>0</v>
      </c>
      <c r="G178" s="104"/>
    </row>
    <row r="179" spans="1:7" s="94" customFormat="1" ht="33.75" customHeight="1" x14ac:dyDescent="0.25">
      <c r="A179" s="100" t="s">
        <v>27</v>
      </c>
      <c r="B179" s="56" t="s">
        <v>231</v>
      </c>
      <c r="C179" s="101">
        <v>2</v>
      </c>
      <c r="D179" s="102" t="s">
        <v>16</v>
      </c>
      <c r="E179" s="103"/>
      <c r="F179" s="8">
        <f t="shared" si="7"/>
        <v>0</v>
      </c>
      <c r="G179" s="104"/>
    </row>
    <row r="180" spans="1:7" s="94" customFormat="1" ht="33.75" customHeight="1" x14ac:dyDescent="0.25">
      <c r="A180" s="100" t="s">
        <v>30</v>
      </c>
      <c r="B180" s="56" t="s">
        <v>232</v>
      </c>
      <c r="C180" s="101">
        <v>2</v>
      </c>
      <c r="D180" s="102" t="s">
        <v>16</v>
      </c>
      <c r="E180" s="103"/>
      <c r="F180" s="8">
        <f t="shared" si="7"/>
        <v>0</v>
      </c>
      <c r="G180" s="104"/>
    </row>
    <row r="181" spans="1:7" s="94" customFormat="1" ht="33.75" customHeight="1" x14ac:dyDescent="0.25">
      <c r="A181" s="100" t="s">
        <v>32</v>
      </c>
      <c r="B181" s="56" t="s">
        <v>233</v>
      </c>
      <c r="C181" s="101">
        <v>1</v>
      </c>
      <c r="D181" s="102" t="s">
        <v>16</v>
      </c>
      <c r="E181" s="103"/>
      <c r="F181" s="8">
        <f t="shared" si="7"/>
        <v>0</v>
      </c>
      <c r="G181" s="104"/>
    </row>
    <row r="182" spans="1:7" s="94" customFormat="1" ht="33.75" customHeight="1" x14ac:dyDescent="0.25">
      <c r="A182" s="100" t="s">
        <v>34</v>
      </c>
      <c r="B182" s="56" t="s">
        <v>234</v>
      </c>
      <c r="C182" s="101">
        <v>4</v>
      </c>
      <c r="D182" s="102" t="s">
        <v>16</v>
      </c>
      <c r="E182" s="103"/>
      <c r="F182" s="8">
        <f t="shared" si="7"/>
        <v>0</v>
      </c>
      <c r="G182" s="104"/>
    </row>
    <row r="183" spans="1:7" s="94" customFormat="1" ht="33.75" customHeight="1" x14ac:dyDescent="0.25">
      <c r="A183" s="100" t="s">
        <v>36</v>
      </c>
      <c r="B183" s="56" t="s">
        <v>235</v>
      </c>
      <c r="C183" s="101">
        <v>6</v>
      </c>
      <c r="D183" s="102" t="s">
        <v>16</v>
      </c>
      <c r="E183" s="103"/>
      <c r="F183" s="8">
        <f t="shared" si="7"/>
        <v>0</v>
      </c>
      <c r="G183" s="104"/>
    </row>
    <row r="184" spans="1:7" s="94" customFormat="1" ht="33.75" customHeight="1" x14ac:dyDescent="0.25">
      <c r="A184" s="100" t="s">
        <v>38</v>
      </c>
      <c r="B184" s="56" t="s">
        <v>236</v>
      </c>
      <c r="C184" s="101">
        <v>9</v>
      </c>
      <c r="D184" s="102" t="s">
        <v>16</v>
      </c>
      <c r="E184" s="103"/>
      <c r="F184" s="8">
        <f t="shared" si="7"/>
        <v>0</v>
      </c>
      <c r="G184" s="104"/>
    </row>
    <row r="185" spans="1:7" s="72" customFormat="1" x14ac:dyDescent="0.25">
      <c r="A185" s="37" t="s">
        <v>40</v>
      </c>
      <c r="B185" s="94" t="s">
        <v>237</v>
      </c>
      <c r="C185" s="81">
        <v>3.54</v>
      </c>
      <c r="D185" s="82" t="s">
        <v>19</v>
      </c>
      <c r="E185" s="83"/>
      <c r="F185" s="8">
        <f t="shared" si="7"/>
        <v>0</v>
      </c>
      <c r="G185" s="2"/>
    </row>
    <row r="186" spans="1:7" s="72" customFormat="1" x14ac:dyDescent="0.25">
      <c r="A186" s="37" t="s">
        <v>42</v>
      </c>
      <c r="B186" s="94" t="s">
        <v>238</v>
      </c>
      <c r="C186" s="81">
        <v>7</v>
      </c>
      <c r="D186" s="82" t="s">
        <v>19</v>
      </c>
      <c r="E186" s="83"/>
      <c r="F186" s="8">
        <f t="shared" si="7"/>
        <v>0</v>
      </c>
      <c r="G186" s="105"/>
    </row>
    <row r="187" spans="1:7" s="72" customFormat="1" ht="30" x14ac:dyDescent="0.25">
      <c r="A187" s="37" t="s">
        <v>44</v>
      </c>
      <c r="B187" s="94" t="s">
        <v>239</v>
      </c>
      <c r="C187" s="81">
        <v>25.3</v>
      </c>
      <c r="D187" s="82" t="s">
        <v>19</v>
      </c>
      <c r="E187" s="83"/>
      <c r="F187" s="8">
        <f t="shared" si="7"/>
        <v>0</v>
      </c>
      <c r="G187" s="15">
        <f>SUM(F174:F187)</f>
        <v>0</v>
      </c>
    </row>
    <row r="188" spans="1:7" s="72" customFormat="1" x14ac:dyDescent="0.25">
      <c r="A188" s="37"/>
      <c r="B188" s="94"/>
      <c r="C188" s="81"/>
      <c r="D188" s="82"/>
      <c r="E188" s="83"/>
      <c r="F188" s="8"/>
      <c r="G188" s="15"/>
    </row>
    <row r="189" spans="1:7" x14ac:dyDescent="0.25">
      <c r="A189" s="98" t="s">
        <v>240</v>
      </c>
      <c r="B189" s="84" t="s">
        <v>241</v>
      </c>
      <c r="C189" s="11"/>
      <c r="D189" s="12"/>
      <c r="E189" s="13"/>
      <c r="F189" s="14"/>
      <c r="G189" s="15"/>
    </row>
    <row r="190" spans="1:7" x14ac:dyDescent="0.25">
      <c r="A190" s="106" t="s">
        <v>14</v>
      </c>
      <c r="B190" s="10" t="s">
        <v>242</v>
      </c>
      <c r="C190" s="11">
        <f>C191</f>
        <v>1449.66</v>
      </c>
      <c r="D190" s="12" t="s">
        <v>26</v>
      </c>
      <c r="E190" s="13"/>
      <c r="F190" s="8">
        <f>ROUND(C190*E190,2)</f>
        <v>0</v>
      </c>
      <c r="G190" s="39"/>
    </row>
    <row r="191" spans="1:7" x14ac:dyDescent="0.25">
      <c r="A191" s="106" t="s">
        <v>17</v>
      </c>
      <c r="B191" s="10" t="s">
        <v>243</v>
      </c>
      <c r="C191" s="81">
        <v>1449.66</v>
      </c>
      <c r="D191" s="12" t="s">
        <v>26</v>
      </c>
      <c r="E191" s="13"/>
      <c r="F191" s="8">
        <f>ROUND(C191*E191,2)</f>
        <v>0</v>
      </c>
      <c r="G191" s="15">
        <f>SUM(F190:F191)</f>
        <v>0</v>
      </c>
    </row>
    <row r="192" spans="1:7" x14ac:dyDescent="0.25">
      <c r="A192" s="106"/>
      <c r="B192" s="10"/>
      <c r="D192" s="12"/>
      <c r="E192" s="13"/>
      <c r="F192" s="14"/>
    </row>
    <row r="193" spans="1:7" x14ac:dyDescent="0.25">
      <c r="A193" s="9" t="s">
        <v>244</v>
      </c>
      <c r="B193" s="99" t="s">
        <v>245</v>
      </c>
      <c r="C193" s="101"/>
      <c r="D193" s="102"/>
      <c r="E193" s="103"/>
    </row>
    <row r="194" spans="1:7" s="94" customFormat="1" ht="33.75" customHeight="1" x14ac:dyDescent="0.25">
      <c r="A194" s="100" t="s">
        <v>14</v>
      </c>
      <c r="B194" s="56" t="s">
        <v>246</v>
      </c>
      <c r="C194" s="101">
        <v>276.16000000000003</v>
      </c>
      <c r="D194" s="102" t="s">
        <v>26</v>
      </c>
      <c r="E194" s="103"/>
      <c r="F194" s="8">
        <f>ROUND(C194*E194,2)</f>
        <v>0</v>
      </c>
      <c r="G194" s="104"/>
    </row>
    <row r="195" spans="1:7" s="94" customFormat="1" ht="33.75" customHeight="1" x14ac:dyDescent="0.25">
      <c r="A195" s="100" t="s">
        <v>17</v>
      </c>
      <c r="B195" s="56" t="s">
        <v>247</v>
      </c>
      <c r="C195" s="101">
        <v>715.57</v>
      </c>
      <c r="D195" s="102" t="s">
        <v>19</v>
      </c>
      <c r="E195" s="103"/>
      <c r="F195" s="8">
        <f>ROUND(C195*E195,2)</f>
        <v>0</v>
      </c>
      <c r="G195" s="104"/>
    </row>
    <row r="196" spans="1:7" s="94" customFormat="1" ht="33.75" customHeight="1" x14ac:dyDescent="0.25">
      <c r="A196" s="100" t="s">
        <v>20</v>
      </c>
      <c r="B196" s="56" t="s">
        <v>248</v>
      </c>
      <c r="C196" s="101">
        <v>7.8</v>
      </c>
      <c r="D196" s="102" t="s">
        <v>19</v>
      </c>
      <c r="E196" s="103"/>
      <c r="F196" s="8">
        <f>ROUND(C196*E196,2)</f>
        <v>0</v>
      </c>
      <c r="G196" s="104"/>
    </row>
    <row r="197" spans="1:7" s="94" customFormat="1" ht="33.75" customHeight="1" x14ac:dyDescent="0.25">
      <c r="A197" s="100" t="s">
        <v>22</v>
      </c>
      <c r="B197" s="56" t="s">
        <v>249</v>
      </c>
      <c r="C197" s="101">
        <f>44.8+7.8</f>
        <v>52.599999999999994</v>
      </c>
      <c r="D197" s="102" t="s">
        <v>19</v>
      </c>
      <c r="E197" s="103"/>
      <c r="F197" s="8">
        <f>ROUND(C197*E197,2)</f>
        <v>0</v>
      </c>
      <c r="G197" s="104">
        <f>SUM(F194:F197)</f>
        <v>0</v>
      </c>
    </row>
    <row r="198" spans="1:7" x14ac:dyDescent="0.25">
      <c r="B198" s="3"/>
      <c r="G198" s="39"/>
    </row>
    <row r="199" spans="1:7" s="72" customFormat="1" x14ac:dyDescent="0.25">
      <c r="A199" s="107" t="s">
        <v>250</v>
      </c>
      <c r="B199" s="108" t="s">
        <v>251</v>
      </c>
      <c r="C199" s="109"/>
      <c r="D199" s="110"/>
      <c r="E199" s="111"/>
      <c r="F199" s="109"/>
      <c r="G199" s="112"/>
    </row>
    <row r="200" spans="1:7" s="72" customFormat="1" x14ac:dyDescent="0.25">
      <c r="A200" s="113" t="s">
        <v>14</v>
      </c>
      <c r="B200" s="94" t="s">
        <v>252</v>
      </c>
      <c r="C200" s="109">
        <v>9</v>
      </c>
      <c r="D200" s="110" t="s">
        <v>16</v>
      </c>
      <c r="E200" s="111"/>
      <c r="F200" s="109">
        <f>C200*E200</f>
        <v>0</v>
      </c>
      <c r="G200" s="114"/>
    </row>
    <row r="201" spans="1:7" s="72" customFormat="1" x14ac:dyDescent="0.25">
      <c r="A201" s="113" t="s">
        <v>17</v>
      </c>
      <c r="B201" s="94" t="s">
        <v>253</v>
      </c>
      <c r="C201" s="109">
        <v>9</v>
      </c>
      <c r="D201" s="110" t="s">
        <v>16</v>
      </c>
      <c r="E201" s="111"/>
      <c r="F201" s="109">
        <f>C201*E201</f>
        <v>0</v>
      </c>
      <c r="G201" s="114"/>
    </row>
    <row r="202" spans="1:7" s="72" customFormat="1" ht="15" customHeight="1" x14ac:dyDescent="0.25">
      <c r="A202" s="113" t="s">
        <v>20</v>
      </c>
      <c r="B202" s="94" t="s">
        <v>254</v>
      </c>
      <c r="C202" s="109">
        <v>25</v>
      </c>
      <c r="D202" s="110" t="s">
        <v>16</v>
      </c>
      <c r="E202" s="111"/>
      <c r="F202" s="109">
        <f>C202*E202</f>
        <v>0</v>
      </c>
      <c r="G202" s="112"/>
    </row>
    <row r="203" spans="1:7" x14ac:dyDescent="0.25">
      <c r="A203" s="113" t="s">
        <v>22</v>
      </c>
      <c r="B203" s="94" t="s">
        <v>255</v>
      </c>
      <c r="C203" s="109">
        <v>8</v>
      </c>
      <c r="D203" s="110" t="s">
        <v>16</v>
      </c>
      <c r="E203" s="111"/>
      <c r="F203" s="109">
        <f>C203*E203</f>
        <v>0</v>
      </c>
      <c r="G203" s="114"/>
    </row>
    <row r="204" spans="1:7" x14ac:dyDescent="0.25">
      <c r="A204" s="113" t="s">
        <v>24</v>
      </c>
      <c r="B204" s="94" t="s">
        <v>256</v>
      </c>
      <c r="C204" s="109">
        <v>1</v>
      </c>
      <c r="D204" s="110" t="s">
        <v>16</v>
      </c>
      <c r="E204" s="111"/>
      <c r="F204" s="109">
        <f>C204*E204</f>
        <v>0</v>
      </c>
      <c r="G204" s="114">
        <f>SUM(F200:F204)</f>
        <v>0</v>
      </c>
    </row>
    <row r="205" spans="1:7" s="72" customFormat="1" x14ac:dyDescent="0.25">
      <c r="A205" s="113"/>
      <c r="B205" s="94"/>
      <c r="C205" s="109"/>
      <c r="D205" s="110"/>
      <c r="E205" s="111"/>
      <c r="F205" s="109"/>
      <c r="G205" s="114"/>
    </row>
    <row r="206" spans="1:7" s="72" customFormat="1" x14ac:dyDescent="0.25">
      <c r="A206" s="107" t="s">
        <v>257</v>
      </c>
      <c r="B206" s="108" t="s">
        <v>258</v>
      </c>
      <c r="C206" s="109"/>
      <c r="D206" s="110"/>
      <c r="E206" s="111"/>
      <c r="F206" s="109"/>
      <c r="G206" s="112"/>
    </row>
    <row r="207" spans="1:7" s="72" customFormat="1" x14ac:dyDescent="0.25">
      <c r="A207" s="113" t="s">
        <v>14</v>
      </c>
      <c r="B207" s="94" t="s">
        <v>259</v>
      </c>
      <c r="C207" s="109">
        <v>29</v>
      </c>
      <c r="D207" s="110" t="s">
        <v>16</v>
      </c>
      <c r="E207" s="111"/>
      <c r="F207" s="109">
        <f>C207*E207</f>
        <v>0</v>
      </c>
      <c r="G207" s="114"/>
    </row>
    <row r="208" spans="1:7" s="72" customFormat="1" x14ac:dyDescent="0.25">
      <c r="A208" s="113" t="s">
        <v>17</v>
      </c>
      <c r="B208" s="94" t="s">
        <v>260</v>
      </c>
      <c r="C208" s="109">
        <v>95</v>
      </c>
      <c r="D208" s="110" t="s">
        <v>19</v>
      </c>
      <c r="E208" s="111"/>
      <c r="F208" s="109">
        <f>C208*E208</f>
        <v>0</v>
      </c>
      <c r="G208" s="112"/>
    </row>
    <row r="209" spans="1:7" s="72" customFormat="1" ht="29.25" customHeight="1" x14ac:dyDescent="0.25">
      <c r="A209" s="113" t="s">
        <v>20</v>
      </c>
      <c r="B209" s="94" t="s">
        <v>261</v>
      </c>
      <c r="C209" s="109">
        <v>29</v>
      </c>
      <c r="D209" s="110" t="s">
        <v>16</v>
      </c>
      <c r="E209" s="111"/>
      <c r="F209" s="109">
        <f>C209*E209</f>
        <v>0</v>
      </c>
      <c r="G209" s="114">
        <f>SUM(F207:F209)</f>
        <v>0</v>
      </c>
    </row>
    <row r="210" spans="1:7" s="72" customFormat="1" x14ac:dyDescent="0.25">
      <c r="A210" s="113"/>
      <c r="B210" s="94"/>
      <c r="C210" s="109"/>
      <c r="D210" s="110"/>
      <c r="E210" s="111"/>
      <c r="F210" s="109"/>
      <c r="G210" s="114"/>
    </row>
    <row r="211" spans="1:7" x14ac:dyDescent="0.25">
      <c r="A211" s="7"/>
      <c r="B211" s="369" t="s">
        <v>262</v>
      </c>
      <c r="C211" s="369"/>
      <c r="D211" s="369"/>
      <c r="E211" s="369"/>
      <c r="F211" s="1" t="s">
        <v>88</v>
      </c>
      <c r="G211" s="2">
        <f>SUM(G84:G209)</f>
        <v>0</v>
      </c>
    </row>
    <row r="212" spans="1:7" x14ac:dyDescent="0.25">
      <c r="A212" s="7"/>
      <c r="B212" s="95"/>
      <c r="C212" s="96"/>
      <c r="D212" s="97"/>
      <c r="E212" s="95"/>
      <c r="F212" s="1"/>
    </row>
    <row r="213" spans="1:7" x14ac:dyDescent="0.25">
      <c r="A213" s="79" t="s">
        <v>263</v>
      </c>
      <c r="B213" s="80" t="s">
        <v>264</v>
      </c>
    </row>
    <row r="215" spans="1:7" x14ac:dyDescent="0.25">
      <c r="A215" s="79" t="s">
        <v>113</v>
      </c>
      <c r="B215" s="84" t="s">
        <v>114</v>
      </c>
      <c r="C215" s="11"/>
      <c r="D215" s="12"/>
      <c r="E215" s="13"/>
      <c r="F215" s="85"/>
      <c r="G215" s="15"/>
    </row>
    <row r="216" spans="1:7" x14ac:dyDescent="0.25">
      <c r="A216" s="37" t="s">
        <v>14</v>
      </c>
      <c r="B216" s="10" t="s">
        <v>115</v>
      </c>
      <c r="C216" s="11">
        <v>1242.42</v>
      </c>
      <c r="D216" s="12" t="s">
        <v>26</v>
      </c>
      <c r="E216" s="13"/>
      <c r="F216" s="8">
        <f>ROUND(C216*E216,2)</f>
        <v>0</v>
      </c>
      <c r="G216" s="15">
        <f>SUM(F216:F216)</f>
        <v>0</v>
      </c>
    </row>
    <row r="217" spans="1:7" x14ac:dyDescent="0.25">
      <c r="B217" s="86"/>
      <c r="F217" s="85"/>
      <c r="G217" s="39"/>
    </row>
    <row r="218" spans="1:7" x14ac:dyDescent="0.25">
      <c r="A218" s="88" t="s">
        <v>116</v>
      </c>
      <c r="B218" s="89" t="s">
        <v>117</v>
      </c>
    </row>
    <row r="219" spans="1:7" x14ac:dyDescent="0.25">
      <c r="A219" s="37" t="s">
        <v>14</v>
      </c>
      <c r="B219" s="90" t="s">
        <v>118</v>
      </c>
      <c r="C219" s="81">
        <v>4800.7</v>
      </c>
      <c r="D219" s="82" t="s">
        <v>29</v>
      </c>
      <c r="F219" s="8">
        <f>ROUND(C219*E219,2)</f>
        <v>0</v>
      </c>
    </row>
    <row r="220" spans="1:7" x14ac:dyDescent="0.25">
      <c r="A220" s="37" t="s">
        <v>17</v>
      </c>
      <c r="B220" s="10" t="s">
        <v>120</v>
      </c>
      <c r="C220" s="81">
        <v>7182.71</v>
      </c>
      <c r="D220" s="82" t="s">
        <v>29</v>
      </c>
      <c r="F220" s="8">
        <f>ROUND(C220*E220,2)</f>
        <v>0</v>
      </c>
    </row>
    <row r="221" spans="1:7" x14ac:dyDescent="0.25">
      <c r="A221" s="37" t="s">
        <v>20</v>
      </c>
      <c r="B221" s="90" t="s">
        <v>265</v>
      </c>
      <c r="C221" s="81">
        <v>107.12</v>
      </c>
      <c r="D221" s="82" t="s">
        <v>29</v>
      </c>
      <c r="F221" s="8">
        <f>ROUND(C221*E221,2)</f>
        <v>0</v>
      </c>
      <c r="G221" s="2">
        <f>SUM(F219:F221)</f>
        <v>0</v>
      </c>
    </row>
    <row r="222" spans="1:7" x14ac:dyDescent="0.25">
      <c r="F222" s="85"/>
    </row>
    <row r="223" spans="1:7" x14ac:dyDescent="0.25">
      <c r="A223" s="88" t="s">
        <v>122</v>
      </c>
      <c r="B223" s="80" t="s">
        <v>123</v>
      </c>
    </row>
    <row r="224" spans="1:7" x14ac:dyDescent="0.25">
      <c r="A224" s="37" t="s">
        <v>14</v>
      </c>
      <c r="B224" s="91" t="s">
        <v>124</v>
      </c>
      <c r="C224" s="81">
        <v>11</v>
      </c>
      <c r="D224" s="82" t="s">
        <v>29</v>
      </c>
      <c r="F224" s="8">
        <f>ROUND(C224*E224,2)</f>
        <v>0</v>
      </c>
    </row>
    <row r="225" spans="1:252" x14ac:dyDescent="0.25">
      <c r="A225" s="37" t="s">
        <v>17</v>
      </c>
      <c r="B225" s="86" t="s">
        <v>266</v>
      </c>
      <c r="C225" s="81">
        <v>3.8</v>
      </c>
      <c r="D225" s="82" t="s">
        <v>29</v>
      </c>
      <c r="F225" s="8">
        <f t="shared" ref="F225:F250" si="8">ROUND(C225*E225,2)</f>
        <v>0</v>
      </c>
    </row>
    <row r="226" spans="1:252" ht="15.75" customHeight="1" x14ac:dyDescent="0.25">
      <c r="A226" s="37" t="s">
        <v>20</v>
      </c>
      <c r="B226" s="86" t="s">
        <v>267</v>
      </c>
      <c r="C226" s="81">
        <v>5.18</v>
      </c>
      <c r="D226" s="82" t="s">
        <v>29</v>
      </c>
      <c r="F226" s="8">
        <f t="shared" si="8"/>
        <v>0</v>
      </c>
    </row>
    <row r="227" spans="1:252" x14ac:dyDescent="0.25">
      <c r="A227" s="37" t="s">
        <v>22</v>
      </c>
      <c r="B227" s="86" t="s">
        <v>268</v>
      </c>
      <c r="C227" s="81">
        <v>5.83</v>
      </c>
      <c r="D227" s="82" t="s">
        <v>29</v>
      </c>
      <c r="F227" s="8">
        <f t="shared" si="8"/>
        <v>0</v>
      </c>
    </row>
    <row r="228" spans="1:252" x14ac:dyDescent="0.25">
      <c r="A228" s="37" t="s">
        <v>24</v>
      </c>
      <c r="B228" s="86" t="s">
        <v>269</v>
      </c>
      <c r="C228" s="81">
        <v>5.57</v>
      </c>
      <c r="D228" s="82" t="s">
        <v>29</v>
      </c>
      <c r="F228" s="8">
        <f t="shared" si="8"/>
        <v>0</v>
      </c>
    </row>
    <row r="229" spans="1:252" s="115" customFormat="1" x14ac:dyDescent="0.25">
      <c r="A229" s="37" t="s">
        <v>27</v>
      </c>
      <c r="B229" s="86" t="s">
        <v>270</v>
      </c>
      <c r="C229" s="81">
        <v>2.09</v>
      </c>
      <c r="D229" s="82" t="s">
        <v>29</v>
      </c>
      <c r="E229" s="83"/>
      <c r="F229" s="8">
        <f t="shared" si="8"/>
        <v>0</v>
      </c>
      <c r="G229" s="2"/>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c r="DI229" s="3"/>
      <c r="DJ229" s="3"/>
      <c r="DK229" s="3"/>
      <c r="DL229" s="3"/>
      <c r="DM229" s="3"/>
      <c r="DN229" s="3"/>
      <c r="DO229" s="3"/>
      <c r="DP229" s="3"/>
      <c r="DQ229" s="3"/>
      <c r="DR229" s="3"/>
      <c r="DS229" s="3"/>
      <c r="DT229" s="3"/>
      <c r="DU229" s="3"/>
      <c r="DV229" s="3"/>
      <c r="DW229" s="3"/>
      <c r="DX229" s="3"/>
      <c r="DY229" s="3"/>
      <c r="DZ229" s="3"/>
      <c r="EA229" s="3"/>
      <c r="EB229" s="3"/>
      <c r="EC229" s="3"/>
      <c r="ED229" s="3"/>
      <c r="EE229" s="3"/>
      <c r="EF229" s="3"/>
      <c r="EG229" s="3"/>
      <c r="EH229" s="3"/>
      <c r="EI229" s="3"/>
      <c r="EJ229" s="3"/>
      <c r="EK229" s="3"/>
      <c r="EL229" s="3"/>
      <c r="EM229" s="3"/>
      <c r="EN229" s="3"/>
      <c r="EO229" s="3"/>
      <c r="EP229" s="3"/>
      <c r="EQ229" s="3"/>
      <c r="ER229" s="3"/>
      <c r="ES229" s="3"/>
      <c r="ET229" s="3"/>
      <c r="EU229" s="3"/>
      <c r="EV229" s="3"/>
      <c r="EW229" s="3"/>
      <c r="EX229" s="3"/>
      <c r="EY229" s="3"/>
      <c r="EZ229" s="3"/>
      <c r="FA229" s="3"/>
      <c r="FB229" s="3"/>
      <c r="FC229" s="3"/>
      <c r="FD229" s="3"/>
      <c r="FE229" s="3"/>
      <c r="FF229" s="3"/>
      <c r="FG229" s="3"/>
      <c r="FH229" s="3"/>
      <c r="FI229" s="3"/>
      <c r="FJ229" s="3"/>
      <c r="FK229" s="3"/>
      <c r="FL229" s="3"/>
      <c r="FM229" s="3"/>
      <c r="FN229" s="3"/>
      <c r="FO229" s="3"/>
      <c r="FP229" s="3"/>
      <c r="FQ229" s="3"/>
      <c r="FR229" s="3"/>
      <c r="FS229" s="3"/>
      <c r="FT229" s="3"/>
      <c r="FU229" s="3"/>
      <c r="FV229" s="3"/>
      <c r="FW229" s="3"/>
      <c r="FX229" s="3"/>
      <c r="FY229" s="3"/>
      <c r="FZ229" s="3"/>
      <c r="GA229" s="3"/>
      <c r="GB229" s="3"/>
      <c r="GC229" s="3"/>
      <c r="GD229" s="3"/>
      <c r="GE229" s="3"/>
      <c r="GF229" s="3"/>
      <c r="GG229" s="3"/>
      <c r="GH229" s="3"/>
      <c r="GI229" s="3"/>
      <c r="GJ229" s="3"/>
      <c r="GK229" s="3"/>
      <c r="GL229" s="3"/>
      <c r="GM229" s="3"/>
      <c r="GN229" s="3"/>
      <c r="GO229" s="3"/>
      <c r="GP229" s="3"/>
      <c r="GQ229" s="3"/>
      <c r="GR229" s="3"/>
      <c r="GS229" s="3"/>
      <c r="GT229" s="3"/>
      <c r="GU229" s="3"/>
      <c r="GV229" s="3"/>
      <c r="GW229" s="3"/>
      <c r="GX229" s="3"/>
      <c r="GY229" s="3"/>
      <c r="GZ229" s="3"/>
      <c r="HA229" s="3"/>
      <c r="HB229" s="3"/>
      <c r="HC229" s="3"/>
      <c r="HD229" s="3"/>
      <c r="HE229" s="3"/>
      <c r="HF229" s="3"/>
      <c r="HG229" s="3"/>
      <c r="HH229" s="3"/>
      <c r="HI229" s="3"/>
      <c r="HJ229" s="3"/>
      <c r="HK229" s="3"/>
      <c r="HL229" s="3"/>
      <c r="HM229" s="3"/>
      <c r="HN229" s="3"/>
      <c r="HO229" s="3"/>
      <c r="HP229" s="3"/>
      <c r="HQ229" s="3"/>
      <c r="HR229" s="3"/>
      <c r="HS229" s="3"/>
      <c r="HT229" s="3"/>
      <c r="HU229" s="3"/>
      <c r="HV229" s="3"/>
      <c r="HW229" s="3"/>
      <c r="HX229" s="3"/>
      <c r="HY229" s="3"/>
      <c r="HZ229" s="3"/>
      <c r="IA229" s="3"/>
      <c r="IB229" s="3"/>
      <c r="IC229" s="3"/>
      <c r="ID229" s="3"/>
      <c r="IE229" s="3"/>
      <c r="IF229" s="3"/>
      <c r="IG229" s="3"/>
      <c r="IH229" s="3"/>
      <c r="II229" s="3"/>
      <c r="IJ229" s="3"/>
      <c r="IK229" s="3"/>
      <c r="IL229" s="3"/>
      <c r="IM229" s="3"/>
      <c r="IN229" s="3"/>
      <c r="IO229" s="3"/>
      <c r="IP229" s="3"/>
      <c r="IQ229" s="3"/>
      <c r="IR229" s="3"/>
    </row>
    <row r="230" spans="1:252" s="115" customFormat="1" x14ac:dyDescent="0.25">
      <c r="A230" s="37" t="s">
        <v>30</v>
      </c>
      <c r="B230" s="86" t="s">
        <v>271</v>
      </c>
      <c r="C230" s="81">
        <v>6.62</v>
      </c>
      <c r="D230" s="82" t="s">
        <v>29</v>
      </c>
      <c r="E230" s="83"/>
      <c r="F230" s="8">
        <f t="shared" si="8"/>
        <v>0</v>
      </c>
      <c r="G230" s="2"/>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c r="DI230" s="3"/>
      <c r="DJ230" s="3"/>
      <c r="DK230" s="3"/>
      <c r="DL230" s="3"/>
      <c r="DM230" s="3"/>
      <c r="DN230" s="3"/>
      <c r="DO230" s="3"/>
      <c r="DP230" s="3"/>
      <c r="DQ230" s="3"/>
      <c r="DR230" s="3"/>
      <c r="DS230" s="3"/>
      <c r="DT230" s="3"/>
      <c r="DU230" s="3"/>
      <c r="DV230" s="3"/>
      <c r="DW230" s="3"/>
      <c r="DX230" s="3"/>
      <c r="DY230" s="3"/>
      <c r="DZ230" s="3"/>
      <c r="EA230" s="3"/>
      <c r="EB230" s="3"/>
      <c r="EC230" s="3"/>
      <c r="ED230" s="3"/>
      <c r="EE230" s="3"/>
      <c r="EF230" s="3"/>
      <c r="EG230" s="3"/>
      <c r="EH230" s="3"/>
      <c r="EI230" s="3"/>
      <c r="EJ230" s="3"/>
      <c r="EK230" s="3"/>
      <c r="EL230" s="3"/>
      <c r="EM230" s="3"/>
      <c r="EN230" s="3"/>
      <c r="EO230" s="3"/>
      <c r="EP230" s="3"/>
      <c r="EQ230" s="3"/>
      <c r="ER230" s="3"/>
      <c r="ES230" s="3"/>
      <c r="ET230" s="3"/>
      <c r="EU230" s="3"/>
      <c r="EV230" s="3"/>
      <c r="EW230" s="3"/>
      <c r="EX230" s="3"/>
      <c r="EY230" s="3"/>
      <c r="EZ230" s="3"/>
      <c r="FA230" s="3"/>
      <c r="FB230" s="3"/>
      <c r="FC230" s="3"/>
      <c r="FD230" s="3"/>
      <c r="FE230" s="3"/>
      <c r="FF230" s="3"/>
      <c r="FG230" s="3"/>
      <c r="FH230" s="3"/>
      <c r="FI230" s="3"/>
      <c r="FJ230" s="3"/>
      <c r="FK230" s="3"/>
      <c r="FL230" s="3"/>
      <c r="FM230" s="3"/>
      <c r="FN230" s="3"/>
      <c r="FO230" s="3"/>
      <c r="FP230" s="3"/>
      <c r="FQ230" s="3"/>
      <c r="FR230" s="3"/>
      <c r="FS230" s="3"/>
      <c r="FT230" s="3"/>
      <c r="FU230" s="3"/>
      <c r="FV230" s="3"/>
      <c r="FW230" s="3"/>
      <c r="FX230" s="3"/>
      <c r="FY230" s="3"/>
      <c r="FZ230" s="3"/>
      <c r="GA230" s="3"/>
      <c r="GB230" s="3"/>
      <c r="GC230" s="3"/>
      <c r="GD230" s="3"/>
      <c r="GE230" s="3"/>
      <c r="GF230" s="3"/>
      <c r="GG230" s="3"/>
      <c r="GH230" s="3"/>
      <c r="GI230" s="3"/>
      <c r="GJ230" s="3"/>
      <c r="GK230" s="3"/>
      <c r="GL230" s="3"/>
      <c r="GM230" s="3"/>
      <c r="GN230" s="3"/>
      <c r="GO230" s="3"/>
      <c r="GP230" s="3"/>
      <c r="GQ230" s="3"/>
      <c r="GR230" s="3"/>
      <c r="GS230" s="3"/>
      <c r="GT230" s="3"/>
      <c r="GU230" s="3"/>
      <c r="GV230" s="3"/>
      <c r="GW230" s="3"/>
      <c r="GX230" s="3"/>
      <c r="GY230" s="3"/>
      <c r="GZ230" s="3"/>
      <c r="HA230" s="3"/>
      <c r="HB230" s="3"/>
      <c r="HC230" s="3"/>
      <c r="HD230" s="3"/>
      <c r="HE230" s="3"/>
      <c r="HF230" s="3"/>
      <c r="HG230" s="3"/>
      <c r="HH230" s="3"/>
      <c r="HI230" s="3"/>
      <c r="HJ230" s="3"/>
      <c r="HK230" s="3"/>
      <c r="HL230" s="3"/>
      <c r="HM230" s="3"/>
      <c r="HN230" s="3"/>
      <c r="HO230" s="3"/>
      <c r="HP230" s="3"/>
      <c r="HQ230" s="3"/>
      <c r="HR230" s="3"/>
      <c r="HS230" s="3"/>
      <c r="HT230" s="3"/>
      <c r="HU230" s="3"/>
      <c r="HV230" s="3"/>
      <c r="HW230" s="3"/>
      <c r="HX230" s="3"/>
      <c r="HY230" s="3"/>
      <c r="HZ230" s="3"/>
      <c r="IA230" s="3"/>
      <c r="IB230" s="3"/>
      <c r="IC230" s="3"/>
      <c r="ID230" s="3"/>
      <c r="IE230" s="3"/>
      <c r="IF230" s="3"/>
      <c r="IG230" s="3"/>
      <c r="IH230" s="3"/>
      <c r="II230" s="3"/>
      <c r="IJ230" s="3"/>
      <c r="IK230" s="3"/>
      <c r="IL230" s="3"/>
      <c r="IM230" s="3"/>
      <c r="IN230" s="3"/>
      <c r="IO230" s="3"/>
      <c r="IP230" s="3"/>
      <c r="IQ230" s="3"/>
      <c r="IR230" s="3"/>
    </row>
    <row r="231" spans="1:252" s="115" customFormat="1" x14ac:dyDescent="0.25">
      <c r="A231" s="37" t="s">
        <v>32</v>
      </c>
      <c r="B231" s="10" t="s">
        <v>151</v>
      </c>
      <c r="C231" s="81">
        <v>4.96</v>
      </c>
      <c r="D231" s="82" t="s">
        <v>29</v>
      </c>
      <c r="E231" s="83"/>
      <c r="F231" s="8">
        <f t="shared" si="8"/>
        <v>0</v>
      </c>
      <c r="G231" s="2"/>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row>
    <row r="232" spans="1:252" s="115" customFormat="1" x14ac:dyDescent="0.25">
      <c r="A232" s="37" t="s">
        <v>34</v>
      </c>
      <c r="B232" s="10" t="s">
        <v>153</v>
      </c>
      <c r="C232" s="81">
        <v>4.96</v>
      </c>
      <c r="D232" s="82" t="s">
        <v>29</v>
      </c>
      <c r="E232" s="83"/>
      <c r="F232" s="8">
        <f t="shared" si="8"/>
        <v>0</v>
      </c>
      <c r="G232" s="2"/>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row>
    <row r="233" spans="1:252" s="115" customFormat="1" x14ac:dyDescent="0.25">
      <c r="A233" s="37" t="s">
        <v>36</v>
      </c>
      <c r="B233" s="10" t="s">
        <v>155</v>
      </c>
      <c r="C233" s="81">
        <v>4.96</v>
      </c>
      <c r="D233" s="82" t="s">
        <v>29</v>
      </c>
      <c r="E233" s="83"/>
      <c r="F233" s="8">
        <f t="shared" si="8"/>
        <v>0</v>
      </c>
      <c r="G233" s="2"/>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c r="DI233" s="3"/>
      <c r="DJ233" s="3"/>
      <c r="DK233" s="3"/>
      <c r="DL233" s="3"/>
      <c r="DM233" s="3"/>
      <c r="DN233" s="3"/>
      <c r="DO233" s="3"/>
      <c r="DP233" s="3"/>
      <c r="DQ233" s="3"/>
      <c r="DR233" s="3"/>
      <c r="DS233" s="3"/>
      <c r="DT233" s="3"/>
      <c r="DU233" s="3"/>
      <c r="DV233" s="3"/>
      <c r="DW233" s="3"/>
      <c r="DX233" s="3"/>
      <c r="DY233" s="3"/>
      <c r="DZ233" s="3"/>
      <c r="EA233" s="3"/>
      <c r="EB233" s="3"/>
      <c r="EC233" s="3"/>
      <c r="ED233" s="3"/>
      <c r="EE233" s="3"/>
      <c r="EF233" s="3"/>
      <c r="EG233" s="3"/>
      <c r="EH233" s="3"/>
      <c r="EI233" s="3"/>
      <c r="EJ233" s="3"/>
      <c r="EK233" s="3"/>
      <c r="EL233" s="3"/>
      <c r="EM233" s="3"/>
      <c r="EN233" s="3"/>
      <c r="EO233" s="3"/>
      <c r="EP233" s="3"/>
      <c r="EQ233" s="3"/>
      <c r="ER233" s="3"/>
      <c r="ES233" s="3"/>
      <c r="ET233" s="3"/>
      <c r="EU233" s="3"/>
      <c r="EV233" s="3"/>
      <c r="EW233" s="3"/>
      <c r="EX233" s="3"/>
      <c r="EY233" s="3"/>
      <c r="EZ233" s="3"/>
      <c r="FA233" s="3"/>
      <c r="FB233" s="3"/>
      <c r="FC233" s="3"/>
      <c r="FD233" s="3"/>
      <c r="FE233" s="3"/>
      <c r="FF233" s="3"/>
      <c r="FG233" s="3"/>
      <c r="FH233" s="3"/>
      <c r="FI233" s="3"/>
      <c r="FJ233" s="3"/>
      <c r="FK233" s="3"/>
      <c r="FL233" s="3"/>
      <c r="FM233" s="3"/>
      <c r="FN233" s="3"/>
      <c r="FO233" s="3"/>
      <c r="FP233" s="3"/>
      <c r="FQ233" s="3"/>
      <c r="FR233" s="3"/>
      <c r="FS233" s="3"/>
      <c r="FT233" s="3"/>
      <c r="FU233" s="3"/>
      <c r="FV233" s="3"/>
      <c r="FW233" s="3"/>
      <c r="FX233" s="3"/>
      <c r="FY233" s="3"/>
      <c r="FZ233" s="3"/>
      <c r="GA233" s="3"/>
      <c r="GB233" s="3"/>
      <c r="GC233" s="3"/>
      <c r="GD233" s="3"/>
      <c r="GE233" s="3"/>
      <c r="GF233" s="3"/>
      <c r="GG233" s="3"/>
      <c r="GH233" s="3"/>
      <c r="GI233" s="3"/>
      <c r="GJ233" s="3"/>
      <c r="GK233" s="3"/>
      <c r="GL233" s="3"/>
      <c r="GM233" s="3"/>
      <c r="GN233" s="3"/>
      <c r="GO233" s="3"/>
      <c r="GP233" s="3"/>
      <c r="GQ233" s="3"/>
      <c r="GR233" s="3"/>
      <c r="GS233" s="3"/>
      <c r="GT233" s="3"/>
      <c r="GU233" s="3"/>
      <c r="GV233" s="3"/>
      <c r="GW233" s="3"/>
      <c r="GX233" s="3"/>
      <c r="GY233" s="3"/>
      <c r="GZ233" s="3"/>
      <c r="HA233" s="3"/>
      <c r="HB233" s="3"/>
      <c r="HC233" s="3"/>
      <c r="HD233" s="3"/>
      <c r="HE233" s="3"/>
      <c r="HF233" s="3"/>
      <c r="HG233" s="3"/>
      <c r="HH233" s="3"/>
      <c r="HI233" s="3"/>
      <c r="HJ233" s="3"/>
      <c r="HK233" s="3"/>
      <c r="HL233" s="3"/>
      <c r="HM233" s="3"/>
      <c r="HN233" s="3"/>
      <c r="HO233" s="3"/>
      <c r="HP233" s="3"/>
      <c r="HQ233" s="3"/>
      <c r="HR233" s="3"/>
      <c r="HS233" s="3"/>
      <c r="HT233" s="3"/>
      <c r="HU233" s="3"/>
      <c r="HV233" s="3"/>
      <c r="HW233" s="3"/>
      <c r="HX233" s="3"/>
      <c r="HY233" s="3"/>
      <c r="HZ233" s="3"/>
      <c r="IA233" s="3"/>
      <c r="IB233" s="3"/>
      <c r="IC233" s="3"/>
      <c r="ID233" s="3"/>
      <c r="IE233" s="3"/>
      <c r="IF233" s="3"/>
      <c r="IG233" s="3"/>
      <c r="IH233" s="3"/>
      <c r="II233" s="3"/>
      <c r="IJ233" s="3"/>
      <c r="IK233" s="3"/>
      <c r="IL233" s="3"/>
      <c r="IM233" s="3"/>
      <c r="IN233" s="3"/>
      <c r="IO233" s="3"/>
      <c r="IP233" s="3"/>
      <c r="IQ233" s="3"/>
      <c r="IR233" s="3"/>
    </row>
    <row r="234" spans="1:252" s="115" customFormat="1" x14ac:dyDescent="0.25">
      <c r="A234" s="37" t="s">
        <v>38</v>
      </c>
      <c r="B234" s="10" t="s">
        <v>157</v>
      </c>
      <c r="C234" s="81">
        <v>3.75</v>
      </c>
      <c r="D234" s="82" t="s">
        <v>29</v>
      </c>
      <c r="E234" s="83"/>
      <c r="F234" s="8">
        <f t="shared" si="8"/>
        <v>0</v>
      </c>
      <c r="G234" s="2"/>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c r="DI234" s="3"/>
      <c r="DJ234" s="3"/>
      <c r="DK234" s="3"/>
      <c r="DL234" s="3"/>
      <c r="DM234" s="3"/>
      <c r="DN234" s="3"/>
      <c r="DO234" s="3"/>
      <c r="DP234" s="3"/>
      <c r="DQ234" s="3"/>
      <c r="DR234" s="3"/>
      <c r="DS234" s="3"/>
      <c r="DT234" s="3"/>
      <c r="DU234" s="3"/>
      <c r="DV234" s="3"/>
      <c r="DW234" s="3"/>
      <c r="DX234" s="3"/>
      <c r="DY234" s="3"/>
      <c r="DZ234" s="3"/>
      <c r="EA234" s="3"/>
      <c r="EB234" s="3"/>
      <c r="EC234" s="3"/>
      <c r="ED234" s="3"/>
      <c r="EE234" s="3"/>
      <c r="EF234" s="3"/>
      <c r="EG234" s="3"/>
      <c r="EH234" s="3"/>
      <c r="EI234" s="3"/>
      <c r="EJ234" s="3"/>
      <c r="EK234" s="3"/>
      <c r="EL234" s="3"/>
      <c r="EM234" s="3"/>
      <c r="EN234" s="3"/>
      <c r="EO234" s="3"/>
      <c r="EP234" s="3"/>
      <c r="EQ234" s="3"/>
      <c r="ER234" s="3"/>
      <c r="ES234" s="3"/>
      <c r="ET234" s="3"/>
      <c r="EU234" s="3"/>
      <c r="EV234" s="3"/>
      <c r="EW234" s="3"/>
      <c r="EX234" s="3"/>
      <c r="EY234" s="3"/>
      <c r="EZ234" s="3"/>
      <c r="FA234" s="3"/>
      <c r="FB234" s="3"/>
      <c r="FC234" s="3"/>
      <c r="FD234" s="3"/>
      <c r="FE234" s="3"/>
      <c r="FF234" s="3"/>
      <c r="FG234" s="3"/>
      <c r="FH234" s="3"/>
      <c r="FI234" s="3"/>
      <c r="FJ234" s="3"/>
      <c r="FK234" s="3"/>
      <c r="FL234" s="3"/>
      <c r="FM234" s="3"/>
      <c r="FN234" s="3"/>
      <c r="FO234" s="3"/>
      <c r="FP234" s="3"/>
      <c r="FQ234" s="3"/>
      <c r="FR234" s="3"/>
      <c r="FS234" s="3"/>
      <c r="FT234" s="3"/>
      <c r="FU234" s="3"/>
      <c r="FV234" s="3"/>
      <c r="FW234" s="3"/>
      <c r="FX234" s="3"/>
      <c r="FY234" s="3"/>
      <c r="FZ234" s="3"/>
      <c r="GA234" s="3"/>
      <c r="GB234" s="3"/>
      <c r="GC234" s="3"/>
      <c r="GD234" s="3"/>
      <c r="GE234" s="3"/>
      <c r="GF234" s="3"/>
      <c r="GG234" s="3"/>
      <c r="GH234" s="3"/>
      <c r="GI234" s="3"/>
      <c r="GJ234" s="3"/>
      <c r="GK234" s="3"/>
      <c r="GL234" s="3"/>
      <c r="GM234" s="3"/>
      <c r="GN234" s="3"/>
      <c r="GO234" s="3"/>
      <c r="GP234" s="3"/>
      <c r="GQ234" s="3"/>
      <c r="GR234" s="3"/>
      <c r="GS234" s="3"/>
      <c r="GT234" s="3"/>
      <c r="GU234" s="3"/>
      <c r="GV234" s="3"/>
      <c r="GW234" s="3"/>
      <c r="GX234" s="3"/>
      <c r="GY234" s="3"/>
      <c r="GZ234" s="3"/>
      <c r="HA234" s="3"/>
      <c r="HB234" s="3"/>
      <c r="HC234" s="3"/>
      <c r="HD234" s="3"/>
      <c r="HE234" s="3"/>
      <c r="HF234" s="3"/>
      <c r="HG234" s="3"/>
      <c r="HH234" s="3"/>
      <c r="HI234" s="3"/>
      <c r="HJ234" s="3"/>
      <c r="HK234" s="3"/>
      <c r="HL234" s="3"/>
      <c r="HM234" s="3"/>
      <c r="HN234" s="3"/>
      <c r="HO234" s="3"/>
      <c r="HP234" s="3"/>
      <c r="HQ234" s="3"/>
      <c r="HR234" s="3"/>
      <c r="HS234" s="3"/>
      <c r="HT234" s="3"/>
      <c r="HU234" s="3"/>
      <c r="HV234" s="3"/>
      <c r="HW234" s="3"/>
      <c r="HX234" s="3"/>
      <c r="HY234" s="3"/>
      <c r="HZ234" s="3"/>
      <c r="IA234" s="3"/>
      <c r="IB234" s="3"/>
      <c r="IC234" s="3"/>
      <c r="ID234" s="3"/>
      <c r="IE234" s="3"/>
      <c r="IF234" s="3"/>
      <c r="IG234" s="3"/>
      <c r="IH234" s="3"/>
      <c r="II234" s="3"/>
      <c r="IJ234" s="3"/>
      <c r="IK234" s="3"/>
      <c r="IL234" s="3"/>
      <c r="IM234" s="3"/>
      <c r="IN234" s="3"/>
      <c r="IO234" s="3"/>
      <c r="IP234" s="3"/>
      <c r="IQ234" s="3"/>
      <c r="IR234" s="3"/>
    </row>
    <row r="235" spans="1:252" s="115" customFormat="1" x14ac:dyDescent="0.25">
      <c r="A235" s="37" t="s">
        <v>40</v>
      </c>
      <c r="B235" s="10" t="s">
        <v>159</v>
      </c>
      <c r="C235" s="81">
        <v>4.1100000000000003</v>
      </c>
      <c r="D235" s="82" t="s">
        <v>29</v>
      </c>
      <c r="E235" s="83"/>
      <c r="F235" s="8">
        <f t="shared" si="8"/>
        <v>0</v>
      </c>
      <c r="G235" s="2"/>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c r="DI235" s="3"/>
      <c r="DJ235" s="3"/>
      <c r="DK235" s="3"/>
      <c r="DL235" s="3"/>
      <c r="DM235" s="3"/>
      <c r="DN235" s="3"/>
      <c r="DO235" s="3"/>
      <c r="DP235" s="3"/>
      <c r="DQ235" s="3"/>
      <c r="DR235" s="3"/>
      <c r="DS235" s="3"/>
      <c r="DT235" s="3"/>
      <c r="DU235" s="3"/>
      <c r="DV235" s="3"/>
      <c r="DW235" s="3"/>
      <c r="DX235" s="3"/>
      <c r="DY235" s="3"/>
      <c r="DZ235" s="3"/>
      <c r="EA235" s="3"/>
      <c r="EB235" s="3"/>
      <c r="EC235" s="3"/>
      <c r="ED235" s="3"/>
      <c r="EE235" s="3"/>
      <c r="EF235" s="3"/>
      <c r="EG235" s="3"/>
      <c r="EH235" s="3"/>
      <c r="EI235" s="3"/>
      <c r="EJ235" s="3"/>
      <c r="EK235" s="3"/>
      <c r="EL235" s="3"/>
      <c r="EM235" s="3"/>
      <c r="EN235" s="3"/>
      <c r="EO235" s="3"/>
      <c r="EP235" s="3"/>
      <c r="EQ235" s="3"/>
      <c r="ER235" s="3"/>
      <c r="ES235" s="3"/>
      <c r="ET235" s="3"/>
      <c r="EU235" s="3"/>
      <c r="EV235" s="3"/>
      <c r="EW235" s="3"/>
      <c r="EX235" s="3"/>
      <c r="EY235" s="3"/>
      <c r="EZ235" s="3"/>
      <c r="FA235" s="3"/>
      <c r="FB235" s="3"/>
      <c r="FC235" s="3"/>
      <c r="FD235" s="3"/>
      <c r="FE235" s="3"/>
      <c r="FF235" s="3"/>
      <c r="FG235" s="3"/>
      <c r="FH235" s="3"/>
      <c r="FI235" s="3"/>
      <c r="FJ235" s="3"/>
      <c r="FK235" s="3"/>
      <c r="FL235" s="3"/>
      <c r="FM235" s="3"/>
      <c r="FN235" s="3"/>
      <c r="FO235" s="3"/>
      <c r="FP235" s="3"/>
      <c r="FQ235" s="3"/>
      <c r="FR235" s="3"/>
      <c r="FS235" s="3"/>
      <c r="FT235" s="3"/>
      <c r="FU235" s="3"/>
      <c r="FV235" s="3"/>
      <c r="FW235" s="3"/>
      <c r="FX235" s="3"/>
      <c r="FY235" s="3"/>
      <c r="FZ235" s="3"/>
      <c r="GA235" s="3"/>
      <c r="GB235" s="3"/>
      <c r="GC235" s="3"/>
      <c r="GD235" s="3"/>
      <c r="GE235" s="3"/>
      <c r="GF235" s="3"/>
      <c r="GG235" s="3"/>
      <c r="GH235" s="3"/>
      <c r="GI235" s="3"/>
      <c r="GJ235" s="3"/>
      <c r="GK235" s="3"/>
      <c r="GL235" s="3"/>
      <c r="GM235" s="3"/>
      <c r="GN235" s="3"/>
      <c r="GO235" s="3"/>
      <c r="GP235" s="3"/>
      <c r="GQ235" s="3"/>
      <c r="GR235" s="3"/>
      <c r="GS235" s="3"/>
      <c r="GT235" s="3"/>
      <c r="GU235" s="3"/>
      <c r="GV235" s="3"/>
      <c r="GW235" s="3"/>
      <c r="GX235" s="3"/>
      <c r="GY235" s="3"/>
      <c r="GZ235" s="3"/>
      <c r="HA235" s="3"/>
      <c r="HB235" s="3"/>
      <c r="HC235" s="3"/>
      <c r="HD235" s="3"/>
      <c r="HE235" s="3"/>
      <c r="HF235" s="3"/>
      <c r="HG235" s="3"/>
      <c r="HH235" s="3"/>
      <c r="HI235" s="3"/>
      <c r="HJ235" s="3"/>
      <c r="HK235" s="3"/>
      <c r="HL235" s="3"/>
      <c r="HM235" s="3"/>
      <c r="HN235" s="3"/>
      <c r="HO235" s="3"/>
      <c r="HP235" s="3"/>
      <c r="HQ235" s="3"/>
      <c r="HR235" s="3"/>
      <c r="HS235" s="3"/>
      <c r="HT235" s="3"/>
      <c r="HU235" s="3"/>
      <c r="HV235" s="3"/>
      <c r="HW235" s="3"/>
      <c r="HX235" s="3"/>
      <c r="HY235" s="3"/>
      <c r="HZ235" s="3"/>
      <c r="IA235" s="3"/>
      <c r="IB235" s="3"/>
      <c r="IC235" s="3"/>
      <c r="ID235" s="3"/>
      <c r="IE235" s="3"/>
      <c r="IF235" s="3"/>
      <c r="IG235" s="3"/>
      <c r="IH235" s="3"/>
      <c r="II235" s="3"/>
      <c r="IJ235" s="3"/>
      <c r="IK235" s="3"/>
      <c r="IL235" s="3"/>
      <c r="IM235" s="3"/>
      <c r="IN235" s="3"/>
      <c r="IO235" s="3"/>
      <c r="IP235" s="3"/>
      <c r="IQ235" s="3"/>
      <c r="IR235" s="3"/>
    </row>
    <row r="236" spans="1:252" s="115" customFormat="1" x14ac:dyDescent="0.25">
      <c r="A236" s="37" t="s">
        <v>42</v>
      </c>
      <c r="B236" s="10" t="s">
        <v>161</v>
      </c>
      <c r="C236" s="81">
        <v>3.36</v>
      </c>
      <c r="D236" s="82" t="s">
        <v>29</v>
      </c>
      <c r="E236" s="83"/>
      <c r="F236" s="8">
        <f t="shared" si="8"/>
        <v>0</v>
      </c>
      <c r="G236" s="2"/>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row>
    <row r="237" spans="1:252" s="115" customFormat="1" x14ac:dyDescent="0.25">
      <c r="A237" s="37" t="s">
        <v>44</v>
      </c>
      <c r="B237" s="10" t="s">
        <v>163</v>
      </c>
      <c r="C237" s="81">
        <v>3.37</v>
      </c>
      <c r="D237" s="82" t="s">
        <v>29</v>
      </c>
      <c r="E237" s="83"/>
      <c r="F237" s="8">
        <f t="shared" si="8"/>
        <v>0</v>
      </c>
      <c r="G237" s="2"/>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c r="DI237" s="3"/>
      <c r="DJ237" s="3"/>
      <c r="DK237" s="3"/>
      <c r="DL237" s="3"/>
      <c r="DM237" s="3"/>
      <c r="DN237" s="3"/>
      <c r="DO237" s="3"/>
      <c r="DP237" s="3"/>
      <c r="DQ237" s="3"/>
      <c r="DR237" s="3"/>
      <c r="DS237" s="3"/>
      <c r="DT237" s="3"/>
      <c r="DU237" s="3"/>
      <c r="DV237" s="3"/>
      <c r="DW237" s="3"/>
      <c r="DX237" s="3"/>
      <c r="DY237" s="3"/>
      <c r="DZ237" s="3"/>
      <c r="EA237" s="3"/>
      <c r="EB237" s="3"/>
      <c r="EC237" s="3"/>
      <c r="ED237" s="3"/>
      <c r="EE237" s="3"/>
      <c r="EF237" s="3"/>
      <c r="EG237" s="3"/>
      <c r="EH237" s="3"/>
      <c r="EI237" s="3"/>
      <c r="EJ237" s="3"/>
      <c r="EK237" s="3"/>
      <c r="EL237" s="3"/>
      <c r="EM237" s="3"/>
      <c r="EN237" s="3"/>
      <c r="EO237" s="3"/>
      <c r="EP237" s="3"/>
      <c r="EQ237" s="3"/>
      <c r="ER237" s="3"/>
      <c r="ES237" s="3"/>
      <c r="ET237" s="3"/>
      <c r="EU237" s="3"/>
      <c r="EV237" s="3"/>
      <c r="EW237" s="3"/>
      <c r="EX237" s="3"/>
      <c r="EY237" s="3"/>
      <c r="EZ237" s="3"/>
      <c r="FA237" s="3"/>
      <c r="FB237" s="3"/>
      <c r="FC237" s="3"/>
      <c r="FD237" s="3"/>
      <c r="FE237" s="3"/>
      <c r="FF237" s="3"/>
      <c r="FG237" s="3"/>
      <c r="FH237" s="3"/>
      <c r="FI237" s="3"/>
      <c r="FJ237" s="3"/>
      <c r="FK237" s="3"/>
      <c r="FL237" s="3"/>
      <c r="FM237" s="3"/>
      <c r="FN237" s="3"/>
      <c r="FO237" s="3"/>
      <c r="FP237" s="3"/>
      <c r="FQ237" s="3"/>
      <c r="FR237" s="3"/>
      <c r="FS237" s="3"/>
      <c r="FT237" s="3"/>
      <c r="FU237" s="3"/>
      <c r="FV237" s="3"/>
      <c r="FW237" s="3"/>
      <c r="FX237" s="3"/>
      <c r="FY237" s="3"/>
      <c r="FZ237" s="3"/>
      <c r="GA237" s="3"/>
      <c r="GB237" s="3"/>
      <c r="GC237" s="3"/>
      <c r="GD237" s="3"/>
      <c r="GE237" s="3"/>
      <c r="GF237" s="3"/>
      <c r="GG237" s="3"/>
      <c r="GH237" s="3"/>
      <c r="GI237" s="3"/>
      <c r="GJ237" s="3"/>
      <c r="GK237" s="3"/>
      <c r="GL237" s="3"/>
      <c r="GM237" s="3"/>
      <c r="GN237" s="3"/>
      <c r="GO237" s="3"/>
      <c r="GP237" s="3"/>
      <c r="GQ237" s="3"/>
      <c r="GR237" s="3"/>
      <c r="GS237" s="3"/>
      <c r="GT237" s="3"/>
      <c r="GU237" s="3"/>
      <c r="GV237" s="3"/>
      <c r="GW237" s="3"/>
      <c r="GX237" s="3"/>
      <c r="GY237" s="3"/>
      <c r="GZ237" s="3"/>
      <c r="HA237" s="3"/>
      <c r="HB237" s="3"/>
      <c r="HC237" s="3"/>
      <c r="HD237" s="3"/>
      <c r="HE237" s="3"/>
      <c r="HF237" s="3"/>
      <c r="HG237" s="3"/>
      <c r="HH237" s="3"/>
      <c r="HI237" s="3"/>
      <c r="HJ237" s="3"/>
      <c r="HK237" s="3"/>
      <c r="HL237" s="3"/>
      <c r="HM237" s="3"/>
      <c r="HN237" s="3"/>
      <c r="HO237" s="3"/>
      <c r="HP237" s="3"/>
      <c r="HQ237" s="3"/>
      <c r="HR237" s="3"/>
      <c r="HS237" s="3"/>
      <c r="HT237" s="3"/>
      <c r="HU237" s="3"/>
      <c r="HV237" s="3"/>
      <c r="HW237" s="3"/>
      <c r="HX237" s="3"/>
      <c r="HY237" s="3"/>
      <c r="HZ237" s="3"/>
      <c r="IA237" s="3"/>
      <c r="IB237" s="3"/>
      <c r="IC237" s="3"/>
      <c r="ID237" s="3"/>
      <c r="IE237" s="3"/>
      <c r="IF237" s="3"/>
      <c r="IG237" s="3"/>
      <c r="IH237" s="3"/>
      <c r="II237" s="3"/>
      <c r="IJ237" s="3"/>
      <c r="IK237" s="3"/>
      <c r="IL237" s="3"/>
      <c r="IM237" s="3"/>
      <c r="IN237" s="3"/>
      <c r="IO237" s="3"/>
      <c r="IP237" s="3"/>
      <c r="IQ237" s="3"/>
      <c r="IR237" s="3"/>
    </row>
    <row r="238" spans="1:252" s="115" customFormat="1" x14ac:dyDescent="0.25">
      <c r="A238" s="37" t="s">
        <v>66</v>
      </c>
      <c r="B238" s="10" t="s">
        <v>165</v>
      </c>
      <c r="C238" s="81">
        <v>4.1100000000000003</v>
      </c>
      <c r="D238" s="82" t="s">
        <v>29</v>
      </c>
      <c r="E238" s="83"/>
      <c r="F238" s="8">
        <f t="shared" si="8"/>
        <v>0</v>
      </c>
      <c r="G238" s="2"/>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c r="DI238" s="3"/>
      <c r="DJ238" s="3"/>
      <c r="DK238" s="3"/>
      <c r="DL238" s="3"/>
      <c r="DM238" s="3"/>
      <c r="DN238" s="3"/>
      <c r="DO238" s="3"/>
      <c r="DP238" s="3"/>
      <c r="DQ238" s="3"/>
      <c r="DR238" s="3"/>
      <c r="DS238" s="3"/>
      <c r="DT238" s="3"/>
      <c r="DU238" s="3"/>
      <c r="DV238" s="3"/>
      <c r="DW238" s="3"/>
      <c r="DX238" s="3"/>
      <c r="DY238" s="3"/>
      <c r="DZ238" s="3"/>
      <c r="EA238" s="3"/>
      <c r="EB238" s="3"/>
      <c r="EC238" s="3"/>
      <c r="ED238" s="3"/>
      <c r="EE238" s="3"/>
      <c r="EF238" s="3"/>
      <c r="EG238" s="3"/>
      <c r="EH238" s="3"/>
      <c r="EI238" s="3"/>
      <c r="EJ238" s="3"/>
      <c r="EK238" s="3"/>
      <c r="EL238" s="3"/>
      <c r="EM238" s="3"/>
      <c r="EN238" s="3"/>
      <c r="EO238" s="3"/>
      <c r="EP238" s="3"/>
      <c r="EQ238" s="3"/>
      <c r="ER238" s="3"/>
      <c r="ES238" s="3"/>
      <c r="ET238" s="3"/>
      <c r="EU238" s="3"/>
      <c r="EV238" s="3"/>
      <c r="EW238" s="3"/>
      <c r="EX238" s="3"/>
      <c r="EY238" s="3"/>
      <c r="EZ238" s="3"/>
      <c r="FA238" s="3"/>
      <c r="FB238" s="3"/>
      <c r="FC238" s="3"/>
      <c r="FD238" s="3"/>
      <c r="FE238" s="3"/>
      <c r="FF238" s="3"/>
      <c r="FG238" s="3"/>
      <c r="FH238" s="3"/>
      <c r="FI238" s="3"/>
      <c r="FJ238" s="3"/>
      <c r="FK238" s="3"/>
      <c r="FL238" s="3"/>
      <c r="FM238" s="3"/>
      <c r="FN238" s="3"/>
      <c r="FO238" s="3"/>
      <c r="FP238" s="3"/>
      <c r="FQ238" s="3"/>
      <c r="FR238" s="3"/>
      <c r="FS238" s="3"/>
      <c r="FT238" s="3"/>
      <c r="FU238" s="3"/>
      <c r="FV238" s="3"/>
      <c r="FW238" s="3"/>
      <c r="FX238" s="3"/>
      <c r="FY238" s="3"/>
      <c r="FZ238" s="3"/>
      <c r="GA238" s="3"/>
      <c r="GB238" s="3"/>
      <c r="GC238" s="3"/>
      <c r="GD238" s="3"/>
      <c r="GE238" s="3"/>
      <c r="GF238" s="3"/>
      <c r="GG238" s="3"/>
      <c r="GH238" s="3"/>
      <c r="GI238" s="3"/>
      <c r="GJ238" s="3"/>
      <c r="GK238" s="3"/>
      <c r="GL238" s="3"/>
      <c r="GM238" s="3"/>
      <c r="GN238" s="3"/>
      <c r="GO238" s="3"/>
      <c r="GP238" s="3"/>
      <c r="GQ238" s="3"/>
      <c r="GR238" s="3"/>
      <c r="GS238" s="3"/>
      <c r="GT238" s="3"/>
      <c r="GU238" s="3"/>
      <c r="GV238" s="3"/>
      <c r="GW238" s="3"/>
      <c r="GX238" s="3"/>
      <c r="GY238" s="3"/>
      <c r="GZ238" s="3"/>
      <c r="HA238" s="3"/>
      <c r="HB238" s="3"/>
      <c r="HC238" s="3"/>
      <c r="HD238" s="3"/>
      <c r="HE238" s="3"/>
      <c r="HF238" s="3"/>
      <c r="HG238" s="3"/>
      <c r="HH238" s="3"/>
      <c r="HI238" s="3"/>
      <c r="HJ238" s="3"/>
      <c r="HK238" s="3"/>
      <c r="HL238" s="3"/>
      <c r="HM238" s="3"/>
      <c r="HN238" s="3"/>
      <c r="HO238" s="3"/>
      <c r="HP238" s="3"/>
      <c r="HQ238" s="3"/>
      <c r="HR238" s="3"/>
      <c r="HS238" s="3"/>
      <c r="HT238" s="3"/>
      <c r="HU238" s="3"/>
      <c r="HV238" s="3"/>
      <c r="HW238" s="3"/>
      <c r="HX238" s="3"/>
      <c r="HY238" s="3"/>
      <c r="HZ238" s="3"/>
      <c r="IA238" s="3"/>
      <c r="IB238" s="3"/>
      <c r="IC238" s="3"/>
      <c r="ID238" s="3"/>
      <c r="IE238" s="3"/>
      <c r="IF238" s="3"/>
      <c r="IG238" s="3"/>
      <c r="IH238" s="3"/>
      <c r="II238" s="3"/>
      <c r="IJ238" s="3"/>
      <c r="IK238" s="3"/>
      <c r="IL238" s="3"/>
      <c r="IM238" s="3"/>
      <c r="IN238" s="3"/>
      <c r="IO238" s="3"/>
      <c r="IP238" s="3"/>
      <c r="IQ238" s="3"/>
      <c r="IR238" s="3"/>
    </row>
    <row r="239" spans="1:252" s="115" customFormat="1" x14ac:dyDescent="0.25">
      <c r="A239" s="37" t="s">
        <v>89</v>
      </c>
      <c r="B239" s="10" t="s">
        <v>167</v>
      </c>
      <c r="C239" s="81">
        <v>2.0299999999999998</v>
      </c>
      <c r="D239" s="82" t="s">
        <v>29</v>
      </c>
      <c r="E239" s="83"/>
      <c r="F239" s="8">
        <f t="shared" si="8"/>
        <v>0</v>
      </c>
      <c r="G239" s="2"/>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c r="DI239" s="3"/>
      <c r="DJ239" s="3"/>
      <c r="DK239" s="3"/>
      <c r="DL239" s="3"/>
      <c r="DM239" s="3"/>
      <c r="DN239" s="3"/>
      <c r="DO239" s="3"/>
      <c r="DP239" s="3"/>
      <c r="DQ239" s="3"/>
      <c r="DR239" s="3"/>
      <c r="DS239" s="3"/>
      <c r="DT239" s="3"/>
      <c r="DU239" s="3"/>
      <c r="DV239" s="3"/>
      <c r="DW239" s="3"/>
      <c r="DX239" s="3"/>
      <c r="DY239" s="3"/>
      <c r="DZ239" s="3"/>
      <c r="EA239" s="3"/>
      <c r="EB239" s="3"/>
      <c r="EC239" s="3"/>
      <c r="ED239" s="3"/>
      <c r="EE239" s="3"/>
      <c r="EF239" s="3"/>
      <c r="EG239" s="3"/>
      <c r="EH239" s="3"/>
      <c r="EI239" s="3"/>
      <c r="EJ239" s="3"/>
      <c r="EK239" s="3"/>
      <c r="EL239" s="3"/>
      <c r="EM239" s="3"/>
      <c r="EN239" s="3"/>
      <c r="EO239" s="3"/>
      <c r="EP239" s="3"/>
      <c r="EQ239" s="3"/>
      <c r="ER239" s="3"/>
      <c r="ES239" s="3"/>
      <c r="ET239" s="3"/>
      <c r="EU239" s="3"/>
      <c r="EV239" s="3"/>
      <c r="EW239" s="3"/>
      <c r="EX239" s="3"/>
      <c r="EY239" s="3"/>
      <c r="EZ239" s="3"/>
      <c r="FA239" s="3"/>
      <c r="FB239" s="3"/>
      <c r="FC239" s="3"/>
      <c r="FD239" s="3"/>
      <c r="FE239" s="3"/>
      <c r="FF239" s="3"/>
      <c r="FG239" s="3"/>
      <c r="FH239" s="3"/>
      <c r="FI239" s="3"/>
      <c r="FJ239" s="3"/>
      <c r="FK239" s="3"/>
      <c r="FL239" s="3"/>
      <c r="FM239" s="3"/>
      <c r="FN239" s="3"/>
      <c r="FO239" s="3"/>
      <c r="FP239" s="3"/>
      <c r="FQ239" s="3"/>
      <c r="FR239" s="3"/>
      <c r="FS239" s="3"/>
      <c r="FT239" s="3"/>
      <c r="FU239" s="3"/>
      <c r="FV239" s="3"/>
      <c r="FW239" s="3"/>
      <c r="FX239" s="3"/>
      <c r="FY239" s="3"/>
      <c r="FZ239" s="3"/>
      <c r="GA239" s="3"/>
      <c r="GB239" s="3"/>
      <c r="GC239" s="3"/>
      <c r="GD239" s="3"/>
      <c r="GE239" s="3"/>
      <c r="GF239" s="3"/>
      <c r="GG239" s="3"/>
      <c r="GH239" s="3"/>
      <c r="GI239" s="3"/>
      <c r="GJ239" s="3"/>
      <c r="GK239" s="3"/>
      <c r="GL239" s="3"/>
      <c r="GM239" s="3"/>
      <c r="GN239" s="3"/>
      <c r="GO239" s="3"/>
      <c r="GP239" s="3"/>
      <c r="GQ239" s="3"/>
      <c r="GR239" s="3"/>
      <c r="GS239" s="3"/>
      <c r="GT239" s="3"/>
      <c r="GU239" s="3"/>
      <c r="GV239" s="3"/>
      <c r="GW239" s="3"/>
      <c r="GX239" s="3"/>
      <c r="GY239" s="3"/>
      <c r="GZ239" s="3"/>
      <c r="HA239" s="3"/>
      <c r="HB239" s="3"/>
      <c r="HC239" s="3"/>
      <c r="HD239" s="3"/>
      <c r="HE239" s="3"/>
      <c r="HF239" s="3"/>
      <c r="HG239" s="3"/>
      <c r="HH239" s="3"/>
      <c r="HI239" s="3"/>
      <c r="HJ239" s="3"/>
      <c r="HK239" s="3"/>
      <c r="HL239" s="3"/>
      <c r="HM239" s="3"/>
      <c r="HN239" s="3"/>
      <c r="HO239" s="3"/>
      <c r="HP239" s="3"/>
      <c r="HQ239" s="3"/>
      <c r="HR239" s="3"/>
      <c r="HS239" s="3"/>
      <c r="HT239" s="3"/>
      <c r="HU239" s="3"/>
      <c r="HV239" s="3"/>
      <c r="HW239" s="3"/>
      <c r="HX239" s="3"/>
      <c r="HY239" s="3"/>
      <c r="HZ239" s="3"/>
      <c r="IA239" s="3"/>
      <c r="IB239" s="3"/>
      <c r="IC239" s="3"/>
      <c r="ID239" s="3"/>
      <c r="IE239" s="3"/>
      <c r="IF239" s="3"/>
      <c r="IG239" s="3"/>
      <c r="IH239" s="3"/>
      <c r="II239" s="3"/>
      <c r="IJ239" s="3"/>
      <c r="IK239" s="3"/>
      <c r="IL239" s="3"/>
      <c r="IM239" s="3"/>
      <c r="IN239" s="3"/>
      <c r="IO239" s="3"/>
      <c r="IP239" s="3"/>
      <c r="IQ239" s="3"/>
      <c r="IR239" s="3"/>
    </row>
    <row r="240" spans="1:252" s="115" customFormat="1" x14ac:dyDescent="0.25">
      <c r="A240" s="37" t="s">
        <v>140</v>
      </c>
      <c r="B240" s="10" t="s">
        <v>169</v>
      </c>
      <c r="C240" s="81">
        <v>1.1000000000000001</v>
      </c>
      <c r="D240" s="82" t="s">
        <v>29</v>
      </c>
      <c r="E240" s="83"/>
      <c r="F240" s="8">
        <f t="shared" si="8"/>
        <v>0</v>
      </c>
      <c r="G240" s="2"/>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c r="DI240" s="3"/>
      <c r="DJ240" s="3"/>
      <c r="DK240" s="3"/>
      <c r="DL240" s="3"/>
      <c r="DM240" s="3"/>
      <c r="DN240" s="3"/>
      <c r="DO240" s="3"/>
      <c r="DP240" s="3"/>
      <c r="DQ240" s="3"/>
      <c r="DR240" s="3"/>
      <c r="DS240" s="3"/>
      <c r="DT240" s="3"/>
      <c r="DU240" s="3"/>
      <c r="DV240" s="3"/>
      <c r="DW240" s="3"/>
      <c r="DX240" s="3"/>
      <c r="DY240" s="3"/>
      <c r="DZ240" s="3"/>
      <c r="EA240" s="3"/>
      <c r="EB240" s="3"/>
      <c r="EC240" s="3"/>
      <c r="ED240" s="3"/>
      <c r="EE240" s="3"/>
      <c r="EF240" s="3"/>
      <c r="EG240" s="3"/>
      <c r="EH240" s="3"/>
      <c r="EI240" s="3"/>
      <c r="EJ240" s="3"/>
      <c r="EK240" s="3"/>
      <c r="EL240" s="3"/>
      <c r="EM240" s="3"/>
      <c r="EN240" s="3"/>
      <c r="EO240" s="3"/>
      <c r="EP240" s="3"/>
      <c r="EQ240" s="3"/>
      <c r="ER240" s="3"/>
      <c r="ES240" s="3"/>
      <c r="ET240" s="3"/>
      <c r="EU240" s="3"/>
      <c r="EV240" s="3"/>
      <c r="EW240" s="3"/>
      <c r="EX240" s="3"/>
      <c r="EY240" s="3"/>
      <c r="EZ240" s="3"/>
      <c r="FA240" s="3"/>
      <c r="FB240" s="3"/>
      <c r="FC240" s="3"/>
      <c r="FD240" s="3"/>
      <c r="FE240" s="3"/>
      <c r="FF240" s="3"/>
      <c r="FG240" s="3"/>
      <c r="FH240" s="3"/>
      <c r="FI240" s="3"/>
      <c r="FJ240" s="3"/>
      <c r="FK240" s="3"/>
      <c r="FL240" s="3"/>
      <c r="FM240" s="3"/>
      <c r="FN240" s="3"/>
      <c r="FO240" s="3"/>
      <c r="FP240" s="3"/>
      <c r="FQ240" s="3"/>
      <c r="FR240" s="3"/>
      <c r="FS240" s="3"/>
      <c r="FT240" s="3"/>
      <c r="FU240" s="3"/>
      <c r="FV240" s="3"/>
      <c r="FW240" s="3"/>
      <c r="FX240" s="3"/>
      <c r="FY240" s="3"/>
      <c r="FZ240" s="3"/>
      <c r="GA240" s="3"/>
      <c r="GB240" s="3"/>
      <c r="GC240" s="3"/>
      <c r="GD240" s="3"/>
      <c r="GE240" s="3"/>
      <c r="GF240" s="3"/>
      <c r="GG240" s="3"/>
      <c r="GH240" s="3"/>
      <c r="GI240" s="3"/>
      <c r="GJ240" s="3"/>
      <c r="GK240" s="3"/>
      <c r="GL240" s="3"/>
      <c r="GM240" s="3"/>
      <c r="GN240" s="3"/>
      <c r="GO240" s="3"/>
      <c r="GP240" s="3"/>
      <c r="GQ240" s="3"/>
      <c r="GR240" s="3"/>
      <c r="GS240" s="3"/>
      <c r="GT240" s="3"/>
      <c r="GU240" s="3"/>
      <c r="GV240" s="3"/>
      <c r="GW240" s="3"/>
      <c r="GX240" s="3"/>
      <c r="GY240" s="3"/>
      <c r="GZ240" s="3"/>
      <c r="HA240" s="3"/>
      <c r="HB240" s="3"/>
      <c r="HC240" s="3"/>
      <c r="HD240" s="3"/>
      <c r="HE240" s="3"/>
      <c r="HF240" s="3"/>
      <c r="HG240" s="3"/>
      <c r="HH240" s="3"/>
      <c r="HI240" s="3"/>
      <c r="HJ240" s="3"/>
      <c r="HK240" s="3"/>
      <c r="HL240" s="3"/>
      <c r="HM240" s="3"/>
      <c r="HN240" s="3"/>
      <c r="HO240" s="3"/>
      <c r="HP240" s="3"/>
      <c r="HQ240" s="3"/>
      <c r="HR240" s="3"/>
      <c r="HS240" s="3"/>
      <c r="HT240" s="3"/>
      <c r="HU240" s="3"/>
      <c r="HV240" s="3"/>
      <c r="HW240" s="3"/>
      <c r="HX240" s="3"/>
      <c r="HY240" s="3"/>
      <c r="HZ240" s="3"/>
      <c r="IA240" s="3"/>
      <c r="IB240" s="3"/>
      <c r="IC240" s="3"/>
      <c r="ID240" s="3"/>
      <c r="IE240" s="3"/>
      <c r="IF240" s="3"/>
      <c r="IG240" s="3"/>
      <c r="IH240" s="3"/>
      <c r="II240" s="3"/>
      <c r="IJ240" s="3"/>
      <c r="IK240" s="3"/>
      <c r="IL240" s="3"/>
      <c r="IM240" s="3"/>
      <c r="IN240" s="3"/>
      <c r="IO240" s="3"/>
      <c r="IP240" s="3"/>
      <c r="IQ240" s="3"/>
      <c r="IR240" s="3"/>
    </row>
    <row r="241" spans="1:252" s="115" customFormat="1" x14ac:dyDescent="0.25">
      <c r="A241" s="37" t="s">
        <v>142</v>
      </c>
      <c r="B241" s="10" t="s">
        <v>171</v>
      </c>
      <c r="C241" s="81">
        <v>1.1000000000000001</v>
      </c>
      <c r="D241" s="82" t="s">
        <v>29</v>
      </c>
      <c r="E241" s="83"/>
      <c r="F241" s="8">
        <f t="shared" si="8"/>
        <v>0</v>
      </c>
      <c r="G241" s="2"/>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c r="DI241" s="3"/>
      <c r="DJ241" s="3"/>
      <c r="DK241" s="3"/>
      <c r="DL241" s="3"/>
      <c r="DM241" s="3"/>
      <c r="DN241" s="3"/>
      <c r="DO241" s="3"/>
      <c r="DP241" s="3"/>
      <c r="DQ241" s="3"/>
      <c r="DR241" s="3"/>
      <c r="DS241" s="3"/>
      <c r="DT241" s="3"/>
      <c r="DU241" s="3"/>
      <c r="DV241" s="3"/>
      <c r="DW241" s="3"/>
      <c r="DX241" s="3"/>
      <c r="DY241" s="3"/>
      <c r="DZ241" s="3"/>
      <c r="EA241" s="3"/>
      <c r="EB241" s="3"/>
      <c r="EC241" s="3"/>
      <c r="ED241" s="3"/>
      <c r="EE241" s="3"/>
      <c r="EF241" s="3"/>
      <c r="EG241" s="3"/>
      <c r="EH241" s="3"/>
      <c r="EI241" s="3"/>
      <c r="EJ241" s="3"/>
      <c r="EK241" s="3"/>
      <c r="EL241" s="3"/>
      <c r="EM241" s="3"/>
      <c r="EN241" s="3"/>
      <c r="EO241" s="3"/>
      <c r="EP241" s="3"/>
      <c r="EQ241" s="3"/>
      <c r="ER241" s="3"/>
      <c r="ES241" s="3"/>
      <c r="ET241" s="3"/>
      <c r="EU241" s="3"/>
      <c r="EV241" s="3"/>
      <c r="EW241" s="3"/>
      <c r="EX241" s="3"/>
      <c r="EY241" s="3"/>
      <c r="EZ241" s="3"/>
      <c r="FA241" s="3"/>
      <c r="FB241" s="3"/>
      <c r="FC241" s="3"/>
      <c r="FD241" s="3"/>
      <c r="FE241" s="3"/>
      <c r="FF241" s="3"/>
      <c r="FG241" s="3"/>
      <c r="FH241" s="3"/>
      <c r="FI241" s="3"/>
      <c r="FJ241" s="3"/>
      <c r="FK241" s="3"/>
      <c r="FL241" s="3"/>
      <c r="FM241" s="3"/>
      <c r="FN241" s="3"/>
      <c r="FO241" s="3"/>
      <c r="FP241" s="3"/>
      <c r="FQ241" s="3"/>
      <c r="FR241" s="3"/>
      <c r="FS241" s="3"/>
      <c r="FT241" s="3"/>
      <c r="FU241" s="3"/>
      <c r="FV241" s="3"/>
      <c r="FW241" s="3"/>
      <c r="FX241" s="3"/>
      <c r="FY241" s="3"/>
      <c r="FZ241" s="3"/>
      <c r="GA241" s="3"/>
      <c r="GB241" s="3"/>
      <c r="GC241" s="3"/>
      <c r="GD241" s="3"/>
      <c r="GE241" s="3"/>
      <c r="GF241" s="3"/>
      <c r="GG241" s="3"/>
      <c r="GH241" s="3"/>
      <c r="GI241" s="3"/>
      <c r="GJ241" s="3"/>
      <c r="GK241" s="3"/>
      <c r="GL241" s="3"/>
      <c r="GM241" s="3"/>
      <c r="GN241" s="3"/>
      <c r="GO241" s="3"/>
      <c r="GP241" s="3"/>
      <c r="GQ241" s="3"/>
      <c r="GR241" s="3"/>
      <c r="GS241" s="3"/>
      <c r="GT241" s="3"/>
      <c r="GU241" s="3"/>
      <c r="GV241" s="3"/>
      <c r="GW241" s="3"/>
      <c r="GX241" s="3"/>
      <c r="GY241" s="3"/>
      <c r="GZ241" s="3"/>
      <c r="HA241" s="3"/>
      <c r="HB241" s="3"/>
      <c r="HC241" s="3"/>
      <c r="HD241" s="3"/>
      <c r="HE241" s="3"/>
      <c r="HF241" s="3"/>
      <c r="HG241" s="3"/>
      <c r="HH241" s="3"/>
      <c r="HI241" s="3"/>
      <c r="HJ241" s="3"/>
      <c r="HK241" s="3"/>
      <c r="HL241" s="3"/>
      <c r="HM241" s="3"/>
      <c r="HN241" s="3"/>
      <c r="HO241" s="3"/>
      <c r="HP241" s="3"/>
      <c r="HQ241" s="3"/>
      <c r="HR241" s="3"/>
      <c r="HS241" s="3"/>
      <c r="HT241" s="3"/>
      <c r="HU241" s="3"/>
      <c r="HV241" s="3"/>
      <c r="HW241" s="3"/>
      <c r="HX241" s="3"/>
      <c r="HY241" s="3"/>
      <c r="HZ241" s="3"/>
      <c r="IA241" s="3"/>
      <c r="IB241" s="3"/>
      <c r="IC241" s="3"/>
      <c r="ID241" s="3"/>
      <c r="IE241" s="3"/>
      <c r="IF241" s="3"/>
      <c r="IG241" s="3"/>
      <c r="IH241" s="3"/>
      <c r="II241" s="3"/>
      <c r="IJ241" s="3"/>
      <c r="IK241" s="3"/>
      <c r="IL241" s="3"/>
      <c r="IM241" s="3"/>
      <c r="IN241" s="3"/>
      <c r="IO241" s="3"/>
      <c r="IP241" s="3"/>
      <c r="IQ241" s="3"/>
      <c r="IR241" s="3"/>
    </row>
    <row r="242" spans="1:252" s="115" customFormat="1" x14ac:dyDescent="0.25">
      <c r="A242" s="37" t="s">
        <v>144</v>
      </c>
      <c r="B242" s="86" t="s">
        <v>272</v>
      </c>
      <c r="C242" s="81">
        <v>142.62</v>
      </c>
      <c r="D242" s="82" t="s">
        <v>29</v>
      </c>
      <c r="E242" s="83"/>
      <c r="F242" s="8">
        <f t="shared" si="8"/>
        <v>0</v>
      </c>
      <c r="G242" s="2"/>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c r="DI242" s="3"/>
      <c r="DJ242" s="3"/>
      <c r="DK242" s="3"/>
      <c r="DL242" s="3"/>
      <c r="DM242" s="3"/>
      <c r="DN242" s="3"/>
      <c r="DO242" s="3"/>
      <c r="DP242" s="3"/>
      <c r="DQ242" s="3"/>
      <c r="DR242" s="3"/>
      <c r="DS242" s="3"/>
      <c r="DT242" s="3"/>
      <c r="DU242" s="3"/>
      <c r="DV242" s="3"/>
      <c r="DW242" s="3"/>
      <c r="DX242" s="3"/>
      <c r="DY242" s="3"/>
      <c r="DZ242" s="3"/>
      <c r="EA242" s="3"/>
      <c r="EB242" s="3"/>
      <c r="EC242" s="3"/>
      <c r="ED242" s="3"/>
      <c r="EE242" s="3"/>
      <c r="EF242" s="3"/>
      <c r="EG242" s="3"/>
      <c r="EH242" s="3"/>
      <c r="EI242" s="3"/>
      <c r="EJ242" s="3"/>
      <c r="EK242" s="3"/>
      <c r="EL242" s="3"/>
      <c r="EM242" s="3"/>
      <c r="EN242" s="3"/>
      <c r="EO242" s="3"/>
      <c r="EP242" s="3"/>
      <c r="EQ242" s="3"/>
      <c r="ER242" s="3"/>
      <c r="ES242" s="3"/>
      <c r="ET242" s="3"/>
      <c r="EU242" s="3"/>
      <c r="EV242" s="3"/>
      <c r="EW242" s="3"/>
      <c r="EX242" s="3"/>
      <c r="EY242" s="3"/>
      <c r="EZ242" s="3"/>
      <c r="FA242" s="3"/>
      <c r="FB242" s="3"/>
      <c r="FC242" s="3"/>
      <c r="FD242" s="3"/>
      <c r="FE242" s="3"/>
      <c r="FF242" s="3"/>
      <c r="FG242" s="3"/>
      <c r="FH242" s="3"/>
      <c r="FI242" s="3"/>
      <c r="FJ242" s="3"/>
      <c r="FK242" s="3"/>
      <c r="FL242" s="3"/>
      <c r="FM242" s="3"/>
      <c r="FN242" s="3"/>
      <c r="FO242" s="3"/>
      <c r="FP242" s="3"/>
      <c r="FQ242" s="3"/>
      <c r="FR242" s="3"/>
      <c r="FS242" s="3"/>
      <c r="FT242" s="3"/>
      <c r="FU242" s="3"/>
      <c r="FV242" s="3"/>
      <c r="FW242" s="3"/>
      <c r="FX242" s="3"/>
      <c r="FY242" s="3"/>
      <c r="FZ242" s="3"/>
      <c r="GA242" s="3"/>
      <c r="GB242" s="3"/>
      <c r="GC242" s="3"/>
      <c r="GD242" s="3"/>
      <c r="GE242" s="3"/>
      <c r="GF242" s="3"/>
      <c r="GG242" s="3"/>
      <c r="GH242" s="3"/>
      <c r="GI242" s="3"/>
      <c r="GJ242" s="3"/>
      <c r="GK242" s="3"/>
      <c r="GL242" s="3"/>
      <c r="GM242" s="3"/>
      <c r="GN242" s="3"/>
      <c r="GO242" s="3"/>
      <c r="GP242" s="3"/>
      <c r="GQ242" s="3"/>
      <c r="GR242" s="3"/>
      <c r="GS242" s="3"/>
      <c r="GT242" s="3"/>
      <c r="GU242" s="3"/>
      <c r="GV242" s="3"/>
      <c r="GW242" s="3"/>
      <c r="GX242" s="3"/>
      <c r="GY242" s="3"/>
      <c r="GZ242" s="3"/>
      <c r="HA242" s="3"/>
      <c r="HB242" s="3"/>
      <c r="HC242" s="3"/>
      <c r="HD242" s="3"/>
      <c r="HE242" s="3"/>
      <c r="HF242" s="3"/>
      <c r="HG242" s="3"/>
      <c r="HH242" s="3"/>
      <c r="HI242" s="3"/>
      <c r="HJ242" s="3"/>
      <c r="HK242" s="3"/>
      <c r="HL242" s="3"/>
      <c r="HM242" s="3"/>
      <c r="HN242" s="3"/>
      <c r="HO242" s="3"/>
      <c r="HP242" s="3"/>
      <c r="HQ242" s="3"/>
      <c r="HR242" s="3"/>
      <c r="HS242" s="3"/>
      <c r="HT242" s="3"/>
      <c r="HU242" s="3"/>
      <c r="HV242" s="3"/>
      <c r="HW242" s="3"/>
      <c r="HX242" s="3"/>
      <c r="HY242" s="3"/>
      <c r="HZ242" s="3"/>
      <c r="IA242" s="3"/>
      <c r="IB242" s="3"/>
      <c r="IC242" s="3"/>
      <c r="ID242" s="3"/>
      <c r="IE242" s="3"/>
      <c r="IF242" s="3"/>
      <c r="IG242" s="3"/>
      <c r="IH242" s="3"/>
      <c r="II242" s="3"/>
      <c r="IJ242" s="3"/>
      <c r="IK242" s="3"/>
      <c r="IL242" s="3"/>
      <c r="IM242" s="3"/>
      <c r="IN242" s="3"/>
      <c r="IO242" s="3"/>
      <c r="IP242" s="3"/>
      <c r="IQ242" s="3"/>
      <c r="IR242" s="3"/>
    </row>
    <row r="243" spans="1:252" s="115" customFormat="1" x14ac:dyDescent="0.25">
      <c r="A243" s="37" t="s">
        <v>146</v>
      </c>
      <c r="B243" s="86" t="s">
        <v>273</v>
      </c>
      <c r="C243" s="81">
        <v>18.21</v>
      </c>
      <c r="D243" s="82" t="s">
        <v>29</v>
      </c>
      <c r="E243" s="83"/>
      <c r="F243" s="8">
        <f t="shared" si="8"/>
        <v>0</v>
      </c>
      <c r="G243" s="2"/>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c r="DI243" s="3"/>
      <c r="DJ243" s="3"/>
      <c r="DK243" s="3"/>
      <c r="DL243" s="3"/>
      <c r="DM243" s="3"/>
      <c r="DN243" s="3"/>
      <c r="DO243" s="3"/>
      <c r="DP243" s="3"/>
      <c r="DQ243" s="3"/>
      <c r="DR243" s="3"/>
      <c r="DS243" s="3"/>
      <c r="DT243" s="3"/>
      <c r="DU243" s="3"/>
      <c r="DV243" s="3"/>
      <c r="DW243" s="3"/>
      <c r="DX243" s="3"/>
      <c r="DY243" s="3"/>
      <c r="DZ243" s="3"/>
      <c r="EA243" s="3"/>
      <c r="EB243" s="3"/>
      <c r="EC243" s="3"/>
      <c r="ED243" s="3"/>
      <c r="EE243" s="3"/>
      <c r="EF243" s="3"/>
      <c r="EG243" s="3"/>
      <c r="EH243" s="3"/>
      <c r="EI243" s="3"/>
      <c r="EJ243" s="3"/>
      <c r="EK243" s="3"/>
      <c r="EL243" s="3"/>
      <c r="EM243" s="3"/>
      <c r="EN243" s="3"/>
      <c r="EO243" s="3"/>
      <c r="EP243" s="3"/>
      <c r="EQ243" s="3"/>
      <c r="ER243" s="3"/>
      <c r="ES243" s="3"/>
      <c r="ET243" s="3"/>
      <c r="EU243" s="3"/>
      <c r="EV243" s="3"/>
      <c r="EW243" s="3"/>
      <c r="EX243" s="3"/>
      <c r="EY243" s="3"/>
      <c r="EZ243" s="3"/>
      <c r="FA243" s="3"/>
      <c r="FB243" s="3"/>
      <c r="FC243" s="3"/>
      <c r="FD243" s="3"/>
      <c r="FE243" s="3"/>
      <c r="FF243" s="3"/>
      <c r="FG243" s="3"/>
      <c r="FH243" s="3"/>
      <c r="FI243" s="3"/>
      <c r="FJ243" s="3"/>
      <c r="FK243" s="3"/>
      <c r="FL243" s="3"/>
      <c r="FM243" s="3"/>
      <c r="FN243" s="3"/>
      <c r="FO243" s="3"/>
      <c r="FP243" s="3"/>
      <c r="FQ243" s="3"/>
      <c r="FR243" s="3"/>
      <c r="FS243" s="3"/>
      <c r="FT243" s="3"/>
      <c r="FU243" s="3"/>
      <c r="FV243" s="3"/>
      <c r="FW243" s="3"/>
      <c r="FX243" s="3"/>
      <c r="FY243" s="3"/>
      <c r="FZ243" s="3"/>
      <c r="GA243" s="3"/>
      <c r="GB243" s="3"/>
      <c r="GC243" s="3"/>
      <c r="GD243" s="3"/>
      <c r="GE243" s="3"/>
      <c r="GF243" s="3"/>
      <c r="GG243" s="3"/>
      <c r="GH243" s="3"/>
      <c r="GI243" s="3"/>
      <c r="GJ243" s="3"/>
      <c r="GK243" s="3"/>
      <c r="GL243" s="3"/>
      <c r="GM243" s="3"/>
      <c r="GN243" s="3"/>
      <c r="GO243" s="3"/>
      <c r="GP243" s="3"/>
      <c r="GQ243" s="3"/>
      <c r="GR243" s="3"/>
      <c r="GS243" s="3"/>
      <c r="GT243" s="3"/>
      <c r="GU243" s="3"/>
      <c r="GV243" s="3"/>
      <c r="GW243" s="3"/>
      <c r="GX243" s="3"/>
      <c r="GY243" s="3"/>
      <c r="GZ243" s="3"/>
      <c r="HA243" s="3"/>
      <c r="HB243" s="3"/>
      <c r="HC243" s="3"/>
      <c r="HD243" s="3"/>
      <c r="HE243" s="3"/>
      <c r="HF243" s="3"/>
      <c r="HG243" s="3"/>
      <c r="HH243" s="3"/>
      <c r="HI243" s="3"/>
      <c r="HJ243" s="3"/>
      <c r="HK243" s="3"/>
      <c r="HL243" s="3"/>
      <c r="HM243" s="3"/>
      <c r="HN243" s="3"/>
      <c r="HO243" s="3"/>
      <c r="HP243" s="3"/>
      <c r="HQ243" s="3"/>
      <c r="HR243" s="3"/>
      <c r="HS243" s="3"/>
      <c r="HT243" s="3"/>
      <c r="HU243" s="3"/>
      <c r="HV243" s="3"/>
      <c r="HW243" s="3"/>
      <c r="HX243" s="3"/>
      <c r="HY243" s="3"/>
      <c r="HZ243" s="3"/>
      <c r="IA243" s="3"/>
      <c r="IB243" s="3"/>
      <c r="IC243" s="3"/>
      <c r="ID243" s="3"/>
      <c r="IE243" s="3"/>
      <c r="IF243" s="3"/>
      <c r="IG243" s="3"/>
      <c r="IH243" s="3"/>
      <c r="II243" s="3"/>
      <c r="IJ243" s="3"/>
      <c r="IK243" s="3"/>
      <c r="IL243" s="3"/>
      <c r="IM243" s="3"/>
      <c r="IN243" s="3"/>
      <c r="IO243" s="3"/>
      <c r="IP243" s="3"/>
      <c r="IQ243" s="3"/>
      <c r="IR243" s="3"/>
    </row>
    <row r="244" spans="1:252" s="115" customFormat="1" x14ac:dyDescent="0.25">
      <c r="A244" s="37" t="s">
        <v>148</v>
      </c>
      <c r="B244" s="86" t="s">
        <v>274</v>
      </c>
      <c r="C244" s="81">
        <v>7.73</v>
      </c>
      <c r="D244" s="82" t="s">
        <v>29</v>
      </c>
      <c r="E244" s="83"/>
      <c r="F244" s="8">
        <f t="shared" si="8"/>
        <v>0</v>
      </c>
      <c r="G244" s="2"/>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c r="DI244" s="3"/>
      <c r="DJ244" s="3"/>
      <c r="DK244" s="3"/>
      <c r="DL244" s="3"/>
      <c r="DM244" s="3"/>
      <c r="DN244" s="3"/>
      <c r="DO244" s="3"/>
      <c r="DP244" s="3"/>
      <c r="DQ244" s="3"/>
      <c r="DR244" s="3"/>
      <c r="DS244" s="3"/>
      <c r="DT244" s="3"/>
      <c r="DU244" s="3"/>
      <c r="DV244" s="3"/>
      <c r="DW244" s="3"/>
      <c r="DX244" s="3"/>
      <c r="DY244" s="3"/>
      <c r="DZ244" s="3"/>
      <c r="EA244" s="3"/>
      <c r="EB244" s="3"/>
      <c r="EC244" s="3"/>
      <c r="ED244" s="3"/>
      <c r="EE244" s="3"/>
      <c r="EF244" s="3"/>
      <c r="EG244" s="3"/>
      <c r="EH244" s="3"/>
      <c r="EI244" s="3"/>
      <c r="EJ244" s="3"/>
      <c r="EK244" s="3"/>
      <c r="EL244" s="3"/>
      <c r="EM244" s="3"/>
      <c r="EN244" s="3"/>
      <c r="EO244" s="3"/>
      <c r="EP244" s="3"/>
      <c r="EQ244" s="3"/>
      <c r="ER244" s="3"/>
      <c r="ES244" s="3"/>
      <c r="ET244" s="3"/>
      <c r="EU244" s="3"/>
      <c r="EV244" s="3"/>
      <c r="EW244" s="3"/>
      <c r="EX244" s="3"/>
      <c r="EY244" s="3"/>
      <c r="EZ244" s="3"/>
      <c r="FA244" s="3"/>
      <c r="FB244" s="3"/>
      <c r="FC244" s="3"/>
      <c r="FD244" s="3"/>
      <c r="FE244" s="3"/>
      <c r="FF244" s="3"/>
      <c r="FG244" s="3"/>
      <c r="FH244" s="3"/>
      <c r="FI244" s="3"/>
      <c r="FJ244" s="3"/>
      <c r="FK244" s="3"/>
      <c r="FL244" s="3"/>
      <c r="FM244" s="3"/>
      <c r="FN244" s="3"/>
      <c r="FO244" s="3"/>
      <c r="FP244" s="3"/>
      <c r="FQ244" s="3"/>
      <c r="FR244" s="3"/>
      <c r="FS244" s="3"/>
      <c r="FT244" s="3"/>
      <c r="FU244" s="3"/>
      <c r="FV244" s="3"/>
      <c r="FW244" s="3"/>
      <c r="FX244" s="3"/>
      <c r="FY244" s="3"/>
      <c r="FZ244" s="3"/>
      <c r="GA244" s="3"/>
      <c r="GB244" s="3"/>
      <c r="GC244" s="3"/>
      <c r="GD244" s="3"/>
      <c r="GE244" s="3"/>
      <c r="GF244" s="3"/>
      <c r="GG244" s="3"/>
      <c r="GH244" s="3"/>
      <c r="GI244" s="3"/>
      <c r="GJ244" s="3"/>
      <c r="GK244" s="3"/>
      <c r="GL244" s="3"/>
      <c r="GM244" s="3"/>
      <c r="GN244" s="3"/>
      <c r="GO244" s="3"/>
      <c r="GP244" s="3"/>
      <c r="GQ244" s="3"/>
      <c r="GR244" s="3"/>
      <c r="GS244" s="3"/>
      <c r="GT244" s="3"/>
      <c r="GU244" s="3"/>
      <c r="GV244" s="3"/>
      <c r="GW244" s="3"/>
      <c r="GX244" s="3"/>
      <c r="GY244" s="3"/>
      <c r="GZ244" s="3"/>
      <c r="HA244" s="3"/>
      <c r="HB244" s="3"/>
      <c r="HC244" s="3"/>
      <c r="HD244" s="3"/>
      <c r="HE244" s="3"/>
      <c r="HF244" s="3"/>
      <c r="HG244" s="3"/>
      <c r="HH244" s="3"/>
      <c r="HI244" s="3"/>
      <c r="HJ244" s="3"/>
      <c r="HK244" s="3"/>
      <c r="HL244" s="3"/>
      <c r="HM244" s="3"/>
      <c r="HN244" s="3"/>
      <c r="HO244" s="3"/>
      <c r="HP244" s="3"/>
      <c r="HQ244" s="3"/>
      <c r="HR244" s="3"/>
      <c r="HS244" s="3"/>
      <c r="HT244" s="3"/>
      <c r="HU244" s="3"/>
      <c r="HV244" s="3"/>
      <c r="HW244" s="3"/>
      <c r="HX244" s="3"/>
      <c r="HY244" s="3"/>
      <c r="HZ244" s="3"/>
      <c r="IA244" s="3"/>
      <c r="IB244" s="3"/>
      <c r="IC244" s="3"/>
      <c r="ID244" s="3"/>
      <c r="IE244" s="3"/>
      <c r="IF244" s="3"/>
      <c r="IG244" s="3"/>
      <c r="IH244" s="3"/>
      <c r="II244" s="3"/>
      <c r="IJ244" s="3"/>
      <c r="IK244" s="3"/>
      <c r="IL244" s="3"/>
      <c r="IM244" s="3"/>
      <c r="IN244" s="3"/>
      <c r="IO244" s="3"/>
      <c r="IP244" s="3"/>
      <c r="IQ244" s="3"/>
      <c r="IR244" s="3"/>
    </row>
    <row r="245" spans="1:252" x14ac:dyDescent="0.25">
      <c r="A245" s="37" t="s">
        <v>150</v>
      </c>
      <c r="B245" s="10" t="s">
        <v>275</v>
      </c>
      <c r="C245" s="81">
        <v>2.04</v>
      </c>
      <c r="D245" s="82" t="s">
        <v>29</v>
      </c>
      <c r="F245" s="8">
        <f t="shared" si="8"/>
        <v>0</v>
      </c>
    </row>
    <row r="246" spans="1:252" x14ac:dyDescent="0.25">
      <c r="A246" s="37" t="s">
        <v>152</v>
      </c>
      <c r="B246" s="10" t="s">
        <v>276</v>
      </c>
      <c r="C246" s="81">
        <v>2.21</v>
      </c>
      <c r="D246" s="82" t="s">
        <v>29</v>
      </c>
      <c r="F246" s="8">
        <f t="shared" si="8"/>
        <v>0</v>
      </c>
    </row>
    <row r="247" spans="1:252" ht="30" x14ac:dyDescent="0.25">
      <c r="A247" s="37" t="s">
        <v>154</v>
      </c>
      <c r="B247" s="56" t="s">
        <v>277</v>
      </c>
      <c r="C247" s="81">
        <v>154.55000000000001</v>
      </c>
      <c r="D247" s="82" t="s">
        <v>26</v>
      </c>
      <c r="F247" s="8">
        <f t="shared" si="8"/>
        <v>0</v>
      </c>
    </row>
    <row r="248" spans="1:252" x14ac:dyDescent="0.25">
      <c r="A248" s="37" t="s">
        <v>156</v>
      </c>
      <c r="B248" s="10" t="s">
        <v>278</v>
      </c>
      <c r="C248" s="81">
        <v>0.43</v>
      </c>
      <c r="D248" s="82" t="s">
        <v>29</v>
      </c>
      <c r="F248" s="8">
        <f t="shared" si="8"/>
        <v>0</v>
      </c>
    </row>
    <row r="249" spans="1:252" x14ac:dyDescent="0.25">
      <c r="A249" s="37" t="s">
        <v>158</v>
      </c>
      <c r="B249" s="10" t="s">
        <v>279</v>
      </c>
      <c r="C249" s="81">
        <v>14.79</v>
      </c>
      <c r="D249" s="82" t="s">
        <v>29</v>
      </c>
      <c r="F249" s="8">
        <f t="shared" si="8"/>
        <v>0</v>
      </c>
    </row>
    <row r="250" spans="1:252" s="94" customFormat="1" ht="45" customHeight="1" x14ac:dyDescent="0.25">
      <c r="A250" s="100" t="s">
        <v>160</v>
      </c>
      <c r="B250" s="56" t="s">
        <v>280</v>
      </c>
      <c r="C250" s="101">
        <v>1093.68</v>
      </c>
      <c r="D250" s="102" t="s">
        <v>26</v>
      </c>
      <c r="E250" s="103"/>
      <c r="F250" s="8">
        <f t="shared" si="8"/>
        <v>0</v>
      </c>
      <c r="G250" s="104">
        <f>SUM(F224:F250)</f>
        <v>0</v>
      </c>
    </row>
    <row r="251" spans="1:252" x14ac:dyDescent="0.25">
      <c r="F251" s="85"/>
    </row>
    <row r="252" spans="1:252" x14ac:dyDescent="0.25">
      <c r="A252" s="88" t="s">
        <v>191</v>
      </c>
      <c r="B252" s="89" t="s">
        <v>192</v>
      </c>
      <c r="F252" s="85"/>
    </row>
    <row r="253" spans="1:252" ht="30" x14ac:dyDescent="0.25">
      <c r="A253" s="37" t="s">
        <v>14</v>
      </c>
      <c r="B253" s="56" t="s">
        <v>281</v>
      </c>
      <c r="C253" s="81">
        <v>134</v>
      </c>
      <c r="D253" s="82" t="s">
        <v>26</v>
      </c>
      <c r="F253" s="8">
        <f>ROUND(C253*E253,2)</f>
        <v>0</v>
      </c>
      <c r="G253" s="15"/>
    </row>
    <row r="254" spans="1:252" ht="30" x14ac:dyDescent="0.25">
      <c r="A254" s="37" t="s">
        <v>17</v>
      </c>
      <c r="B254" s="56" t="s">
        <v>282</v>
      </c>
      <c r="C254" s="81">
        <v>17.05</v>
      </c>
      <c r="D254" s="82" t="s">
        <v>26</v>
      </c>
      <c r="F254" s="8">
        <f>ROUND(C254*E254,2)</f>
        <v>0</v>
      </c>
      <c r="G254" s="2">
        <f>SUM(F253:F254)</f>
        <v>0</v>
      </c>
    </row>
    <row r="255" spans="1:252" x14ac:dyDescent="0.25">
      <c r="B255" s="56"/>
      <c r="G255" s="15"/>
    </row>
    <row r="256" spans="1:252" x14ac:dyDescent="0.25">
      <c r="A256" s="88" t="s">
        <v>195</v>
      </c>
      <c r="B256" s="89" t="s">
        <v>196</v>
      </c>
    </row>
    <row r="257" spans="1:7" x14ac:dyDescent="0.25">
      <c r="A257" s="37" t="s">
        <v>14</v>
      </c>
      <c r="B257" s="86" t="s">
        <v>283</v>
      </c>
      <c r="C257" s="81">
        <v>268</v>
      </c>
      <c r="D257" s="82" t="s">
        <v>26</v>
      </c>
      <c r="F257" s="8">
        <f>ROUND(C257*E257,2)</f>
        <v>0</v>
      </c>
    </row>
    <row r="258" spans="1:7" x14ac:dyDescent="0.25">
      <c r="A258" s="37" t="s">
        <v>17</v>
      </c>
      <c r="B258" s="86" t="s">
        <v>198</v>
      </c>
      <c r="C258" s="81">
        <v>2178.62</v>
      </c>
      <c r="D258" s="82" t="s">
        <v>26</v>
      </c>
      <c r="F258" s="8">
        <f>ROUND(C258*E258,2)</f>
        <v>0</v>
      </c>
    </row>
    <row r="259" spans="1:7" x14ac:dyDescent="0.25">
      <c r="A259" s="37" t="s">
        <v>20</v>
      </c>
      <c r="B259" s="86" t="s">
        <v>199</v>
      </c>
      <c r="C259" s="81">
        <f>C258</f>
        <v>2178.62</v>
      </c>
      <c r="D259" s="82" t="s">
        <v>26</v>
      </c>
      <c r="F259" s="8">
        <f>ROUND(C259*E259,2)</f>
        <v>0</v>
      </c>
    </row>
    <row r="260" spans="1:7" x14ac:dyDescent="0.25">
      <c r="A260" s="37" t="s">
        <v>22</v>
      </c>
      <c r="B260" s="86" t="s">
        <v>200</v>
      </c>
      <c r="C260" s="81">
        <v>1106.3</v>
      </c>
      <c r="D260" s="82" t="s">
        <v>26</v>
      </c>
      <c r="F260" s="8">
        <f>ROUND(C260*E260,2)</f>
        <v>0</v>
      </c>
      <c r="G260" s="2">
        <f>SUM(F257:F260)</f>
        <v>0</v>
      </c>
    </row>
    <row r="261" spans="1:7" x14ac:dyDescent="0.25">
      <c r="A261" s="7"/>
      <c r="B261" s="95"/>
      <c r="C261" s="96"/>
      <c r="D261" s="97"/>
      <c r="E261" s="95"/>
      <c r="F261" s="1"/>
    </row>
    <row r="262" spans="1:7" s="78" customFormat="1" x14ac:dyDescent="0.25">
      <c r="A262" s="98" t="s">
        <v>201</v>
      </c>
      <c r="B262" s="378" t="s">
        <v>202</v>
      </c>
      <c r="C262" s="378"/>
      <c r="D262" s="82"/>
      <c r="E262" s="83"/>
      <c r="F262" s="85"/>
      <c r="G262" s="2"/>
    </row>
    <row r="263" spans="1:7" s="78" customFormat="1" x14ac:dyDescent="0.25">
      <c r="A263" s="98"/>
      <c r="B263" s="99" t="s">
        <v>203</v>
      </c>
      <c r="C263" s="75"/>
      <c r="D263" s="82"/>
      <c r="E263" s="83"/>
      <c r="F263" s="85"/>
      <c r="G263" s="2"/>
    </row>
    <row r="264" spans="1:7" s="78" customFormat="1" ht="30" x14ac:dyDescent="0.25">
      <c r="A264" s="37" t="s">
        <v>14</v>
      </c>
      <c r="B264" s="87" t="s">
        <v>204</v>
      </c>
      <c r="C264" s="81">
        <v>31.5</v>
      </c>
      <c r="D264" s="82" t="s">
        <v>19</v>
      </c>
      <c r="E264" s="83"/>
      <c r="F264" s="8">
        <f>ROUND(C264*E264,2)</f>
        <v>0</v>
      </c>
      <c r="G264" s="2"/>
    </row>
    <row r="265" spans="1:7" s="78" customFormat="1" ht="30" customHeight="1" x14ac:dyDescent="0.25">
      <c r="A265" s="37" t="s">
        <v>17</v>
      </c>
      <c r="B265" s="87" t="s">
        <v>205</v>
      </c>
      <c r="C265" s="81">
        <v>6.59</v>
      </c>
      <c r="D265" s="82" t="s">
        <v>26</v>
      </c>
      <c r="E265" s="83"/>
      <c r="F265" s="8">
        <f>ROUND(C265*E265,2)</f>
        <v>0</v>
      </c>
      <c r="G265" s="2"/>
    </row>
    <row r="266" spans="1:7" s="78" customFormat="1" ht="29.25" customHeight="1" x14ac:dyDescent="0.25">
      <c r="A266" s="37" t="s">
        <v>20</v>
      </c>
      <c r="B266" s="87" t="s">
        <v>206</v>
      </c>
      <c r="C266" s="81">
        <v>21</v>
      </c>
      <c r="D266" s="82" t="s">
        <v>16</v>
      </c>
      <c r="E266" s="83"/>
      <c r="F266" s="8">
        <f>ROUND(C266*E266,2)</f>
        <v>0</v>
      </c>
      <c r="G266" s="2"/>
    </row>
    <row r="267" spans="1:7" s="78" customFormat="1" ht="29.25" customHeight="1" x14ac:dyDescent="0.25">
      <c r="A267" s="37" t="s">
        <v>22</v>
      </c>
      <c r="B267" s="87" t="s">
        <v>207</v>
      </c>
      <c r="C267" s="81">
        <v>8.64</v>
      </c>
      <c r="D267" s="82" t="s">
        <v>19</v>
      </c>
      <c r="E267" s="83"/>
      <c r="F267" s="8">
        <f>ROUND(C267*E267,2)</f>
        <v>0</v>
      </c>
      <c r="G267" s="2"/>
    </row>
    <row r="268" spans="1:7" s="78" customFormat="1" ht="30" x14ac:dyDescent="0.25">
      <c r="A268" s="37" t="s">
        <v>24</v>
      </c>
      <c r="B268" s="94" t="s">
        <v>208</v>
      </c>
      <c r="C268" s="81">
        <v>14.46</v>
      </c>
      <c r="D268" s="82" t="s">
        <v>19</v>
      </c>
      <c r="E268" s="83"/>
      <c r="F268" s="8">
        <f>ROUND(C268*E268,2)</f>
        <v>0</v>
      </c>
      <c r="G268" s="2">
        <f>SUM(F264:F268)</f>
        <v>0</v>
      </c>
    </row>
    <row r="269" spans="1:7" s="78" customFormat="1" x14ac:dyDescent="0.25">
      <c r="A269" s="98"/>
      <c r="B269" s="99" t="s">
        <v>209</v>
      </c>
      <c r="C269" s="75"/>
      <c r="D269" s="82"/>
      <c r="E269" s="83"/>
      <c r="F269" s="85"/>
      <c r="G269" s="2"/>
    </row>
    <row r="270" spans="1:7" ht="29.25" customHeight="1" x14ac:dyDescent="0.25">
      <c r="A270" s="37" t="s">
        <v>14</v>
      </c>
      <c r="B270" s="86" t="s">
        <v>204</v>
      </c>
      <c r="C270" s="81">
        <v>25.96</v>
      </c>
      <c r="D270" s="82" t="s">
        <v>19</v>
      </c>
      <c r="F270" s="8">
        <f t="shared" ref="F270:F275" si="9">ROUND(C270*E270,2)</f>
        <v>0</v>
      </c>
    </row>
    <row r="271" spans="1:7" s="78" customFormat="1" ht="28.5" customHeight="1" x14ac:dyDescent="0.25">
      <c r="A271" s="37" t="s">
        <v>17</v>
      </c>
      <c r="B271" s="87" t="s">
        <v>205</v>
      </c>
      <c r="C271" s="81">
        <v>3.08</v>
      </c>
      <c r="D271" s="82" t="s">
        <v>26</v>
      </c>
      <c r="E271" s="83"/>
      <c r="F271" s="8">
        <f t="shared" si="9"/>
        <v>0</v>
      </c>
      <c r="G271" s="2"/>
    </row>
    <row r="272" spans="1:7" s="78" customFormat="1" ht="27.75" customHeight="1" x14ac:dyDescent="0.25">
      <c r="A272" s="37" t="s">
        <v>20</v>
      </c>
      <c r="B272" s="87" t="s">
        <v>206</v>
      </c>
      <c r="C272" s="81">
        <v>22</v>
      </c>
      <c r="D272" s="82" t="s">
        <v>16</v>
      </c>
      <c r="E272" s="83"/>
      <c r="F272" s="8">
        <f t="shared" si="9"/>
        <v>0</v>
      </c>
      <c r="G272" s="2"/>
    </row>
    <row r="273" spans="1:7" s="78" customFormat="1" ht="27.75" customHeight="1" x14ac:dyDescent="0.25">
      <c r="A273" s="37" t="s">
        <v>22</v>
      </c>
      <c r="B273" s="87" t="s">
        <v>207</v>
      </c>
      <c r="C273" s="81">
        <v>5</v>
      </c>
      <c r="D273" s="82" t="s">
        <v>19</v>
      </c>
      <c r="E273" s="83"/>
      <c r="F273" s="8">
        <f t="shared" si="9"/>
        <v>0</v>
      </c>
      <c r="G273" s="2"/>
    </row>
    <row r="274" spans="1:7" ht="29.25" customHeight="1" x14ac:dyDescent="0.25">
      <c r="A274" s="37" t="s">
        <v>24</v>
      </c>
      <c r="B274" s="86" t="s">
        <v>210</v>
      </c>
      <c r="C274" s="81">
        <v>7.2</v>
      </c>
      <c r="D274" s="82" t="s">
        <v>19</v>
      </c>
      <c r="F274" s="8">
        <f t="shared" si="9"/>
        <v>0</v>
      </c>
    </row>
    <row r="275" spans="1:7" ht="32.25" customHeight="1" x14ac:dyDescent="0.25">
      <c r="A275" s="37" t="s">
        <v>27</v>
      </c>
      <c r="B275" s="86" t="s">
        <v>208</v>
      </c>
      <c r="C275" s="81">
        <v>11.85</v>
      </c>
      <c r="D275" s="82" t="s">
        <v>19</v>
      </c>
      <c r="F275" s="8">
        <f t="shared" si="9"/>
        <v>0</v>
      </c>
      <c r="G275" s="2">
        <f>SUM(F270:F275)</f>
        <v>0</v>
      </c>
    </row>
    <row r="277" spans="1:7" x14ac:dyDescent="0.25">
      <c r="A277" s="88" t="s">
        <v>211</v>
      </c>
      <c r="B277" s="89" t="s">
        <v>212</v>
      </c>
    </row>
    <row r="278" spans="1:7" ht="32.25" customHeight="1" x14ac:dyDescent="0.25">
      <c r="A278" s="37" t="s">
        <v>14</v>
      </c>
      <c r="B278" s="86" t="s">
        <v>284</v>
      </c>
      <c r="C278" s="81">
        <v>17.7</v>
      </c>
      <c r="D278" s="82" t="s">
        <v>26</v>
      </c>
      <c r="F278" s="8">
        <f>ROUND(C278*E278,2)</f>
        <v>0</v>
      </c>
    </row>
    <row r="279" spans="1:7" x14ac:dyDescent="0.25">
      <c r="A279" s="37" t="s">
        <v>17</v>
      </c>
      <c r="B279" s="86" t="s">
        <v>285</v>
      </c>
      <c r="C279" s="81">
        <v>9.7200000000000006</v>
      </c>
      <c r="D279" s="82" t="s">
        <v>19</v>
      </c>
      <c r="F279" s="8">
        <f>ROUND(C279*E279,2)</f>
        <v>0</v>
      </c>
    </row>
    <row r="280" spans="1:7" ht="32.25" customHeight="1" x14ac:dyDescent="0.25">
      <c r="A280" s="37" t="s">
        <v>20</v>
      </c>
      <c r="B280" s="86" t="s">
        <v>286</v>
      </c>
      <c r="C280" s="81">
        <v>1006.86</v>
      </c>
      <c r="D280" s="82" t="s">
        <v>26</v>
      </c>
      <c r="F280" s="8">
        <f>ROUND(C280*E280,2)</f>
        <v>0</v>
      </c>
    </row>
    <row r="281" spans="1:7" ht="28.5" customHeight="1" x14ac:dyDescent="0.25">
      <c r="A281" s="37" t="s">
        <v>22</v>
      </c>
      <c r="B281" s="86" t="s">
        <v>287</v>
      </c>
      <c r="C281" s="81">
        <v>217.86</v>
      </c>
      <c r="D281" s="82" t="s">
        <v>26</v>
      </c>
      <c r="F281" s="8">
        <f>ROUND(C281*E281,2)</f>
        <v>0</v>
      </c>
    </row>
    <row r="282" spans="1:7" x14ac:dyDescent="0.25">
      <c r="A282" s="37" t="s">
        <v>24</v>
      </c>
      <c r="B282" s="86" t="s">
        <v>288</v>
      </c>
      <c r="C282" s="81">
        <v>6.31</v>
      </c>
      <c r="D282" s="82" t="s">
        <v>19</v>
      </c>
      <c r="F282" s="8">
        <f>ROUND(C282*E282,2)</f>
        <v>0</v>
      </c>
      <c r="G282" s="2">
        <f>SUM(F278:F282)</f>
        <v>0</v>
      </c>
    </row>
    <row r="283" spans="1:7" x14ac:dyDescent="0.25">
      <c r="B283" s="86"/>
      <c r="F283" s="85"/>
    </row>
    <row r="284" spans="1:7" x14ac:dyDescent="0.25">
      <c r="A284" s="88" t="s">
        <v>215</v>
      </c>
      <c r="B284" s="89" t="s">
        <v>216</v>
      </c>
      <c r="F284" s="85"/>
    </row>
    <row r="285" spans="1:7" ht="77.25" customHeight="1" x14ac:dyDescent="0.25">
      <c r="A285" s="37" t="s">
        <v>14</v>
      </c>
      <c r="B285" s="10" t="s">
        <v>289</v>
      </c>
      <c r="C285" s="11">
        <v>1</v>
      </c>
      <c r="D285" s="12" t="s">
        <v>16</v>
      </c>
      <c r="E285" s="13"/>
      <c r="F285" s="8">
        <f>ROUND(C285*E285,2)</f>
        <v>0</v>
      </c>
    </row>
    <row r="286" spans="1:7" ht="78.75" customHeight="1" x14ac:dyDescent="0.25">
      <c r="A286" s="37" t="s">
        <v>17</v>
      </c>
      <c r="B286" s="10" t="s">
        <v>290</v>
      </c>
      <c r="C286" s="11">
        <v>1</v>
      </c>
      <c r="D286" s="12" t="s">
        <v>16</v>
      </c>
      <c r="E286" s="13"/>
      <c r="F286" s="8">
        <f t="shared" ref="F286:F290" si="10">ROUND(C286*E286,2)</f>
        <v>0</v>
      </c>
      <c r="G286" s="15"/>
    </row>
    <row r="287" spans="1:7" ht="82.5" customHeight="1" x14ac:dyDescent="0.25">
      <c r="A287" s="37" t="s">
        <v>20</v>
      </c>
      <c r="B287" s="94" t="s">
        <v>219</v>
      </c>
      <c r="C287" s="11">
        <v>1</v>
      </c>
      <c r="D287" s="12" t="s">
        <v>16</v>
      </c>
      <c r="F287" s="8">
        <f t="shared" si="10"/>
        <v>0</v>
      </c>
      <c r="G287" s="15"/>
    </row>
    <row r="288" spans="1:7" ht="67.5" customHeight="1" x14ac:dyDescent="0.25">
      <c r="A288" s="37" t="s">
        <v>22</v>
      </c>
      <c r="B288" s="116" t="s">
        <v>291</v>
      </c>
      <c r="C288" s="11">
        <v>1</v>
      </c>
      <c r="D288" s="12" t="s">
        <v>16</v>
      </c>
      <c r="E288" s="13"/>
      <c r="F288" s="8">
        <f t="shared" si="10"/>
        <v>0</v>
      </c>
    </row>
    <row r="289" spans="1:7" ht="67.5" customHeight="1" x14ac:dyDescent="0.25">
      <c r="A289" s="37" t="s">
        <v>24</v>
      </c>
      <c r="B289" s="116" t="s">
        <v>292</v>
      </c>
      <c r="C289" s="11">
        <v>2</v>
      </c>
      <c r="D289" s="12" t="s">
        <v>16</v>
      </c>
      <c r="E289" s="13"/>
      <c r="F289" s="8">
        <f t="shared" si="10"/>
        <v>0</v>
      </c>
    </row>
    <row r="290" spans="1:7" ht="64.5" customHeight="1" x14ac:dyDescent="0.25">
      <c r="A290" s="37" t="s">
        <v>27</v>
      </c>
      <c r="B290" s="116" t="s">
        <v>293</v>
      </c>
      <c r="C290" s="11">
        <v>1</v>
      </c>
      <c r="D290" s="12" t="s">
        <v>16</v>
      </c>
      <c r="E290" s="13"/>
      <c r="F290" s="8">
        <f t="shared" si="10"/>
        <v>0</v>
      </c>
      <c r="G290" s="15">
        <f>SUM(F285:F290)</f>
        <v>0</v>
      </c>
    </row>
    <row r="291" spans="1:7" x14ac:dyDescent="0.25">
      <c r="B291" s="10"/>
      <c r="C291" s="11"/>
      <c r="D291" s="12"/>
      <c r="E291" s="13"/>
      <c r="F291" s="85"/>
      <c r="G291" s="15"/>
    </row>
    <row r="292" spans="1:7" x14ac:dyDescent="0.25">
      <c r="A292" s="88" t="s">
        <v>220</v>
      </c>
      <c r="B292" s="89" t="s">
        <v>221</v>
      </c>
    </row>
    <row r="293" spans="1:7" ht="50.25" customHeight="1" x14ac:dyDescent="0.25">
      <c r="A293" s="37" t="s">
        <v>14</v>
      </c>
      <c r="B293" s="117" t="s">
        <v>294</v>
      </c>
      <c r="C293" s="81">
        <v>2.72</v>
      </c>
      <c r="D293" s="82" t="s">
        <v>26</v>
      </c>
      <c r="F293" s="8">
        <f>ROUND(C293*E293,2)</f>
        <v>0</v>
      </c>
    </row>
    <row r="294" spans="1:7" ht="50.25" customHeight="1" x14ac:dyDescent="0.25">
      <c r="A294" s="37" t="s">
        <v>17</v>
      </c>
      <c r="B294" s="117" t="s">
        <v>295</v>
      </c>
      <c r="C294" s="81">
        <v>3.4</v>
      </c>
      <c r="D294" s="82" t="s">
        <v>26</v>
      </c>
      <c r="F294" s="8">
        <f>ROUND(C294*E294,2)</f>
        <v>0</v>
      </c>
    </row>
    <row r="295" spans="1:7" ht="50.25" customHeight="1" x14ac:dyDescent="0.25">
      <c r="A295" s="37" t="s">
        <v>20</v>
      </c>
      <c r="B295" s="117" t="s">
        <v>296</v>
      </c>
      <c r="C295" s="81">
        <v>3.23</v>
      </c>
      <c r="D295" s="82" t="s">
        <v>26</v>
      </c>
      <c r="F295" s="8">
        <f>ROUND(C295*E295,2)</f>
        <v>0</v>
      </c>
      <c r="G295" s="2">
        <f>SUM(F293:F295)</f>
        <v>0</v>
      </c>
    </row>
    <row r="296" spans="1:7" x14ac:dyDescent="0.25">
      <c r="B296" s="118"/>
      <c r="C296" s="119"/>
      <c r="D296" s="118"/>
      <c r="E296" s="3"/>
      <c r="F296" s="93"/>
      <c r="G296" s="39"/>
    </row>
    <row r="297" spans="1:7" x14ac:dyDescent="0.25">
      <c r="A297" s="98" t="s">
        <v>297</v>
      </c>
      <c r="B297" s="40" t="s">
        <v>298</v>
      </c>
      <c r="C297" s="11"/>
      <c r="D297" s="12"/>
      <c r="E297" s="13"/>
      <c r="F297" s="14"/>
      <c r="G297" s="15"/>
    </row>
    <row r="298" spans="1:7" ht="31.5" customHeight="1" x14ac:dyDescent="0.25">
      <c r="A298" s="7" t="s">
        <v>14</v>
      </c>
      <c r="B298" s="94" t="s">
        <v>227</v>
      </c>
      <c r="C298" s="81">
        <v>19.79</v>
      </c>
      <c r="D298" s="82" t="s">
        <v>19</v>
      </c>
      <c r="F298" s="8">
        <f t="shared" ref="F298:F310" si="11">ROUND(C298*E298,2)</f>
        <v>0</v>
      </c>
    </row>
    <row r="299" spans="1:7" ht="31.5" customHeight="1" x14ac:dyDescent="0.25">
      <c r="A299" s="7" t="s">
        <v>17</v>
      </c>
      <c r="B299" s="94" t="s">
        <v>228</v>
      </c>
      <c r="C299" s="81">
        <v>8.1999999999999993</v>
      </c>
      <c r="D299" s="82" t="s">
        <v>19</v>
      </c>
      <c r="F299" s="8">
        <f t="shared" si="11"/>
        <v>0</v>
      </c>
    </row>
    <row r="300" spans="1:7" ht="31.5" customHeight="1" x14ac:dyDescent="0.25">
      <c r="A300" s="7" t="s">
        <v>20</v>
      </c>
      <c r="B300" s="94" t="s">
        <v>229</v>
      </c>
      <c r="C300" s="81">
        <v>9.27</v>
      </c>
      <c r="D300" s="82" t="s">
        <v>19</v>
      </c>
      <c r="F300" s="8">
        <f t="shared" si="11"/>
        <v>0</v>
      </c>
    </row>
    <row r="301" spans="1:7" ht="31.5" customHeight="1" x14ac:dyDescent="0.25">
      <c r="A301" s="7" t="s">
        <v>22</v>
      </c>
      <c r="B301" s="94" t="s">
        <v>231</v>
      </c>
      <c r="C301" s="81">
        <v>2</v>
      </c>
      <c r="D301" s="82" t="s">
        <v>16</v>
      </c>
      <c r="F301" s="8">
        <f t="shared" si="11"/>
        <v>0</v>
      </c>
    </row>
    <row r="302" spans="1:7" ht="31.5" customHeight="1" x14ac:dyDescent="0.25">
      <c r="A302" s="7" t="s">
        <v>24</v>
      </c>
      <c r="B302" s="94" t="s">
        <v>232</v>
      </c>
      <c r="C302" s="81">
        <v>2</v>
      </c>
      <c r="D302" s="82" t="s">
        <v>16</v>
      </c>
      <c r="F302" s="8">
        <f t="shared" si="11"/>
        <v>0</v>
      </c>
    </row>
    <row r="303" spans="1:7" ht="31.5" customHeight="1" x14ac:dyDescent="0.25">
      <c r="A303" s="7" t="s">
        <v>27</v>
      </c>
      <c r="B303" s="94" t="s">
        <v>234</v>
      </c>
      <c r="C303" s="81">
        <v>7</v>
      </c>
      <c r="D303" s="82" t="s">
        <v>16</v>
      </c>
      <c r="F303" s="8">
        <f t="shared" si="11"/>
        <v>0</v>
      </c>
    </row>
    <row r="304" spans="1:7" ht="31.5" customHeight="1" x14ac:dyDescent="0.25">
      <c r="A304" s="7" t="s">
        <v>30</v>
      </c>
      <c r="B304" s="94" t="s">
        <v>299</v>
      </c>
      <c r="C304" s="81">
        <v>1</v>
      </c>
      <c r="D304" s="82" t="s">
        <v>16</v>
      </c>
      <c r="F304" s="8">
        <f t="shared" si="11"/>
        <v>0</v>
      </c>
    </row>
    <row r="305" spans="1:7" ht="31.5" customHeight="1" x14ac:dyDescent="0.25">
      <c r="A305" s="7" t="s">
        <v>32</v>
      </c>
      <c r="B305" s="94" t="s">
        <v>300</v>
      </c>
      <c r="C305" s="81">
        <v>9.44</v>
      </c>
      <c r="D305" s="82" t="s">
        <v>19</v>
      </c>
      <c r="F305" s="8">
        <f t="shared" si="11"/>
        <v>0</v>
      </c>
    </row>
    <row r="306" spans="1:7" ht="31.5" customHeight="1" x14ac:dyDescent="0.25">
      <c r="A306" s="7" t="s">
        <v>34</v>
      </c>
      <c r="B306" s="94" t="s">
        <v>235</v>
      </c>
      <c r="C306" s="81">
        <v>6</v>
      </c>
      <c r="D306" s="82" t="s">
        <v>16</v>
      </c>
      <c r="F306" s="8">
        <f t="shared" si="11"/>
        <v>0</v>
      </c>
    </row>
    <row r="307" spans="1:7" s="72" customFormat="1" x14ac:dyDescent="0.25">
      <c r="A307" s="37" t="s">
        <v>36</v>
      </c>
      <c r="B307" s="94" t="s">
        <v>301</v>
      </c>
      <c r="C307" s="81">
        <v>6</v>
      </c>
      <c r="D307" s="82" t="s">
        <v>16</v>
      </c>
      <c r="E307" s="83"/>
      <c r="F307" s="8">
        <f t="shared" si="11"/>
        <v>0</v>
      </c>
      <c r="G307" s="2"/>
    </row>
    <row r="308" spans="1:7" s="72" customFormat="1" x14ac:dyDescent="0.25">
      <c r="A308" s="37" t="s">
        <v>38</v>
      </c>
      <c r="B308" s="94" t="s">
        <v>302</v>
      </c>
      <c r="C308" s="81">
        <v>8.16</v>
      </c>
      <c r="D308" s="82" t="s">
        <v>19</v>
      </c>
      <c r="E308" s="83"/>
      <c r="F308" s="8">
        <f t="shared" si="11"/>
        <v>0</v>
      </c>
      <c r="G308" s="2"/>
    </row>
    <row r="309" spans="1:7" s="72" customFormat="1" x14ac:dyDescent="0.25">
      <c r="A309" s="120" t="s">
        <v>40</v>
      </c>
      <c r="B309" s="94" t="s">
        <v>303</v>
      </c>
      <c r="C309" s="81">
        <v>7</v>
      </c>
      <c r="D309" s="82" t="s">
        <v>19</v>
      </c>
      <c r="E309" s="83"/>
      <c r="F309" s="8">
        <f t="shared" si="11"/>
        <v>0</v>
      </c>
      <c r="G309" s="105"/>
    </row>
    <row r="310" spans="1:7" s="72" customFormat="1" ht="30" x14ac:dyDescent="0.25">
      <c r="A310" s="37" t="s">
        <v>42</v>
      </c>
      <c r="B310" s="94" t="s">
        <v>304</v>
      </c>
      <c r="C310" s="81">
        <v>171.21</v>
      </c>
      <c r="D310" s="82" t="s">
        <v>19</v>
      </c>
      <c r="E310" s="83"/>
      <c r="F310" s="8">
        <f t="shared" si="11"/>
        <v>0</v>
      </c>
      <c r="G310" s="2">
        <f>SUM(F298:F310)</f>
        <v>0</v>
      </c>
    </row>
    <row r="311" spans="1:7" x14ac:dyDescent="0.25">
      <c r="B311" s="10"/>
      <c r="C311" s="11"/>
      <c r="D311" s="12"/>
      <c r="E311" s="13"/>
      <c r="G311" s="15"/>
    </row>
    <row r="312" spans="1:7" x14ac:dyDescent="0.25">
      <c r="A312" s="98" t="s">
        <v>305</v>
      </c>
      <c r="B312" s="84" t="s">
        <v>241</v>
      </c>
      <c r="C312" s="11"/>
      <c r="D312" s="12"/>
      <c r="E312" s="13"/>
      <c r="F312" s="14"/>
      <c r="G312" s="15"/>
    </row>
    <row r="313" spans="1:7" x14ac:dyDescent="0.25">
      <c r="A313" s="106" t="s">
        <v>14</v>
      </c>
      <c r="B313" s="10" t="s">
        <v>242</v>
      </c>
      <c r="C313" s="11">
        <f>C314</f>
        <v>2463.67</v>
      </c>
      <c r="D313" s="12" t="s">
        <v>26</v>
      </c>
      <c r="E313" s="13"/>
      <c r="F313" s="8">
        <f>ROUND(C313*E313,2)</f>
        <v>0</v>
      </c>
      <c r="G313" s="39"/>
    </row>
    <row r="314" spans="1:7" ht="31.5" customHeight="1" x14ac:dyDescent="0.25">
      <c r="A314" s="7" t="s">
        <v>17</v>
      </c>
      <c r="B314" s="94" t="s">
        <v>306</v>
      </c>
      <c r="C314" s="81">
        <v>2463.67</v>
      </c>
      <c r="D314" s="82" t="s">
        <v>26</v>
      </c>
      <c r="F314" s="8">
        <f>ROUND(C314*E314,2)</f>
        <v>0</v>
      </c>
      <c r="G314" s="2">
        <f>SUM(F313:F314)</f>
        <v>0</v>
      </c>
    </row>
    <row r="315" spans="1:7" x14ac:dyDescent="0.25">
      <c r="A315" s="106"/>
      <c r="B315" s="10"/>
      <c r="D315" s="12"/>
      <c r="E315" s="13"/>
      <c r="F315" s="14"/>
    </row>
    <row r="316" spans="1:7" x14ac:dyDescent="0.25">
      <c r="A316" s="9" t="s">
        <v>307</v>
      </c>
      <c r="B316" s="99" t="s">
        <v>245</v>
      </c>
      <c r="C316" s="101"/>
      <c r="D316" s="102"/>
      <c r="E316" s="103"/>
    </row>
    <row r="317" spans="1:7" ht="31.5" customHeight="1" x14ac:dyDescent="0.25">
      <c r="A317" s="7" t="s">
        <v>14</v>
      </c>
      <c r="B317" s="94" t="s">
        <v>246</v>
      </c>
      <c r="C317" s="81">
        <v>212.6</v>
      </c>
      <c r="D317" s="82" t="s">
        <v>26</v>
      </c>
      <c r="F317" s="8">
        <f>ROUND(C317*E317,2)</f>
        <v>0</v>
      </c>
    </row>
    <row r="318" spans="1:7" x14ac:dyDescent="0.25">
      <c r="A318" s="7" t="s">
        <v>17</v>
      </c>
      <c r="B318" s="94" t="s">
        <v>308</v>
      </c>
      <c r="C318" s="81">
        <v>140.15</v>
      </c>
      <c r="D318" s="82" t="s">
        <v>19</v>
      </c>
      <c r="F318" s="8">
        <f>ROUND(C318*E318,2)</f>
        <v>0</v>
      </c>
      <c r="G318" s="39"/>
    </row>
    <row r="319" spans="1:7" ht="31.5" customHeight="1" x14ac:dyDescent="0.25">
      <c r="A319" s="7" t="s">
        <v>20</v>
      </c>
      <c r="B319" s="94" t="s">
        <v>309</v>
      </c>
      <c r="C319" s="81">
        <f>50.6+7.7</f>
        <v>58.300000000000004</v>
      </c>
      <c r="D319" s="82" t="s">
        <v>19</v>
      </c>
      <c r="F319" s="8">
        <f>ROUND(C319*E319,2)</f>
        <v>0</v>
      </c>
      <c r="G319" s="2">
        <f>SUM(F317:F319)</f>
        <v>0</v>
      </c>
    </row>
    <row r="320" spans="1:7" x14ac:dyDescent="0.25">
      <c r="B320" s="3"/>
      <c r="G320" s="39"/>
    </row>
    <row r="321" spans="1:7" s="72" customFormat="1" x14ac:dyDescent="0.25">
      <c r="A321" s="107" t="s">
        <v>250</v>
      </c>
      <c r="B321" s="108" t="s">
        <v>251</v>
      </c>
      <c r="C321" s="109"/>
      <c r="D321" s="110"/>
      <c r="E321" s="111"/>
      <c r="F321" s="109"/>
      <c r="G321" s="112"/>
    </row>
    <row r="322" spans="1:7" s="72" customFormat="1" x14ac:dyDescent="0.25">
      <c r="A322" s="113" t="s">
        <v>14</v>
      </c>
      <c r="B322" s="94" t="s">
        <v>252</v>
      </c>
      <c r="C322" s="109">
        <v>9</v>
      </c>
      <c r="D322" s="110" t="s">
        <v>16</v>
      </c>
      <c r="E322" s="111"/>
      <c r="F322" s="109">
        <f>C322*E322</f>
        <v>0</v>
      </c>
      <c r="G322" s="114"/>
    </row>
    <row r="323" spans="1:7" s="72" customFormat="1" x14ac:dyDescent="0.25">
      <c r="A323" s="113" t="s">
        <v>17</v>
      </c>
      <c r="B323" s="94" t="s">
        <v>253</v>
      </c>
      <c r="C323" s="109">
        <v>9</v>
      </c>
      <c r="D323" s="110" t="s">
        <v>16</v>
      </c>
      <c r="E323" s="111"/>
      <c r="F323" s="109">
        <f>C323*E323</f>
        <v>0</v>
      </c>
      <c r="G323" s="114"/>
    </row>
    <row r="324" spans="1:7" s="72" customFormat="1" ht="15" customHeight="1" x14ac:dyDescent="0.25">
      <c r="A324" s="113" t="s">
        <v>20</v>
      </c>
      <c r="B324" s="94" t="s">
        <v>254</v>
      </c>
      <c r="C324" s="109">
        <v>25</v>
      </c>
      <c r="D324" s="110" t="s">
        <v>16</v>
      </c>
      <c r="E324" s="111"/>
      <c r="F324" s="109">
        <f>C324*E324</f>
        <v>0</v>
      </c>
      <c r="G324" s="112"/>
    </row>
    <row r="325" spans="1:7" x14ac:dyDescent="0.25">
      <c r="A325" s="113" t="s">
        <v>22</v>
      </c>
      <c r="B325" s="94" t="s">
        <v>255</v>
      </c>
      <c r="C325" s="109">
        <v>8</v>
      </c>
      <c r="D325" s="110" t="s">
        <v>16</v>
      </c>
      <c r="E325" s="111"/>
      <c r="F325" s="109">
        <f>C325*E325</f>
        <v>0</v>
      </c>
      <c r="G325" s="114"/>
    </row>
    <row r="326" spans="1:7" x14ac:dyDescent="0.25">
      <c r="A326" s="113" t="s">
        <v>24</v>
      </c>
      <c r="B326" s="94" t="s">
        <v>256</v>
      </c>
      <c r="C326" s="109">
        <v>1</v>
      </c>
      <c r="D326" s="110" t="s">
        <v>16</v>
      </c>
      <c r="E326" s="111"/>
      <c r="F326" s="109">
        <f>C326*E326</f>
        <v>0</v>
      </c>
      <c r="G326" s="114">
        <f>SUM(F322:F326)</f>
        <v>0</v>
      </c>
    </row>
    <row r="327" spans="1:7" s="72" customFormat="1" x14ac:dyDescent="0.25">
      <c r="A327" s="113"/>
      <c r="B327" s="94"/>
      <c r="C327" s="109"/>
      <c r="D327" s="110"/>
      <c r="E327" s="111"/>
      <c r="F327" s="109"/>
      <c r="G327" s="114"/>
    </row>
    <row r="328" spans="1:7" s="72" customFormat="1" x14ac:dyDescent="0.25">
      <c r="A328" s="107" t="s">
        <v>257</v>
      </c>
      <c r="B328" s="108" t="s">
        <v>258</v>
      </c>
      <c r="C328" s="109"/>
      <c r="D328" s="110"/>
      <c r="E328" s="111"/>
      <c r="F328" s="109"/>
      <c r="G328" s="112"/>
    </row>
    <row r="329" spans="1:7" s="72" customFormat="1" x14ac:dyDescent="0.25">
      <c r="A329" s="113" t="s">
        <v>14</v>
      </c>
      <c r="B329" s="94" t="s">
        <v>310</v>
      </c>
      <c r="C329" s="109">
        <v>26</v>
      </c>
      <c r="D329" s="110" t="s">
        <v>16</v>
      </c>
      <c r="E329" s="111"/>
      <c r="F329" s="109">
        <f>C329*E329</f>
        <v>0</v>
      </c>
      <c r="G329" s="114"/>
    </row>
    <row r="330" spans="1:7" s="72" customFormat="1" x14ac:dyDescent="0.25">
      <c r="A330" s="113" t="s">
        <v>17</v>
      </c>
      <c r="B330" s="94" t="s">
        <v>260</v>
      </c>
      <c r="C330" s="109">
        <v>84.7</v>
      </c>
      <c r="D330" s="110" t="s">
        <v>19</v>
      </c>
      <c r="E330" s="111"/>
      <c r="F330" s="109">
        <f>C330*E330</f>
        <v>0</v>
      </c>
      <c r="G330" s="112"/>
    </row>
    <row r="331" spans="1:7" s="72" customFormat="1" ht="28.5" customHeight="1" x14ac:dyDescent="0.25">
      <c r="A331" s="113" t="s">
        <v>20</v>
      </c>
      <c r="B331" s="94" t="s">
        <v>261</v>
      </c>
      <c r="C331" s="109">
        <v>34</v>
      </c>
      <c r="D331" s="110" t="s">
        <v>16</v>
      </c>
      <c r="E331" s="111"/>
      <c r="F331" s="109">
        <f>C331*E331</f>
        <v>0</v>
      </c>
      <c r="G331" s="114">
        <f>SUM(F329:F331)</f>
        <v>0</v>
      </c>
    </row>
    <row r="332" spans="1:7" s="72" customFormat="1" x14ac:dyDescent="0.25">
      <c r="A332" s="113"/>
      <c r="B332" s="94"/>
      <c r="C332" s="109"/>
      <c r="D332" s="110"/>
      <c r="E332" s="111"/>
      <c r="F332" s="109"/>
      <c r="G332" s="114"/>
    </row>
    <row r="333" spans="1:7" x14ac:dyDescent="0.25">
      <c r="A333" s="7"/>
      <c r="B333" s="369" t="s">
        <v>311</v>
      </c>
      <c r="C333" s="369"/>
      <c r="D333" s="369"/>
      <c r="E333" s="369"/>
      <c r="F333" s="1" t="s">
        <v>88</v>
      </c>
      <c r="G333" s="2">
        <f>SUM(G216:G331)</f>
        <v>0</v>
      </c>
    </row>
    <row r="334" spans="1:7" x14ac:dyDescent="0.25">
      <c r="A334" s="7"/>
      <c r="B334" s="95"/>
      <c r="C334" s="96"/>
      <c r="D334" s="97"/>
      <c r="E334" s="95"/>
      <c r="F334" s="1"/>
    </row>
    <row r="335" spans="1:7" x14ac:dyDescent="0.25">
      <c r="A335" s="79" t="s">
        <v>312</v>
      </c>
      <c r="B335" s="80" t="s">
        <v>313</v>
      </c>
    </row>
    <row r="337" spans="1:13" x14ac:dyDescent="0.25">
      <c r="A337" s="79" t="s">
        <v>113</v>
      </c>
      <c r="B337" s="84" t="s">
        <v>114</v>
      </c>
      <c r="C337" s="11"/>
      <c r="D337" s="12"/>
      <c r="E337" s="13"/>
      <c r="F337" s="85"/>
      <c r="G337" s="15"/>
    </row>
    <row r="338" spans="1:13" x14ac:dyDescent="0.25">
      <c r="A338" s="37" t="s">
        <v>14</v>
      </c>
      <c r="B338" s="10" t="s">
        <v>115</v>
      </c>
      <c r="C338" s="11">
        <v>1332.17</v>
      </c>
      <c r="D338" s="12" t="s">
        <v>26</v>
      </c>
      <c r="E338" s="13"/>
      <c r="F338" s="8">
        <f>ROUND(C338*E338,2)</f>
        <v>0</v>
      </c>
      <c r="G338" s="15">
        <f>SUM(F338:F338)</f>
        <v>0</v>
      </c>
    </row>
    <row r="339" spans="1:13" x14ac:dyDescent="0.25">
      <c r="B339" s="86"/>
      <c r="G339" s="39"/>
    </row>
    <row r="340" spans="1:13" x14ac:dyDescent="0.25">
      <c r="A340" s="88" t="s">
        <v>116</v>
      </c>
      <c r="B340" s="89" t="s">
        <v>117</v>
      </c>
    </row>
    <row r="341" spans="1:13" s="30" customFormat="1" x14ac:dyDescent="0.25">
      <c r="A341" s="37" t="s">
        <v>14</v>
      </c>
      <c r="B341" s="90" t="s">
        <v>118</v>
      </c>
      <c r="C341" s="81">
        <v>9.5299999999999994</v>
      </c>
      <c r="D341" s="82" t="s">
        <v>29</v>
      </c>
      <c r="E341" s="83"/>
      <c r="F341" s="8">
        <f>ROUND(C341*E341,2)</f>
        <v>0</v>
      </c>
      <c r="G341" s="2"/>
      <c r="H341" s="31"/>
      <c r="I341" s="31"/>
      <c r="J341" s="31"/>
      <c r="K341" s="31"/>
      <c r="L341" s="31"/>
      <c r="M341" s="31"/>
    </row>
    <row r="342" spans="1:13" x14ac:dyDescent="0.25">
      <c r="A342" s="37" t="s">
        <v>17</v>
      </c>
      <c r="B342" s="90" t="s">
        <v>265</v>
      </c>
      <c r="C342" s="81">
        <v>0.39</v>
      </c>
      <c r="D342" s="82" t="s">
        <v>29</v>
      </c>
      <c r="F342" s="8">
        <f>ROUND(C342*E342,2)</f>
        <v>0</v>
      </c>
    </row>
    <row r="343" spans="1:13" x14ac:dyDescent="0.25">
      <c r="A343" s="37" t="s">
        <v>20</v>
      </c>
      <c r="B343" s="10" t="s">
        <v>120</v>
      </c>
      <c r="C343" s="81">
        <v>12</v>
      </c>
      <c r="D343" s="82" t="s">
        <v>29</v>
      </c>
      <c r="F343" s="8">
        <f>ROUND(C343*E343,2)</f>
        <v>0</v>
      </c>
    </row>
    <row r="344" spans="1:13" x14ac:dyDescent="0.25">
      <c r="A344" s="37" t="s">
        <v>22</v>
      </c>
      <c r="B344" s="90" t="s">
        <v>314</v>
      </c>
      <c r="C344" s="81">
        <v>4.3099999999999996</v>
      </c>
      <c r="D344" s="82" t="s">
        <v>29</v>
      </c>
      <c r="F344" s="8">
        <f>ROUND(C344*E344,2)</f>
        <v>0</v>
      </c>
      <c r="G344" s="2">
        <f>SUM(F341:F344)</f>
        <v>0</v>
      </c>
    </row>
    <row r="345" spans="1:13" x14ac:dyDescent="0.25">
      <c r="B345" s="3"/>
      <c r="D345" s="92"/>
      <c r="E345" s="3"/>
      <c r="F345" s="39"/>
      <c r="G345" s="39"/>
    </row>
    <row r="346" spans="1:13" x14ac:dyDescent="0.25">
      <c r="B346" s="3"/>
      <c r="D346" s="92"/>
      <c r="E346" s="3"/>
      <c r="F346" s="39"/>
      <c r="G346" s="39"/>
    </row>
    <row r="347" spans="1:13" x14ac:dyDescent="0.25">
      <c r="A347" s="88" t="s">
        <v>122</v>
      </c>
      <c r="B347" s="80" t="s">
        <v>123</v>
      </c>
    </row>
    <row r="348" spans="1:13" x14ac:dyDescent="0.25">
      <c r="A348" s="37" t="s">
        <v>14</v>
      </c>
      <c r="B348" s="86" t="s">
        <v>315</v>
      </c>
      <c r="C348" s="81">
        <v>0.46</v>
      </c>
      <c r="D348" s="82" t="s">
        <v>29</v>
      </c>
      <c r="F348" s="8">
        <f t="shared" ref="F348:F379" si="12">ROUND(C348*E348,2)</f>
        <v>0</v>
      </c>
    </row>
    <row r="349" spans="1:13" x14ac:dyDescent="0.25">
      <c r="A349" s="37" t="s">
        <v>17</v>
      </c>
      <c r="B349" s="86" t="s">
        <v>266</v>
      </c>
      <c r="C349" s="81">
        <v>5.78</v>
      </c>
      <c r="D349" s="82" t="s">
        <v>29</v>
      </c>
      <c r="F349" s="8">
        <f t="shared" si="12"/>
        <v>0</v>
      </c>
    </row>
    <row r="350" spans="1:13" x14ac:dyDescent="0.25">
      <c r="A350" s="37" t="s">
        <v>20</v>
      </c>
      <c r="B350" s="86" t="s">
        <v>316</v>
      </c>
      <c r="C350" s="81">
        <v>6.3</v>
      </c>
      <c r="D350" s="82" t="s">
        <v>29</v>
      </c>
      <c r="F350" s="8">
        <f t="shared" si="12"/>
        <v>0</v>
      </c>
    </row>
    <row r="351" spans="1:13" x14ac:dyDescent="0.25">
      <c r="A351" s="37" t="s">
        <v>22</v>
      </c>
      <c r="B351" s="86" t="s">
        <v>268</v>
      </c>
      <c r="C351" s="81">
        <v>8.8699999999999992</v>
      </c>
      <c r="D351" s="82" t="s">
        <v>29</v>
      </c>
      <c r="F351" s="8">
        <f t="shared" si="12"/>
        <v>0</v>
      </c>
    </row>
    <row r="352" spans="1:13" x14ac:dyDescent="0.25">
      <c r="A352" s="37" t="s">
        <v>24</v>
      </c>
      <c r="B352" s="86" t="s">
        <v>269</v>
      </c>
      <c r="C352" s="81">
        <v>7.41</v>
      </c>
      <c r="D352" s="82" t="s">
        <v>29</v>
      </c>
      <c r="F352" s="8">
        <f t="shared" si="12"/>
        <v>0</v>
      </c>
    </row>
    <row r="353" spans="1:252" x14ac:dyDescent="0.25">
      <c r="A353" s="37" t="s">
        <v>27</v>
      </c>
      <c r="B353" s="86" t="s">
        <v>317</v>
      </c>
      <c r="C353" s="81">
        <v>0.95</v>
      </c>
      <c r="D353" s="82" t="s">
        <v>29</v>
      </c>
      <c r="F353" s="8">
        <f t="shared" si="12"/>
        <v>0</v>
      </c>
    </row>
    <row r="354" spans="1:252" x14ac:dyDescent="0.25">
      <c r="A354" s="37" t="s">
        <v>30</v>
      </c>
      <c r="B354" s="86" t="s">
        <v>318</v>
      </c>
      <c r="C354" s="81">
        <v>10.29</v>
      </c>
      <c r="D354" s="82" t="s">
        <v>29</v>
      </c>
      <c r="F354" s="8">
        <f t="shared" si="12"/>
        <v>0</v>
      </c>
    </row>
    <row r="355" spans="1:252" s="115" customFormat="1" x14ac:dyDescent="0.25">
      <c r="A355" s="37" t="s">
        <v>32</v>
      </c>
      <c r="B355" s="10" t="s">
        <v>319</v>
      </c>
      <c r="C355" s="81">
        <v>4.5199999999999996</v>
      </c>
      <c r="D355" s="82" t="s">
        <v>29</v>
      </c>
      <c r="E355" s="83"/>
      <c r="F355" s="8">
        <f t="shared" si="12"/>
        <v>0</v>
      </c>
      <c r="G355" s="2"/>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c r="DI355" s="3"/>
      <c r="DJ355" s="3"/>
      <c r="DK355" s="3"/>
      <c r="DL355" s="3"/>
      <c r="DM355" s="3"/>
      <c r="DN355" s="3"/>
      <c r="DO355" s="3"/>
      <c r="DP355" s="3"/>
      <c r="DQ355" s="3"/>
      <c r="DR355" s="3"/>
      <c r="DS355" s="3"/>
      <c r="DT355" s="3"/>
      <c r="DU355" s="3"/>
      <c r="DV355" s="3"/>
      <c r="DW355" s="3"/>
      <c r="DX355" s="3"/>
      <c r="DY355" s="3"/>
      <c r="DZ355" s="3"/>
      <c r="EA355" s="3"/>
      <c r="EB355" s="3"/>
      <c r="EC355" s="3"/>
      <c r="ED355" s="3"/>
      <c r="EE355" s="3"/>
      <c r="EF355" s="3"/>
      <c r="EG355" s="3"/>
      <c r="EH355" s="3"/>
      <c r="EI355" s="3"/>
      <c r="EJ355" s="3"/>
      <c r="EK355" s="3"/>
      <c r="EL355" s="3"/>
      <c r="EM355" s="3"/>
      <c r="EN355" s="3"/>
      <c r="EO355" s="3"/>
      <c r="EP355" s="3"/>
      <c r="EQ355" s="3"/>
      <c r="ER355" s="3"/>
      <c r="ES355" s="3"/>
      <c r="ET355" s="3"/>
      <c r="EU355" s="3"/>
      <c r="EV355" s="3"/>
      <c r="EW355" s="3"/>
      <c r="EX355" s="3"/>
      <c r="EY355" s="3"/>
      <c r="EZ355" s="3"/>
      <c r="FA355" s="3"/>
      <c r="FB355" s="3"/>
      <c r="FC355" s="3"/>
      <c r="FD355" s="3"/>
      <c r="FE355" s="3"/>
      <c r="FF355" s="3"/>
      <c r="FG355" s="3"/>
      <c r="FH355" s="3"/>
      <c r="FI355" s="3"/>
      <c r="FJ355" s="3"/>
      <c r="FK355" s="3"/>
      <c r="FL355" s="3"/>
      <c r="FM355" s="3"/>
      <c r="FN355" s="3"/>
      <c r="FO355" s="3"/>
      <c r="FP355" s="3"/>
      <c r="FQ355" s="3"/>
      <c r="FR355" s="3"/>
      <c r="FS355" s="3"/>
      <c r="FT355" s="3"/>
      <c r="FU355" s="3"/>
      <c r="FV355" s="3"/>
      <c r="FW355" s="3"/>
      <c r="FX355" s="3"/>
      <c r="FY355" s="3"/>
      <c r="FZ355" s="3"/>
      <c r="GA355" s="3"/>
      <c r="GB355" s="3"/>
      <c r="GC355" s="3"/>
      <c r="GD355" s="3"/>
      <c r="GE355" s="3"/>
      <c r="GF355" s="3"/>
      <c r="GG355" s="3"/>
      <c r="GH355" s="3"/>
      <c r="GI355" s="3"/>
      <c r="GJ355" s="3"/>
      <c r="GK355" s="3"/>
      <c r="GL355" s="3"/>
      <c r="GM355" s="3"/>
      <c r="GN355" s="3"/>
      <c r="GO355" s="3"/>
      <c r="GP355" s="3"/>
      <c r="GQ355" s="3"/>
      <c r="GR355" s="3"/>
      <c r="GS355" s="3"/>
      <c r="GT355" s="3"/>
      <c r="GU355" s="3"/>
      <c r="GV355" s="3"/>
      <c r="GW355" s="3"/>
      <c r="GX355" s="3"/>
      <c r="GY355" s="3"/>
      <c r="GZ355" s="3"/>
      <c r="HA355" s="3"/>
      <c r="HB355" s="3"/>
      <c r="HC355" s="3"/>
      <c r="HD355" s="3"/>
      <c r="HE355" s="3"/>
      <c r="HF355" s="3"/>
      <c r="HG355" s="3"/>
      <c r="HH355" s="3"/>
      <c r="HI355" s="3"/>
      <c r="HJ355" s="3"/>
      <c r="HK355" s="3"/>
      <c r="HL355" s="3"/>
      <c r="HM355" s="3"/>
      <c r="HN355" s="3"/>
      <c r="HO355" s="3"/>
      <c r="HP355" s="3"/>
      <c r="HQ355" s="3"/>
      <c r="HR355" s="3"/>
      <c r="HS355" s="3"/>
      <c r="HT355" s="3"/>
      <c r="HU355" s="3"/>
      <c r="HV355" s="3"/>
      <c r="HW355" s="3"/>
      <c r="HX355" s="3"/>
      <c r="HY355" s="3"/>
      <c r="HZ355" s="3"/>
      <c r="IA355" s="3"/>
      <c r="IB355" s="3"/>
      <c r="IC355" s="3"/>
      <c r="ID355" s="3"/>
      <c r="IE355" s="3"/>
      <c r="IF355" s="3"/>
      <c r="IG355" s="3"/>
      <c r="IH355" s="3"/>
      <c r="II355" s="3"/>
      <c r="IJ355" s="3"/>
      <c r="IK355" s="3"/>
      <c r="IL355" s="3"/>
      <c r="IM355" s="3"/>
      <c r="IN355" s="3"/>
      <c r="IO355" s="3"/>
      <c r="IP355" s="3"/>
      <c r="IQ355" s="3"/>
      <c r="IR355" s="3"/>
    </row>
    <row r="356" spans="1:252" s="115" customFormat="1" x14ac:dyDescent="0.25">
      <c r="A356" s="37" t="s">
        <v>34</v>
      </c>
      <c r="B356" s="10" t="s">
        <v>320</v>
      </c>
      <c r="C356" s="81">
        <v>4.67</v>
      </c>
      <c r="D356" s="82" t="s">
        <v>29</v>
      </c>
      <c r="E356" s="83"/>
      <c r="F356" s="8">
        <f t="shared" si="12"/>
        <v>0</v>
      </c>
      <c r="G356" s="2"/>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c r="DI356" s="3"/>
      <c r="DJ356" s="3"/>
      <c r="DK356" s="3"/>
      <c r="DL356" s="3"/>
      <c r="DM356" s="3"/>
      <c r="DN356" s="3"/>
      <c r="DO356" s="3"/>
      <c r="DP356" s="3"/>
      <c r="DQ356" s="3"/>
      <c r="DR356" s="3"/>
      <c r="DS356" s="3"/>
      <c r="DT356" s="3"/>
      <c r="DU356" s="3"/>
      <c r="DV356" s="3"/>
      <c r="DW356" s="3"/>
      <c r="DX356" s="3"/>
      <c r="DY356" s="3"/>
      <c r="DZ356" s="3"/>
      <c r="EA356" s="3"/>
      <c r="EB356" s="3"/>
      <c r="EC356" s="3"/>
      <c r="ED356" s="3"/>
      <c r="EE356" s="3"/>
      <c r="EF356" s="3"/>
      <c r="EG356" s="3"/>
      <c r="EH356" s="3"/>
      <c r="EI356" s="3"/>
      <c r="EJ356" s="3"/>
      <c r="EK356" s="3"/>
      <c r="EL356" s="3"/>
      <c r="EM356" s="3"/>
      <c r="EN356" s="3"/>
      <c r="EO356" s="3"/>
      <c r="EP356" s="3"/>
      <c r="EQ356" s="3"/>
      <c r="ER356" s="3"/>
      <c r="ES356" s="3"/>
      <c r="ET356" s="3"/>
      <c r="EU356" s="3"/>
      <c r="EV356" s="3"/>
      <c r="EW356" s="3"/>
      <c r="EX356" s="3"/>
      <c r="EY356" s="3"/>
      <c r="EZ356" s="3"/>
      <c r="FA356" s="3"/>
      <c r="FB356" s="3"/>
      <c r="FC356" s="3"/>
      <c r="FD356" s="3"/>
      <c r="FE356" s="3"/>
      <c r="FF356" s="3"/>
      <c r="FG356" s="3"/>
      <c r="FH356" s="3"/>
      <c r="FI356" s="3"/>
      <c r="FJ356" s="3"/>
      <c r="FK356" s="3"/>
      <c r="FL356" s="3"/>
      <c r="FM356" s="3"/>
      <c r="FN356" s="3"/>
      <c r="FO356" s="3"/>
      <c r="FP356" s="3"/>
      <c r="FQ356" s="3"/>
      <c r="FR356" s="3"/>
      <c r="FS356" s="3"/>
      <c r="FT356" s="3"/>
      <c r="FU356" s="3"/>
      <c r="FV356" s="3"/>
      <c r="FW356" s="3"/>
      <c r="FX356" s="3"/>
      <c r="FY356" s="3"/>
      <c r="FZ356" s="3"/>
      <c r="GA356" s="3"/>
      <c r="GB356" s="3"/>
      <c r="GC356" s="3"/>
      <c r="GD356" s="3"/>
      <c r="GE356" s="3"/>
      <c r="GF356" s="3"/>
      <c r="GG356" s="3"/>
      <c r="GH356" s="3"/>
      <c r="GI356" s="3"/>
      <c r="GJ356" s="3"/>
      <c r="GK356" s="3"/>
      <c r="GL356" s="3"/>
      <c r="GM356" s="3"/>
      <c r="GN356" s="3"/>
      <c r="GO356" s="3"/>
      <c r="GP356" s="3"/>
      <c r="GQ356" s="3"/>
      <c r="GR356" s="3"/>
      <c r="GS356" s="3"/>
      <c r="GT356" s="3"/>
      <c r="GU356" s="3"/>
      <c r="GV356" s="3"/>
      <c r="GW356" s="3"/>
      <c r="GX356" s="3"/>
      <c r="GY356" s="3"/>
      <c r="GZ356" s="3"/>
      <c r="HA356" s="3"/>
      <c r="HB356" s="3"/>
      <c r="HC356" s="3"/>
      <c r="HD356" s="3"/>
      <c r="HE356" s="3"/>
      <c r="HF356" s="3"/>
      <c r="HG356" s="3"/>
      <c r="HH356" s="3"/>
      <c r="HI356" s="3"/>
      <c r="HJ356" s="3"/>
      <c r="HK356" s="3"/>
      <c r="HL356" s="3"/>
      <c r="HM356" s="3"/>
      <c r="HN356" s="3"/>
      <c r="HO356" s="3"/>
      <c r="HP356" s="3"/>
      <c r="HQ356" s="3"/>
      <c r="HR356" s="3"/>
      <c r="HS356" s="3"/>
      <c r="HT356" s="3"/>
      <c r="HU356" s="3"/>
      <c r="HV356" s="3"/>
      <c r="HW356" s="3"/>
      <c r="HX356" s="3"/>
      <c r="HY356" s="3"/>
      <c r="HZ356" s="3"/>
      <c r="IA356" s="3"/>
      <c r="IB356" s="3"/>
      <c r="IC356" s="3"/>
      <c r="ID356" s="3"/>
      <c r="IE356" s="3"/>
      <c r="IF356" s="3"/>
      <c r="IG356" s="3"/>
      <c r="IH356" s="3"/>
      <c r="II356" s="3"/>
      <c r="IJ356" s="3"/>
      <c r="IK356" s="3"/>
      <c r="IL356" s="3"/>
      <c r="IM356" s="3"/>
      <c r="IN356" s="3"/>
      <c r="IO356" s="3"/>
      <c r="IP356" s="3"/>
      <c r="IQ356" s="3"/>
      <c r="IR356" s="3"/>
    </row>
    <row r="357" spans="1:252" s="115" customFormat="1" x14ac:dyDescent="0.25">
      <c r="A357" s="37" t="s">
        <v>36</v>
      </c>
      <c r="B357" s="10" t="s">
        <v>321</v>
      </c>
      <c r="C357" s="81">
        <v>4.33</v>
      </c>
      <c r="D357" s="82" t="s">
        <v>29</v>
      </c>
      <c r="E357" s="83"/>
      <c r="F357" s="8">
        <f t="shared" si="12"/>
        <v>0</v>
      </c>
      <c r="G357" s="2"/>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c r="DI357" s="3"/>
      <c r="DJ357" s="3"/>
      <c r="DK357" s="3"/>
      <c r="DL357" s="3"/>
      <c r="DM357" s="3"/>
      <c r="DN357" s="3"/>
      <c r="DO357" s="3"/>
      <c r="DP357" s="3"/>
      <c r="DQ357" s="3"/>
      <c r="DR357" s="3"/>
      <c r="DS357" s="3"/>
      <c r="DT357" s="3"/>
      <c r="DU357" s="3"/>
      <c r="DV357" s="3"/>
      <c r="DW357" s="3"/>
      <c r="DX357" s="3"/>
      <c r="DY357" s="3"/>
      <c r="DZ357" s="3"/>
      <c r="EA357" s="3"/>
      <c r="EB357" s="3"/>
      <c r="EC357" s="3"/>
      <c r="ED357" s="3"/>
      <c r="EE357" s="3"/>
      <c r="EF357" s="3"/>
      <c r="EG357" s="3"/>
      <c r="EH357" s="3"/>
      <c r="EI357" s="3"/>
      <c r="EJ357" s="3"/>
      <c r="EK357" s="3"/>
      <c r="EL357" s="3"/>
      <c r="EM357" s="3"/>
      <c r="EN357" s="3"/>
      <c r="EO357" s="3"/>
      <c r="EP357" s="3"/>
      <c r="EQ357" s="3"/>
      <c r="ER357" s="3"/>
      <c r="ES357" s="3"/>
      <c r="ET357" s="3"/>
      <c r="EU357" s="3"/>
      <c r="EV357" s="3"/>
      <c r="EW357" s="3"/>
      <c r="EX357" s="3"/>
      <c r="EY357" s="3"/>
      <c r="EZ357" s="3"/>
      <c r="FA357" s="3"/>
      <c r="FB357" s="3"/>
      <c r="FC357" s="3"/>
      <c r="FD357" s="3"/>
      <c r="FE357" s="3"/>
      <c r="FF357" s="3"/>
      <c r="FG357" s="3"/>
      <c r="FH357" s="3"/>
      <c r="FI357" s="3"/>
      <c r="FJ357" s="3"/>
      <c r="FK357" s="3"/>
      <c r="FL357" s="3"/>
      <c r="FM357" s="3"/>
      <c r="FN357" s="3"/>
      <c r="FO357" s="3"/>
      <c r="FP357" s="3"/>
      <c r="FQ357" s="3"/>
      <c r="FR357" s="3"/>
      <c r="FS357" s="3"/>
      <c r="FT357" s="3"/>
      <c r="FU357" s="3"/>
      <c r="FV357" s="3"/>
      <c r="FW357" s="3"/>
      <c r="FX357" s="3"/>
      <c r="FY357" s="3"/>
      <c r="FZ357" s="3"/>
      <c r="GA357" s="3"/>
      <c r="GB357" s="3"/>
      <c r="GC357" s="3"/>
      <c r="GD357" s="3"/>
      <c r="GE357" s="3"/>
      <c r="GF357" s="3"/>
      <c r="GG357" s="3"/>
      <c r="GH357" s="3"/>
      <c r="GI357" s="3"/>
      <c r="GJ357" s="3"/>
      <c r="GK357" s="3"/>
      <c r="GL357" s="3"/>
      <c r="GM357" s="3"/>
      <c r="GN357" s="3"/>
      <c r="GO357" s="3"/>
      <c r="GP357" s="3"/>
      <c r="GQ357" s="3"/>
      <c r="GR357" s="3"/>
      <c r="GS357" s="3"/>
      <c r="GT357" s="3"/>
      <c r="GU357" s="3"/>
      <c r="GV357" s="3"/>
      <c r="GW357" s="3"/>
      <c r="GX357" s="3"/>
      <c r="GY357" s="3"/>
      <c r="GZ357" s="3"/>
      <c r="HA357" s="3"/>
      <c r="HB357" s="3"/>
      <c r="HC357" s="3"/>
      <c r="HD357" s="3"/>
      <c r="HE357" s="3"/>
      <c r="HF357" s="3"/>
      <c r="HG357" s="3"/>
      <c r="HH357" s="3"/>
      <c r="HI357" s="3"/>
      <c r="HJ357" s="3"/>
      <c r="HK357" s="3"/>
      <c r="HL357" s="3"/>
      <c r="HM357" s="3"/>
      <c r="HN357" s="3"/>
      <c r="HO357" s="3"/>
      <c r="HP357" s="3"/>
      <c r="HQ357" s="3"/>
      <c r="HR357" s="3"/>
      <c r="HS357" s="3"/>
      <c r="HT357" s="3"/>
      <c r="HU357" s="3"/>
      <c r="HV357" s="3"/>
      <c r="HW357" s="3"/>
      <c r="HX357" s="3"/>
      <c r="HY357" s="3"/>
      <c r="HZ357" s="3"/>
      <c r="IA357" s="3"/>
      <c r="IB357" s="3"/>
      <c r="IC357" s="3"/>
      <c r="ID357" s="3"/>
      <c r="IE357" s="3"/>
      <c r="IF357" s="3"/>
      <c r="IG357" s="3"/>
      <c r="IH357" s="3"/>
      <c r="II357" s="3"/>
      <c r="IJ357" s="3"/>
      <c r="IK357" s="3"/>
      <c r="IL357" s="3"/>
      <c r="IM357" s="3"/>
      <c r="IN357" s="3"/>
      <c r="IO357" s="3"/>
      <c r="IP357" s="3"/>
      <c r="IQ357" s="3"/>
      <c r="IR357" s="3"/>
    </row>
    <row r="358" spans="1:252" s="115" customFormat="1" x14ac:dyDescent="0.25">
      <c r="A358" s="37" t="s">
        <v>38</v>
      </c>
      <c r="B358" s="10" t="s">
        <v>322</v>
      </c>
      <c r="C358" s="81">
        <v>4.5</v>
      </c>
      <c r="D358" s="82" t="s">
        <v>29</v>
      </c>
      <c r="E358" s="83"/>
      <c r="F358" s="8">
        <f t="shared" si="12"/>
        <v>0</v>
      </c>
      <c r="G358" s="2"/>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c r="DI358" s="3"/>
      <c r="DJ358" s="3"/>
      <c r="DK358" s="3"/>
      <c r="DL358" s="3"/>
      <c r="DM358" s="3"/>
      <c r="DN358" s="3"/>
      <c r="DO358" s="3"/>
      <c r="DP358" s="3"/>
      <c r="DQ358" s="3"/>
      <c r="DR358" s="3"/>
      <c r="DS358" s="3"/>
      <c r="DT358" s="3"/>
      <c r="DU358" s="3"/>
      <c r="DV358" s="3"/>
      <c r="DW358" s="3"/>
      <c r="DX358" s="3"/>
      <c r="DY358" s="3"/>
      <c r="DZ358" s="3"/>
      <c r="EA358" s="3"/>
      <c r="EB358" s="3"/>
      <c r="EC358" s="3"/>
      <c r="ED358" s="3"/>
      <c r="EE358" s="3"/>
      <c r="EF358" s="3"/>
      <c r="EG358" s="3"/>
      <c r="EH358" s="3"/>
      <c r="EI358" s="3"/>
      <c r="EJ358" s="3"/>
      <c r="EK358" s="3"/>
      <c r="EL358" s="3"/>
      <c r="EM358" s="3"/>
      <c r="EN358" s="3"/>
      <c r="EO358" s="3"/>
      <c r="EP358" s="3"/>
      <c r="EQ358" s="3"/>
      <c r="ER358" s="3"/>
      <c r="ES358" s="3"/>
      <c r="ET358" s="3"/>
      <c r="EU358" s="3"/>
      <c r="EV358" s="3"/>
      <c r="EW358" s="3"/>
      <c r="EX358" s="3"/>
      <c r="EY358" s="3"/>
      <c r="EZ358" s="3"/>
      <c r="FA358" s="3"/>
      <c r="FB358" s="3"/>
      <c r="FC358" s="3"/>
      <c r="FD358" s="3"/>
      <c r="FE358" s="3"/>
      <c r="FF358" s="3"/>
      <c r="FG358" s="3"/>
      <c r="FH358" s="3"/>
      <c r="FI358" s="3"/>
      <c r="FJ358" s="3"/>
      <c r="FK358" s="3"/>
      <c r="FL358" s="3"/>
      <c r="FM358" s="3"/>
      <c r="FN358" s="3"/>
      <c r="FO358" s="3"/>
      <c r="FP358" s="3"/>
      <c r="FQ358" s="3"/>
      <c r="FR358" s="3"/>
      <c r="FS358" s="3"/>
      <c r="FT358" s="3"/>
      <c r="FU358" s="3"/>
      <c r="FV358" s="3"/>
      <c r="FW358" s="3"/>
      <c r="FX358" s="3"/>
      <c r="FY358" s="3"/>
      <c r="FZ358" s="3"/>
      <c r="GA358" s="3"/>
      <c r="GB358" s="3"/>
      <c r="GC358" s="3"/>
      <c r="GD358" s="3"/>
      <c r="GE358" s="3"/>
      <c r="GF358" s="3"/>
      <c r="GG358" s="3"/>
      <c r="GH358" s="3"/>
      <c r="GI358" s="3"/>
      <c r="GJ358" s="3"/>
      <c r="GK358" s="3"/>
      <c r="GL358" s="3"/>
      <c r="GM358" s="3"/>
      <c r="GN358" s="3"/>
      <c r="GO358" s="3"/>
      <c r="GP358" s="3"/>
      <c r="GQ358" s="3"/>
      <c r="GR358" s="3"/>
      <c r="GS358" s="3"/>
      <c r="GT358" s="3"/>
      <c r="GU358" s="3"/>
      <c r="GV358" s="3"/>
      <c r="GW358" s="3"/>
      <c r="GX358" s="3"/>
      <c r="GY358" s="3"/>
      <c r="GZ358" s="3"/>
      <c r="HA358" s="3"/>
      <c r="HB358" s="3"/>
      <c r="HC358" s="3"/>
      <c r="HD358" s="3"/>
      <c r="HE358" s="3"/>
      <c r="HF358" s="3"/>
      <c r="HG358" s="3"/>
      <c r="HH358" s="3"/>
      <c r="HI358" s="3"/>
      <c r="HJ358" s="3"/>
      <c r="HK358" s="3"/>
      <c r="HL358" s="3"/>
      <c r="HM358" s="3"/>
      <c r="HN358" s="3"/>
      <c r="HO358" s="3"/>
      <c r="HP358" s="3"/>
      <c r="HQ358" s="3"/>
      <c r="HR358" s="3"/>
      <c r="HS358" s="3"/>
      <c r="HT358" s="3"/>
      <c r="HU358" s="3"/>
      <c r="HV358" s="3"/>
      <c r="HW358" s="3"/>
      <c r="HX358" s="3"/>
      <c r="HY358" s="3"/>
      <c r="HZ358" s="3"/>
      <c r="IA358" s="3"/>
      <c r="IB358" s="3"/>
      <c r="IC358" s="3"/>
      <c r="ID358" s="3"/>
      <c r="IE358" s="3"/>
      <c r="IF358" s="3"/>
      <c r="IG358" s="3"/>
      <c r="IH358" s="3"/>
      <c r="II358" s="3"/>
      <c r="IJ358" s="3"/>
      <c r="IK358" s="3"/>
      <c r="IL358" s="3"/>
      <c r="IM358" s="3"/>
      <c r="IN358" s="3"/>
      <c r="IO358" s="3"/>
      <c r="IP358" s="3"/>
      <c r="IQ358" s="3"/>
      <c r="IR358" s="3"/>
    </row>
    <row r="359" spans="1:252" s="115" customFormat="1" x14ac:dyDescent="0.25">
      <c r="A359" s="37" t="s">
        <v>40</v>
      </c>
      <c r="B359" s="10" t="s">
        <v>323</v>
      </c>
      <c r="C359" s="81">
        <v>3.86</v>
      </c>
      <c r="D359" s="82" t="s">
        <v>29</v>
      </c>
      <c r="E359" s="83"/>
      <c r="F359" s="8">
        <f t="shared" si="12"/>
        <v>0</v>
      </c>
      <c r="G359" s="2"/>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c r="DI359" s="3"/>
      <c r="DJ359" s="3"/>
      <c r="DK359" s="3"/>
      <c r="DL359" s="3"/>
      <c r="DM359" s="3"/>
      <c r="DN359" s="3"/>
      <c r="DO359" s="3"/>
      <c r="DP359" s="3"/>
      <c r="DQ359" s="3"/>
      <c r="DR359" s="3"/>
      <c r="DS359" s="3"/>
      <c r="DT359" s="3"/>
      <c r="DU359" s="3"/>
      <c r="DV359" s="3"/>
      <c r="DW359" s="3"/>
      <c r="DX359" s="3"/>
      <c r="DY359" s="3"/>
      <c r="DZ359" s="3"/>
      <c r="EA359" s="3"/>
      <c r="EB359" s="3"/>
      <c r="EC359" s="3"/>
      <c r="ED359" s="3"/>
      <c r="EE359" s="3"/>
      <c r="EF359" s="3"/>
      <c r="EG359" s="3"/>
      <c r="EH359" s="3"/>
      <c r="EI359" s="3"/>
      <c r="EJ359" s="3"/>
      <c r="EK359" s="3"/>
      <c r="EL359" s="3"/>
      <c r="EM359" s="3"/>
      <c r="EN359" s="3"/>
      <c r="EO359" s="3"/>
      <c r="EP359" s="3"/>
      <c r="EQ359" s="3"/>
      <c r="ER359" s="3"/>
      <c r="ES359" s="3"/>
      <c r="ET359" s="3"/>
      <c r="EU359" s="3"/>
      <c r="EV359" s="3"/>
      <c r="EW359" s="3"/>
      <c r="EX359" s="3"/>
      <c r="EY359" s="3"/>
      <c r="EZ359" s="3"/>
      <c r="FA359" s="3"/>
      <c r="FB359" s="3"/>
      <c r="FC359" s="3"/>
      <c r="FD359" s="3"/>
      <c r="FE359" s="3"/>
      <c r="FF359" s="3"/>
      <c r="FG359" s="3"/>
      <c r="FH359" s="3"/>
      <c r="FI359" s="3"/>
      <c r="FJ359" s="3"/>
      <c r="FK359" s="3"/>
      <c r="FL359" s="3"/>
      <c r="FM359" s="3"/>
      <c r="FN359" s="3"/>
      <c r="FO359" s="3"/>
      <c r="FP359" s="3"/>
      <c r="FQ359" s="3"/>
      <c r="FR359" s="3"/>
      <c r="FS359" s="3"/>
      <c r="FT359" s="3"/>
      <c r="FU359" s="3"/>
      <c r="FV359" s="3"/>
      <c r="FW359" s="3"/>
      <c r="FX359" s="3"/>
      <c r="FY359" s="3"/>
      <c r="FZ359" s="3"/>
      <c r="GA359" s="3"/>
      <c r="GB359" s="3"/>
      <c r="GC359" s="3"/>
      <c r="GD359" s="3"/>
      <c r="GE359" s="3"/>
      <c r="GF359" s="3"/>
      <c r="GG359" s="3"/>
      <c r="GH359" s="3"/>
      <c r="GI359" s="3"/>
      <c r="GJ359" s="3"/>
      <c r="GK359" s="3"/>
      <c r="GL359" s="3"/>
      <c r="GM359" s="3"/>
      <c r="GN359" s="3"/>
      <c r="GO359" s="3"/>
      <c r="GP359" s="3"/>
      <c r="GQ359" s="3"/>
      <c r="GR359" s="3"/>
      <c r="GS359" s="3"/>
      <c r="GT359" s="3"/>
      <c r="GU359" s="3"/>
      <c r="GV359" s="3"/>
      <c r="GW359" s="3"/>
      <c r="GX359" s="3"/>
      <c r="GY359" s="3"/>
      <c r="GZ359" s="3"/>
      <c r="HA359" s="3"/>
      <c r="HB359" s="3"/>
      <c r="HC359" s="3"/>
      <c r="HD359" s="3"/>
      <c r="HE359" s="3"/>
      <c r="HF359" s="3"/>
      <c r="HG359" s="3"/>
      <c r="HH359" s="3"/>
      <c r="HI359" s="3"/>
      <c r="HJ359" s="3"/>
      <c r="HK359" s="3"/>
      <c r="HL359" s="3"/>
      <c r="HM359" s="3"/>
      <c r="HN359" s="3"/>
      <c r="HO359" s="3"/>
      <c r="HP359" s="3"/>
      <c r="HQ359" s="3"/>
      <c r="HR359" s="3"/>
      <c r="HS359" s="3"/>
      <c r="HT359" s="3"/>
      <c r="HU359" s="3"/>
      <c r="HV359" s="3"/>
      <c r="HW359" s="3"/>
      <c r="HX359" s="3"/>
      <c r="HY359" s="3"/>
      <c r="HZ359" s="3"/>
      <c r="IA359" s="3"/>
      <c r="IB359" s="3"/>
      <c r="IC359" s="3"/>
      <c r="ID359" s="3"/>
      <c r="IE359" s="3"/>
      <c r="IF359" s="3"/>
      <c r="IG359" s="3"/>
      <c r="IH359" s="3"/>
      <c r="II359" s="3"/>
      <c r="IJ359" s="3"/>
      <c r="IK359" s="3"/>
      <c r="IL359" s="3"/>
      <c r="IM359" s="3"/>
      <c r="IN359" s="3"/>
      <c r="IO359" s="3"/>
      <c r="IP359" s="3"/>
      <c r="IQ359" s="3"/>
      <c r="IR359" s="3"/>
    </row>
    <row r="360" spans="1:252" s="115" customFormat="1" x14ac:dyDescent="0.25">
      <c r="A360" s="37" t="s">
        <v>42</v>
      </c>
      <c r="B360" s="10" t="s">
        <v>324</v>
      </c>
      <c r="C360" s="81">
        <v>3.96</v>
      </c>
      <c r="D360" s="82" t="s">
        <v>29</v>
      </c>
      <c r="E360" s="83"/>
      <c r="F360" s="8">
        <f t="shared" si="12"/>
        <v>0</v>
      </c>
      <c r="G360" s="2"/>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c r="DI360" s="3"/>
      <c r="DJ360" s="3"/>
      <c r="DK360" s="3"/>
      <c r="DL360" s="3"/>
      <c r="DM360" s="3"/>
      <c r="DN360" s="3"/>
      <c r="DO360" s="3"/>
      <c r="DP360" s="3"/>
      <c r="DQ360" s="3"/>
      <c r="DR360" s="3"/>
      <c r="DS360" s="3"/>
      <c r="DT360" s="3"/>
      <c r="DU360" s="3"/>
      <c r="DV360" s="3"/>
      <c r="DW360" s="3"/>
      <c r="DX360" s="3"/>
      <c r="DY360" s="3"/>
      <c r="DZ360" s="3"/>
      <c r="EA360" s="3"/>
      <c r="EB360" s="3"/>
      <c r="EC360" s="3"/>
      <c r="ED360" s="3"/>
      <c r="EE360" s="3"/>
      <c r="EF360" s="3"/>
      <c r="EG360" s="3"/>
      <c r="EH360" s="3"/>
      <c r="EI360" s="3"/>
      <c r="EJ360" s="3"/>
      <c r="EK360" s="3"/>
      <c r="EL360" s="3"/>
      <c r="EM360" s="3"/>
      <c r="EN360" s="3"/>
      <c r="EO360" s="3"/>
      <c r="EP360" s="3"/>
      <c r="EQ360" s="3"/>
      <c r="ER360" s="3"/>
      <c r="ES360" s="3"/>
      <c r="ET360" s="3"/>
      <c r="EU360" s="3"/>
      <c r="EV360" s="3"/>
      <c r="EW360" s="3"/>
      <c r="EX360" s="3"/>
      <c r="EY360" s="3"/>
      <c r="EZ360" s="3"/>
      <c r="FA360" s="3"/>
      <c r="FB360" s="3"/>
      <c r="FC360" s="3"/>
      <c r="FD360" s="3"/>
      <c r="FE360" s="3"/>
      <c r="FF360" s="3"/>
      <c r="FG360" s="3"/>
      <c r="FH360" s="3"/>
      <c r="FI360" s="3"/>
      <c r="FJ360" s="3"/>
      <c r="FK360" s="3"/>
      <c r="FL360" s="3"/>
      <c r="FM360" s="3"/>
      <c r="FN360" s="3"/>
      <c r="FO360" s="3"/>
      <c r="FP360" s="3"/>
      <c r="FQ360" s="3"/>
      <c r="FR360" s="3"/>
      <c r="FS360" s="3"/>
      <c r="FT360" s="3"/>
      <c r="FU360" s="3"/>
      <c r="FV360" s="3"/>
      <c r="FW360" s="3"/>
      <c r="FX360" s="3"/>
      <c r="FY360" s="3"/>
      <c r="FZ360" s="3"/>
      <c r="GA360" s="3"/>
      <c r="GB360" s="3"/>
      <c r="GC360" s="3"/>
      <c r="GD360" s="3"/>
      <c r="GE360" s="3"/>
      <c r="GF360" s="3"/>
      <c r="GG360" s="3"/>
      <c r="GH360" s="3"/>
      <c r="GI360" s="3"/>
      <c r="GJ360" s="3"/>
      <c r="GK360" s="3"/>
      <c r="GL360" s="3"/>
      <c r="GM360" s="3"/>
      <c r="GN360" s="3"/>
      <c r="GO360" s="3"/>
      <c r="GP360" s="3"/>
      <c r="GQ360" s="3"/>
      <c r="GR360" s="3"/>
      <c r="GS360" s="3"/>
      <c r="GT360" s="3"/>
      <c r="GU360" s="3"/>
      <c r="GV360" s="3"/>
      <c r="GW360" s="3"/>
      <c r="GX360" s="3"/>
      <c r="GY360" s="3"/>
      <c r="GZ360" s="3"/>
      <c r="HA360" s="3"/>
      <c r="HB360" s="3"/>
      <c r="HC360" s="3"/>
      <c r="HD360" s="3"/>
      <c r="HE360" s="3"/>
      <c r="HF360" s="3"/>
      <c r="HG360" s="3"/>
      <c r="HH360" s="3"/>
      <c r="HI360" s="3"/>
      <c r="HJ360" s="3"/>
      <c r="HK360" s="3"/>
      <c r="HL360" s="3"/>
      <c r="HM360" s="3"/>
      <c r="HN360" s="3"/>
      <c r="HO360" s="3"/>
      <c r="HP360" s="3"/>
      <c r="HQ360" s="3"/>
      <c r="HR360" s="3"/>
      <c r="HS360" s="3"/>
      <c r="HT360" s="3"/>
      <c r="HU360" s="3"/>
      <c r="HV360" s="3"/>
      <c r="HW360" s="3"/>
      <c r="HX360" s="3"/>
      <c r="HY360" s="3"/>
      <c r="HZ360" s="3"/>
      <c r="IA360" s="3"/>
      <c r="IB360" s="3"/>
      <c r="IC360" s="3"/>
      <c r="ID360" s="3"/>
      <c r="IE360" s="3"/>
      <c r="IF360" s="3"/>
      <c r="IG360" s="3"/>
      <c r="IH360" s="3"/>
      <c r="II360" s="3"/>
      <c r="IJ360" s="3"/>
      <c r="IK360" s="3"/>
      <c r="IL360" s="3"/>
      <c r="IM360" s="3"/>
      <c r="IN360" s="3"/>
      <c r="IO360" s="3"/>
      <c r="IP360" s="3"/>
      <c r="IQ360" s="3"/>
      <c r="IR360" s="3"/>
    </row>
    <row r="361" spans="1:252" s="115" customFormat="1" x14ac:dyDescent="0.25">
      <c r="A361" s="37" t="s">
        <v>44</v>
      </c>
      <c r="B361" s="10" t="s">
        <v>325</v>
      </c>
      <c r="C361" s="81">
        <v>4.25</v>
      </c>
      <c r="D361" s="82" t="s">
        <v>29</v>
      </c>
      <c r="E361" s="83"/>
      <c r="F361" s="8">
        <f t="shared" si="12"/>
        <v>0</v>
      </c>
      <c r="G361" s="2"/>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c r="DI361" s="3"/>
      <c r="DJ361" s="3"/>
      <c r="DK361" s="3"/>
      <c r="DL361" s="3"/>
      <c r="DM361" s="3"/>
      <c r="DN361" s="3"/>
      <c r="DO361" s="3"/>
      <c r="DP361" s="3"/>
      <c r="DQ361" s="3"/>
      <c r="DR361" s="3"/>
      <c r="DS361" s="3"/>
      <c r="DT361" s="3"/>
      <c r="DU361" s="3"/>
      <c r="DV361" s="3"/>
      <c r="DW361" s="3"/>
      <c r="DX361" s="3"/>
      <c r="DY361" s="3"/>
      <c r="DZ361" s="3"/>
      <c r="EA361" s="3"/>
      <c r="EB361" s="3"/>
      <c r="EC361" s="3"/>
      <c r="ED361" s="3"/>
      <c r="EE361" s="3"/>
      <c r="EF361" s="3"/>
      <c r="EG361" s="3"/>
      <c r="EH361" s="3"/>
      <c r="EI361" s="3"/>
      <c r="EJ361" s="3"/>
      <c r="EK361" s="3"/>
      <c r="EL361" s="3"/>
      <c r="EM361" s="3"/>
      <c r="EN361" s="3"/>
      <c r="EO361" s="3"/>
      <c r="EP361" s="3"/>
      <c r="EQ361" s="3"/>
      <c r="ER361" s="3"/>
      <c r="ES361" s="3"/>
      <c r="ET361" s="3"/>
      <c r="EU361" s="3"/>
      <c r="EV361" s="3"/>
      <c r="EW361" s="3"/>
      <c r="EX361" s="3"/>
      <c r="EY361" s="3"/>
      <c r="EZ361" s="3"/>
      <c r="FA361" s="3"/>
      <c r="FB361" s="3"/>
      <c r="FC361" s="3"/>
      <c r="FD361" s="3"/>
      <c r="FE361" s="3"/>
      <c r="FF361" s="3"/>
      <c r="FG361" s="3"/>
      <c r="FH361" s="3"/>
      <c r="FI361" s="3"/>
      <c r="FJ361" s="3"/>
      <c r="FK361" s="3"/>
      <c r="FL361" s="3"/>
      <c r="FM361" s="3"/>
      <c r="FN361" s="3"/>
      <c r="FO361" s="3"/>
      <c r="FP361" s="3"/>
      <c r="FQ361" s="3"/>
      <c r="FR361" s="3"/>
      <c r="FS361" s="3"/>
      <c r="FT361" s="3"/>
      <c r="FU361" s="3"/>
      <c r="FV361" s="3"/>
      <c r="FW361" s="3"/>
      <c r="FX361" s="3"/>
      <c r="FY361" s="3"/>
      <c r="FZ361" s="3"/>
      <c r="GA361" s="3"/>
      <c r="GB361" s="3"/>
      <c r="GC361" s="3"/>
      <c r="GD361" s="3"/>
      <c r="GE361" s="3"/>
      <c r="GF361" s="3"/>
      <c r="GG361" s="3"/>
      <c r="GH361" s="3"/>
      <c r="GI361" s="3"/>
      <c r="GJ361" s="3"/>
      <c r="GK361" s="3"/>
      <c r="GL361" s="3"/>
      <c r="GM361" s="3"/>
      <c r="GN361" s="3"/>
      <c r="GO361" s="3"/>
      <c r="GP361" s="3"/>
      <c r="GQ361" s="3"/>
      <c r="GR361" s="3"/>
      <c r="GS361" s="3"/>
      <c r="GT361" s="3"/>
      <c r="GU361" s="3"/>
      <c r="GV361" s="3"/>
      <c r="GW361" s="3"/>
      <c r="GX361" s="3"/>
      <c r="GY361" s="3"/>
      <c r="GZ361" s="3"/>
      <c r="HA361" s="3"/>
      <c r="HB361" s="3"/>
      <c r="HC361" s="3"/>
      <c r="HD361" s="3"/>
      <c r="HE361" s="3"/>
      <c r="HF361" s="3"/>
      <c r="HG361" s="3"/>
      <c r="HH361" s="3"/>
      <c r="HI361" s="3"/>
      <c r="HJ361" s="3"/>
      <c r="HK361" s="3"/>
      <c r="HL361" s="3"/>
      <c r="HM361" s="3"/>
      <c r="HN361" s="3"/>
      <c r="HO361" s="3"/>
      <c r="HP361" s="3"/>
      <c r="HQ361" s="3"/>
      <c r="HR361" s="3"/>
      <c r="HS361" s="3"/>
      <c r="HT361" s="3"/>
      <c r="HU361" s="3"/>
      <c r="HV361" s="3"/>
      <c r="HW361" s="3"/>
      <c r="HX361" s="3"/>
      <c r="HY361" s="3"/>
      <c r="HZ361" s="3"/>
      <c r="IA361" s="3"/>
      <c r="IB361" s="3"/>
      <c r="IC361" s="3"/>
      <c r="ID361" s="3"/>
      <c r="IE361" s="3"/>
      <c r="IF361" s="3"/>
      <c r="IG361" s="3"/>
      <c r="IH361" s="3"/>
      <c r="II361" s="3"/>
      <c r="IJ361" s="3"/>
      <c r="IK361" s="3"/>
      <c r="IL361" s="3"/>
      <c r="IM361" s="3"/>
      <c r="IN361" s="3"/>
      <c r="IO361" s="3"/>
      <c r="IP361" s="3"/>
      <c r="IQ361" s="3"/>
      <c r="IR361" s="3"/>
    </row>
    <row r="362" spans="1:252" s="115" customFormat="1" x14ac:dyDescent="0.25">
      <c r="A362" s="37" t="s">
        <v>66</v>
      </c>
      <c r="B362" s="10" t="s">
        <v>326</v>
      </c>
      <c r="C362" s="81">
        <v>3.91</v>
      </c>
      <c r="D362" s="82" t="s">
        <v>29</v>
      </c>
      <c r="E362" s="83"/>
      <c r="F362" s="8">
        <f t="shared" si="12"/>
        <v>0</v>
      </c>
      <c r="G362" s="2"/>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c r="DI362" s="3"/>
      <c r="DJ362" s="3"/>
      <c r="DK362" s="3"/>
      <c r="DL362" s="3"/>
      <c r="DM362" s="3"/>
      <c r="DN362" s="3"/>
      <c r="DO362" s="3"/>
      <c r="DP362" s="3"/>
      <c r="DQ362" s="3"/>
      <c r="DR362" s="3"/>
      <c r="DS362" s="3"/>
      <c r="DT362" s="3"/>
      <c r="DU362" s="3"/>
      <c r="DV362" s="3"/>
      <c r="DW362" s="3"/>
      <c r="DX362" s="3"/>
      <c r="DY362" s="3"/>
      <c r="DZ362" s="3"/>
      <c r="EA362" s="3"/>
      <c r="EB362" s="3"/>
      <c r="EC362" s="3"/>
      <c r="ED362" s="3"/>
      <c r="EE362" s="3"/>
      <c r="EF362" s="3"/>
      <c r="EG362" s="3"/>
      <c r="EH362" s="3"/>
      <c r="EI362" s="3"/>
      <c r="EJ362" s="3"/>
      <c r="EK362" s="3"/>
      <c r="EL362" s="3"/>
      <c r="EM362" s="3"/>
      <c r="EN362" s="3"/>
      <c r="EO362" s="3"/>
      <c r="EP362" s="3"/>
      <c r="EQ362" s="3"/>
      <c r="ER362" s="3"/>
      <c r="ES362" s="3"/>
      <c r="ET362" s="3"/>
      <c r="EU362" s="3"/>
      <c r="EV362" s="3"/>
      <c r="EW362" s="3"/>
      <c r="EX362" s="3"/>
      <c r="EY362" s="3"/>
      <c r="EZ362" s="3"/>
      <c r="FA362" s="3"/>
      <c r="FB362" s="3"/>
      <c r="FC362" s="3"/>
      <c r="FD362" s="3"/>
      <c r="FE362" s="3"/>
      <c r="FF362" s="3"/>
      <c r="FG362" s="3"/>
      <c r="FH362" s="3"/>
      <c r="FI362" s="3"/>
      <c r="FJ362" s="3"/>
      <c r="FK362" s="3"/>
      <c r="FL362" s="3"/>
      <c r="FM362" s="3"/>
      <c r="FN362" s="3"/>
      <c r="FO362" s="3"/>
      <c r="FP362" s="3"/>
      <c r="FQ362" s="3"/>
      <c r="FR362" s="3"/>
      <c r="FS362" s="3"/>
      <c r="FT362" s="3"/>
      <c r="FU362" s="3"/>
      <c r="FV362" s="3"/>
      <c r="FW362" s="3"/>
      <c r="FX362" s="3"/>
      <c r="FY362" s="3"/>
      <c r="FZ362" s="3"/>
      <c r="GA362" s="3"/>
      <c r="GB362" s="3"/>
      <c r="GC362" s="3"/>
      <c r="GD362" s="3"/>
      <c r="GE362" s="3"/>
      <c r="GF362" s="3"/>
      <c r="GG362" s="3"/>
      <c r="GH362" s="3"/>
      <c r="GI362" s="3"/>
      <c r="GJ362" s="3"/>
      <c r="GK362" s="3"/>
      <c r="GL362" s="3"/>
      <c r="GM362" s="3"/>
      <c r="GN362" s="3"/>
      <c r="GO362" s="3"/>
      <c r="GP362" s="3"/>
      <c r="GQ362" s="3"/>
      <c r="GR362" s="3"/>
      <c r="GS362" s="3"/>
      <c r="GT362" s="3"/>
      <c r="GU362" s="3"/>
      <c r="GV362" s="3"/>
      <c r="GW362" s="3"/>
      <c r="GX362" s="3"/>
      <c r="GY362" s="3"/>
      <c r="GZ362" s="3"/>
      <c r="HA362" s="3"/>
      <c r="HB362" s="3"/>
      <c r="HC362" s="3"/>
      <c r="HD362" s="3"/>
      <c r="HE362" s="3"/>
      <c r="HF362" s="3"/>
      <c r="HG362" s="3"/>
      <c r="HH362" s="3"/>
      <c r="HI362" s="3"/>
      <c r="HJ362" s="3"/>
      <c r="HK362" s="3"/>
      <c r="HL362" s="3"/>
      <c r="HM362" s="3"/>
      <c r="HN362" s="3"/>
      <c r="HO362" s="3"/>
      <c r="HP362" s="3"/>
      <c r="HQ362" s="3"/>
      <c r="HR362" s="3"/>
      <c r="HS362" s="3"/>
      <c r="HT362" s="3"/>
      <c r="HU362" s="3"/>
      <c r="HV362" s="3"/>
      <c r="HW362" s="3"/>
      <c r="HX362" s="3"/>
      <c r="HY362" s="3"/>
      <c r="HZ362" s="3"/>
      <c r="IA362" s="3"/>
      <c r="IB362" s="3"/>
      <c r="IC362" s="3"/>
      <c r="ID362" s="3"/>
      <c r="IE362" s="3"/>
      <c r="IF362" s="3"/>
      <c r="IG362" s="3"/>
      <c r="IH362" s="3"/>
      <c r="II362" s="3"/>
      <c r="IJ362" s="3"/>
      <c r="IK362" s="3"/>
      <c r="IL362" s="3"/>
      <c r="IM362" s="3"/>
      <c r="IN362" s="3"/>
      <c r="IO362" s="3"/>
      <c r="IP362" s="3"/>
      <c r="IQ362" s="3"/>
      <c r="IR362" s="3"/>
    </row>
    <row r="363" spans="1:252" s="115" customFormat="1" x14ac:dyDescent="0.25">
      <c r="A363" s="37" t="s">
        <v>89</v>
      </c>
      <c r="B363" s="10" t="s">
        <v>327</v>
      </c>
      <c r="C363" s="81">
        <v>3.49</v>
      </c>
      <c r="D363" s="82" t="s">
        <v>29</v>
      </c>
      <c r="E363" s="83"/>
      <c r="F363" s="8">
        <f t="shared" si="12"/>
        <v>0</v>
      </c>
      <c r="G363" s="2"/>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c r="DI363" s="3"/>
      <c r="DJ363" s="3"/>
      <c r="DK363" s="3"/>
      <c r="DL363" s="3"/>
      <c r="DM363" s="3"/>
      <c r="DN363" s="3"/>
      <c r="DO363" s="3"/>
      <c r="DP363" s="3"/>
      <c r="DQ363" s="3"/>
      <c r="DR363" s="3"/>
      <c r="DS363" s="3"/>
      <c r="DT363" s="3"/>
      <c r="DU363" s="3"/>
      <c r="DV363" s="3"/>
      <c r="DW363" s="3"/>
      <c r="DX363" s="3"/>
      <c r="DY363" s="3"/>
      <c r="DZ363" s="3"/>
      <c r="EA363" s="3"/>
      <c r="EB363" s="3"/>
      <c r="EC363" s="3"/>
      <c r="ED363" s="3"/>
      <c r="EE363" s="3"/>
      <c r="EF363" s="3"/>
      <c r="EG363" s="3"/>
      <c r="EH363" s="3"/>
      <c r="EI363" s="3"/>
      <c r="EJ363" s="3"/>
      <c r="EK363" s="3"/>
      <c r="EL363" s="3"/>
      <c r="EM363" s="3"/>
      <c r="EN363" s="3"/>
      <c r="EO363" s="3"/>
      <c r="EP363" s="3"/>
      <c r="EQ363" s="3"/>
      <c r="ER363" s="3"/>
      <c r="ES363" s="3"/>
      <c r="ET363" s="3"/>
      <c r="EU363" s="3"/>
      <c r="EV363" s="3"/>
      <c r="EW363" s="3"/>
      <c r="EX363" s="3"/>
      <c r="EY363" s="3"/>
      <c r="EZ363" s="3"/>
      <c r="FA363" s="3"/>
      <c r="FB363" s="3"/>
      <c r="FC363" s="3"/>
      <c r="FD363" s="3"/>
      <c r="FE363" s="3"/>
      <c r="FF363" s="3"/>
      <c r="FG363" s="3"/>
      <c r="FH363" s="3"/>
      <c r="FI363" s="3"/>
      <c r="FJ363" s="3"/>
      <c r="FK363" s="3"/>
      <c r="FL363" s="3"/>
      <c r="FM363" s="3"/>
      <c r="FN363" s="3"/>
      <c r="FO363" s="3"/>
      <c r="FP363" s="3"/>
      <c r="FQ363" s="3"/>
      <c r="FR363" s="3"/>
      <c r="FS363" s="3"/>
      <c r="FT363" s="3"/>
      <c r="FU363" s="3"/>
      <c r="FV363" s="3"/>
      <c r="FW363" s="3"/>
      <c r="FX363" s="3"/>
      <c r="FY363" s="3"/>
      <c r="FZ363" s="3"/>
      <c r="GA363" s="3"/>
      <c r="GB363" s="3"/>
      <c r="GC363" s="3"/>
      <c r="GD363" s="3"/>
      <c r="GE363" s="3"/>
      <c r="GF363" s="3"/>
      <c r="GG363" s="3"/>
      <c r="GH363" s="3"/>
      <c r="GI363" s="3"/>
      <c r="GJ363" s="3"/>
      <c r="GK363" s="3"/>
      <c r="GL363" s="3"/>
      <c r="GM363" s="3"/>
      <c r="GN363" s="3"/>
      <c r="GO363" s="3"/>
      <c r="GP363" s="3"/>
      <c r="GQ363" s="3"/>
      <c r="GR363" s="3"/>
      <c r="GS363" s="3"/>
      <c r="GT363" s="3"/>
      <c r="GU363" s="3"/>
      <c r="GV363" s="3"/>
      <c r="GW363" s="3"/>
      <c r="GX363" s="3"/>
      <c r="GY363" s="3"/>
      <c r="GZ363" s="3"/>
      <c r="HA363" s="3"/>
      <c r="HB363" s="3"/>
      <c r="HC363" s="3"/>
      <c r="HD363" s="3"/>
      <c r="HE363" s="3"/>
      <c r="HF363" s="3"/>
      <c r="HG363" s="3"/>
      <c r="HH363" s="3"/>
      <c r="HI363" s="3"/>
      <c r="HJ363" s="3"/>
      <c r="HK363" s="3"/>
      <c r="HL363" s="3"/>
      <c r="HM363" s="3"/>
      <c r="HN363" s="3"/>
      <c r="HO363" s="3"/>
      <c r="HP363" s="3"/>
      <c r="HQ363" s="3"/>
      <c r="HR363" s="3"/>
      <c r="HS363" s="3"/>
      <c r="HT363" s="3"/>
      <c r="HU363" s="3"/>
      <c r="HV363" s="3"/>
      <c r="HW363" s="3"/>
      <c r="HX363" s="3"/>
      <c r="HY363" s="3"/>
      <c r="HZ363" s="3"/>
      <c r="IA363" s="3"/>
      <c r="IB363" s="3"/>
      <c r="IC363" s="3"/>
      <c r="ID363" s="3"/>
      <c r="IE363" s="3"/>
      <c r="IF363" s="3"/>
      <c r="IG363" s="3"/>
      <c r="IH363" s="3"/>
      <c r="II363" s="3"/>
      <c r="IJ363" s="3"/>
      <c r="IK363" s="3"/>
      <c r="IL363" s="3"/>
      <c r="IM363" s="3"/>
      <c r="IN363" s="3"/>
      <c r="IO363" s="3"/>
      <c r="IP363" s="3"/>
      <c r="IQ363" s="3"/>
      <c r="IR363" s="3"/>
    </row>
    <row r="364" spans="1:252" s="115" customFormat="1" x14ac:dyDescent="0.25">
      <c r="A364" s="37" t="s">
        <v>140</v>
      </c>
      <c r="B364" s="10" t="s">
        <v>328</v>
      </c>
      <c r="C364" s="81">
        <v>3.02</v>
      </c>
      <c r="D364" s="82" t="s">
        <v>29</v>
      </c>
      <c r="E364" s="83"/>
      <c r="F364" s="8">
        <f t="shared" si="12"/>
        <v>0</v>
      </c>
      <c r="G364" s="2"/>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c r="DN364" s="3"/>
      <c r="DO364" s="3"/>
      <c r="DP364" s="3"/>
      <c r="DQ364" s="3"/>
      <c r="DR364" s="3"/>
      <c r="DS364" s="3"/>
      <c r="DT364" s="3"/>
      <c r="DU364" s="3"/>
      <c r="DV364" s="3"/>
      <c r="DW364" s="3"/>
      <c r="DX364" s="3"/>
      <c r="DY364" s="3"/>
      <c r="DZ364" s="3"/>
      <c r="EA364" s="3"/>
      <c r="EB364" s="3"/>
      <c r="EC364" s="3"/>
      <c r="ED364" s="3"/>
      <c r="EE364" s="3"/>
      <c r="EF364" s="3"/>
      <c r="EG364" s="3"/>
      <c r="EH364" s="3"/>
      <c r="EI364" s="3"/>
      <c r="EJ364" s="3"/>
      <c r="EK364" s="3"/>
      <c r="EL364" s="3"/>
      <c r="EM364" s="3"/>
      <c r="EN364" s="3"/>
      <c r="EO364" s="3"/>
      <c r="EP364" s="3"/>
      <c r="EQ364" s="3"/>
      <c r="ER364" s="3"/>
      <c r="ES364" s="3"/>
      <c r="ET364" s="3"/>
      <c r="EU364" s="3"/>
      <c r="EV364" s="3"/>
      <c r="EW364" s="3"/>
      <c r="EX364" s="3"/>
      <c r="EY364" s="3"/>
      <c r="EZ364" s="3"/>
      <c r="FA364" s="3"/>
      <c r="FB364" s="3"/>
      <c r="FC364" s="3"/>
      <c r="FD364" s="3"/>
      <c r="FE364" s="3"/>
      <c r="FF364" s="3"/>
      <c r="FG364" s="3"/>
      <c r="FH364" s="3"/>
      <c r="FI364" s="3"/>
      <c r="FJ364" s="3"/>
      <c r="FK364" s="3"/>
      <c r="FL364" s="3"/>
      <c r="FM364" s="3"/>
      <c r="FN364" s="3"/>
      <c r="FO364" s="3"/>
      <c r="FP364" s="3"/>
      <c r="FQ364" s="3"/>
      <c r="FR364" s="3"/>
      <c r="FS364" s="3"/>
      <c r="FT364" s="3"/>
      <c r="FU364" s="3"/>
      <c r="FV364" s="3"/>
      <c r="FW364" s="3"/>
      <c r="FX364" s="3"/>
      <c r="FY364" s="3"/>
      <c r="FZ364" s="3"/>
      <c r="GA364" s="3"/>
      <c r="GB364" s="3"/>
      <c r="GC364" s="3"/>
      <c r="GD364" s="3"/>
      <c r="GE364" s="3"/>
      <c r="GF364" s="3"/>
      <c r="GG364" s="3"/>
      <c r="GH364" s="3"/>
      <c r="GI364" s="3"/>
      <c r="GJ364" s="3"/>
      <c r="GK364" s="3"/>
      <c r="GL364" s="3"/>
      <c r="GM364" s="3"/>
      <c r="GN364" s="3"/>
      <c r="GO364" s="3"/>
      <c r="GP364" s="3"/>
      <c r="GQ364" s="3"/>
      <c r="GR364" s="3"/>
      <c r="GS364" s="3"/>
      <c r="GT364" s="3"/>
      <c r="GU364" s="3"/>
      <c r="GV364" s="3"/>
      <c r="GW364" s="3"/>
      <c r="GX364" s="3"/>
      <c r="GY364" s="3"/>
      <c r="GZ364" s="3"/>
      <c r="HA364" s="3"/>
      <c r="HB364" s="3"/>
      <c r="HC364" s="3"/>
      <c r="HD364" s="3"/>
      <c r="HE364" s="3"/>
      <c r="HF364" s="3"/>
      <c r="HG364" s="3"/>
      <c r="HH364" s="3"/>
      <c r="HI364" s="3"/>
      <c r="HJ364" s="3"/>
      <c r="HK364" s="3"/>
      <c r="HL364" s="3"/>
      <c r="HM364" s="3"/>
      <c r="HN364" s="3"/>
      <c r="HO364" s="3"/>
      <c r="HP364" s="3"/>
      <c r="HQ364" s="3"/>
      <c r="HR364" s="3"/>
      <c r="HS364" s="3"/>
      <c r="HT364" s="3"/>
      <c r="HU364" s="3"/>
      <c r="HV364" s="3"/>
      <c r="HW364" s="3"/>
      <c r="HX364" s="3"/>
      <c r="HY364" s="3"/>
      <c r="HZ364" s="3"/>
      <c r="IA364" s="3"/>
      <c r="IB364" s="3"/>
      <c r="IC364" s="3"/>
      <c r="ID364" s="3"/>
      <c r="IE364" s="3"/>
      <c r="IF364" s="3"/>
      <c r="IG364" s="3"/>
      <c r="IH364" s="3"/>
      <c r="II364" s="3"/>
      <c r="IJ364" s="3"/>
      <c r="IK364" s="3"/>
      <c r="IL364" s="3"/>
      <c r="IM364" s="3"/>
      <c r="IN364" s="3"/>
      <c r="IO364" s="3"/>
      <c r="IP364" s="3"/>
      <c r="IQ364" s="3"/>
      <c r="IR364" s="3"/>
    </row>
    <row r="365" spans="1:252" s="115" customFormat="1" x14ac:dyDescent="0.25">
      <c r="A365" s="37" t="s">
        <v>142</v>
      </c>
      <c r="B365" s="10" t="s">
        <v>329</v>
      </c>
      <c r="C365" s="81">
        <v>0.79</v>
      </c>
      <c r="D365" s="82" t="s">
        <v>29</v>
      </c>
      <c r="E365" s="83"/>
      <c r="F365" s="8">
        <f t="shared" si="12"/>
        <v>0</v>
      </c>
      <c r="G365" s="2"/>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c r="DI365" s="3"/>
      <c r="DJ365" s="3"/>
      <c r="DK365" s="3"/>
      <c r="DL365" s="3"/>
      <c r="DM365" s="3"/>
      <c r="DN365" s="3"/>
      <c r="DO365" s="3"/>
      <c r="DP365" s="3"/>
      <c r="DQ365" s="3"/>
      <c r="DR365" s="3"/>
      <c r="DS365" s="3"/>
      <c r="DT365" s="3"/>
      <c r="DU365" s="3"/>
      <c r="DV365" s="3"/>
      <c r="DW365" s="3"/>
      <c r="DX365" s="3"/>
      <c r="DY365" s="3"/>
      <c r="DZ365" s="3"/>
      <c r="EA365" s="3"/>
      <c r="EB365" s="3"/>
      <c r="EC365" s="3"/>
      <c r="ED365" s="3"/>
      <c r="EE365" s="3"/>
      <c r="EF365" s="3"/>
      <c r="EG365" s="3"/>
      <c r="EH365" s="3"/>
      <c r="EI365" s="3"/>
      <c r="EJ365" s="3"/>
      <c r="EK365" s="3"/>
      <c r="EL365" s="3"/>
      <c r="EM365" s="3"/>
      <c r="EN365" s="3"/>
      <c r="EO365" s="3"/>
      <c r="EP365" s="3"/>
      <c r="EQ365" s="3"/>
      <c r="ER365" s="3"/>
      <c r="ES365" s="3"/>
      <c r="ET365" s="3"/>
      <c r="EU365" s="3"/>
      <c r="EV365" s="3"/>
      <c r="EW365" s="3"/>
      <c r="EX365" s="3"/>
      <c r="EY365" s="3"/>
      <c r="EZ365" s="3"/>
      <c r="FA365" s="3"/>
      <c r="FB365" s="3"/>
      <c r="FC365" s="3"/>
      <c r="FD365" s="3"/>
      <c r="FE365" s="3"/>
      <c r="FF365" s="3"/>
      <c r="FG365" s="3"/>
      <c r="FH365" s="3"/>
      <c r="FI365" s="3"/>
      <c r="FJ365" s="3"/>
      <c r="FK365" s="3"/>
      <c r="FL365" s="3"/>
      <c r="FM365" s="3"/>
      <c r="FN365" s="3"/>
      <c r="FO365" s="3"/>
      <c r="FP365" s="3"/>
      <c r="FQ365" s="3"/>
      <c r="FR365" s="3"/>
      <c r="FS365" s="3"/>
      <c r="FT365" s="3"/>
      <c r="FU365" s="3"/>
      <c r="FV365" s="3"/>
      <c r="FW365" s="3"/>
      <c r="FX365" s="3"/>
      <c r="FY365" s="3"/>
      <c r="FZ365" s="3"/>
      <c r="GA365" s="3"/>
      <c r="GB365" s="3"/>
      <c r="GC365" s="3"/>
      <c r="GD365" s="3"/>
      <c r="GE365" s="3"/>
      <c r="GF365" s="3"/>
      <c r="GG365" s="3"/>
      <c r="GH365" s="3"/>
      <c r="GI365" s="3"/>
      <c r="GJ365" s="3"/>
      <c r="GK365" s="3"/>
      <c r="GL365" s="3"/>
      <c r="GM365" s="3"/>
      <c r="GN365" s="3"/>
      <c r="GO365" s="3"/>
      <c r="GP365" s="3"/>
      <c r="GQ365" s="3"/>
      <c r="GR365" s="3"/>
      <c r="GS365" s="3"/>
      <c r="GT365" s="3"/>
      <c r="GU365" s="3"/>
      <c r="GV365" s="3"/>
      <c r="GW365" s="3"/>
      <c r="GX365" s="3"/>
      <c r="GY365" s="3"/>
      <c r="GZ365" s="3"/>
      <c r="HA365" s="3"/>
      <c r="HB365" s="3"/>
      <c r="HC365" s="3"/>
      <c r="HD365" s="3"/>
      <c r="HE365" s="3"/>
      <c r="HF365" s="3"/>
      <c r="HG365" s="3"/>
      <c r="HH365" s="3"/>
      <c r="HI365" s="3"/>
      <c r="HJ365" s="3"/>
      <c r="HK365" s="3"/>
      <c r="HL365" s="3"/>
      <c r="HM365" s="3"/>
      <c r="HN365" s="3"/>
      <c r="HO365" s="3"/>
      <c r="HP365" s="3"/>
      <c r="HQ365" s="3"/>
      <c r="HR365" s="3"/>
      <c r="HS365" s="3"/>
      <c r="HT365" s="3"/>
      <c r="HU365" s="3"/>
      <c r="HV365" s="3"/>
      <c r="HW365" s="3"/>
      <c r="HX365" s="3"/>
      <c r="HY365" s="3"/>
      <c r="HZ365" s="3"/>
      <c r="IA365" s="3"/>
      <c r="IB365" s="3"/>
      <c r="IC365" s="3"/>
      <c r="ID365" s="3"/>
      <c r="IE365" s="3"/>
      <c r="IF365" s="3"/>
      <c r="IG365" s="3"/>
      <c r="IH365" s="3"/>
      <c r="II365" s="3"/>
      <c r="IJ365" s="3"/>
      <c r="IK365" s="3"/>
      <c r="IL365" s="3"/>
      <c r="IM365" s="3"/>
      <c r="IN365" s="3"/>
      <c r="IO365" s="3"/>
      <c r="IP365" s="3"/>
      <c r="IQ365" s="3"/>
      <c r="IR365" s="3"/>
    </row>
    <row r="366" spans="1:252" s="115" customFormat="1" x14ac:dyDescent="0.25">
      <c r="A366" s="37" t="s">
        <v>144</v>
      </c>
      <c r="B366" s="10" t="s">
        <v>330</v>
      </c>
      <c r="C366" s="81">
        <v>2.95</v>
      </c>
      <c r="D366" s="82" t="s">
        <v>29</v>
      </c>
      <c r="E366" s="83"/>
      <c r="F366" s="8">
        <f t="shared" si="12"/>
        <v>0</v>
      </c>
      <c r="G366" s="2"/>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c r="DI366" s="3"/>
      <c r="DJ366" s="3"/>
      <c r="DK366" s="3"/>
      <c r="DL366" s="3"/>
      <c r="DM366" s="3"/>
      <c r="DN366" s="3"/>
      <c r="DO366" s="3"/>
      <c r="DP366" s="3"/>
      <c r="DQ366" s="3"/>
      <c r="DR366" s="3"/>
      <c r="DS366" s="3"/>
      <c r="DT366" s="3"/>
      <c r="DU366" s="3"/>
      <c r="DV366" s="3"/>
      <c r="DW366" s="3"/>
      <c r="DX366" s="3"/>
      <c r="DY366" s="3"/>
      <c r="DZ366" s="3"/>
      <c r="EA366" s="3"/>
      <c r="EB366" s="3"/>
      <c r="EC366" s="3"/>
      <c r="ED366" s="3"/>
      <c r="EE366" s="3"/>
      <c r="EF366" s="3"/>
      <c r="EG366" s="3"/>
      <c r="EH366" s="3"/>
      <c r="EI366" s="3"/>
      <c r="EJ366" s="3"/>
      <c r="EK366" s="3"/>
      <c r="EL366" s="3"/>
      <c r="EM366" s="3"/>
      <c r="EN366" s="3"/>
      <c r="EO366" s="3"/>
      <c r="EP366" s="3"/>
      <c r="EQ366" s="3"/>
      <c r="ER366" s="3"/>
      <c r="ES366" s="3"/>
      <c r="ET366" s="3"/>
      <c r="EU366" s="3"/>
      <c r="EV366" s="3"/>
      <c r="EW366" s="3"/>
      <c r="EX366" s="3"/>
      <c r="EY366" s="3"/>
      <c r="EZ366" s="3"/>
      <c r="FA366" s="3"/>
      <c r="FB366" s="3"/>
      <c r="FC366" s="3"/>
      <c r="FD366" s="3"/>
      <c r="FE366" s="3"/>
      <c r="FF366" s="3"/>
      <c r="FG366" s="3"/>
      <c r="FH366" s="3"/>
      <c r="FI366" s="3"/>
      <c r="FJ366" s="3"/>
      <c r="FK366" s="3"/>
      <c r="FL366" s="3"/>
      <c r="FM366" s="3"/>
      <c r="FN366" s="3"/>
      <c r="FO366" s="3"/>
      <c r="FP366" s="3"/>
      <c r="FQ366" s="3"/>
      <c r="FR366" s="3"/>
      <c r="FS366" s="3"/>
      <c r="FT366" s="3"/>
      <c r="FU366" s="3"/>
      <c r="FV366" s="3"/>
      <c r="FW366" s="3"/>
      <c r="FX366" s="3"/>
      <c r="FY366" s="3"/>
      <c r="FZ366" s="3"/>
      <c r="GA366" s="3"/>
      <c r="GB366" s="3"/>
      <c r="GC366" s="3"/>
      <c r="GD366" s="3"/>
      <c r="GE366" s="3"/>
      <c r="GF366" s="3"/>
      <c r="GG366" s="3"/>
      <c r="GH366" s="3"/>
      <c r="GI366" s="3"/>
      <c r="GJ366" s="3"/>
      <c r="GK366" s="3"/>
      <c r="GL366" s="3"/>
      <c r="GM366" s="3"/>
      <c r="GN366" s="3"/>
      <c r="GO366" s="3"/>
      <c r="GP366" s="3"/>
      <c r="GQ366" s="3"/>
      <c r="GR366" s="3"/>
      <c r="GS366" s="3"/>
      <c r="GT366" s="3"/>
      <c r="GU366" s="3"/>
      <c r="GV366" s="3"/>
      <c r="GW366" s="3"/>
      <c r="GX366" s="3"/>
      <c r="GY366" s="3"/>
      <c r="GZ366" s="3"/>
      <c r="HA366" s="3"/>
      <c r="HB366" s="3"/>
      <c r="HC366" s="3"/>
      <c r="HD366" s="3"/>
      <c r="HE366" s="3"/>
      <c r="HF366" s="3"/>
      <c r="HG366" s="3"/>
      <c r="HH366" s="3"/>
      <c r="HI366" s="3"/>
      <c r="HJ366" s="3"/>
      <c r="HK366" s="3"/>
      <c r="HL366" s="3"/>
      <c r="HM366" s="3"/>
      <c r="HN366" s="3"/>
      <c r="HO366" s="3"/>
      <c r="HP366" s="3"/>
      <c r="HQ366" s="3"/>
      <c r="HR366" s="3"/>
      <c r="HS366" s="3"/>
      <c r="HT366" s="3"/>
      <c r="HU366" s="3"/>
      <c r="HV366" s="3"/>
      <c r="HW366" s="3"/>
      <c r="HX366" s="3"/>
      <c r="HY366" s="3"/>
      <c r="HZ366" s="3"/>
      <c r="IA366" s="3"/>
      <c r="IB366" s="3"/>
      <c r="IC366" s="3"/>
      <c r="ID366" s="3"/>
      <c r="IE366" s="3"/>
      <c r="IF366" s="3"/>
      <c r="IG366" s="3"/>
      <c r="IH366" s="3"/>
      <c r="II366" s="3"/>
      <c r="IJ366" s="3"/>
      <c r="IK366" s="3"/>
      <c r="IL366" s="3"/>
      <c r="IM366" s="3"/>
      <c r="IN366" s="3"/>
      <c r="IO366" s="3"/>
      <c r="IP366" s="3"/>
      <c r="IQ366" s="3"/>
      <c r="IR366" s="3"/>
    </row>
    <row r="367" spans="1:252" s="115" customFormat="1" x14ac:dyDescent="0.25">
      <c r="A367" s="37" t="s">
        <v>146</v>
      </c>
      <c r="B367" s="10" t="s">
        <v>331</v>
      </c>
      <c r="C367" s="81">
        <v>0.79</v>
      </c>
      <c r="D367" s="82" t="s">
        <v>29</v>
      </c>
      <c r="E367" s="83"/>
      <c r="F367" s="8">
        <f t="shared" si="12"/>
        <v>0</v>
      </c>
      <c r="G367" s="2"/>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c r="DI367" s="3"/>
      <c r="DJ367" s="3"/>
      <c r="DK367" s="3"/>
      <c r="DL367" s="3"/>
      <c r="DM367" s="3"/>
      <c r="DN367" s="3"/>
      <c r="DO367" s="3"/>
      <c r="DP367" s="3"/>
      <c r="DQ367" s="3"/>
      <c r="DR367" s="3"/>
      <c r="DS367" s="3"/>
      <c r="DT367" s="3"/>
      <c r="DU367" s="3"/>
      <c r="DV367" s="3"/>
      <c r="DW367" s="3"/>
      <c r="DX367" s="3"/>
      <c r="DY367" s="3"/>
      <c r="DZ367" s="3"/>
      <c r="EA367" s="3"/>
      <c r="EB367" s="3"/>
      <c r="EC367" s="3"/>
      <c r="ED367" s="3"/>
      <c r="EE367" s="3"/>
      <c r="EF367" s="3"/>
      <c r="EG367" s="3"/>
      <c r="EH367" s="3"/>
      <c r="EI367" s="3"/>
      <c r="EJ367" s="3"/>
      <c r="EK367" s="3"/>
      <c r="EL367" s="3"/>
      <c r="EM367" s="3"/>
      <c r="EN367" s="3"/>
      <c r="EO367" s="3"/>
      <c r="EP367" s="3"/>
      <c r="EQ367" s="3"/>
      <c r="ER367" s="3"/>
      <c r="ES367" s="3"/>
      <c r="ET367" s="3"/>
      <c r="EU367" s="3"/>
      <c r="EV367" s="3"/>
      <c r="EW367" s="3"/>
      <c r="EX367" s="3"/>
      <c r="EY367" s="3"/>
      <c r="EZ367" s="3"/>
      <c r="FA367" s="3"/>
      <c r="FB367" s="3"/>
      <c r="FC367" s="3"/>
      <c r="FD367" s="3"/>
      <c r="FE367" s="3"/>
      <c r="FF367" s="3"/>
      <c r="FG367" s="3"/>
      <c r="FH367" s="3"/>
      <c r="FI367" s="3"/>
      <c r="FJ367" s="3"/>
      <c r="FK367" s="3"/>
      <c r="FL367" s="3"/>
      <c r="FM367" s="3"/>
      <c r="FN367" s="3"/>
      <c r="FO367" s="3"/>
      <c r="FP367" s="3"/>
      <c r="FQ367" s="3"/>
      <c r="FR367" s="3"/>
      <c r="FS367" s="3"/>
      <c r="FT367" s="3"/>
      <c r="FU367" s="3"/>
      <c r="FV367" s="3"/>
      <c r="FW367" s="3"/>
      <c r="FX367" s="3"/>
      <c r="FY367" s="3"/>
      <c r="FZ367" s="3"/>
      <c r="GA367" s="3"/>
      <c r="GB367" s="3"/>
      <c r="GC367" s="3"/>
      <c r="GD367" s="3"/>
      <c r="GE367" s="3"/>
      <c r="GF367" s="3"/>
      <c r="GG367" s="3"/>
      <c r="GH367" s="3"/>
      <c r="GI367" s="3"/>
      <c r="GJ367" s="3"/>
      <c r="GK367" s="3"/>
      <c r="GL367" s="3"/>
      <c r="GM367" s="3"/>
      <c r="GN367" s="3"/>
      <c r="GO367" s="3"/>
      <c r="GP367" s="3"/>
      <c r="GQ367" s="3"/>
      <c r="GR367" s="3"/>
      <c r="GS367" s="3"/>
      <c r="GT367" s="3"/>
      <c r="GU367" s="3"/>
      <c r="GV367" s="3"/>
      <c r="GW367" s="3"/>
      <c r="GX367" s="3"/>
      <c r="GY367" s="3"/>
      <c r="GZ367" s="3"/>
      <c r="HA367" s="3"/>
      <c r="HB367" s="3"/>
      <c r="HC367" s="3"/>
      <c r="HD367" s="3"/>
      <c r="HE367" s="3"/>
      <c r="HF367" s="3"/>
      <c r="HG367" s="3"/>
      <c r="HH367" s="3"/>
      <c r="HI367" s="3"/>
      <c r="HJ367" s="3"/>
      <c r="HK367" s="3"/>
      <c r="HL367" s="3"/>
      <c r="HM367" s="3"/>
      <c r="HN367" s="3"/>
      <c r="HO367" s="3"/>
      <c r="HP367" s="3"/>
      <c r="HQ367" s="3"/>
      <c r="HR367" s="3"/>
      <c r="HS367" s="3"/>
      <c r="HT367" s="3"/>
      <c r="HU367" s="3"/>
      <c r="HV367" s="3"/>
      <c r="HW367" s="3"/>
      <c r="HX367" s="3"/>
      <c r="HY367" s="3"/>
      <c r="HZ367" s="3"/>
      <c r="IA367" s="3"/>
      <c r="IB367" s="3"/>
      <c r="IC367" s="3"/>
      <c r="ID367" s="3"/>
      <c r="IE367" s="3"/>
      <c r="IF367" s="3"/>
      <c r="IG367" s="3"/>
      <c r="IH367" s="3"/>
      <c r="II367" s="3"/>
      <c r="IJ367" s="3"/>
      <c r="IK367" s="3"/>
      <c r="IL367" s="3"/>
      <c r="IM367" s="3"/>
      <c r="IN367" s="3"/>
      <c r="IO367" s="3"/>
      <c r="IP367" s="3"/>
      <c r="IQ367" s="3"/>
      <c r="IR367" s="3"/>
    </row>
    <row r="368" spans="1:252" s="115" customFormat="1" x14ac:dyDescent="0.25">
      <c r="A368" s="37" t="s">
        <v>148</v>
      </c>
      <c r="B368" s="10" t="s">
        <v>332</v>
      </c>
      <c r="C368" s="81">
        <v>1.1000000000000001</v>
      </c>
      <c r="D368" s="82" t="s">
        <v>29</v>
      </c>
      <c r="E368" s="83"/>
      <c r="F368" s="8">
        <f t="shared" si="12"/>
        <v>0</v>
      </c>
      <c r="G368" s="2"/>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c r="DI368" s="3"/>
      <c r="DJ368" s="3"/>
      <c r="DK368" s="3"/>
      <c r="DL368" s="3"/>
      <c r="DM368" s="3"/>
      <c r="DN368" s="3"/>
      <c r="DO368" s="3"/>
      <c r="DP368" s="3"/>
      <c r="DQ368" s="3"/>
      <c r="DR368" s="3"/>
      <c r="DS368" s="3"/>
      <c r="DT368" s="3"/>
      <c r="DU368" s="3"/>
      <c r="DV368" s="3"/>
      <c r="DW368" s="3"/>
      <c r="DX368" s="3"/>
      <c r="DY368" s="3"/>
      <c r="DZ368" s="3"/>
      <c r="EA368" s="3"/>
      <c r="EB368" s="3"/>
      <c r="EC368" s="3"/>
      <c r="ED368" s="3"/>
      <c r="EE368" s="3"/>
      <c r="EF368" s="3"/>
      <c r="EG368" s="3"/>
      <c r="EH368" s="3"/>
      <c r="EI368" s="3"/>
      <c r="EJ368" s="3"/>
      <c r="EK368" s="3"/>
      <c r="EL368" s="3"/>
      <c r="EM368" s="3"/>
      <c r="EN368" s="3"/>
      <c r="EO368" s="3"/>
      <c r="EP368" s="3"/>
      <c r="EQ368" s="3"/>
      <c r="ER368" s="3"/>
      <c r="ES368" s="3"/>
      <c r="ET368" s="3"/>
      <c r="EU368" s="3"/>
      <c r="EV368" s="3"/>
      <c r="EW368" s="3"/>
      <c r="EX368" s="3"/>
      <c r="EY368" s="3"/>
      <c r="EZ368" s="3"/>
      <c r="FA368" s="3"/>
      <c r="FB368" s="3"/>
      <c r="FC368" s="3"/>
      <c r="FD368" s="3"/>
      <c r="FE368" s="3"/>
      <c r="FF368" s="3"/>
      <c r="FG368" s="3"/>
      <c r="FH368" s="3"/>
      <c r="FI368" s="3"/>
      <c r="FJ368" s="3"/>
      <c r="FK368" s="3"/>
      <c r="FL368" s="3"/>
      <c r="FM368" s="3"/>
      <c r="FN368" s="3"/>
      <c r="FO368" s="3"/>
      <c r="FP368" s="3"/>
      <c r="FQ368" s="3"/>
      <c r="FR368" s="3"/>
      <c r="FS368" s="3"/>
      <c r="FT368" s="3"/>
      <c r="FU368" s="3"/>
      <c r="FV368" s="3"/>
      <c r="FW368" s="3"/>
      <c r="FX368" s="3"/>
      <c r="FY368" s="3"/>
      <c r="FZ368" s="3"/>
      <c r="GA368" s="3"/>
      <c r="GB368" s="3"/>
      <c r="GC368" s="3"/>
      <c r="GD368" s="3"/>
      <c r="GE368" s="3"/>
      <c r="GF368" s="3"/>
      <c r="GG368" s="3"/>
      <c r="GH368" s="3"/>
      <c r="GI368" s="3"/>
      <c r="GJ368" s="3"/>
      <c r="GK368" s="3"/>
      <c r="GL368" s="3"/>
      <c r="GM368" s="3"/>
      <c r="GN368" s="3"/>
      <c r="GO368" s="3"/>
      <c r="GP368" s="3"/>
      <c r="GQ368" s="3"/>
      <c r="GR368" s="3"/>
      <c r="GS368" s="3"/>
      <c r="GT368" s="3"/>
      <c r="GU368" s="3"/>
      <c r="GV368" s="3"/>
      <c r="GW368" s="3"/>
      <c r="GX368" s="3"/>
      <c r="GY368" s="3"/>
      <c r="GZ368" s="3"/>
      <c r="HA368" s="3"/>
      <c r="HB368" s="3"/>
      <c r="HC368" s="3"/>
      <c r="HD368" s="3"/>
      <c r="HE368" s="3"/>
      <c r="HF368" s="3"/>
      <c r="HG368" s="3"/>
      <c r="HH368" s="3"/>
      <c r="HI368" s="3"/>
      <c r="HJ368" s="3"/>
      <c r="HK368" s="3"/>
      <c r="HL368" s="3"/>
      <c r="HM368" s="3"/>
      <c r="HN368" s="3"/>
      <c r="HO368" s="3"/>
      <c r="HP368" s="3"/>
      <c r="HQ368" s="3"/>
      <c r="HR368" s="3"/>
      <c r="HS368" s="3"/>
      <c r="HT368" s="3"/>
      <c r="HU368" s="3"/>
      <c r="HV368" s="3"/>
      <c r="HW368" s="3"/>
      <c r="HX368" s="3"/>
      <c r="HY368" s="3"/>
      <c r="HZ368" s="3"/>
      <c r="IA368" s="3"/>
      <c r="IB368" s="3"/>
      <c r="IC368" s="3"/>
      <c r="ID368" s="3"/>
      <c r="IE368" s="3"/>
      <c r="IF368" s="3"/>
      <c r="IG368" s="3"/>
      <c r="IH368" s="3"/>
      <c r="II368" s="3"/>
      <c r="IJ368" s="3"/>
      <c r="IK368" s="3"/>
      <c r="IL368" s="3"/>
      <c r="IM368" s="3"/>
      <c r="IN368" s="3"/>
      <c r="IO368" s="3"/>
      <c r="IP368" s="3"/>
      <c r="IQ368" s="3"/>
      <c r="IR368" s="3"/>
    </row>
    <row r="369" spans="1:252" s="115" customFormat="1" x14ac:dyDescent="0.25">
      <c r="A369" s="37" t="s">
        <v>150</v>
      </c>
      <c r="B369" s="10" t="s">
        <v>333</v>
      </c>
      <c r="C369" s="81">
        <v>2.27</v>
      </c>
      <c r="D369" s="82" t="s">
        <v>29</v>
      </c>
      <c r="E369" s="83"/>
      <c r="F369" s="8">
        <f t="shared" si="12"/>
        <v>0</v>
      </c>
      <c r="G369" s="2"/>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c r="DI369" s="3"/>
      <c r="DJ369" s="3"/>
      <c r="DK369" s="3"/>
      <c r="DL369" s="3"/>
      <c r="DM369" s="3"/>
      <c r="DN369" s="3"/>
      <c r="DO369" s="3"/>
      <c r="DP369" s="3"/>
      <c r="DQ369" s="3"/>
      <c r="DR369" s="3"/>
      <c r="DS369" s="3"/>
      <c r="DT369" s="3"/>
      <c r="DU369" s="3"/>
      <c r="DV369" s="3"/>
      <c r="DW369" s="3"/>
      <c r="DX369" s="3"/>
      <c r="DY369" s="3"/>
      <c r="DZ369" s="3"/>
      <c r="EA369" s="3"/>
      <c r="EB369" s="3"/>
      <c r="EC369" s="3"/>
      <c r="ED369" s="3"/>
      <c r="EE369" s="3"/>
      <c r="EF369" s="3"/>
      <c r="EG369" s="3"/>
      <c r="EH369" s="3"/>
      <c r="EI369" s="3"/>
      <c r="EJ369" s="3"/>
      <c r="EK369" s="3"/>
      <c r="EL369" s="3"/>
      <c r="EM369" s="3"/>
      <c r="EN369" s="3"/>
      <c r="EO369" s="3"/>
      <c r="EP369" s="3"/>
      <c r="EQ369" s="3"/>
      <c r="ER369" s="3"/>
      <c r="ES369" s="3"/>
      <c r="ET369" s="3"/>
      <c r="EU369" s="3"/>
      <c r="EV369" s="3"/>
      <c r="EW369" s="3"/>
      <c r="EX369" s="3"/>
      <c r="EY369" s="3"/>
      <c r="EZ369" s="3"/>
      <c r="FA369" s="3"/>
      <c r="FB369" s="3"/>
      <c r="FC369" s="3"/>
      <c r="FD369" s="3"/>
      <c r="FE369" s="3"/>
      <c r="FF369" s="3"/>
      <c r="FG369" s="3"/>
      <c r="FH369" s="3"/>
      <c r="FI369" s="3"/>
      <c r="FJ369" s="3"/>
      <c r="FK369" s="3"/>
      <c r="FL369" s="3"/>
      <c r="FM369" s="3"/>
      <c r="FN369" s="3"/>
      <c r="FO369" s="3"/>
      <c r="FP369" s="3"/>
      <c r="FQ369" s="3"/>
      <c r="FR369" s="3"/>
      <c r="FS369" s="3"/>
      <c r="FT369" s="3"/>
      <c r="FU369" s="3"/>
      <c r="FV369" s="3"/>
      <c r="FW369" s="3"/>
      <c r="FX369" s="3"/>
      <c r="FY369" s="3"/>
      <c r="FZ369" s="3"/>
      <c r="GA369" s="3"/>
      <c r="GB369" s="3"/>
      <c r="GC369" s="3"/>
      <c r="GD369" s="3"/>
      <c r="GE369" s="3"/>
      <c r="GF369" s="3"/>
      <c r="GG369" s="3"/>
      <c r="GH369" s="3"/>
      <c r="GI369" s="3"/>
      <c r="GJ369" s="3"/>
      <c r="GK369" s="3"/>
      <c r="GL369" s="3"/>
      <c r="GM369" s="3"/>
      <c r="GN369" s="3"/>
      <c r="GO369" s="3"/>
      <c r="GP369" s="3"/>
      <c r="GQ369" s="3"/>
      <c r="GR369" s="3"/>
      <c r="GS369" s="3"/>
      <c r="GT369" s="3"/>
      <c r="GU369" s="3"/>
      <c r="GV369" s="3"/>
      <c r="GW369" s="3"/>
      <c r="GX369" s="3"/>
      <c r="GY369" s="3"/>
      <c r="GZ369" s="3"/>
      <c r="HA369" s="3"/>
      <c r="HB369" s="3"/>
      <c r="HC369" s="3"/>
      <c r="HD369" s="3"/>
      <c r="HE369" s="3"/>
      <c r="HF369" s="3"/>
      <c r="HG369" s="3"/>
      <c r="HH369" s="3"/>
      <c r="HI369" s="3"/>
      <c r="HJ369" s="3"/>
      <c r="HK369" s="3"/>
      <c r="HL369" s="3"/>
      <c r="HM369" s="3"/>
      <c r="HN369" s="3"/>
      <c r="HO369" s="3"/>
      <c r="HP369" s="3"/>
      <c r="HQ369" s="3"/>
      <c r="HR369" s="3"/>
      <c r="HS369" s="3"/>
      <c r="HT369" s="3"/>
      <c r="HU369" s="3"/>
      <c r="HV369" s="3"/>
      <c r="HW369" s="3"/>
      <c r="HX369" s="3"/>
      <c r="HY369" s="3"/>
      <c r="HZ369" s="3"/>
      <c r="IA369" s="3"/>
      <c r="IB369" s="3"/>
      <c r="IC369" s="3"/>
      <c r="ID369" s="3"/>
      <c r="IE369" s="3"/>
      <c r="IF369" s="3"/>
      <c r="IG369" s="3"/>
      <c r="IH369" s="3"/>
      <c r="II369" s="3"/>
      <c r="IJ369" s="3"/>
      <c r="IK369" s="3"/>
      <c r="IL369" s="3"/>
      <c r="IM369" s="3"/>
      <c r="IN369" s="3"/>
      <c r="IO369" s="3"/>
      <c r="IP369" s="3"/>
      <c r="IQ369" s="3"/>
      <c r="IR369" s="3"/>
    </row>
    <row r="370" spans="1:252" s="115" customFormat="1" x14ac:dyDescent="0.25">
      <c r="A370" s="37" t="s">
        <v>152</v>
      </c>
      <c r="B370" s="10" t="s">
        <v>334</v>
      </c>
      <c r="C370" s="81">
        <v>0.15</v>
      </c>
      <c r="D370" s="82" t="s">
        <v>29</v>
      </c>
      <c r="E370" s="83"/>
      <c r="F370" s="8">
        <f t="shared" si="12"/>
        <v>0</v>
      </c>
      <c r="G370" s="2"/>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c r="DI370" s="3"/>
      <c r="DJ370" s="3"/>
      <c r="DK370" s="3"/>
      <c r="DL370" s="3"/>
      <c r="DM370" s="3"/>
      <c r="DN370" s="3"/>
      <c r="DO370" s="3"/>
      <c r="DP370" s="3"/>
      <c r="DQ370" s="3"/>
      <c r="DR370" s="3"/>
      <c r="DS370" s="3"/>
      <c r="DT370" s="3"/>
      <c r="DU370" s="3"/>
      <c r="DV370" s="3"/>
      <c r="DW370" s="3"/>
      <c r="DX370" s="3"/>
      <c r="DY370" s="3"/>
      <c r="DZ370" s="3"/>
      <c r="EA370" s="3"/>
      <c r="EB370" s="3"/>
      <c r="EC370" s="3"/>
      <c r="ED370" s="3"/>
      <c r="EE370" s="3"/>
      <c r="EF370" s="3"/>
      <c r="EG370" s="3"/>
      <c r="EH370" s="3"/>
      <c r="EI370" s="3"/>
      <c r="EJ370" s="3"/>
      <c r="EK370" s="3"/>
      <c r="EL370" s="3"/>
      <c r="EM370" s="3"/>
      <c r="EN370" s="3"/>
      <c r="EO370" s="3"/>
      <c r="EP370" s="3"/>
      <c r="EQ370" s="3"/>
      <c r="ER370" s="3"/>
      <c r="ES370" s="3"/>
      <c r="ET370" s="3"/>
      <c r="EU370" s="3"/>
      <c r="EV370" s="3"/>
      <c r="EW370" s="3"/>
      <c r="EX370" s="3"/>
      <c r="EY370" s="3"/>
      <c r="EZ370" s="3"/>
      <c r="FA370" s="3"/>
      <c r="FB370" s="3"/>
      <c r="FC370" s="3"/>
      <c r="FD370" s="3"/>
      <c r="FE370" s="3"/>
      <c r="FF370" s="3"/>
      <c r="FG370" s="3"/>
      <c r="FH370" s="3"/>
      <c r="FI370" s="3"/>
      <c r="FJ370" s="3"/>
      <c r="FK370" s="3"/>
      <c r="FL370" s="3"/>
      <c r="FM370" s="3"/>
      <c r="FN370" s="3"/>
      <c r="FO370" s="3"/>
      <c r="FP370" s="3"/>
      <c r="FQ370" s="3"/>
      <c r="FR370" s="3"/>
      <c r="FS370" s="3"/>
      <c r="FT370" s="3"/>
      <c r="FU370" s="3"/>
      <c r="FV370" s="3"/>
      <c r="FW370" s="3"/>
      <c r="FX370" s="3"/>
      <c r="FY370" s="3"/>
      <c r="FZ370" s="3"/>
      <c r="GA370" s="3"/>
      <c r="GB370" s="3"/>
      <c r="GC370" s="3"/>
      <c r="GD370" s="3"/>
      <c r="GE370" s="3"/>
      <c r="GF370" s="3"/>
      <c r="GG370" s="3"/>
      <c r="GH370" s="3"/>
      <c r="GI370" s="3"/>
      <c r="GJ370" s="3"/>
      <c r="GK370" s="3"/>
      <c r="GL370" s="3"/>
      <c r="GM370" s="3"/>
      <c r="GN370" s="3"/>
      <c r="GO370" s="3"/>
      <c r="GP370" s="3"/>
      <c r="GQ370" s="3"/>
      <c r="GR370" s="3"/>
      <c r="GS370" s="3"/>
      <c r="GT370" s="3"/>
      <c r="GU370" s="3"/>
      <c r="GV370" s="3"/>
      <c r="GW370" s="3"/>
      <c r="GX370" s="3"/>
      <c r="GY370" s="3"/>
      <c r="GZ370" s="3"/>
      <c r="HA370" s="3"/>
      <c r="HB370" s="3"/>
      <c r="HC370" s="3"/>
      <c r="HD370" s="3"/>
      <c r="HE370" s="3"/>
      <c r="HF370" s="3"/>
      <c r="HG370" s="3"/>
      <c r="HH370" s="3"/>
      <c r="HI370" s="3"/>
      <c r="HJ370" s="3"/>
      <c r="HK370" s="3"/>
      <c r="HL370" s="3"/>
      <c r="HM370" s="3"/>
      <c r="HN370" s="3"/>
      <c r="HO370" s="3"/>
      <c r="HP370" s="3"/>
      <c r="HQ370" s="3"/>
      <c r="HR370" s="3"/>
      <c r="HS370" s="3"/>
      <c r="HT370" s="3"/>
      <c r="HU370" s="3"/>
      <c r="HV370" s="3"/>
      <c r="HW370" s="3"/>
      <c r="HX370" s="3"/>
      <c r="HY370" s="3"/>
      <c r="HZ370" s="3"/>
      <c r="IA370" s="3"/>
      <c r="IB370" s="3"/>
      <c r="IC370" s="3"/>
      <c r="ID370" s="3"/>
      <c r="IE370" s="3"/>
      <c r="IF370" s="3"/>
      <c r="IG370" s="3"/>
      <c r="IH370" s="3"/>
      <c r="II370" s="3"/>
      <c r="IJ370" s="3"/>
      <c r="IK370" s="3"/>
      <c r="IL370" s="3"/>
      <c r="IM370" s="3"/>
      <c r="IN370" s="3"/>
      <c r="IO370" s="3"/>
      <c r="IP370" s="3"/>
      <c r="IQ370" s="3"/>
      <c r="IR370" s="3"/>
    </row>
    <row r="371" spans="1:252" x14ac:dyDescent="0.25">
      <c r="A371" s="37" t="s">
        <v>154</v>
      </c>
      <c r="B371" s="10" t="s">
        <v>335</v>
      </c>
      <c r="C371" s="81">
        <v>0.17</v>
      </c>
      <c r="D371" s="82" t="s">
        <v>29</v>
      </c>
      <c r="F371" s="8">
        <f t="shared" si="12"/>
        <v>0</v>
      </c>
    </row>
    <row r="372" spans="1:252" x14ac:dyDescent="0.25">
      <c r="A372" s="37" t="s">
        <v>156</v>
      </c>
      <c r="B372" s="10" t="s">
        <v>336</v>
      </c>
      <c r="C372" s="81">
        <v>0.24</v>
      </c>
      <c r="D372" s="82" t="s">
        <v>174</v>
      </c>
      <c r="F372" s="8">
        <f t="shared" si="12"/>
        <v>0</v>
      </c>
    </row>
    <row r="373" spans="1:252" x14ac:dyDescent="0.25">
      <c r="A373" s="37" t="s">
        <v>158</v>
      </c>
      <c r="B373" s="10" t="s">
        <v>337</v>
      </c>
      <c r="C373" s="81">
        <v>2.84</v>
      </c>
      <c r="D373" s="82" t="s">
        <v>29</v>
      </c>
      <c r="F373" s="8">
        <f t="shared" si="12"/>
        <v>0</v>
      </c>
    </row>
    <row r="374" spans="1:252" x14ac:dyDescent="0.25">
      <c r="A374" s="37" t="s">
        <v>160</v>
      </c>
      <c r="B374" s="10" t="s">
        <v>338</v>
      </c>
      <c r="C374" s="81">
        <v>0.26</v>
      </c>
      <c r="D374" s="82" t="s">
        <v>174</v>
      </c>
      <c r="F374" s="8">
        <f t="shared" si="12"/>
        <v>0</v>
      </c>
    </row>
    <row r="375" spans="1:252" x14ac:dyDescent="0.25">
      <c r="A375" s="37" t="s">
        <v>162</v>
      </c>
      <c r="B375" s="10" t="s">
        <v>339</v>
      </c>
      <c r="C375" s="81">
        <v>3.39</v>
      </c>
      <c r="D375" s="82" t="s">
        <v>29</v>
      </c>
      <c r="F375" s="8">
        <f t="shared" si="12"/>
        <v>0</v>
      </c>
    </row>
    <row r="376" spans="1:252" x14ac:dyDescent="0.25">
      <c r="A376" s="37" t="s">
        <v>164</v>
      </c>
      <c r="B376" s="10" t="s">
        <v>340</v>
      </c>
      <c r="C376" s="81">
        <v>2.2799999999999998</v>
      </c>
      <c r="D376" s="82" t="s">
        <v>29</v>
      </c>
      <c r="F376" s="8">
        <f t="shared" si="12"/>
        <v>0</v>
      </c>
    </row>
    <row r="377" spans="1:252" x14ac:dyDescent="0.25">
      <c r="A377" s="37" t="s">
        <v>166</v>
      </c>
      <c r="B377" s="10" t="s">
        <v>279</v>
      </c>
      <c r="C377" s="81">
        <v>40.450000000000003</v>
      </c>
      <c r="D377" s="82" t="s">
        <v>29</v>
      </c>
      <c r="F377" s="8">
        <f t="shared" si="12"/>
        <v>0</v>
      </c>
    </row>
    <row r="378" spans="1:252" ht="45.75" customHeight="1" x14ac:dyDescent="0.25">
      <c r="A378" s="37" t="s">
        <v>168</v>
      </c>
      <c r="B378" s="116" t="s">
        <v>280</v>
      </c>
      <c r="C378" s="81">
        <v>706.95</v>
      </c>
      <c r="D378" s="82" t="s">
        <v>26</v>
      </c>
      <c r="F378" s="8">
        <f t="shared" si="12"/>
        <v>0</v>
      </c>
    </row>
    <row r="379" spans="1:252" ht="34.5" customHeight="1" x14ac:dyDescent="0.25">
      <c r="A379" s="37" t="s">
        <v>170</v>
      </c>
      <c r="B379" s="116" t="s">
        <v>341</v>
      </c>
      <c r="C379" s="81">
        <v>42.9</v>
      </c>
      <c r="D379" s="82" t="s">
        <v>26</v>
      </c>
      <c r="F379" s="8">
        <f t="shared" si="12"/>
        <v>0</v>
      </c>
      <c r="G379" s="2">
        <f>SUM(F348:F379)</f>
        <v>0</v>
      </c>
    </row>
    <row r="380" spans="1:252" ht="15.75" customHeight="1" x14ac:dyDescent="0.25">
      <c r="B380" s="116"/>
    </row>
    <row r="381" spans="1:252" x14ac:dyDescent="0.25">
      <c r="A381" s="88" t="s">
        <v>191</v>
      </c>
      <c r="B381" s="89" t="s">
        <v>192</v>
      </c>
      <c r="F381" s="85"/>
    </row>
    <row r="382" spans="1:252" ht="30" x14ac:dyDescent="0.25">
      <c r="A382" s="37" t="s">
        <v>14</v>
      </c>
      <c r="B382" s="56" t="s">
        <v>342</v>
      </c>
      <c r="C382" s="81">
        <v>4.0999999999999996</v>
      </c>
      <c r="D382" s="82" t="s">
        <v>26</v>
      </c>
      <c r="F382" s="8">
        <f>ROUND(C382*E382,2)</f>
        <v>0</v>
      </c>
    </row>
    <row r="383" spans="1:252" ht="30" x14ac:dyDescent="0.25">
      <c r="A383" s="37" t="s">
        <v>17</v>
      </c>
      <c r="B383" s="56" t="s">
        <v>193</v>
      </c>
      <c r="C383" s="81">
        <v>47.49</v>
      </c>
      <c r="D383" s="82" t="s">
        <v>26</v>
      </c>
      <c r="F383" s="8">
        <f t="shared" ref="F383:F391" si="13">ROUND(C383*E383,2)</f>
        <v>0</v>
      </c>
      <c r="G383" s="39"/>
    </row>
    <row r="384" spans="1:252" ht="30" x14ac:dyDescent="0.25">
      <c r="A384" s="37" t="s">
        <v>20</v>
      </c>
      <c r="B384" s="56" t="s">
        <v>194</v>
      </c>
      <c r="C384" s="81">
        <v>1355.64</v>
      </c>
      <c r="D384" s="82" t="s">
        <v>26</v>
      </c>
      <c r="F384" s="8">
        <f t="shared" si="13"/>
        <v>0</v>
      </c>
      <c r="G384" s="39"/>
    </row>
    <row r="385" spans="1:7" ht="30" x14ac:dyDescent="0.25">
      <c r="A385" s="37" t="s">
        <v>22</v>
      </c>
      <c r="B385" s="56" t="s">
        <v>343</v>
      </c>
      <c r="C385" s="81">
        <v>39.15</v>
      </c>
      <c r="D385" s="82" t="s">
        <v>26</v>
      </c>
      <c r="F385" s="8">
        <f t="shared" si="13"/>
        <v>0</v>
      </c>
    </row>
    <row r="386" spans="1:7" x14ac:dyDescent="0.25">
      <c r="A386" s="37" t="s">
        <v>24</v>
      </c>
      <c r="B386" s="56" t="s">
        <v>344</v>
      </c>
      <c r="C386" s="81">
        <v>8.5500000000000007</v>
      </c>
      <c r="D386" s="82" t="s">
        <v>26</v>
      </c>
      <c r="F386" s="8">
        <f t="shared" si="13"/>
        <v>0</v>
      </c>
    </row>
    <row r="387" spans="1:7" x14ac:dyDescent="0.25">
      <c r="A387" s="37" t="s">
        <v>27</v>
      </c>
      <c r="B387" s="56" t="s">
        <v>345</v>
      </c>
      <c r="C387" s="81">
        <v>6.92</v>
      </c>
      <c r="D387" s="82" t="s">
        <v>26</v>
      </c>
      <c r="F387" s="8">
        <f t="shared" si="13"/>
        <v>0</v>
      </c>
    </row>
    <row r="388" spans="1:7" ht="65.25" customHeight="1" x14ac:dyDescent="0.25">
      <c r="A388" s="37" t="s">
        <v>30</v>
      </c>
      <c r="B388" s="116" t="s">
        <v>346</v>
      </c>
      <c r="C388" s="81">
        <v>2</v>
      </c>
      <c r="D388" s="82" t="s">
        <v>16</v>
      </c>
      <c r="F388" s="8">
        <f t="shared" si="13"/>
        <v>0</v>
      </c>
    </row>
    <row r="389" spans="1:7" ht="60" x14ac:dyDescent="0.25">
      <c r="A389" s="37" t="s">
        <v>32</v>
      </c>
      <c r="B389" s="10" t="s">
        <v>347</v>
      </c>
      <c r="C389" s="81">
        <v>1</v>
      </c>
      <c r="D389" s="82" t="s">
        <v>16</v>
      </c>
      <c r="F389" s="8">
        <f t="shared" si="13"/>
        <v>0</v>
      </c>
    </row>
    <row r="390" spans="1:7" ht="63.75" customHeight="1" x14ac:dyDescent="0.25">
      <c r="A390" s="37" t="s">
        <v>34</v>
      </c>
      <c r="B390" s="116" t="s">
        <v>348</v>
      </c>
      <c r="C390" s="81">
        <v>2</v>
      </c>
      <c r="D390" s="82" t="s">
        <v>16</v>
      </c>
      <c r="F390" s="8">
        <f t="shared" si="13"/>
        <v>0</v>
      </c>
    </row>
    <row r="391" spans="1:7" ht="48.75" customHeight="1" x14ac:dyDescent="0.25">
      <c r="A391" s="37" t="s">
        <v>36</v>
      </c>
      <c r="B391" s="116" t="s">
        <v>349</v>
      </c>
      <c r="C391" s="81">
        <v>2</v>
      </c>
      <c r="D391" s="82" t="s">
        <v>16</v>
      </c>
      <c r="F391" s="8">
        <f t="shared" si="13"/>
        <v>0</v>
      </c>
      <c r="G391" s="2">
        <f>SUM(F382:F391)</f>
        <v>0</v>
      </c>
    </row>
    <row r="392" spans="1:7" x14ac:dyDescent="0.25">
      <c r="B392" s="10"/>
      <c r="F392" s="85"/>
    </row>
    <row r="393" spans="1:7" x14ac:dyDescent="0.25">
      <c r="A393" s="88" t="s">
        <v>195</v>
      </c>
      <c r="B393" s="89" t="s">
        <v>196</v>
      </c>
      <c r="F393" s="85"/>
    </row>
    <row r="394" spans="1:7" x14ac:dyDescent="0.25">
      <c r="A394" s="37" t="s">
        <v>14</v>
      </c>
      <c r="B394" s="121" t="s">
        <v>197</v>
      </c>
      <c r="C394" s="81">
        <v>2326.3200000000002</v>
      </c>
      <c r="D394" s="82" t="s">
        <v>26</v>
      </c>
      <c r="E394" s="81"/>
      <c r="F394" s="8">
        <f>ROUND(C394*E394,2)</f>
        <v>0</v>
      </c>
    </row>
    <row r="395" spans="1:7" x14ac:dyDescent="0.25">
      <c r="A395" s="37" t="s">
        <v>17</v>
      </c>
      <c r="B395" s="121" t="s">
        <v>350</v>
      </c>
      <c r="C395" s="81">
        <v>376.98</v>
      </c>
      <c r="D395" s="82" t="s">
        <v>26</v>
      </c>
      <c r="E395" s="81"/>
      <c r="F395" s="8">
        <f t="shared" ref="F395:F398" si="14">ROUND(C395*E395,2)</f>
        <v>0</v>
      </c>
    </row>
    <row r="396" spans="1:7" x14ac:dyDescent="0.25">
      <c r="A396" s="37" t="s">
        <v>20</v>
      </c>
      <c r="B396" s="86" t="s">
        <v>198</v>
      </c>
      <c r="C396" s="81">
        <v>1637.85</v>
      </c>
      <c r="D396" s="82" t="s">
        <v>26</v>
      </c>
      <c r="E396" s="81"/>
      <c r="F396" s="8">
        <f t="shared" si="14"/>
        <v>0</v>
      </c>
    </row>
    <row r="397" spans="1:7" x14ac:dyDescent="0.25">
      <c r="A397" s="37" t="s">
        <v>22</v>
      </c>
      <c r="B397" s="86" t="s">
        <v>199</v>
      </c>
      <c r="C397" s="81">
        <f>C396</f>
        <v>1637.85</v>
      </c>
      <c r="D397" s="82" t="s">
        <v>26</v>
      </c>
      <c r="E397" s="81"/>
      <c r="F397" s="8">
        <f t="shared" si="14"/>
        <v>0</v>
      </c>
    </row>
    <row r="398" spans="1:7" x14ac:dyDescent="0.25">
      <c r="A398" s="37" t="s">
        <v>24</v>
      </c>
      <c r="B398" s="86" t="s">
        <v>200</v>
      </c>
      <c r="C398" s="81">
        <v>1922.93</v>
      </c>
      <c r="D398" s="82" t="s">
        <v>26</v>
      </c>
      <c r="E398" s="81"/>
      <c r="F398" s="8">
        <f t="shared" si="14"/>
        <v>0</v>
      </c>
      <c r="G398" s="2">
        <f>SUM(F394:F398)</f>
        <v>0</v>
      </c>
    </row>
    <row r="399" spans="1:7" x14ac:dyDescent="0.25">
      <c r="B399" s="86"/>
      <c r="F399" s="85"/>
    </row>
    <row r="400" spans="1:7" x14ac:dyDescent="0.25">
      <c r="A400" s="98" t="s">
        <v>201</v>
      </c>
      <c r="B400" s="84" t="s">
        <v>351</v>
      </c>
      <c r="C400" s="11"/>
      <c r="D400" s="12"/>
      <c r="E400" s="13"/>
      <c r="F400" s="14"/>
      <c r="G400" s="15"/>
    </row>
    <row r="401" spans="1:7" ht="45" x14ac:dyDescent="0.25">
      <c r="A401" s="106" t="s">
        <v>14</v>
      </c>
      <c r="B401" s="10" t="s">
        <v>352</v>
      </c>
      <c r="C401" s="11">
        <v>10.56</v>
      </c>
      <c r="D401" s="12" t="s">
        <v>26</v>
      </c>
      <c r="E401" s="13"/>
      <c r="F401" s="8">
        <f>ROUND(C401*E401,2)</f>
        <v>0</v>
      </c>
      <c r="G401" s="15"/>
    </row>
    <row r="402" spans="1:7" x14ac:dyDescent="0.25">
      <c r="A402" s="106" t="s">
        <v>17</v>
      </c>
      <c r="B402" s="10" t="s">
        <v>353</v>
      </c>
      <c r="C402" s="11">
        <v>17.079999999999998</v>
      </c>
      <c r="D402" s="12" t="s">
        <v>19</v>
      </c>
      <c r="E402" s="13"/>
      <c r="F402" s="8">
        <f>ROUND(C402*E402,2)</f>
        <v>0</v>
      </c>
      <c r="G402" s="15"/>
    </row>
    <row r="403" spans="1:7" x14ac:dyDescent="0.25">
      <c r="A403" s="106" t="s">
        <v>20</v>
      </c>
      <c r="B403" s="10" t="s">
        <v>354</v>
      </c>
      <c r="C403" s="11">
        <v>13.98</v>
      </c>
      <c r="D403" s="12" t="s">
        <v>26</v>
      </c>
      <c r="E403" s="13"/>
      <c r="F403" s="8">
        <f>ROUND(C403*E403,2)</f>
        <v>0</v>
      </c>
      <c r="G403" s="15"/>
    </row>
    <row r="404" spans="1:7" ht="31.5" customHeight="1" x14ac:dyDescent="0.25">
      <c r="A404" s="122" t="s">
        <v>22</v>
      </c>
      <c r="B404" s="117" t="s">
        <v>355</v>
      </c>
      <c r="C404" s="101">
        <v>10.039999999999999</v>
      </c>
      <c r="D404" s="102" t="s">
        <v>26</v>
      </c>
      <c r="F404" s="8">
        <f>ROUND(C404*E404,2)</f>
        <v>0</v>
      </c>
    </row>
    <row r="405" spans="1:7" x14ac:dyDescent="0.25">
      <c r="A405" s="106" t="s">
        <v>24</v>
      </c>
      <c r="B405" s="10" t="s">
        <v>356</v>
      </c>
      <c r="C405" s="11">
        <v>1</v>
      </c>
      <c r="D405" s="12" t="s">
        <v>16</v>
      </c>
      <c r="E405" s="13"/>
      <c r="F405" s="8">
        <f>ROUND(C405*E405,2)</f>
        <v>0</v>
      </c>
      <c r="G405" s="15">
        <f>SUM(F401:F405)</f>
        <v>0</v>
      </c>
    </row>
    <row r="406" spans="1:7" x14ac:dyDescent="0.25">
      <c r="A406" s="106"/>
      <c r="B406" s="3"/>
    </row>
    <row r="407" spans="1:7" s="78" customFormat="1" x14ac:dyDescent="0.25">
      <c r="A407" s="98" t="s">
        <v>211</v>
      </c>
      <c r="B407" s="378" t="s">
        <v>202</v>
      </c>
      <c r="C407" s="378"/>
      <c r="D407" s="82"/>
      <c r="E407" s="83"/>
      <c r="F407" s="85"/>
      <c r="G407" s="2"/>
    </row>
    <row r="408" spans="1:7" s="78" customFormat="1" x14ac:dyDescent="0.25">
      <c r="A408" s="98"/>
      <c r="B408" s="99" t="s">
        <v>203</v>
      </c>
      <c r="C408" s="75"/>
      <c r="D408" s="82"/>
      <c r="E408" s="83"/>
      <c r="F408" s="85"/>
      <c r="G408" s="2"/>
    </row>
    <row r="409" spans="1:7" ht="31.5" customHeight="1" x14ac:dyDescent="0.25">
      <c r="A409" s="122" t="s">
        <v>14</v>
      </c>
      <c r="B409" s="86" t="s">
        <v>204</v>
      </c>
      <c r="C409" s="101">
        <v>35.950000000000003</v>
      </c>
      <c r="D409" s="102" t="s">
        <v>19</v>
      </c>
      <c r="F409" s="8">
        <f>ROUND(C409*E409,2)</f>
        <v>0</v>
      </c>
    </row>
    <row r="410" spans="1:7" s="78" customFormat="1" ht="29.25" customHeight="1" x14ac:dyDescent="0.25">
      <c r="A410" s="37" t="s">
        <v>17</v>
      </c>
      <c r="B410" s="87" t="s">
        <v>205</v>
      </c>
      <c r="C410" s="81">
        <v>8.85</v>
      </c>
      <c r="D410" s="82" t="s">
        <v>26</v>
      </c>
      <c r="E410" s="83"/>
      <c r="F410" s="8">
        <f>ROUND(C410*E410,2)</f>
        <v>0</v>
      </c>
      <c r="G410" s="2"/>
    </row>
    <row r="411" spans="1:7" s="78" customFormat="1" ht="28.5" customHeight="1" x14ac:dyDescent="0.25">
      <c r="A411" s="37" t="s">
        <v>20</v>
      </c>
      <c r="B411" s="87" t="s">
        <v>206</v>
      </c>
      <c r="C411" s="81">
        <v>42</v>
      </c>
      <c r="D411" s="82" t="s">
        <v>16</v>
      </c>
      <c r="E411" s="83"/>
      <c r="F411" s="8">
        <f>ROUND(C411*E411,2)</f>
        <v>0</v>
      </c>
      <c r="G411" s="2"/>
    </row>
    <row r="412" spans="1:7" s="78" customFormat="1" ht="28.5" customHeight="1" x14ac:dyDescent="0.25">
      <c r="A412" s="37" t="s">
        <v>22</v>
      </c>
      <c r="B412" s="87" t="s">
        <v>207</v>
      </c>
      <c r="C412" s="81">
        <v>7.91</v>
      </c>
      <c r="D412" s="82" t="s">
        <v>19</v>
      </c>
      <c r="E412" s="83"/>
      <c r="F412" s="8">
        <f>ROUND(C412*E412,2)</f>
        <v>0</v>
      </c>
      <c r="G412" s="2"/>
    </row>
    <row r="413" spans="1:7" ht="30.75" customHeight="1" x14ac:dyDescent="0.25">
      <c r="A413" s="122" t="s">
        <v>24</v>
      </c>
      <c r="B413" s="86" t="s">
        <v>208</v>
      </c>
      <c r="C413" s="101">
        <v>23.63</v>
      </c>
      <c r="D413" s="102" t="s">
        <v>19</v>
      </c>
      <c r="F413" s="8">
        <f>ROUND(C413*E413,2)</f>
        <v>0</v>
      </c>
      <c r="G413" s="2">
        <f>SUM(F409:F413)</f>
        <v>0</v>
      </c>
    </row>
    <row r="414" spans="1:7" s="78" customFormat="1" x14ac:dyDescent="0.25">
      <c r="A414" s="98"/>
      <c r="B414" s="99" t="s">
        <v>209</v>
      </c>
      <c r="C414" s="75"/>
      <c r="D414" s="82"/>
      <c r="E414" s="83"/>
      <c r="F414" s="8"/>
      <c r="G414" s="2"/>
    </row>
    <row r="415" spans="1:7" ht="30" customHeight="1" x14ac:dyDescent="0.25">
      <c r="A415" s="122" t="s">
        <v>14</v>
      </c>
      <c r="B415" s="86" t="s">
        <v>204</v>
      </c>
      <c r="C415" s="101">
        <v>27.5</v>
      </c>
      <c r="D415" s="102" t="s">
        <v>19</v>
      </c>
      <c r="F415" s="8">
        <f t="shared" ref="F415:F420" si="15">ROUND(C415*E415,2)</f>
        <v>0</v>
      </c>
    </row>
    <row r="416" spans="1:7" s="78" customFormat="1" ht="29.25" customHeight="1" x14ac:dyDescent="0.25">
      <c r="A416" s="37" t="s">
        <v>17</v>
      </c>
      <c r="B416" s="87" t="s">
        <v>205</v>
      </c>
      <c r="C416" s="81">
        <v>3</v>
      </c>
      <c r="D416" s="82" t="s">
        <v>26</v>
      </c>
      <c r="E416" s="83"/>
      <c r="F416" s="8">
        <f t="shared" si="15"/>
        <v>0</v>
      </c>
      <c r="G416" s="2"/>
    </row>
    <row r="417" spans="1:7" s="78" customFormat="1" ht="28.5" customHeight="1" x14ac:dyDescent="0.25">
      <c r="A417" s="37" t="s">
        <v>20</v>
      </c>
      <c r="B417" s="87" t="s">
        <v>206</v>
      </c>
      <c r="C417" s="81">
        <v>22</v>
      </c>
      <c r="D417" s="82" t="s">
        <v>16</v>
      </c>
      <c r="E417" s="83"/>
      <c r="F417" s="8">
        <f t="shared" si="15"/>
        <v>0</v>
      </c>
      <c r="G417" s="2"/>
    </row>
    <row r="418" spans="1:7" s="78" customFormat="1" ht="28.5" customHeight="1" x14ac:dyDescent="0.25">
      <c r="A418" s="37" t="s">
        <v>22</v>
      </c>
      <c r="B418" s="87" t="s">
        <v>207</v>
      </c>
      <c r="C418" s="81">
        <v>4.9000000000000004</v>
      </c>
      <c r="D418" s="82" t="s">
        <v>19</v>
      </c>
      <c r="E418" s="83"/>
      <c r="F418" s="8">
        <f t="shared" si="15"/>
        <v>0</v>
      </c>
      <c r="G418" s="2"/>
    </row>
    <row r="419" spans="1:7" ht="30" customHeight="1" x14ac:dyDescent="0.25">
      <c r="A419" s="122" t="s">
        <v>24</v>
      </c>
      <c r="B419" s="117" t="s">
        <v>210</v>
      </c>
      <c r="C419" s="101">
        <v>6.6</v>
      </c>
      <c r="D419" s="102" t="s">
        <v>19</v>
      </c>
      <c r="F419" s="8">
        <f t="shared" si="15"/>
        <v>0</v>
      </c>
    </row>
    <row r="420" spans="1:7" ht="30" customHeight="1" x14ac:dyDescent="0.25">
      <c r="A420" s="122" t="s">
        <v>27</v>
      </c>
      <c r="B420" s="86" t="s">
        <v>208</v>
      </c>
      <c r="C420" s="101">
        <v>11.85</v>
      </c>
      <c r="D420" s="102" t="s">
        <v>19</v>
      </c>
      <c r="F420" s="8">
        <f t="shared" si="15"/>
        <v>0</v>
      </c>
      <c r="G420" s="2">
        <f>SUM(F415:F420)</f>
        <v>0</v>
      </c>
    </row>
    <row r="421" spans="1:7" x14ac:dyDescent="0.25">
      <c r="F421" s="85"/>
    </row>
    <row r="422" spans="1:7" x14ac:dyDescent="0.25">
      <c r="A422" s="88" t="s">
        <v>215</v>
      </c>
      <c r="B422" s="89" t="s">
        <v>212</v>
      </c>
      <c r="F422" s="85"/>
    </row>
    <row r="423" spans="1:7" ht="45.75" customHeight="1" x14ac:dyDescent="0.25">
      <c r="A423" s="37" t="s">
        <v>14</v>
      </c>
      <c r="B423" s="86" t="s">
        <v>357</v>
      </c>
      <c r="C423" s="81">
        <v>288.16999999999996</v>
      </c>
      <c r="D423" s="82" t="s">
        <v>26</v>
      </c>
      <c r="F423" s="8">
        <f>ROUND(C423*E423,2)</f>
        <v>0</v>
      </c>
    </row>
    <row r="424" spans="1:7" ht="31.5" customHeight="1" x14ac:dyDescent="0.25">
      <c r="A424" s="122" t="s">
        <v>17</v>
      </c>
      <c r="B424" s="86" t="s">
        <v>358</v>
      </c>
      <c r="C424" s="101">
        <v>8.7999999999999989</v>
      </c>
      <c r="D424" s="102" t="s">
        <v>26</v>
      </c>
      <c r="F424" s="8">
        <f t="shared" ref="F424:F437" si="16">ROUND(C424*E424,2)</f>
        <v>0</v>
      </c>
    </row>
    <row r="425" spans="1:7" ht="31.5" customHeight="1" x14ac:dyDescent="0.25">
      <c r="A425" s="122" t="s">
        <v>20</v>
      </c>
      <c r="B425" s="86" t="s">
        <v>359</v>
      </c>
      <c r="C425" s="101">
        <v>1.08</v>
      </c>
      <c r="D425" s="102" t="s">
        <v>26</v>
      </c>
      <c r="F425" s="8">
        <f t="shared" si="16"/>
        <v>0</v>
      </c>
    </row>
    <row r="426" spans="1:7" ht="31.5" customHeight="1" x14ac:dyDescent="0.25">
      <c r="A426" s="122" t="s">
        <v>22</v>
      </c>
      <c r="B426" s="86" t="s">
        <v>360</v>
      </c>
      <c r="C426" s="101">
        <v>43.33</v>
      </c>
      <c r="D426" s="102" t="s">
        <v>26</v>
      </c>
      <c r="F426" s="8">
        <f t="shared" si="16"/>
        <v>0</v>
      </c>
    </row>
    <row r="427" spans="1:7" ht="31.5" customHeight="1" x14ac:dyDescent="0.25">
      <c r="A427" s="122" t="s">
        <v>24</v>
      </c>
      <c r="B427" s="86" t="s">
        <v>361</v>
      </c>
      <c r="C427" s="101">
        <v>193.19</v>
      </c>
      <c r="D427" s="102" t="s">
        <v>26</v>
      </c>
      <c r="F427" s="8">
        <f t="shared" si="16"/>
        <v>0</v>
      </c>
    </row>
    <row r="428" spans="1:7" ht="31.5" customHeight="1" x14ac:dyDescent="0.25">
      <c r="A428" s="122" t="s">
        <v>27</v>
      </c>
      <c r="B428" s="86" t="s">
        <v>362</v>
      </c>
      <c r="C428" s="101">
        <v>248.39</v>
      </c>
      <c r="D428" s="102" t="s">
        <v>26</v>
      </c>
      <c r="F428" s="8">
        <f t="shared" si="16"/>
        <v>0</v>
      </c>
    </row>
    <row r="429" spans="1:7" ht="31.5" customHeight="1" x14ac:dyDescent="0.25">
      <c r="A429" s="122" t="s">
        <v>30</v>
      </c>
      <c r="B429" s="86" t="s">
        <v>363</v>
      </c>
      <c r="C429" s="101">
        <v>10.34</v>
      </c>
      <c r="D429" s="102" t="s">
        <v>26</v>
      </c>
      <c r="F429" s="8">
        <f t="shared" si="16"/>
        <v>0</v>
      </c>
    </row>
    <row r="430" spans="1:7" ht="30" x14ac:dyDescent="0.25">
      <c r="A430" s="37" t="s">
        <v>32</v>
      </c>
      <c r="B430" s="86" t="s">
        <v>364</v>
      </c>
      <c r="C430" s="81">
        <v>6.03</v>
      </c>
      <c r="D430" s="82" t="s">
        <v>26</v>
      </c>
      <c r="F430" s="8">
        <f t="shared" si="16"/>
        <v>0</v>
      </c>
    </row>
    <row r="431" spans="1:7" x14ac:dyDescent="0.25">
      <c r="A431" s="37" t="s">
        <v>34</v>
      </c>
      <c r="B431" s="86" t="s">
        <v>365</v>
      </c>
      <c r="C431" s="81">
        <v>21.17</v>
      </c>
      <c r="D431" s="82" t="s">
        <v>26</v>
      </c>
      <c r="F431" s="8">
        <f t="shared" si="16"/>
        <v>0</v>
      </c>
    </row>
    <row r="432" spans="1:7" x14ac:dyDescent="0.25">
      <c r="A432" s="37" t="s">
        <v>36</v>
      </c>
      <c r="B432" s="86" t="s">
        <v>366</v>
      </c>
      <c r="C432" s="81">
        <v>48.99</v>
      </c>
      <c r="D432" s="82" t="s">
        <v>26</v>
      </c>
      <c r="F432" s="8">
        <f t="shared" si="16"/>
        <v>0</v>
      </c>
    </row>
    <row r="433" spans="1:7" ht="31.5" customHeight="1" x14ac:dyDescent="0.25">
      <c r="A433" s="122" t="s">
        <v>38</v>
      </c>
      <c r="B433" s="86" t="s">
        <v>367</v>
      </c>
      <c r="C433" s="101">
        <v>70.16</v>
      </c>
      <c r="D433" s="102" t="s">
        <v>26</v>
      </c>
      <c r="F433" s="8">
        <f t="shared" si="16"/>
        <v>0</v>
      </c>
    </row>
    <row r="434" spans="1:7" ht="31.5" customHeight="1" x14ac:dyDescent="0.25">
      <c r="A434" s="122" t="s">
        <v>40</v>
      </c>
      <c r="B434" s="86" t="s">
        <v>368</v>
      </c>
      <c r="C434" s="101">
        <v>16.61</v>
      </c>
      <c r="D434" s="102" t="s">
        <v>26</v>
      </c>
      <c r="F434" s="8">
        <f t="shared" si="16"/>
        <v>0</v>
      </c>
    </row>
    <row r="435" spans="1:7" ht="45" x14ac:dyDescent="0.25">
      <c r="A435" s="37" t="s">
        <v>42</v>
      </c>
      <c r="B435" s="86" t="s">
        <v>369</v>
      </c>
      <c r="C435" s="81">
        <v>235.07</v>
      </c>
      <c r="D435" s="82" t="s">
        <v>19</v>
      </c>
      <c r="F435" s="8">
        <f t="shared" si="16"/>
        <v>0</v>
      </c>
    </row>
    <row r="436" spans="1:7" ht="31.5" customHeight="1" x14ac:dyDescent="0.25">
      <c r="A436" s="122" t="s">
        <v>44</v>
      </c>
      <c r="B436" s="86" t="s">
        <v>370</v>
      </c>
      <c r="C436" s="101">
        <v>30.24</v>
      </c>
      <c r="D436" s="102" t="s">
        <v>19</v>
      </c>
      <c r="F436" s="8">
        <f t="shared" si="16"/>
        <v>0</v>
      </c>
    </row>
    <row r="437" spans="1:7" ht="31.5" customHeight="1" x14ac:dyDescent="0.25">
      <c r="A437" s="122" t="s">
        <v>66</v>
      </c>
      <c r="B437" s="86" t="s">
        <v>371</v>
      </c>
      <c r="C437" s="101">
        <v>74.55</v>
      </c>
      <c r="D437" s="102" t="s">
        <v>19</v>
      </c>
      <c r="F437" s="8">
        <f t="shared" si="16"/>
        <v>0</v>
      </c>
      <c r="G437" s="2">
        <f>SUM(F423:F437)</f>
        <v>0</v>
      </c>
    </row>
    <row r="438" spans="1:7" x14ac:dyDescent="0.25">
      <c r="B438" s="86"/>
      <c r="F438" s="85"/>
    </row>
    <row r="439" spans="1:7" x14ac:dyDescent="0.25">
      <c r="A439" s="79" t="s">
        <v>220</v>
      </c>
      <c r="B439" s="84" t="s">
        <v>372</v>
      </c>
      <c r="C439" s="11"/>
      <c r="D439" s="12"/>
      <c r="E439" s="13"/>
      <c r="F439" s="85"/>
      <c r="G439" s="15"/>
    </row>
    <row r="440" spans="1:7" ht="31.5" customHeight="1" x14ac:dyDescent="0.25">
      <c r="A440" s="122" t="s">
        <v>14</v>
      </c>
      <c r="B440" s="86" t="s">
        <v>373</v>
      </c>
      <c r="C440" s="101">
        <v>4.67</v>
      </c>
      <c r="D440" s="102" t="s">
        <v>26</v>
      </c>
      <c r="F440" s="8">
        <f>ROUND(C440*E440,2)</f>
        <v>0</v>
      </c>
    </row>
    <row r="441" spans="1:7" ht="31.5" customHeight="1" x14ac:dyDescent="0.25">
      <c r="A441" s="122" t="s">
        <v>17</v>
      </c>
      <c r="B441" s="86" t="s">
        <v>374</v>
      </c>
      <c r="C441" s="101">
        <v>124.6</v>
      </c>
      <c r="D441" s="102" t="s">
        <v>26</v>
      </c>
      <c r="F441" s="8">
        <f t="shared" ref="F441:F447" si="17">ROUND(C441*E441,2)</f>
        <v>0</v>
      </c>
    </row>
    <row r="442" spans="1:7" ht="31.5" customHeight="1" x14ac:dyDescent="0.25">
      <c r="A442" s="122" t="s">
        <v>20</v>
      </c>
      <c r="B442" s="86" t="s">
        <v>375</v>
      </c>
      <c r="C442" s="101">
        <v>23.8</v>
      </c>
      <c r="D442" s="102" t="s">
        <v>26</v>
      </c>
      <c r="F442" s="8">
        <f t="shared" si="17"/>
        <v>0</v>
      </c>
    </row>
    <row r="443" spans="1:7" ht="31.5" customHeight="1" x14ac:dyDescent="0.25">
      <c r="A443" s="122" t="s">
        <v>22</v>
      </c>
      <c r="B443" s="86" t="s">
        <v>376</v>
      </c>
      <c r="C443" s="101">
        <v>0.8</v>
      </c>
      <c r="D443" s="102" t="s">
        <v>26</v>
      </c>
      <c r="F443" s="8">
        <f t="shared" si="17"/>
        <v>0</v>
      </c>
    </row>
    <row r="444" spans="1:7" ht="31.5" customHeight="1" x14ac:dyDescent="0.25">
      <c r="A444" s="122" t="s">
        <v>24</v>
      </c>
      <c r="B444" s="86" t="s">
        <v>377</v>
      </c>
      <c r="C444" s="101">
        <v>21.71</v>
      </c>
      <c r="D444" s="102" t="s">
        <v>26</v>
      </c>
      <c r="F444" s="8">
        <f t="shared" si="17"/>
        <v>0</v>
      </c>
    </row>
    <row r="445" spans="1:7" ht="31.5" customHeight="1" x14ac:dyDescent="0.25">
      <c r="A445" s="122" t="s">
        <v>27</v>
      </c>
      <c r="B445" s="86" t="s">
        <v>378</v>
      </c>
      <c r="C445" s="101">
        <v>344.08</v>
      </c>
      <c r="D445" s="102" t="s">
        <v>26</v>
      </c>
      <c r="F445" s="8">
        <f t="shared" si="17"/>
        <v>0</v>
      </c>
    </row>
    <row r="446" spans="1:7" x14ac:dyDescent="0.25">
      <c r="A446" s="37" t="s">
        <v>30</v>
      </c>
      <c r="B446" s="10" t="s">
        <v>379</v>
      </c>
      <c r="C446" s="11">
        <v>50.04</v>
      </c>
      <c r="D446" s="12" t="s">
        <v>26</v>
      </c>
      <c r="E446" s="13"/>
      <c r="F446" s="8">
        <f t="shared" si="17"/>
        <v>0</v>
      </c>
    </row>
    <row r="447" spans="1:7" ht="31.5" customHeight="1" x14ac:dyDescent="0.25">
      <c r="A447" s="122" t="s">
        <v>32</v>
      </c>
      <c r="B447" s="86" t="s">
        <v>380</v>
      </c>
      <c r="C447" s="101">
        <v>459.39</v>
      </c>
      <c r="D447" s="102" t="s">
        <v>26</v>
      </c>
      <c r="F447" s="8">
        <f t="shared" si="17"/>
        <v>0</v>
      </c>
      <c r="G447" s="2">
        <f>SUM(F440:F447)</f>
        <v>0</v>
      </c>
    </row>
    <row r="448" spans="1:7" x14ac:dyDescent="0.25">
      <c r="B448" s="86"/>
      <c r="G448" s="39"/>
    </row>
    <row r="449" spans="1:7" x14ac:dyDescent="0.25">
      <c r="A449" s="79" t="s">
        <v>224</v>
      </c>
      <c r="B449" s="40" t="s">
        <v>381</v>
      </c>
      <c r="C449" s="11"/>
      <c r="D449" s="12"/>
      <c r="E449" s="13"/>
      <c r="G449" s="15"/>
    </row>
    <row r="450" spans="1:7" x14ac:dyDescent="0.25">
      <c r="A450" s="37" t="s">
        <v>14</v>
      </c>
      <c r="B450" s="10" t="s">
        <v>382</v>
      </c>
      <c r="C450" s="11">
        <v>383.18</v>
      </c>
      <c r="D450" s="12" t="s">
        <v>26</v>
      </c>
      <c r="E450" s="13"/>
      <c r="F450" s="8">
        <f>ROUND(C450*E450,2)</f>
        <v>0</v>
      </c>
      <c r="G450" s="15"/>
    </row>
    <row r="451" spans="1:7" x14ac:dyDescent="0.25">
      <c r="A451" s="37" t="s">
        <v>17</v>
      </c>
      <c r="B451" s="10" t="s">
        <v>383</v>
      </c>
      <c r="C451" s="11">
        <v>351.17</v>
      </c>
      <c r="D451" s="12" t="s">
        <v>26</v>
      </c>
      <c r="E451" s="13"/>
      <c r="F451" s="8">
        <f>ROUND(C451*E451,2)</f>
        <v>0</v>
      </c>
      <c r="G451" s="15"/>
    </row>
    <row r="452" spans="1:7" x14ac:dyDescent="0.25">
      <c r="A452" s="37" t="s">
        <v>20</v>
      </c>
      <c r="B452" s="10" t="s">
        <v>384</v>
      </c>
      <c r="C452" s="11">
        <v>27.43</v>
      </c>
      <c r="D452" s="12" t="s">
        <v>26</v>
      </c>
      <c r="E452" s="13"/>
      <c r="F452" s="8">
        <f>ROUND(C452*E452,2)</f>
        <v>0</v>
      </c>
      <c r="G452" s="15"/>
    </row>
    <row r="453" spans="1:7" x14ac:dyDescent="0.25">
      <c r="A453" s="37" t="s">
        <v>22</v>
      </c>
      <c r="B453" s="10" t="s">
        <v>385</v>
      </c>
      <c r="C453" s="11">
        <v>7.43</v>
      </c>
      <c r="D453" s="12" t="s">
        <v>26</v>
      </c>
      <c r="E453" s="13"/>
      <c r="F453" s="8">
        <f>ROUND(C453*E453,2)</f>
        <v>0</v>
      </c>
      <c r="G453" s="15">
        <f>SUM(F450:F453)</f>
        <v>0</v>
      </c>
    </row>
    <row r="454" spans="1:7" x14ac:dyDescent="0.25">
      <c r="F454" s="85"/>
    </row>
    <row r="455" spans="1:7" x14ac:dyDescent="0.25">
      <c r="A455" s="88" t="s">
        <v>240</v>
      </c>
      <c r="B455" s="89" t="s">
        <v>386</v>
      </c>
      <c r="F455" s="85"/>
    </row>
    <row r="456" spans="1:7" x14ac:dyDescent="0.25">
      <c r="A456" s="37" t="s">
        <v>14</v>
      </c>
      <c r="B456" s="10" t="s">
        <v>387</v>
      </c>
      <c r="C456" s="81">
        <v>3.83</v>
      </c>
      <c r="D456" s="82" t="s">
        <v>26</v>
      </c>
      <c r="F456" s="8">
        <f>ROUND(C456*E456,2)</f>
        <v>0</v>
      </c>
    </row>
    <row r="457" spans="1:7" ht="31.5" customHeight="1" x14ac:dyDescent="0.25">
      <c r="A457" s="122" t="s">
        <v>17</v>
      </c>
      <c r="B457" s="86" t="s">
        <v>388</v>
      </c>
      <c r="C457" s="101">
        <v>4.2699999999999996</v>
      </c>
      <c r="D457" s="102" t="s">
        <v>389</v>
      </c>
      <c r="F457" s="8">
        <f>ROUND(C457*E457,2)</f>
        <v>0</v>
      </c>
    </row>
    <row r="458" spans="1:7" ht="31.5" customHeight="1" x14ac:dyDescent="0.25">
      <c r="A458" s="122" t="s">
        <v>20</v>
      </c>
      <c r="B458" s="86" t="s">
        <v>390</v>
      </c>
      <c r="C458" s="101">
        <v>17.940000000000001</v>
      </c>
      <c r="D458" s="102" t="s">
        <v>389</v>
      </c>
      <c r="F458" s="8">
        <f>ROUND(C458*E458,2)</f>
        <v>0</v>
      </c>
      <c r="G458" s="2">
        <f>SUM(F456:F458)</f>
        <v>0</v>
      </c>
    </row>
    <row r="459" spans="1:7" x14ac:dyDescent="0.25">
      <c r="B459" s="10"/>
    </row>
    <row r="460" spans="1:7" x14ac:dyDescent="0.25">
      <c r="A460" s="88" t="s">
        <v>244</v>
      </c>
      <c r="B460" s="89" t="s">
        <v>391</v>
      </c>
    </row>
    <row r="461" spans="1:7" x14ac:dyDescent="0.25">
      <c r="A461" s="37" t="s">
        <v>14</v>
      </c>
      <c r="B461" s="10" t="s">
        <v>387</v>
      </c>
      <c r="C461" s="81">
        <v>0.8</v>
      </c>
      <c r="D461" s="82" t="s">
        <v>26</v>
      </c>
      <c r="F461" s="8">
        <f>ROUND(C461*E461,2)</f>
        <v>0</v>
      </c>
    </row>
    <row r="462" spans="1:7" ht="31.5" customHeight="1" x14ac:dyDescent="0.25">
      <c r="A462" s="122" t="s">
        <v>17</v>
      </c>
      <c r="B462" s="86" t="s">
        <v>388</v>
      </c>
      <c r="C462" s="101">
        <v>3.74</v>
      </c>
      <c r="D462" s="102" t="s">
        <v>389</v>
      </c>
      <c r="F462" s="8">
        <f>ROUND(C462*E462,2)</f>
        <v>0</v>
      </c>
    </row>
    <row r="463" spans="1:7" ht="31.5" customHeight="1" x14ac:dyDescent="0.25">
      <c r="A463" s="122" t="s">
        <v>20</v>
      </c>
      <c r="B463" s="86" t="s">
        <v>390</v>
      </c>
      <c r="C463" s="101">
        <v>3.74</v>
      </c>
      <c r="D463" s="102" t="s">
        <v>389</v>
      </c>
      <c r="F463" s="8">
        <f>ROUND(C463*E463,2)</f>
        <v>0</v>
      </c>
      <c r="G463" s="2">
        <f>SUM(F461:F463)</f>
        <v>0</v>
      </c>
    </row>
    <row r="464" spans="1:7" x14ac:dyDescent="0.25">
      <c r="B464" s="10"/>
      <c r="F464" s="85"/>
    </row>
    <row r="465" spans="1:252" x14ac:dyDescent="0.25">
      <c r="A465" s="88" t="s">
        <v>250</v>
      </c>
      <c r="B465" s="89" t="s">
        <v>216</v>
      </c>
      <c r="F465" s="85"/>
    </row>
    <row r="466" spans="1:252" ht="31.5" customHeight="1" x14ac:dyDescent="0.25">
      <c r="A466" s="122" t="s">
        <v>14</v>
      </c>
      <c r="B466" s="86" t="s">
        <v>392</v>
      </c>
      <c r="C466" s="101">
        <v>1</v>
      </c>
      <c r="D466" s="102" t="s">
        <v>16</v>
      </c>
      <c r="F466" s="8">
        <f>ROUND(C466*E466,2)</f>
        <v>0</v>
      </c>
    </row>
    <row r="467" spans="1:252" ht="31.5" customHeight="1" x14ac:dyDescent="0.25">
      <c r="A467" s="122" t="s">
        <v>17</v>
      </c>
      <c r="B467" s="86" t="s">
        <v>393</v>
      </c>
      <c r="C467" s="101">
        <v>1</v>
      </c>
      <c r="D467" s="102" t="s">
        <v>16</v>
      </c>
      <c r="F467" s="8">
        <f t="shared" ref="F467:F488" si="18">ROUND(C467*E467,2)</f>
        <v>0</v>
      </c>
    </row>
    <row r="468" spans="1:252" s="115" customFormat="1" ht="31.5" customHeight="1" x14ac:dyDescent="0.25">
      <c r="A468" s="122" t="s">
        <v>20</v>
      </c>
      <c r="B468" s="86" t="s">
        <v>394</v>
      </c>
      <c r="C468" s="101">
        <v>2</v>
      </c>
      <c r="D468" s="102" t="s">
        <v>16</v>
      </c>
      <c r="E468" s="83"/>
      <c r="F468" s="8">
        <f t="shared" si="18"/>
        <v>0</v>
      </c>
      <c r="G468" s="2"/>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c r="DN468" s="3"/>
      <c r="DO468" s="3"/>
      <c r="DP468" s="3"/>
      <c r="DQ468" s="3"/>
      <c r="DR468" s="3"/>
      <c r="DS468" s="3"/>
      <c r="DT468" s="3"/>
      <c r="DU468" s="3"/>
      <c r="DV468" s="3"/>
      <c r="DW468" s="3"/>
      <c r="DX468" s="3"/>
      <c r="DY468" s="3"/>
      <c r="DZ468" s="3"/>
      <c r="EA468" s="3"/>
      <c r="EB468" s="3"/>
      <c r="EC468" s="3"/>
      <c r="ED468" s="3"/>
      <c r="EE468" s="3"/>
      <c r="EF468" s="3"/>
      <c r="EG468" s="3"/>
      <c r="EH468" s="3"/>
      <c r="EI468" s="3"/>
      <c r="EJ468" s="3"/>
      <c r="EK468" s="3"/>
      <c r="EL468" s="3"/>
      <c r="EM468" s="3"/>
      <c r="EN468" s="3"/>
      <c r="EO468" s="3"/>
      <c r="EP468" s="3"/>
      <c r="EQ468" s="3"/>
      <c r="ER468" s="3"/>
      <c r="ES468" s="3"/>
      <c r="ET468" s="3"/>
      <c r="EU468" s="3"/>
      <c r="EV468" s="3"/>
      <c r="EW468" s="3"/>
      <c r="EX468" s="3"/>
      <c r="EY468" s="3"/>
      <c r="EZ468" s="3"/>
      <c r="FA468" s="3"/>
      <c r="FB468" s="3"/>
      <c r="FC468" s="3"/>
      <c r="FD468" s="3"/>
      <c r="FE468" s="3"/>
      <c r="FF468" s="3"/>
      <c r="FG468" s="3"/>
      <c r="FH468" s="3"/>
      <c r="FI468" s="3"/>
      <c r="FJ468" s="3"/>
      <c r="FK468" s="3"/>
      <c r="FL468" s="3"/>
      <c r="FM468" s="3"/>
      <c r="FN468" s="3"/>
      <c r="FO468" s="3"/>
      <c r="FP468" s="3"/>
      <c r="FQ468" s="3"/>
      <c r="FR468" s="3"/>
      <c r="FS468" s="3"/>
      <c r="FT468" s="3"/>
      <c r="FU468" s="3"/>
      <c r="FV468" s="3"/>
      <c r="FW468" s="3"/>
      <c r="FX468" s="3"/>
      <c r="FY468" s="3"/>
      <c r="FZ468" s="3"/>
      <c r="GA468" s="3"/>
      <c r="GB468" s="3"/>
      <c r="GC468" s="3"/>
      <c r="GD468" s="3"/>
      <c r="GE468" s="3"/>
      <c r="GF468" s="3"/>
      <c r="GG468" s="3"/>
      <c r="GH468" s="3"/>
      <c r="GI468" s="3"/>
      <c r="GJ468" s="3"/>
      <c r="GK468" s="3"/>
      <c r="GL468" s="3"/>
      <c r="GM468" s="3"/>
      <c r="GN468" s="3"/>
      <c r="GO468" s="3"/>
      <c r="GP468" s="3"/>
      <c r="GQ468" s="3"/>
      <c r="GR468" s="3"/>
      <c r="GS468" s="3"/>
      <c r="GT468" s="3"/>
      <c r="GU468" s="3"/>
      <c r="GV468" s="3"/>
      <c r="GW468" s="3"/>
      <c r="GX468" s="3"/>
      <c r="GY468" s="3"/>
      <c r="GZ468" s="3"/>
      <c r="HA468" s="3"/>
      <c r="HB468" s="3"/>
      <c r="HC468" s="3"/>
      <c r="HD468" s="3"/>
      <c r="HE468" s="3"/>
      <c r="HF468" s="3"/>
      <c r="HG468" s="3"/>
      <c r="HH468" s="3"/>
      <c r="HI468" s="3"/>
      <c r="HJ468" s="3"/>
      <c r="HK468" s="3"/>
      <c r="HL468" s="3"/>
      <c r="HM468" s="3"/>
      <c r="HN468" s="3"/>
      <c r="HO468" s="3"/>
      <c r="HP468" s="3"/>
      <c r="HQ468" s="3"/>
      <c r="HR468" s="3"/>
      <c r="HS468" s="3"/>
      <c r="HT468" s="3"/>
      <c r="HU468" s="3"/>
      <c r="HV468" s="3"/>
      <c r="HW468" s="3"/>
      <c r="HX468" s="3"/>
      <c r="HY468" s="3"/>
      <c r="HZ468" s="3"/>
      <c r="IA468" s="3"/>
      <c r="IB468" s="3"/>
      <c r="IC468" s="3"/>
      <c r="ID468" s="3"/>
      <c r="IE468" s="3"/>
      <c r="IF468" s="3"/>
      <c r="IG468" s="3"/>
      <c r="IH468" s="3"/>
      <c r="II468" s="3"/>
      <c r="IJ468" s="3"/>
      <c r="IK468" s="3"/>
      <c r="IL468" s="3"/>
      <c r="IM468" s="3"/>
      <c r="IN468" s="3"/>
      <c r="IO468" s="3"/>
      <c r="IP468" s="3"/>
      <c r="IQ468" s="3"/>
      <c r="IR468" s="3"/>
    </row>
    <row r="469" spans="1:252" s="115" customFormat="1" ht="60.75" customHeight="1" x14ac:dyDescent="0.25">
      <c r="A469" s="122" t="s">
        <v>22</v>
      </c>
      <c r="B469" s="86" t="s">
        <v>395</v>
      </c>
      <c r="C469" s="101">
        <v>1</v>
      </c>
      <c r="D469" s="102" t="s">
        <v>16</v>
      </c>
      <c r="E469" s="83"/>
      <c r="F469" s="8">
        <f t="shared" si="18"/>
        <v>0</v>
      </c>
      <c r="G469" s="2"/>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c r="DI469" s="3"/>
      <c r="DJ469" s="3"/>
      <c r="DK469" s="3"/>
      <c r="DL469" s="3"/>
      <c r="DM469" s="3"/>
      <c r="DN469" s="3"/>
      <c r="DO469" s="3"/>
      <c r="DP469" s="3"/>
      <c r="DQ469" s="3"/>
      <c r="DR469" s="3"/>
      <c r="DS469" s="3"/>
      <c r="DT469" s="3"/>
      <c r="DU469" s="3"/>
      <c r="DV469" s="3"/>
      <c r="DW469" s="3"/>
      <c r="DX469" s="3"/>
      <c r="DY469" s="3"/>
      <c r="DZ469" s="3"/>
      <c r="EA469" s="3"/>
      <c r="EB469" s="3"/>
      <c r="EC469" s="3"/>
      <c r="ED469" s="3"/>
      <c r="EE469" s="3"/>
      <c r="EF469" s="3"/>
      <c r="EG469" s="3"/>
      <c r="EH469" s="3"/>
      <c r="EI469" s="3"/>
      <c r="EJ469" s="3"/>
      <c r="EK469" s="3"/>
      <c r="EL469" s="3"/>
      <c r="EM469" s="3"/>
      <c r="EN469" s="3"/>
      <c r="EO469" s="3"/>
      <c r="EP469" s="3"/>
      <c r="EQ469" s="3"/>
      <c r="ER469" s="3"/>
      <c r="ES469" s="3"/>
      <c r="ET469" s="3"/>
      <c r="EU469" s="3"/>
      <c r="EV469" s="3"/>
      <c r="EW469" s="3"/>
      <c r="EX469" s="3"/>
      <c r="EY469" s="3"/>
      <c r="EZ469" s="3"/>
      <c r="FA469" s="3"/>
      <c r="FB469" s="3"/>
      <c r="FC469" s="3"/>
      <c r="FD469" s="3"/>
      <c r="FE469" s="3"/>
      <c r="FF469" s="3"/>
      <c r="FG469" s="3"/>
      <c r="FH469" s="3"/>
      <c r="FI469" s="3"/>
      <c r="FJ469" s="3"/>
      <c r="FK469" s="3"/>
      <c r="FL469" s="3"/>
      <c r="FM469" s="3"/>
      <c r="FN469" s="3"/>
      <c r="FO469" s="3"/>
      <c r="FP469" s="3"/>
      <c r="FQ469" s="3"/>
      <c r="FR469" s="3"/>
      <c r="FS469" s="3"/>
      <c r="FT469" s="3"/>
      <c r="FU469" s="3"/>
      <c r="FV469" s="3"/>
      <c r="FW469" s="3"/>
      <c r="FX469" s="3"/>
      <c r="FY469" s="3"/>
      <c r="FZ469" s="3"/>
      <c r="GA469" s="3"/>
      <c r="GB469" s="3"/>
      <c r="GC469" s="3"/>
      <c r="GD469" s="3"/>
      <c r="GE469" s="3"/>
      <c r="GF469" s="3"/>
      <c r="GG469" s="3"/>
      <c r="GH469" s="3"/>
      <c r="GI469" s="3"/>
      <c r="GJ469" s="3"/>
      <c r="GK469" s="3"/>
      <c r="GL469" s="3"/>
      <c r="GM469" s="3"/>
      <c r="GN469" s="3"/>
      <c r="GO469" s="3"/>
      <c r="GP469" s="3"/>
      <c r="GQ469" s="3"/>
      <c r="GR469" s="3"/>
      <c r="GS469" s="3"/>
      <c r="GT469" s="3"/>
      <c r="GU469" s="3"/>
      <c r="GV469" s="3"/>
      <c r="GW469" s="3"/>
      <c r="GX469" s="3"/>
      <c r="GY469" s="3"/>
      <c r="GZ469" s="3"/>
      <c r="HA469" s="3"/>
      <c r="HB469" s="3"/>
      <c r="HC469" s="3"/>
      <c r="HD469" s="3"/>
      <c r="HE469" s="3"/>
      <c r="HF469" s="3"/>
      <c r="HG469" s="3"/>
      <c r="HH469" s="3"/>
      <c r="HI469" s="3"/>
      <c r="HJ469" s="3"/>
      <c r="HK469" s="3"/>
      <c r="HL469" s="3"/>
      <c r="HM469" s="3"/>
      <c r="HN469" s="3"/>
      <c r="HO469" s="3"/>
      <c r="HP469" s="3"/>
      <c r="HQ469" s="3"/>
      <c r="HR469" s="3"/>
      <c r="HS469" s="3"/>
      <c r="HT469" s="3"/>
      <c r="HU469" s="3"/>
      <c r="HV469" s="3"/>
      <c r="HW469" s="3"/>
      <c r="HX469" s="3"/>
      <c r="HY469" s="3"/>
      <c r="HZ469" s="3"/>
      <c r="IA469" s="3"/>
      <c r="IB469" s="3"/>
      <c r="IC469" s="3"/>
      <c r="ID469" s="3"/>
      <c r="IE469" s="3"/>
      <c r="IF469" s="3"/>
      <c r="IG469" s="3"/>
      <c r="IH469" s="3"/>
      <c r="II469" s="3"/>
      <c r="IJ469" s="3"/>
      <c r="IK469" s="3"/>
      <c r="IL469" s="3"/>
      <c r="IM469" s="3"/>
      <c r="IN469" s="3"/>
      <c r="IO469" s="3"/>
      <c r="IP469" s="3"/>
      <c r="IQ469" s="3"/>
      <c r="IR469" s="3"/>
    </row>
    <row r="470" spans="1:252" s="115" customFormat="1" ht="63.75" customHeight="1" x14ac:dyDescent="0.25">
      <c r="A470" s="122" t="s">
        <v>24</v>
      </c>
      <c r="B470" s="117" t="s">
        <v>396</v>
      </c>
      <c r="C470" s="101">
        <v>1</v>
      </c>
      <c r="D470" s="102" t="s">
        <v>16</v>
      </c>
      <c r="E470" s="83"/>
      <c r="F470" s="8">
        <f t="shared" si="18"/>
        <v>0</v>
      </c>
      <c r="G470" s="2"/>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c r="EG470" s="3"/>
      <c r="EH470" s="3"/>
      <c r="EI470" s="3"/>
      <c r="EJ470" s="3"/>
      <c r="EK470" s="3"/>
      <c r="EL470" s="3"/>
      <c r="EM470" s="3"/>
      <c r="EN470" s="3"/>
      <c r="EO470" s="3"/>
      <c r="EP470" s="3"/>
      <c r="EQ470" s="3"/>
      <c r="ER470" s="3"/>
      <c r="ES470" s="3"/>
      <c r="ET470" s="3"/>
      <c r="EU470" s="3"/>
      <c r="EV470" s="3"/>
      <c r="EW470" s="3"/>
      <c r="EX470" s="3"/>
      <c r="EY470" s="3"/>
      <c r="EZ470" s="3"/>
      <c r="FA470" s="3"/>
      <c r="FB470" s="3"/>
      <c r="FC470" s="3"/>
      <c r="FD470" s="3"/>
      <c r="FE470" s="3"/>
      <c r="FF470" s="3"/>
      <c r="FG470" s="3"/>
      <c r="FH470" s="3"/>
      <c r="FI470" s="3"/>
      <c r="FJ470" s="3"/>
      <c r="FK470" s="3"/>
      <c r="FL470" s="3"/>
      <c r="FM470" s="3"/>
      <c r="FN470" s="3"/>
      <c r="FO470" s="3"/>
      <c r="FP470" s="3"/>
      <c r="FQ470" s="3"/>
      <c r="FR470" s="3"/>
      <c r="FS470" s="3"/>
      <c r="FT470" s="3"/>
      <c r="FU470" s="3"/>
      <c r="FV470" s="3"/>
      <c r="FW470" s="3"/>
      <c r="FX470" s="3"/>
      <c r="FY470" s="3"/>
      <c r="FZ470" s="3"/>
      <c r="GA470" s="3"/>
      <c r="GB470" s="3"/>
      <c r="GC470" s="3"/>
      <c r="GD470" s="3"/>
      <c r="GE470" s="3"/>
      <c r="GF470" s="3"/>
      <c r="GG470" s="3"/>
      <c r="GH470" s="3"/>
      <c r="GI470" s="3"/>
      <c r="GJ470" s="3"/>
      <c r="GK470" s="3"/>
      <c r="GL470" s="3"/>
      <c r="GM470" s="3"/>
      <c r="GN470" s="3"/>
      <c r="GO470" s="3"/>
      <c r="GP470" s="3"/>
      <c r="GQ470" s="3"/>
      <c r="GR470" s="3"/>
      <c r="GS470" s="3"/>
      <c r="GT470" s="3"/>
      <c r="GU470" s="3"/>
      <c r="GV470" s="3"/>
      <c r="GW470" s="3"/>
      <c r="GX470" s="3"/>
      <c r="GY470" s="3"/>
      <c r="GZ470" s="3"/>
      <c r="HA470" s="3"/>
      <c r="HB470" s="3"/>
      <c r="HC470" s="3"/>
      <c r="HD470" s="3"/>
      <c r="HE470" s="3"/>
      <c r="HF470" s="3"/>
      <c r="HG470" s="3"/>
      <c r="HH470" s="3"/>
      <c r="HI470" s="3"/>
      <c r="HJ470" s="3"/>
      <c r="HK470" s="3"/>
      <c r="HL470" s="3"/>
      <c r="HM470" s="3"/>
      <c r="HN470" s="3"/>
      <c r="HO470" s="3"/>
      <c r="HP470" s="3"/>
      <c r="HQ470" s="3"/>
      <c r="HR470" s="3"/>
      <c r="HS470" s="3"/>
      <c r="HT470" s="3"/>
      <c r="HU470" s="3"/>
      <c r="HV470" s="3"/>
      <c r="HW470" s="3"/>
      <c r="HX470" s="3"/>
      <c r="HY470" s="3"/>
      <c r="HZ470" s="3"/>
      <c r="IA470" s="3"/>
      <c r="IB470" s="3"/>
      <c r="IC470" s="3"/>
      <c r="ID470" s="3"/>
      <c r="IE470" s="3"/>
      <c r="IF470" s="3"/>
      <c r="IG470" s="3"/>
      <c r="IH470" s="3"/>
      <c r="II470" s="3"/>
      <c r="IJ470" s="3"/>
      <c r="IK470" s="3"/>
      <c r="IL470" s="3"/>
      <c r="IM470" s="3"/>
      <c r="IN470" s="3"/>
      <c r="IO470" s="3"/>
      <c r="IP470" s="3"/>
      <c r="IQ470" s="3"/>
      <c r="IR470" s="3"/>
    </row>
    <row r="471" spans="1:252" s="115" customFormat="1" ht="64.5" customHeight="1" x14ac:dyDescent="0.25">
      <c r="A471" s="122" t="s">
        <v>27</v>
      </c>
      <c r="B471" s="117" t="s">
        <v>397</v>
      </c>
      <c r="C471" s="101">
        <v>2</v>
      </c>
      <c r="D471" s="102" t="s">
        <v>16</v>
      </c>
      <c r="E471" s="83"/>
      <c r="F471" s="8">
        <f t="shared" si="18"/>
        <v>0</v>
      </c>
      <c r="G471" s="2"/>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3"/>
      <c r="DD471" s="3"/>
      <c r="DE471" s="3"/>
      <c r="DF471" s="3"/>
      <c r="DG471" s="3"/>
      <c r="DH471" s="3"/>
      <c r="DI471" s="3"/>
      <c r="DJ471" s="3"/>
      <c r="DK471" s="3"/>
      <c r="DL471" s="3"/>
      <c r="DM471" s="3"/>
      <c r="DN471" s="3"/>
      <c r="DO471" s="3"/>
      <c r="DP471" s="3"/>
      <c r="DQ471" s="3"/>
      <c r="DR471" s="3"/>
      <c r="DS471" s="3"/>
      <c r="DT471" s="3"/>
      <c r="DU471" s="3"/>
      <c r="DV471" s="3"/>
      <c r="DW471" s="3"/>
      <c r="DX471" s="3"/>
      <c r="DY471" s="3"/>
      <c r="DZ471" s="3"/>
      <c r="EA471" s="3"/>
      <c r="EB471" s="3"/>
      <c r="EC471" s="3"/>
      <c r="ED471" s="3"/>
      <c r="EE471" s="3"/>
      <c r="EF471" s="3"/>
      <c r="EG471" s="3"/>
      <c r="EH471" s="3"/>
      <c r="EI471" s="3"/>
      <c r="EJ471" s="3"/>
      <c r="EK471" s="3"/>
      <c r="EL471" s="3"/>
      <c r="EM471" s="3"/>
      <c r="EN471" s="3"/>
      <c r="EO471" s="3"/>
      <c r="EP471" s="3"/>
      <c r="EQ471" s="3"/>
      <c r="ER471" s="3"/>
      <c r="ES471" s="3"/>
      <c r="ET471" s="3"/>
      <c r="EU471" s="3"/>
      <c r="EV471" s="3"/>
      <c r="EW471" s="3"/>
      <c r="EX471" s="3"/>
      <c r="EY471" s="3"/>
      <c r="EZ471" s="3"/>
      <c r="FA471" s="3"/>
      <c r="FB471" s="3"/>
      <c r="FC471" s="3"/>
      <c r="FD471" s="3"/>
      <c r="FE471" s="3"/>
      <c r="FF471" s="3"/>
      <c r="FG471" s="3"/>
      <c r="FH471" s="3"/>
      <c r="FI471" s="3"/>
      <c r="FJ471" s="3"/>
      <c r="FK471" s="3"/>
      <c r="FL471" s="3"/>
      <c r="FM471" s="3"/>
      <c r="FN471" s="3"/>
      <c r="FO471" s="3"/>
      <c r="FP471" s="3"/>
      <c r="FQ471" s="3"/>
      <c r="FR471" s="3"/>
      <c r="FS471" s="3"/>
      <c r="FT471" s="3"/>
      <c r="FU471" s="3"/>
      <c r="FV471" s="3"/>
      <c r="FW471" s="3"/>
      <c r="FX471" s="3"/>
      <c r="FY471" s="3"/>
      <c r="FZ471" s="3"/>
      <c r="GA471" s="3"/>
      <c r="GB471" s="3"/>
      <c r="GC471" s="3"/>
      <c r="GD471" s="3"/>
      <c r="GE471" s="3"/>
      <c r="GF471" s="3"/>
      <c r="GG471" s="3"/>
      <c r="GH471" s="3"/>
      <c r="GI471" s="3"/>
      <c r="GJ471" s="3"/>
      <c r="GK471" s="3"/>
      <c r="GL471" s="3"/>
      <c r="GM471" s="3"/>
      <c r="GN471" s="3"/>
      <c r="GO471" s="3"/>
      <c r="GP471" s="3"/>
      <c r="GQ471" s="3"/>
      <c r="GR471" s="3"/>
      <c r="GS471" s="3"/>
      <c r="GT471" s="3"/>
      <c r="GU471" s="3"/>
      <c r="GV471" s="3"/>
      <c r="GW471" s="3"/>
      <c r="GX471" s="3"/>
      <c r="GY471" s="3"/>
      <c r="GZ471" s="3"/>
      <c r="HA471" s="3"/>
      <c r="HB471" s="3"/>
      <c r="HC471" s="3"/>
      <c r="HD471" s="3"/>
      <c r="HE471" s="3"/>
      <c r="HF471" s="3"/>
      <c r="HG471" s="3"/>
      <c r="HH471" s="3"/>
      <c r="HI471" s="3"/>
      <c r="HJ471" s="3"/>
      <c r="HK471" s="3"/>
      <c r="HL471" s="3"/>
      <c r="HM471" s="3"/>
      <c r="HN471" s="3"/>
      <c r="HO471" s="3"/>
      <c r="HP471" s="3"/>
      <c r="HQ471" s="3"/>
      <c r="HR471" s="3"/>
      <c r="HS471" s="3"/>
      <c r="HT471" s="3"/>
      <c r="HU471" s="3"/>
      <c r="HV471" s="3"/>
      <c r="HW471" s="3"/>
      <c r="HX471" s="3"/>
      <c r="HY471" s="3"/>
      <c r="HZ471" s="3"/>
      <c r="IA471" s="3"/>
      <c r="IB471" s="3"/>
      <c r="IC471" s="3"/>
      <c r="ID471" s="3"/>
      <c r="IE471" s="3"/>
      <c r="IF471" s="3"/>
      <c r="IG471" s="3"/>
      <c r="IH471" s="3"/>
      <c r="II471" s="3"/>
      <c r="IJ471" s="3"/>
      <c r="IK471" s="3"/>
      <c r="IL471" s="3"/>
      <c r="IM471" s="3"/>
      <c r="IN471" s="3"/>
      <c r="IO471" s="3"/>
      <c r="IP471" s="3"/>
      <c r="IQ471" s="3"/>
      <c r="IR471" s="3"/>
    </row>
    <row r="472" spans="1:252" s="115" customFormat="1" ht="65.25" customHeight="1" x14ac:dyDescent="0.25">
      <c r="A472" s="122" t="s">
        <v>30</v>
      </c>
      <c r="B472" s="117" t="s">
        <v>398</v>
      </c>
      <c r="C472" s="101">
        <v>4</v>
      </c>
      <c r="D472" s="102" t="s">
        <v>16</v>
      </c>
      <c r="E472" s="83"/>
      <c r="F472" s="8">
        <f t="shared" si="18"/>
        <v>0</v>
      </c>
      <c r="G472" s="2"/>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c r="DI472" s="3"/>
      <c r="DJ472" s="3"/>
      <c r="DK472" s="3"/>
      <c r="DL472" s="3"/>
      <c r="DM472" s="3"/>
      <c r="DN472" s="3"/>
      <c r="DO472" s="3"/>
      <c r="DP472" s="3"/>
      <c r="DQ472" s="3"/>
      <c r="DR472" s="3"/>
      <c r="DS472" s="3"/>
      <c r="DT472" s="3"/>
      <c r="DU472" s="3"/>
      <c r="DV472" s="3"/>
      <c r="DW472" s="3"/>
      <c r="DX472" s="3"/>
      <c r="DY472" s="3"/>
      <c r="DZ472" s="3"/>
      <c r="EA472" s="3"/>
      <c r="EB472" s="3"/>
      <c r="EC472" s="3"/>
      <c r="ED472" s="3"/>
      <c r="EE472" s="3"/>
      <c r="EF472" s="3"/>
      <c r="EG472" s="3"/>
      <c r="EH472" s="3"/>
      <c r="EI472" s="3"/>
      <c r="EJ472" s="3"/>
      <c r="EK472" s="3"/>
      <c r="EL472" s="3"/>
      <c r="EM472" s="3"/>
      <c r="EN472" s="3"/>
      <c r="EO472" s="3"/>
      <c r="EP472" s="3"/>
      <c r="EQ472" s="3"/>
      <c r="ER472" s="3"/>
      <c r="ES472" s="3"/>
      <c r="ET472" s="3"/>
      <c r="EU472" s="3"/>
      <c r="EV472" s="3"/>
      <c r="EW472" s="3"/>
      <c r="EX472" s="3"/>
      <c r="EY472" s="3"/>
      <c r="EZ472" s="3"/>
      <c r="FA472" s="3"/>
      <c r="FB472" s="3"/>
      <c r="FC472" s="3"/>
      <c r="FD472" s="3"/>
      <c r="FE472" s="3"/>
      <c r="FF472" s="3"/>
      <c r="FG472" s="3"/>
      <c r="FH472" s="3"/>
      <c r="FI472" s="3"/>
      <c r="FJ472" s="3"/>
      <c r="FK472" s="3"/>
      <c r="FL472" s="3"/>
      <c r="FM472" s="3"/>
      <c r="FN472" s="3"/>
      <c r="FO472" s="3"/>
      <c r="FP472" s="3"/>
      <c r="FQ472" s="3"/>
      <c r="FR472" s="3"/>
      <c r="FS472" s="3"/>
      <c r="FT472" s="3"/>
      <c r="FU472" s="3"/>
      <c r="FV472" s="3"/>
      <c r="FW472" s="3"/>
      <c r="FX472" s="3"/>
      <c r="FY472" s="3"/>
      <c r="FZ472" s="3"/>
      <c r="GA472" s="3"/>
      <c r="GB472" s="3"/>
      <c r="GC472" s="3"/>
      <c r="GD472" s="3"/>
      <c r="GE472" s="3"/>
      <c r="GF472" s="3"/>
      <c r="GG472" s="3"/>
      <c r="GH472" s="3"/>
      <c r="GI472" s="3"/>
      <c r="GJ472" s="3"/>
      <c r="GK472" s="3"/>
      <c r="GL472" s="3"/>
      <c r="GM472" s="3"/>
      <c r="GN472" s="3"/>
      <c r="GO472" s="3"/>
      <c r="GP472" s="3"/>
      <c r="GQ472" s="3"/>
      <c r="GR472" s="3"/>
      <c r="GS472" s="3"/>
      <c r="GT472" s="3"/>
      <c r="GU472" s="3"/>
      <c r="GV472" s="3"/>
      <c r="GW472" s="3"/>
      <c r="GX472" s="3"/>
      <c r="GY472" s="3"/>
      <c r="GZ472" s="3"/>
      <c r="HA472" s="3"/>
      <c r="HB472" s="3"/>
      <c r="HC472" s="3"/>
      <c r="HD472" s="3"/>
      <c r="HE472" s="3"/>
      <c r="HF472" s="3"/>
      <c r="HG472" s="3"/>
      <c r="HH472" s="3"/>
      <c r="HI472" s="3"/>
      <c r="HJ472" s="3"/>
      <c r="HK472" s="3"/>
      <c r="HL472" s="3"/>
      <c r="HM472" s="3"/>
      <c r="HN472" s="3"/>
      <c r="HO472" s="3"/>
      <c r="HP472" s="3"/>
      <c r="HQ472" s="3"/>
      <c r="HR472" s="3"/>
      <c r="HS472" s="3"/>
      <c r="HT472" s="3"/>
      <c r="HU472" s="3"/>
      <c r="HV472" s="3"/>
      <c r="HW472" s="3"/>
      <c r="HX472" s="3"/>
      <c r="HY472" s="3"/>
      <c r="HZ472" s="3"/>
      <c r="IA472" s="3"/>
      <c r="IB472" s="3"/>
      <c r="IC472" s="3"/>
      <c r="ID472" s="3"/>
      <c r="IE472" s="3"/>
      <c r="IF472" s="3"/>
      <c r="IG472" s="3"/>
      <c r="IH472" s="3"/>
      <c r="II472" s="3"/>
      <c r="IJ472" s="3"/>
      <c r="IK472" s="3"/>
      <c r="IL472" s="3"/>
      <c r="IM472" s="3"/>
      <c r="IN472" s="3"/>
      <c r="IO472" s="3"/>
      <c r="IP472" s="3"/>
      <c r="IQ472" s="3"/>
      <c r="IR472" s="3"/>
    </row>
    <row r="473" spans="1:252" s="115" customFormat="1" ht="65.25" customHeight="1" x14ac:dyDescent="0.25">
      <c r="A473" s="122" t="s">
        <v>32</v>
      </c>
      <c r="B473" s="117" t="s">
        <v>399</v>
      </c>
      <c r="C473" s="101">
        <v>3</v>
      </c>
      <c r="D473" s="102" t="s">
        <v>16</v>
      </c>
      <c r="E473" s="83"/>
      <c r="F473" s="8">
        <f t="shared" si="18"/>
        <v>0</v>
      </c>
      <c r="G473" s="2"/>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3"/>
      <c r="DD473" s="3"/>
      <c r="DE473" s="3"/>
      <c r="DF473" s="3"/>
      <c r="DG473" s="3"/>
      <c r="DH473" s="3"/>
      <c r="DI473" s="3"/>
      <c r="DJ473" s="3"/>
      <c r="DK473" s="3"/>
      <c r="DL473" s="3"/>
      <c r="DM473" s="3"/>
      <c r="DN473" s="3"/>
      <c r="DO473" s="3"/>
      <c r="DP473" s="3"/>
      <c r="DQ473" s="3"/>
      <c r="DR473" s="3"/>
      <c r="DS473" s="3"/>
      <c r="DT473" s="3"/>
      <c r="DU473" s="3"/>
      <c r="DV473" s="3"/>
      <c r="DW473" s="3"/>
      <c r="DX473" s="3"/>
      <c r="DY473" s="3"/>
      <c r="DZ473" s="3"/>
      <c r="EA473" s="3"/>
      <c r="EB473" s="3"/>
      <c r="EC473" s="3"/>
      <c r="ED473" s="3"/>
      <c r="EE473" s="3"/>
      <c r="EF473" s="3"/>
      <c r="EG473" s="3"/>
      <c r="EH473" s="3"/>
      <c r="EI473" s="3"/>
      <c r="EJ473" s="3"/>
      <c r="EK473" s="3"/>
      <c r="EL473" s="3"/>
      <c r="EM473" s="3"/>
      <c r="EN473" s="3"/>
      <c r="EO473" s="3"/>
      <c r="EP473" s="3"/>
      <c r="EQ473" s="3"/>
      <c r="ER473" s="3"/>
      <c r="ES473" s="3"/>
      <c r="ET473" s="3"/>
      <c r="EU473" s="3"/>
      <c r="EV473" s="3"/>
      <c r="EW473" s="3"/>
      <c r="EX473" s="3"/>
      <c r="EY473" s="3"/>
      <c r="EZ473" s="3"/>
      <c r="FA473" s="3"/>
      <c r="FB473" s="3"/>
      <c r="FC473" s="3"/>
      <c r="FD473" s="3"/>
      <c r="FE473" s="3"/>
      <c r="FF473" s="3"/>
      <c r="FG473" s="3"/>
      <c r="FH473" s="3"/>
      <c r="FI473" s="3"/>
      <c r="FJ473" s="3"/>
      <c r="FK473" s="3"/>
      <c r="FL473" s="3"/>
      <c r="FM473" s="3"/>
      <c r="FN473" s="3"/>
      <c r="FO473" s="3"/>
      <c r="FP473" s="3"/>
      <c r="FQ473" s="3"/>
      <c r="FR473" s="3"/>
      <c r="FS473" s="3"/>
      <c r="FT473" s="3"/>
      <c r="FU473" s="3"/>
      <c r="FV473" s="3"/>
      <c r="FW473" s="3"/>
      <c r="FX473" s="3"/>
      <c r="FY473" s="3"/>
      <c r="FZ473" s="3"/>
      <c r="GA473" s="3"/>
      <c r="GB473" s="3"/>
      <c r="GC473" s="3"/>
      <c r="GD473" s="3"/>
      <c r="GE473" s="3"/>
      <c r="GF473" s="3"/>
      <c r="GG473" s="3"/>
      <c r="GH473" s="3"/>
      <c r="GI473" s="3"/>
      <c r="GJ473" s="3"/>
      <c r="GK473" s="3"/>
      <c r="GL473" s="3"/>
      <c r="GM473" s="3"/>
      <c r="GN473" s="3"/>
      <c r="GO473" s="3"/>
      <c r="GP473" s="3"/>
      <c r="GQ473" s="3"/>
      <c r="GR473" s="3"/>
      <c r="GS473" s="3"/>
      <c r="GT473" s="3"/>
      <c r="GU473" s="3"/>
      <c r="GV473" s="3"/>
      <c r="GW473" s="3"/>
      <c r="GX473" s="3"/>
      <c r="GY473" s="3"/>
      <c r="GZ473" s="3"/>
      <c r="HA473" s="3"/>
      <c r="HB473" s="3"/>
      <c r="HC473" s="3"/>
      <c r="HD473" s="3"/>
      <c r="HE473" s="3"/>
      <c r="HF473" s="3"/>
      <c r="HG473" s="3"/>
      <c r="HH473" s="3"/>
      <c r="HI473" s="3"/>
      <c r="HJ473" s="3"/>
      <c r="HK473" s="3"/>
      <c r="HL473" s="3"/>
      <c r="HM473" s="3"/>
      <c r="HN473" s="3"/>
      <c r="HO473" s="3"/>
      <c r="HP473" s="3"/>
      <c r="HQ473" s="3"/>
      <c r="HR473" s="3"/>
      <c r="HS473" s="3"/>
      <c r="HT473" s="3"/>
      <c r="HU473" s="3"/>
      <c r="HV473" s="3"/>
      <c r="HW473" s="3"/>
      <c r="HX473" s="3"/>
      <c r="HY473" s="3"/>
      <c r="HZ473" s="3"/>
      <c r="IA473" s="3"/>
      <c r="IB473" s="3"/>
      <c r="IC473" s="3"/>
      <c r="ID473" s="3"/>
      <c r="IE473" s="3"/>
      <c r="IF473" s="3"/>
      <c r="IG473" s="3"/>
      <c r="IH473" s="3"/>
      <c r="II473" s="3"/>
      <c r="IJ473" s="3"/>
      <c r="IK473" s="3"/>
      <c r="IL473" s="3"/>
      <c r="IM473" s="3"/>
      <c r="IN473" s="3"/>
      <c r="IO473" s="3"/>
      <c r="IP473" s="3"/>
      <c r="IQ473" s="3"/>
      <c r="IR473" s="3"/>
    </row>
    <row r="474" spans="1:252" s="115" customFormat="1" ht="65.25" customHeight="1" x14ac:dyDescent="0.25">
      <c r="A474" s="122" t="s">
        <v>34</v>
      </c>
      <c r="B474" s="117" t="s">
        <v>400</v>
      </c>
      <c r="C474" s="101">
        <v>2</v>
      </c>
      <c r="D474" s="102" t="s">
        <v>16</v>
      </c>
      <c r="E474" s="83"/>
      <c r="F474" s="8">
        <f t="shared" si="18"/>
        <v>0</v>
      </c>
      <c r="G474" s="2"/>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c r="DI474" s="3"/>
      <c r="DJ474" s="3"/>
      <c r="DK474" s="3"/>
      <c r="DL474" s="3"/>
      <c r="DM474" s="3"/>
      <c r="DN474" s="3"/>
      <c r="DO474" s="3"/>
      <c r="DP474" s="3"/>
      <c r="DQ474" s="3"/>
      <c r="DR474" s="3"/>
      <c r="DS474" s="3"/>
      <c r="DT474" s="3"/>
      <c r="DU474" s="3"/>
      <c r="DV474" s="3"/>
      <c r="DW474" s="3"/>
      <c r="DX474" s="3"/>
      <c r="DY474" s="3"/>
      <c r="DZ474" s="3"/>
      <c r="EA474" s="3"/>
      <c r="EB474" s="3"/>
      <c r="EC474" s="3"/>
      <c r="ED474" s="3"/>
      <c r="EE474" s="3"/>
      <c r="EF474" s="3"/>
      <c r="EG474" s="3"/>
      <c r="EH474" s="3"/>
      <c r="EI474" s="3"/>
      <c r="EJ474" s="3"/>
      <c r="EK474" s="3"/>
      <c r="EL474" s="3"/>
      <c r="EM474" s="3"/>
      <c r="EN474" s="3"/>
      <c r="EO474" s="3"/>
      <c r="EP474" s="3"/>
      <c r="EQ474" s="3"/>
      <c r="ER474" s="3"/>
      <c r="ES474" s="3"/>
      <c r="ET474" s="3"/>
      <c r="EU474" s="3"/>
      <c r="EV474" s="3"/>
      <c r="EW474" s="3"/>
      <c r="EX474" s="3"/>
      <c r="EY474" s="3"/>
      <c r="EZ474" s="3"/>
      <c r="FA474" s="3"/>
      <c r="FB474" s="3"/>
      <c r="FC474" s="3"/>
      <c r="FD474" s="3"/>
      <c r="FE474" s="3"/>
      <c r="FF474" s="3"/>
      <c r="FG474" s="3"/>
      <c r="FH474" s="3"/>
      <c r="FI474" s="3"/>
      <c r="FJ474" s="3"/>
      <c r="FK474" s="3"/>
      <c r="FL474" s="3"/>
      <c r="FM474" s="3"/>
      <c r="FN474" s="3"/>
      <c r="FO474" s="3"/>
      <c r="FP474" s="3"/>
      <c r="FQ474" s="3"/>
      <c r="FR474" s="3"/>
      <c r="FS474" s="3"/>
      <c r="FT474" s="3"/>
      <c r="FU474" s="3"/>
      <c r="FV474" s="3"/>
      <c r="FW474" s="3"/>
      <c r="FX474" s="3"/>
      <c r="FY474" s="3"/>
      <c r="FZ474" s="3"/>
      <c r="GA474" s="3"/>
      <c r="GB474" s="3"/>
      <c r="GC474" s="3"/>
      <c r="GD474" s="3"/>
      <c r="GE474" s="3"/>
      <c r="GF474" s="3"/>
      <c r="GG474" s="3"/>
      <c r="GH474" s="3"/>
      <c r="GI474" s="3"/>
      <c r="GJ474" s="3"/>
      <c r="GK474" s="3"/>
      <c r="GL474" s="3"/>
      <c r="GM474" s="3"/>
      <c r="GN474" s="3"/>
      <c r="GO474" s="3"/>
      <c r="GP474" s="3"/>
      <c r="GQ474" s="3"/>
      <c r="GR474" s="3"/>
      <c r="GS474" s="3"/>
      <c r="GT474" s="3"/>
      <c r="GU474" s="3"/>
      <c r="GV474" s="3"/>
      <c r="GW474" s="3"/>
      <c r="GX474" s="3"/>
      <c r="GY474" s="3"/>
      <c r="GZ474" s="3"/>
      <c r="HA474" s="3"/>
      <c r="HB474" s="3"/>
      <c r="HC474" s="3"/>
      <c r="HD474" s="3"/>
      <c r="HE474" s="3"/>
      <c r="HF474" s="3"/>
      <c r="HG474" s="3"/>
      <c r="HH474" s="3"/>
      <c r="HI474" s="3"/>
      <c r="HJ474" s="3"/>
      <c r="HK474" s="3"/>
      <c r="HL474" s="3"/>
      <c r="HM474" s="3"/>
      <c r="HN474" s="3"/>
      <c r="HO474" s="3"/>
      <c r="HP474" s="3"/>
      <c r="HQ474" s="3"/>
      <c r="HR474" s="3"/>
      <c r="HS474" s="3"/>
      <c r="HT474" s="3"/>
      <c r="HU474" s="3"/>
      <c r="HV474" s="3"/>
      <c r="HW474" s="3"/>
      <c r="HX474" s="3"/>
      <c r="HY474" s="3"/>
      <c r="HZ474" s="3"/>
      <c r="IA474" s="3"/>
      <c r="IB474" s="3"/>
      <c r="IC474" s="3"/>
      <c r="ID474" s="3"/>
      <c r="IE474" s="3"/>
      <c r="IF474" s="3"/>
      <c r="IG474" s="3"/>
      <c r="IH474" s="3"/>
      <c r="II474" s="3"/>
      <c r="IJ474" s="3"/>
      <c r="IK474" s="3"/>
      <c r="IL474" s="3"/>
      <c r="IM474" s="3"/>
      <c r="IN474" s="3"/>
      <c r="IO474" s="3"/>
      <c r="IP474" s="3"/>
      <c r="IQ474" s="3"/>
      <c r="IR474" s="3"/>
    </row>
    <row r="475" spans="1:252" s="115" customFormat="1" ht="61.5" customHeight="1" x14ac:dyDescent="0.25">
      <c r="A475" s="122" t="s">
        <v>36</v>
      </c>
      <c r="B475" s="117" t="s">
        <v>401</v>
      </c>
      <c r="C475" s="101">
        <v>14</v>
      </c>
      <c r="D475" s="102" t="s">
        <v>16</v>
      </c>
      <c r="E475" s="83"/>
      <c r="F475" s="8">
        <f t="shared" si="18"/>
        <v>0</v>
      </c>
      <c r="G475" s="2"/>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c r="DI475" s="3"/>
      <c r="DJ475" s="3"/>
      <c r="DK475" s="3"/>
      <c r="DL475" s="3"/>
      <c r="DM475" s="3"/>
      <c r="DN475" s="3"/>
      <c r="DO475" s="3"/>
      <c r="DP475" s="3"/>
      <c r="DQ475" s="3"/>
      <c r="DR475" s="3"/>
      <c r="DS475" s="3"/>
      <c r="DT475" s="3"/>
      <c r="DU475" s="3"/>
      <c r="DV475" s="3"/>
      <c r="DW475" s="3"/>
      <c r="DX475" s="3"/>
      <c r="DY475" s="3"/>
      <c r="DZ475" s="3"/>
      <c r="EA475" s="3"/>
      <c r="EB475" s="3"/>
      <c r="EC475" s="3"/>
      <c r="ED475" s="3"/>
      <c r="EE475" s="3"/>
      <c r="EF475" s="3"/>
      <c r="EG475" s="3"/>
      <c r="EH475" s="3"/>
      <c r="EI475" s="3"/>
      <c r="EJ475" s="3"/>
      <c r="EK475" s="3"/>
      <c r="EL475" s="3"/>
      <c r="EM475" s="3"/>
      <c r="EN475" s="3"/>
      <c r="EO475" s="3"/>
      <c r="EP475" s="3"/>
      <c r="EQ475" s="3"/>
      <c r="ER475" s="3"/>
      <c r="ES475" s="3"/>
      <c r="ET475" s="3"/>
      <c r="EU475" s="3"/>
      <c r="EV475" s="3"/>
      <c r="EW475" s="3"/>
      <c r="EX475" s="3"/>
      <c r="EY475" s="3"/>
      <c r="EZ475" s="3"/>
      <c r="FA475" s="3"/>
      <c r="FB475" s="3"/>
      <c r="FC475" s="3"/>
      <c r="FD475" s="3"/>
      <c r="FE475" s="3"/>
      <c r="FF475" s="3"/>
      <c r="FG475" s="3"/>
      <c r="FH475" s="3"/>
      <c r="FI475" s="3"/>
      <c r="FJ475" s="3"/>
      <c r="FK475" s="3"/>
      <c r="FL475" s="3"/>
      <c r="FM475" s="3"/>
      <c r="FN475" s="3"/>
      <c r="FO475" s="3"/>
      <c r="FP475" s="3"/>
      <c r="FQ475" s="3"/>
      <c r="FR475" s="3"/>
      <c r="FS475" s="3"/>
      <c r="FT475" s="3"/>
      <c r="FU475" s="3"/>
      <c r="FV475" s="3"/>
      <c r="FW475" s="3"/>
      <c r="FX475" s="3"/>
      <c r="FY475" s="3"/>
      <c r="FZ475" s="3"/>
      <c r="GA475" s="3"/>
      <c r="GB475" s="3"/>
      <c r="GC475" s="3"/>
      <c r="GD475" s="3"/>
      <c r="GE475" s="3"/>
      <c r="GF475" s="3"/>
      <c r="GG475" s="3"/>
      <c r="GH475" s="3"/>
      <c r="GI475" s="3"/>
      <c r="GJ475" s="3"/>
      <c r="GK475" s="3"/>
      <c r="GL475" s="3"/>
      <c r="GM475" s="3"/>
      <c r="GN475" s="3"/>
      <c r="GO475" s="3"/>
      <c r="GP475" s="3"/>
      <c r="GQ475" s="3"/>
      <c r="GR475" s="3"/>
      <c r="GS475" s="3"/>
      <c r="GT475" s="3"/>
      <c r="GU475" s="3"/>
      <c r="GV475" s="3"/>
      <c r="GW475" s="3"/>
      <c r="GX475" s="3"/>
      <c r="GY475" s="3"/>
      <c r="GZ475" s="3"/>
      <c r="HA475" s="3"/>
      <c r="HB475" s="3"/>
      <c r="HC475" s="3"/>
      <c r="HD475" s="3"/>
      <c r="HE475" s="3"/>
      <c r="HF475" s="3"/>
      <c r="HG475" s="3"/>
      <c r="HH475" s="3"/>
      <c r="HI475" s="3"/>
      <c r="HJ475" s="3"/>
      <c r="HK475" s="3"/>
      <c r="HL475" s="3"/>
      <c r="HM475" s="3"/>
      <c r="HN475" s="3"/>
      <c r="HO475" s="3"/>
      <c r="HP475" s="3"/>
      <c r="HQ475" s="3"/>
      <c r="HR475" s="3"/>
      <c r="HS475" s="3"/>
      <c r="HT475" s="3"/>
      <c r="HU475" s="3"/>
      <c r="HV475" s="3"/>
      <c r="HW475" s="3"/>
      <c r="HX475" s="3"/>
      <c r="HY475" s="3"/>
      <c r="HZ475" s="3"/>
      <c r="IA475" s="3"/>
      <c r="IB475" s="3"/>
      <c r="IC475" s="3"/>
      <c r="ID475" s="3"/>
      <c r="IE475" s="3"/>
      <c r="IF475" s="3"/>
      <c r="IG475" s="3"/>
      <c r="IH475" s="3"/>
      <c r="II475" s="3"/>
      <c r="IJ475" s="3"/>
      <c r="IK475" s="3"/>
      <c r="IL475" s="3"/>
      <c r="IM475" s="3"/>
      <c r="IN475" s="3"/>
      <c r="IO475" s="3"/>
      <c r="IP475" s="3"/>
      <c r="IQ475" s="3"/>
      <c r="IR475" s="3"/>
    </row>
    <row r="476" spans="1:252" s="115" customFormat="1" ht="57" customHeight="1" x14ac:dyDescent="0.25">
      <c r="A476" s="122" t="s">
        <v>38</v>
      </c>
      <c r="B476" s="117" t="s">
        <v>402</v>
      </c>
      <c r="C476" s="101">
        <v>5</v>
      </c>
      <c r="D476" s="102" t="s">
        <v>16</v>
      </c>
      <c r="E476" s="83"/>
      <c r="F476" s="8">
        <f t="shared" si="18"/>
        <v>0</v>
      </c>
      <c r="G476" s="2"/>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3"/>
      <c r="DD476" s="3"/>
      <c r="DE476" s="3"/>
      <c r="DF476" s="3"/>
      <c r="DG476" s="3"/>
      <c r="DH476" s="3"/>
      <c r="DI476" s="3"/>
      <c r="DJ476" s="3"/>
      <c r="DK476" s="3"/>
      <c r="DL476" s="3"/>
      <c r="DM476" s="3"/>
      <c r="DN476" s="3"/>
      <c r="DO476" s="3"/>
      <c r="DP476" s="3"/>
      <c r="DQ476" s="3"/>
      <c r="DR476" s="3"/>
      <c r="DS476" s="3"/>
      <c r="DT476" s="3"/>
      <c r="DU476" s="3"/>
      <c r="DV476" s="3"/>
      <c r="DW476" s="3"/>
      <c r="DX476" s="3"/>
      <c r="DY476" s="3"/>
      <c r="DZ476" s="3"/>
      <c r="EA476" s="3"/>
      <c r="EB476" s="3"/>
      <c r="EC476" s="3"/>
      <c r="ED476" s="3"/>
      <c r="EE476" s="3"/>
      <c r="EF476" s="3"/>
      <c r="EG476" s="3"/>
      <c r="EH476" s="3"/>
      <c r="EI476" s="3"/>
      <c r="EJ476" s="3"/>
      <c r="EK476" s="3"/>
      <c r="EL476" s="3"/>
      <c r="EM476" s="3"/>
      <c r="EN476" s="3"/>
      <c r="EO476" s="3"/>
      <c r="EP476" s="3"/>
      <c r="EQ476" s="3"/>
      <c r="ER476" s="3"/>
      <c r="ES476" s="3"/>
      <c r="ET476" s="3"/>
      <c r="EU476" s="3"/>
      <c r="EV476" s="3"/>
      <c r="EW476" s="3"/>
      <c r="EX476" s="3"/>
      <c r="EY476" s="3"/>
      <c r="EZ476" s="3"/>
      <c r="FA476" s="3"/>
      <c r="FB476" s="3"/>
      <c r="FC476" s="3"/>
      <c r="FD476" s="3"/>
      <c r="FE476" s="3"/>
      <c r="FF476" s="3"/>
      <c r="FG476" s="3"/>
      <c r="FH476" s="3"/>
      <c r="FI476" s="3"/>
      <c r="FJ476" s="3"/>
      <c r="FK476" s="3"/>
      <c r="FL476" s="3"/>
      <c r="FM476" s="3"/>
      <c r="FN476" s="3"/>
      <c r="FO476" s="3"/>
      <c r="FP476" s="3"/>
      <c r="FQ476" s="3"/>
      <c r="FR476" s="3"/>
      <c r="FS476" s="3"/>
      <c r="FT476" s="3"/>
      <c r="FU476" s="3"/>
      <c r="FV476" s="3"/>
      <c r="FW476" s="3"/>
      <c r="FX476" s="3"/>
      <c r="FY476" s="3"/>
      <c r="FZ476" s="3"/>
      <c r="GA476" s="3"/>
      <c r="GB476" s="3"/>
      <c r="GC476" s="3"/>
      <c r="GD476" s="3"/>
      <c r="GE476" s="3"/>
      <c r="GF476" s="3"/>
      <c r="GG476" s="3"/>
      <c r="GH476" s="3"/>
      <c r="GI476" s="3"/>
      <c r="GJ476" s="3"/>
      <c r="GK476" s="3"/>
      <c r="GL476" s="3"/>
      <c r="GM476" s="3"/>
      <c r="GN476" s="3"/>
      <c r="GO476" s="3"/>
      <c r="GP476" s="3"/>
      <c r="GQ476" s="3"/>
      <c r="GR476" s="3"/>
      <c r="GS476" s="3"/>
      <c r="GT476" s="3"/>
      <c r="GU476" s="3"/>
      <c r="GV476" s="3"/>
      <c r="GW476" s="3"/>
      <c r="GX476" s="3"/>
      <c r="GY476" s="3"/>
      <c r="GZ476" s="3"/>
      <c r="HA476" s="3"/>
      <c r="HB476" s="3"/>
      <c r="HC476" s="3"/>
      <c r="HD476" s="3"/>
      <c r="HE476" s="3"/>
      <c r="HF476" s="3"/>
      <c r="HG476" s="3"/>
      <c r="HH476" s="3"/>
      <c r="HI476" s="3"/>
      <c r="HJ476" s="3"/>
      <c r="HK476" s="3"/>
      <c r="HL476" s="3"/>
      <c r="HM476" s="3"/>
      <c r="HN476" s="3"/>
      <c r="HO476" s="3"/>
      <c r="HP476" s="3"/>
      <c r="HQ476" s="3"/>
      <c r="HR476" s="3"/>
      <c r="HS476" s="3"/>
      <c r="HT476" s="3"/>
      <c r="HU476" s="3"/>
      <c r="HV476" s="3"/>
      <c r="HW476" s="3"/>
      <c r="HX476" s="3"/>
      <c r="HY476" s="3"/>
      <c r="HZ476" s="3"/>
      <c r="IA476" s="3"/>
      <c r="IB476" s="3"/>
      <c r="IC476" s="3"/>
      <c r="ID476" s="3"/>
      <c r="IE476" s="3"/>
      <c r="IF476" s="3"/>
      <c r="IG476" s="3"/>
      <c r="IH476" s="3"/>
      <c r="II476" s="3"/>
      <c r="IJ476" s="3"/>
      <c r="IK476" s="3"/>
      <c r="IL476" s="3"/>
      <c r="IM476" s="3"/>
      <c r="IN476" s="3"/>
      <c r="IO476" s="3"/>
      <c r="IP476" s="3"/>
      <c r="IQ476" s="3"/>
      <c r="IR476" s="3"/>
    </row>
    <row r="477" spans="1:252" s="115" customFormat="1" ht="178.5" customHeight="1" x14ac:dyDescent="0.25">
      <c r="A477" s="122" t="s">
        <v>40</v>
      </c>
      <c r="B477" s="117" t="s">
        <v>403</v>
      </c>
      <c r="C477" s="101">
        <v>1</v>
      </c>
      <c r="D477" s="102" t="s">
        <v>16</v>
      </c>
      <c r="E477" s="83"/>
      <c r="F477" s="8">
        <f t="shared" si="18"/>
        <v>0</v>
      </c>
      <c r="G477" s="2"/>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c r="DI477" s="3"/>
      <c r="DJ477" s="3"/>
      <c r="DK477" s="3"/>
      <c r="DL477" s="3"/>
      <c r="DM477" s="3"/>
      <c r="DN477" s="3"/>
      <c r="DO477" s="3"/>
      <c r="DP477" s="3"/>
      <c r="DQ477" s="3"/>
      <c r="DR477" s="3"/>
      <c r="DS477" s="3"/>
      <c r="DT477" s="3"/>
      <c r="DU477" s="3"/>
      <c r="DV477" s="3"/>
      <c r="DW477" s="3"/>
      <c r="DX477" s="3"/>
      <c r="DY477" s="3"/>
      <c r="DZ477" s="3"/>
      <c r="EA477" s="3"/>
      <c r="EB477" s="3"/>
      <c r="EC477" s="3"/>
      <c r="ED477" s="3"/>
      <c r="EE477" s="3"/>
      <c r="EF477" s="3"/>
      <c r="EG477" s="3"/>
      <c r="EH477" s="3"/>
      <c r="EI477" s="3"/>
      <c r="EJ477" s="3"/>
      <c r="EK477" s="3"/>
      <c r="EL477" s="3"/>
      <c r="EM477" s="3"/>
      <c r="EN477" s="3"/>
      <c r="EO477" s="3"/>
      <c r="EP477" s="3"/>
      <c r="EQ477" s="3"/>
      <c r="ER477" s="3"/>
      <c r="ES477" s="3"/>
      <c r="ET477" s="3"/>
      <c r="EU477" s="3"/>
      <c r="EV477" s="3"/>
      <c r="EW477" s="3"/>
      <c r="EX477" s="3"/>
      <c r="EY477" s="3"/>
      <c r="EZ477" s="3"/>
      <c r="FA477" s="3"/>
      <c r="FB477" s="3"/>
      <c r="FC477" s="3"/>
      <c r="FD477" s="3"/>
      <c r="FE477" s="3"/>
      <c r="FF477" s="3"/>
      <c r="FG477" s="3"/>
      <c r="FH477" s="3"/>
      <c r="FI477" s="3"/>
      <c r="FJ477" s="3"/>
      <c r="FK477" s="3"/>
      <c r="FL477" s="3"/>
      <c r="FM477" s="3"/>
      <c r="FN477" s="3"/>
      <c r="FO477" s="3"/>
      <c r="FP477" s="3"/>
      <c r="FQ477" s="3"/>
      <c r="FR477" s="3"/>
      <c r="FS477" s="3"/>
      <c r="FT477" s="3"/>
      <c r="FU477" s="3"/>
      <c r="FV477" s="3"/>
      <c r="FW477" s="3"/>
      <c r="FX477" s="3"/>
      <c r="FY477" s="3"/>
      <c r="FZ477" s="3"/>
      <c r="GA477" s="3"/>
      <c r="GB477" s="3"/>
      <c r="GC477" s="3"/>
      <c r="GD477" s="3"/>
      <c r="GE477" s="3"/>
      <c r="GF477" s="3"/>
      <c r="GG477" s="3"/>
      <c r="GH477" s="3"/>
      <c r="GI477" s="3"/>
      <c r="GJ477" s="3"/>
      <c r="GK477" s="3"/>
      <c r="GL477" s="3"/>
      <c r="GM477" s="3"/>
      <c r="GN477" s="3"/>
      <c r="GO477" s="3"/>
      <c r="GP477" s="3"/>
      <c r="GQ477" s="3"/>
      <c r="GR477" s="3"/>
      <c r="GS477" s="3"/>
      <c r="GT477" s="3"/>
      <c r="GU477" s="3"/>
      <c r="GV477" s="3"/>
      <c r="GW477" s="3"/>
      <c r="GX477" s="3"/>
      <c r="GY477" s="3"/>
      <c r="GZ477" s="3"/>
      <c r="HA477" s="3"/>
      <c r="HB477" s="3"/>
      <c r="HC477" s="3"/>
      <c r="HD477" s="3"/>
      <c r="HE477" s="3"/>
      <c r="HF477" s="3"/>
      <c r="HG477" s="3"/>
      <c r="HH477" s="3"/>
      <c r="HI477" s="3"/>
      <c r="HJ477" s="3"/>
      <c r="HK477" s="3"/>
      <c r="HL477" s="3"/>
      <c r="HM477" s="3"/>
      <c r="HN477" s="3"/>
      <c r="HO477" s="3"/>
      <c r="HP477" s="3"/>
      <c r="HQ477" s="3"/>
      <c r="HR477" s="3"/>
      <c r="HS477" s="3"/>
      <c r="HT477" s="3"/>
      <c r="HU477" s="3"/>
      <c r="HV477" s="3"/>
      <c r="HW477" s="3"/>
      <c r="HX477" s="3"/>
      <c r="HY477" s="3"/>
      <c r="HZ477" s="3"/>
      <c r="IA477" s="3"/>
      <c r="IB477" s="3"/>
      <c r="IC477" s="3"/>
      <c r="ID477" s="3"/>
      <c r="IE477" s="3"/>
      <c r="IF477" s="3"/>
      <c r="IG477" s="3"/>
      <c r="IH477" s="3"/>
      <c r="II477" s="3"/>
      <c r="IJ477" s="3"/>
      <c r="IK477" s="3"/>
      <c r="IL477" s="3"/>
      <c r="IM477" s="3"/>
      <c r="IN477" s="3"/>
      <c r="IO477" s="3"/>
      <c r="IP477" s="3"/>
      <c r="IQ477" s="3"/>
      <c r="IR477" s="3"/>
    </row>
    <row r="478" spans="1:252" s="115" customFormat="1" ht="61.5" customHeight="1" x14ac:dyDescent="0.25">
      <c r="A478" s="122" t="s">
        <v>42</v>
      </c>
      <c r="B478" s="117" t="s">
        <v>404</v>
      </c>
      <c r="C478" s="101">
        <v>1</v>
      </c>
      <c r="D478" s="102" t="s">
        <v>16</v>
      </c>
      <c r="E478" s="83"/>
      <c r="F478" s="8">
        <f t="shared" si="18"/>
        <v>0</v>
      </c>
      <c r="G478" s="2"/>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3"/>
      <c r="DD478" s="3"/>
      <c r="DE478" s="3"/>
      <c r="DF478" s="3"/>
      <c r="DG478" s="3"/>
      <c r="DH478" s="3"/>
      <c r="DI478" s="3"/>
      <c r="DJ478" s="3"/>
      <c r="DK478" s="3"/>
      <c r="DL478" s="3"/>
      <c r="DM478" s="3"/>
      <c r="DN478" s="3"/>
      <c r="DO478" s="3"/>
      <c r="DP478" s="3"/>
      <c r="DQ478" s="3"/>
      <c r="DR478" s="3"/>
      <c r="DS478" s="3"/>
      <c r="DT478" s="3"/>
      <c r="DU478" s="3"/>
      <c r="DV478" s="3"/>
      <c r="DW478" s="3"/>
      <c r="DX478" s="3"/>
      <c r="DY478" s="3"/>
      <c r="DZ478" s="3"/>
      <c r="EA478" s="3"/>
      <c r="EB478" s="3"/>
      <c r="EC478" s="3"/>
      <c r="ED478" s="3"/>
      <c r="EE478" s="3"/>
      <c r="EF478" s="3"/>
      <c r="EG478" s="3"/>
      <c r="EH478" s="3"/>
      <c r="EI478" s="3"/>
      <c r="EJ478" s="3"/>
      <c r="EK478" s="3"/>
      <c r="EL478" s="3"/>
      <c r="EM478" s="3"/>
      <c r="EN478" s="3"/>
      <c r="EO478" s="3"/>
      <c r="EP478" s="3"/>
      <c r="EQ478" s="3"/>
      <c r="ER478" s="3"/>
      <c r="ES478" s="3"/>
      <c r="ET478" s="3"/>
      <c r="EU478" s="3"/>
      <c r="EV478" s="3"/>
      <c r="EW478" s="3"/>
      <c r="EX478" s="3"/>
      <c r="EY478" s="3"/>
      <c r="EZ478" s="3"/>
      <c r="FA478" s="3"/>
      <c r="FB478" s="3"/>
      <c r="FC478" s="3"/>
      <c r="FD478" s="3"/>
      <c r="FE478" s="3"/>
      <c r="FF478" s="3"/>
      <c r="FG478" s="3"/>
      <c r="FH478" s="3"/>
      <c r="FI478" s="3"/>
      <c r="FJ478" s="3"/>
      <c r="FK478" s="3"/>
      <c r="FL478" s="3"/>
      <c r="FM478" s="3"/>
      <c r="FN478" s="3"/>
      <c r="FO478" s="3"/>
      <c r="FP478" s="3"/>
      <c r="FQ478" s="3"/>
      <c r="FR478" s="3"/>
      <c r="FS478" s="3"/>
      <c r="FT478" s="3"/>
      <c r="FU478" s="3"/>
      <c r="FV478" s="3"/>
      <c r="FW478" s="3"/>
      <c r="FX478" s="3"/>
      <c r="FY478" s="3"/>
      <c r="FZ478" s="3"/>
      <c r="GA478" s="3"/>
      <c r="GB478" s="3"/>
      <c r="GC478" s="3"/>
      <c r="GD478" s="3"/>
      <c r="GE478" s="3"/>
      <c r="GF478" s="3"/>
      <c r="GG478" s="3"/>
      <c r="GH478" s="3"/>
      <c r="GI478" s="3"/>
      <c r="GJ478" s="3"/>
      <c r="GK478" s="3"/>
      <c r="GL478" s="3"/>
      <c r="GM478" s="3"/>
      <c r="GN478" s="3"/>
      <c r="GO478" s="3"/>
      <c r="GP478" s="3"/>
      <c r="GQ478" s="3"/>
      <c r="GR478" s="3"/>
      <c r="GS478" s="3"/>
      <c r="GT478" s="3"/>
      <c r="GU478" s="3"/>
      <c r="GV478" s="3"/>
      <c r="GW478" s="3"/>
      <c r="GX478" s="3"/>
      <c r="GY478" s="3"/>
      <c r="GZ478" s="3"/>
      <c r="HA478" s="3"/>
      <c r="HB478" s="3"/>
      <c r="HC478" s="3"/>
      <c r="HD478" s="3"/>
      <c r="HE478" s="3"/>
      <c r="HF478" s="3"/>
      <c r="HG478" s="3"/>
      <c r="HH478" s="3"/>
      <c r="HI478" s="3"/>
      <c r="HJ478" s="3"/>
      <c r="HK478" s="3"/>
      <c r="HL478" s="3"/>
      <c r="HM478" s="3"/>
      <c r="HN478" s="3"/>
      <c r="HO478" s="3"/>
      <c r="HP478" s="3"/>
      <c r="HQ478" s="3"/>
      <c r="HR478" s="3"/>
      <c r="HS478" s="3"/>
      <c r="HT478" s="3"/>
      <c r="HU478" s="3"/>
      <c r="HV478" s="3"/>
      <c r="HW478" s="3"/>
      <c r="HX478" s="3"/>
      <c r="HY478" s="3"/>
      <c r="HZ478" s="3"/>
      <c r="IA478" s="3"/>
      <c r="IB478" s="3"/>
      <c r="IC478" s="3"/>
      <c r="ID478" s="3"/>
      <c r="IE478" s="3"/>
      <c r="IF478" s="3"/>
      <c r="IG478" s="3"/>
      <c r="IH478" s="3"/>
      <c r="II478" s="3"/>
      <c r="IJ478" s="3"/>
      <c r="IK478" s="3"/>
      <c r="IL478" s="3"/>
      <c r="IM478" s="3"/>
      <c r="IN478" s="3"/>
      <c r="IO478" s="3"/>
      <c r="IP478" s="3"/>
      <c r="IQ478" s="3"/>
      <c r="IR478" s="3"/>
    </row>
    <row r="479" spans="1:252" s="115" customFormat="1" ht="65.25" customHeight="1" x14ac:dyDescent="0.25">
      <c r="A479" s="122" t="s">
        <v>44</v>
      </c>
      <c r="B479" s="117" t="s">
        <v>405</v>
      </c>
      <c r="C479" s="101">
        <v>1</v>
      </c>
      <c r="D479" s="102" t="s">
        <v>16</v>
      </c>
      <c r="E479" s="83"/>
      <c r="F479" s="8">
        <f t="shared" si="18"/>
        <v>0</v>
      </c>
      <c r="G479" s="2"/>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3"/>
      <c r="DD479" s="3"/>
      <c r="DE479" s="3"/>
      <c r="DF479" s="3"/>
      <c r="DG479" s="3"/>
      <c r="DH479" s="3"/>
      <c r="DI479" s="3"/>
      <c r="DJ479" s="3"/>
      <c r="DK479" s="3"/>
      <c r="DL479" s="3"/>
      <c r="DM479" s="3"/>
      <c r="DN479" s="3"/>
      <c r="DO479" s="3"/>
      <c r="DP479" s="3"/>
      <c r="DQ479" s="3"/>
      <c r="DR479" s="3"/>
      <c r="DS479" s="3"/>
      <c r="DT479" s="3"/>
      <c r="DU479" s="3"/>
      <c r="DV479" s="3"/>
      <c r="DW479" s="3"/>
      <c r="DX479" s="3"/>
      <c r="DY479" s="3"/>
      <c r="DZ479" s="3"/>
      <c r="EA479" s="3"/>
      <c r="EB479" s="3"/>
      <c r="EC479" s="3"/>
      <c r="ED479" s="3"/>
      <c r="EE479" s="3"/>
      <c r="EF479" s="3"/>
      <c r="EG479" s="3"/>
      <c r="EH479" s="3"/>
      <c r="EI479" s="3"/>
      <c r="EJ479" s="3"/>
      <c r="EK479" s="3"/>
      <c r="EL479" s="3"/>
      <c r="EM479" s="3"/>
      <c r="EN479" s="3"/>
      <c r="EO479" s="3"/>
      <c r="EP479" s="3"/>
      <c r="EQ479" s="3"/>
      <c r="ER479" s="3"/>
      <c r="ES479" s="3"/>
      <c r="ET479" s="3"/>
      <c r="EU479" s="3"/>
      <c r="EV479" s="3"/>
      <c r="EW479" s="3"/>
      <c r="EX479" s="3"/>
      <c r="EY479" s="3"/>
      <c r="EZ479" s="3"/>
      <c r="FA479" s="3"/>
      <c r="FB479" s="3"/>
      <c r="FC479" s="3"/>
      <c r="FD479" s="3"/>
      <c r="FE479" s="3"/>
      <c r="FF479" s="3"/>
      <c r="FG479" s="3"/>
      <c r="FH479" s="3"/>
      <c r="FI479" s="3"/>
      <c r="FJ479" s="3"/>
      <c r="FK479" s="3"/>
      <c r="FL479" s="3"/>
      <c r="FM479" s="3"/>
      <c r="FN479" s="3"/>
      <c r="FO479" s="3"/>
      <c r="FP479" s="3"/>
      <c r="FQ479" s="3"/>
      <c r="FR479" s="3"/>
      <c r="FS479" s="3"/>
      <c r="FT479" s="3"/>
      <c r="FU479" s="3"/>
      <c r="FV479" s="3"/>
      <c r="FW479" s="3"/>
      <c r="FX479" s="3"/>
      <c r="FY479" s="3"/>
      <c r="FZ479" s="3"/>
      <c r="GA479" s="3"/>
      <c r="GB479" s="3"/>
      <c r="GC479" s="3"/>
      <c r="GD479" s="3"/>
      <c r="GE479" s="3"/>
      <c r="GF479" s="3"/>
      <c r="GG479" s="3"/>
      <c r="GH479" s="3"/>
      <c r="GI479" s="3"/>
      <c r="GJ479" s="3"/>
      <c r="GK479" s="3"/>
      <c r="GL479" s="3"/>
      <c r="GM479" s="3"/>
      <c r="GN479" s="3"/>
      <c r="GO479" s="3"/>
      <c r="GP479" s="3"/>
      <c r="GQ479" s="3"/>
      <c r="GR479" s="3"/>
      <c r="GS479" s="3"/>
      <c r="GT479" s="3"/>
      <c r="GU479" s="3"/>
      <c r="GV479" s="3"/>
      <c r="GW479" s="3"/>
      <c r="GX479" s="3"/>
      <c r="GY479" s="3"/>
      <c r="GZ479" s="3"/>
      <c r="HA479" s="3"/>
      <c r="HB479" s="3"/>
      <c r="HC479" s="3"/>
      <c r="HD479" s="3"/>
      <c r="HE479" s="3"/>
      <c r="HF479" s="3"/>
      <c r="HG479" s="3"/>
      <c r="HH479" s="3"/>
      <c r="HI479" s="3"/>
      <c r="HJ479" s="3"/>
      <c r="HK479" s="3"/>
      <c r="HL479" s="3"/>
      <c r="HM479" s="3"/>
      <c r="HN479" s="3"/>
      <c r="HO479" s="3"/>
      <c r="HP479" s="3"/>
      <c r="HQ479" s="3"/>
      <c r="HR479" s="3"/>
      <c r="HS479" s="3"/>
      <c r="HT479" s="3"/>
      <c r="HU479" s="3"/>
      <c r="HV479" s="3"/>
      <c r="HW479" s="3"/>
      <c r="HX479" s="3"/>
      <c r="HY479" s="3"/>
      <c r="HZ479" s="3"/>
      <c r="IA479" s="3"/>
      <c r="IB479" s="3"/>
      <c r="IC479" s="3"/>
      <c r="ID479" s="3"/>
      <c r="IE479" s="3"/>
      <c r="IF479" s="3"/>
      <c r="IG479" s="3"/>
      <c r="IH479" s="3"/>
      <c r="II479" s="3"/>
      <c r="IJ479" s="3"/>
      <c r="IK479" s="3"/>
      <c r="IL479" s="3"/>
      <c r="IM479" s="3"/>
      <c r="IN479" s="3"/>
      <c r="IO479" s="3"/>
      <c r="IP479" s="3"/>
      <c r="IQ479" s="3"/>
      <c r="IR479" s="3"/>
    </row>
    <row r="480" spans="1:252" s="115" customFormat="1" ht="62.25" customHeight="1" x14ac:dyDescent="0.25">
      <c r="A480" s="37" t="s">
        <v>66</v>
      </c>
      <c r="B480" s="86" t="s">
        <v>406</v>
      </c>
      <c r="C480" s="101">
        <v>2</v>
      </c>
      <c r="D480" s="102" t="s">
        <v>16</v>
      </c>
      <c r="E480" s="83"/>
      <c r="F480" s="8">
        <f t="shared" si="18"/>
        <v>0</v>
      </c>
      <c r="G480" s="2"/>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c r="DI480" s="3"/>
      <c r="DJ480" s="3"/>
      <c r="DK480" s="3"/>
      <c r="DL480" s="3"/>
      <c r="DM480" s="3"/>
      <c r="DN480" s="3"/>
      <c r="DO480" s="3"/>
      <c r="DP480" s="3"/>
      <c r="DQ480" s="3"/>
      <c r="DR480" s="3"/>
      <c r="DS480" s="3"/>
      <c r="DT480" s="3"/>
      <c r="DU480" s="3"/>
      <c r="DV480" s="3"/>
      <c r="DW480" s="3"/>
      <c r="DX480" s="3"/>
      <c r="DY480" s="3"/>
      <c r="DZ480" s="3"/>
      <c r="EA480" s="3"/>
      <c r="EB480" s="3"/>
      <c r="EC480" s="3"/>
      <c r="ED480" s="3"/>
      <c r="EE480" s="3"/>
      <c r="EF480" s="3"/>
      <c r="EG480" s="3"/>
      <c r="EH480" s="3"/>
      <c r="EI480" s="3"/>
      <c r="EJ480" s="3"/>
      <c r="EK480" s="3"/>
      <c r="EL480" s="3"/>
      <c r="EM480" s="3"/>
      <c r="EN480" s="3"/>
      <c r="EO480" s="3"/>
      <c r="EP480" s="3"/>
      <c r="EQ480" s="3"/>
      <c r="ER480" s="3"/>
      <c r="ES480" s="3"/>
      <c r="ET480" s="3"/>
      <c r="EU480" s="3"/>
      <c r="EV480" s="3"/>
      <c r="EW480" s="3"/>
      <c r="EX480" s="3"/>
      <c r="EY480" s="3"/>
      <c r="EZ480" s="3"/>
      <c r="FA480" s="3"/>
      <c r="FB480" s="3"/>
      <c r="FC480" s="3"/>
      <c r="FD480" s="3"/>
      <c r="FE480" s="3"/>
      <c r="FF480" s="3"/>
      <c r="FG480" s="3"/>
      <c r="FH480" s="3"/>
      <c r="FI480" s="3"/>
      <c r="FJ480" s="3"/>
      <c r="FK480" s="3"/>
      <c r="FL480" s="3"/>
      <c r="FM480" s="3"/>
      <c r="FN480" s="3"/>
      <c r="FO480" s="3"/>
      <c r="FP480" s="3"/>
      <c r="FQ480" s="3"/>
      <c r="FR480" s="3"/>
      <c r="FS480" s="3"/>
      <c r="FT480" s="3"/>
      <c r="FU480" s="3"/>
      <c r="FV480" s="3"/>
      <c r="FW480" s="3"/>
      <c r="FX480" s="3"/>
      <c r="FY480" s="3"/>
      <c r="FZ480" s="3"/>
      <c r="GA480" s="3"/>
      <c r="GB480" s="3"/>
      <c r="GC480" s="3"/>
      <c r="GD480" s="3"/>
      <c r="GE480" s="3"/>
      <c r="GF480" s="3"/>
      <c r="GG480" s="3"/>
      <c r="GH480" s="3"/>
      <c r="GI480" s="3"/>
      <c r="GJ480" s="3"/>
      <c r="GK480" s="3"/>
      <c r="GL480" s="3"/>
      <c r="GM480" s="3"/>
      <c r="GN480" s="3"/>
      <c r="GO480" s="3"/>
      <c r="GP480" s="3"/>
      <c r="GQ480" s="3"/>
      <c r="GR480" s="3"/>
      <c r="GS480" s="3"/>
      <c r="GT480" s="3"/>
      <c r="GU480" s="3"/>
      <c r="GV480" s="3"/>
      <c r="GW480" s="3"/>
      <c r="GX480" s="3"/>
      <c r="GY480" s="3"/>
      <c r="GZ480" s="3"/>
      <c r="HA480" s="3"/>
      <c r="HB480" s="3"/>
      <c r="HC480" s="3"/>
      <c r="HD480" s="3"/>
      <c r="HE480" s="3"/>
      <c r="HF480" s="3"/>
      <c r="HG480" s="3"/>
      <c r="HH480" s="3"/>
      <c r="HI480" s="3"/>
      <c r="HJ480" s="3"/>
      <c r="HK480" s="3"/>
      <c r="HL480" s="3"/>
      <c r="HM480" s="3"/>
      <c r="HN480" s="3"/>
      <c r="HO480" s="3"/>
      <c r="HP480" s="3"/>
      <c r="HQ480" s="3"/>
      <c r="HR480" s="3"/>
      <c r="HS480" s="3"/>
      <c r="HT480" s="3"/>
      <c r="HU480" s="3"/>
      <c r="HV480" s="3"/>
      <c r="HW480" s="3"/>
      <c r="HX480" s="3"/>
      <c r="HY480" s="3"/>
      <c r="HZ480" s="3"/>
      <c r="IA480" s="3"/>
      <c r="IB480" s="3"/>
      <c r="IC480" s="3"/>
      <c r="ID480" s="3"/>
      <c r="IE480" s="3"/>
      <c r="IF480" s="3"/>
      <c r="IG480" s="3"/>
      <c r="IH480" s="3"/>
      <c r="II480" s="3"/>
      <c r="IJ480" s="3"/>
      <c r="IK480" s="3"/>
      <c r="IL480" s="3"/>
      <c r="IM480" s="3"/>
      <c r="IN480" s="3"/>
      <c r="IO480" s="3"/>
      <c r="IP480" s="3"/>
      <c r="IQ480" s="3"/>
      <c r="IR480" s="3"/>
    </row>
    <row r="481" spans="1:252" s="115" customFormat="1" ht="60" customHeight="1" x14ac:dyDescent="0.25">
      <c r="A481" s="122" t="s">
        <v>89</v>
      </c>
      <c r="B481" s="86" t="s">
        <v>407</v>
      </c>
      <c r="C481" s="101">
        <v>1</v>
      </c>
      <c r="D481" s="102" t="s">
        <v>16</v>
      </c>
      <c r="E481" s="83"/>
      <c r="F481" s="8">
        <f t="shared" si="18"/>
        <v>0</v>
      </c>
      <c r="G481" s="2"/>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c r="DI481" s="3"/>
      <c r="DJ481" s="3"/>
      <c r="DK481" s="3"/>
      <c r="DL481" s="3"/>
      <c r="DM481" s="3"/>
      <c r="DN481" s="3"/>
      <c r="DO481" s="3"/>
      <c r="DP481" s="3"/>
      <c r="DQ481" s="3"/>
      <c r="DR481" s="3"/>
      <c r="DS481" s="3"/>
      <c r="DT481" s="3"/>
      <c r="DU481" s="3"/>
      <c r="DV481" s="3"/>
      <c r="DW481" s="3"/>
      <c r="DX481" s="3"/>
      <c r="DY481" s="3"/>
      <c r="DZ481" s="3"/>
      <c r="EA481" s="3"/>
      <c r="EB481" s="3"/>
      <c r="EC481" s="3"/>
      <c r="ED481" s="3"/>
      <c r="EE481" s="3"/>
      <c r="EF481" s="3"/>
      <c r="EG481" s="3"/>
      <c r="EH481" s="3"/>
      <c r="EI481" s="3"/>
      <c r="EJ481" s="3"/>
      <c r="EK481" s="3"/>
      <c r="EL481" s="3"/>
      <c r="EM481" s="3"/>
      <c r="EN481" s="3"/>
      <c r="EO481" s="3"/>
      <c r="EP481" s="3"/>
      <c r="EQ481" s="3"/>
      <c r="ER481" s="3"/>
      <c r="ES481" s="3"/>
      <c r="ET481" s="3"/>
      <c r="EU481" s="3"/>
      <c r="EV481" s="3"/>
      <c r="EW481" s="3"/>
      <c r="EX481" s="3"/>
      <c r="EY481" s="3"/>
      <c r="EZ481" s="3"/>
      <c r="FA481" s="3"/>
      <c r="FB481" s="3"/>
      <c r="FC481" s="3"/>
      <c r="FD481" s="3"/>
      <c r="FE481" s="3"/>
      <c r="FF481" s="3"/>
      <c r="FG481" s="3"/>
      <c r="FH481" s="3"/>
      <c r="FI481" s="3"/>
      <c r="FJ481" s="3"/>
      <c r="FK481" s="3"/>
      <c r="FL481" s="3"/>
      <c r="FM481" s="3"/>
      <c r="FN481" s="3"/>
      <c r="FO481" s="3"/>
      <c r="FP481" s="3"/>
      <c r="FQ481" s="3"/>
      <c r="FR481" s="3"/>
      <c r="FS481" s="3"/>
      <c r="FT481" s="3"/>
      <c r="FU481" s="3"/>
      <c r="FV481" s="3"/>
      <c r="FW481" s="3"/>
      <c r="FX481" s="3"/>
      <c r="FY481" s="3"/>
      <c r="FZ481" s="3"/>
      <c r="GA481" s="3"/>
      <c r="GB481" s="3"/>
      <c r="GC481" s="3"/>
      <c r="GD481" s="3"/>
      <c r="GE481" s="3"/>
      <c r="GF481" s="3"/>
      <c r="GG481" s="3"/>
      <c r="GH481" s="3"/>
      <c r="GI481" s="3"/>
      <c r="GJ481" s="3"/>
      <c r="GK481" s="3"/>
      <c r="GL481" s="3"/>
      <c r="GM481" s="3"/>
      <c r="GN481" s="3"/>
      <c r="GO481" s="3"/>
      <c r="GP481" s="3"/>
      <c r="GQ481" s="3"/>
      <c r="GR481" s="3"/>
      <c r="GS481" s="3"/>
      <c r="GT481" s="3"/>
      <c r="GU481" s="3"/>
      <c r="GV481" s="3"/>
      <c r="GW481" s="3"/>
      <c r="GX481" s="3"/>
      <c r="GY481" s="3"/>
      <c r="GZ481" s="3"/>
      <c r="HA481" s="3"/>
      <c r="HB481" s="3"/>
      <c r="HC481" s="3"/>
      <c r="HD481" s="3"/>
      <c r="HE481" s="3"/>
      <c r="HF481" s="3"/>
      <c r="HG481" s="3"/>
      <c r="HH481" s="3"/>
      <c r="HI481" s="3"/>
      <c r="HJ481" s="3"/>
      <c r="HK481" s="3"/>
      <c r="HL481" s="3"/>
      <c r="HM481" s="3"/>
      <c r="HN481" s="3"/>
      <c r="HO481" s="3"/>
      <c r="HP481" s="3"/>
      <c r="HQ481" s="3"/>
      <c r="HR481" s="3"/>
      <c r="HS481" s="3"/>
      <c r="HT481" s="3"/>
      <c r="HU481" s="3"/>
      <c r="HV481" s="3"/>
      <c r="HW481" s="3"/>
      <c r="HX481" s="3"/>
      <c r="HY481" s="3"/>
      <c r="HZ481" s="3"/>
      <c r="IA481" s="3"/>
      <c r="IB481" s="3"/>
      <c r="IC481" s="3"/>
      <c r="ID481" s="3"/>
      <c r="IE481" s="3"/>
      <c r="IF481" s="3"/>
      <c r="IG481" s="3"/>
      <c r="IH481" s="3"/>
      <c r="II481" s="3"/>
      <c r="IJ481" s="3"/>
      <c r="IK481" s="3"/>
      <c r="IL481" s="3"/>
      <c r="IM481" s="3"/>
      <c r="IN481" s="3"/>
      <c r="IO481" s="3"/>
      <c r="IP481" s="3"/>
      <c r="IQ481" s="3"/>
      <c r="IR481" s="3"/>
    </row>
    <row r="482" spans="1:252" s="115" customFormat="1" ht="57.75" customHeight="1" x14ac:dyDescent="0.25">
      <c r="A482" s="122" t="s">
        <v>140</v>
      </c>
      <c r="B482" s="86" t="s">
        <v>408</v>
      </c>
      <c r="C482" s="101">
        <v>1</v>
      </c>
      <c r="D482" s="102" t="s">
        <v>16</v>
      </c>
      <c r="E482" s="83"/>
      <c r="F482" s="8">
        <f t="shared" si="18"/>
        <v>0</v>
      </c>
      <c r="G482" s="2"/>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c r="DI482" s="3"/>
      <c r="DJ482" s="3"/>
      <c r="DK482" s="3"/>
      <c r="DL482" s="3"/>
      <c r="DM482" s="3"/>
      <c r="DN482" s="3"/>
      <c r="DO482" s="3"/>
      <c r="DP482" s="3"/>
      <c r="DQ482" s="3"/>
      <c r="DR482" s="3"/>
      <c r="DS482" s="3"/>
      <c r="DT482" s="3"/>
      <c r="DU482" s="3"/>
      <c r="DV482" s="3"/>
      <c r="DW482" s="3"/>
      <c r="DX482" s="3"/>
      <c r="DY482" s="3"/>
      <c r="DZ482" s="3"/>
      <c r="EA482" s="3"/>
      <c r="EB482" s="3"/>
      <c r="EC482" s="3"/>
      <c r="ED482" s="3"/>
      <c r="EE482" s="3"/>
      <c r="EF482" s="3"/>
      <c r="EG482" s="3"/>
      <c r="EH482" s="3"/>
      <c r="EI482" s="3"/>
      <c r="EJ482" s="3"/>
      <c r="EK482" s="3"/>
      <c r="EL482" s="3"/>
      <c r="EM482" s="3"/>
      <c r="EN482" s="3"/>
      <c r="EO482" s="3"/>
      <c r="EP482" s="3"/>
      <c r="EQ482" s="3"/>
      <c r="ER482" s="3"/>
      <c r="ES482" s="3"/>
      <c r="ET482" s="3"/>
      <c r="EU482" s="3"/>
      <c r="EV482" s="3"/>
      <c r="EW482" s="3"/>
      <c r="EX482" s="3"/>
      <c r="EY482" s="3"/>
      <c r="EZ482" s="3"/>
      <c r="FA482" s="3"/>
      <c r="FB482" s="3"/>
      <c r="FC482" s="3"/>
      <c r="FD482" s="3"/>
      <c r="FE482" s="3"/>
      <c r="FF482" s="3"/>
      <c r="FG482" s="3"/>
      <c r="FH482" s="3"/>
      <c r="FI482" s="3"/>
      <c r="FJ482" s="3"/>
      <c r="FK482" s="3"/>
      <c r="FL482" s="3"/>
      <c r="FM482" s="3"/>
      <c r="FN482" s="3"/>
      <c r="FO482" s="3"/>
      <c r="FP482" s="3"/>
      <c r="FQ482" s="3"/>
      <c r="FR482" s="3"/>
      <c r="FS482" s="3"/>
      <c r="FT482" s="3"/>
      <c r="FU482" s="3"/>
      <c r="FV482" s="3"/>
      <c r="FW482" s="3"/>
      <c r="FX482" s="3"/>
      <c r="FY482" s="3"/>
      <c r="FZ482" s="3"/>
      <c r="GA482" s="3"/>
      <c r="GB482" s="3"/>
      <c r="GC482" s="3"/>
      <c r="GD482" s="3"/>
      <c r="GE482" s="3"/>
      <c r="GF482" s="3"/>
      <c r="GG482" s="3"/>
      <c r="GH482" s="3"/>
      <c r="GI482" s="3"/>
      <c r="GJ482" s="3"/>
      <c r="GK482" s="3"/>
      <c r="GL482" s="3"/>
      <c r="GM482" s="3"/>
      <c r="GN482" s="3"/>
      <c r="GO482" s="3"/>
      <c r="GP482" s="3"/>
      <c r="GQ482" s="3"/>
      <c r="GR482" s="3"/>
      <c r="GS482" s="3"/>
      <c r="GT482" s="3"/>
      <c r="GU482" s="3"/>
      <c r="GV482" s="3"/>
      <c r="GW482" s="3"/>
      <c r="GX482" s="3"/>
      <c r="GY482" s="3"/>
      <c r="GZ482" s="3"/>
      <c r="HA482" s="3"/>
      <c r="HB482" s="3"/>
      <c r="HC482" s="3"/>
      <c r="HD482" s="3"/>
      <c r="HE482" s="3"/>
      <c r="HF482" s="3"/>
      <c r="HG482" s="3"/>
      <c r="HH482" s="3"/>
      <c r="HI482" s="3"/>
      <c r="HJ482" s="3"/>
      <c r="HK482" s="3"/>
      <c r="HL482" s="3"/>
      <c r="HM482" s="3"/>
      <c r="HN482" s="3"/>
      <c r="HO482" s="3"/>
      <c r="HP482" s="3"/>
      <c r="HQ482" s="3"/>
      <c r="HR482" s="3"/>
      <c r="HS482" s="3"/>
      <c r="HT482" s="3"/>
      <c r="HU482" s="3"/>
      <c r="HV482" s="3"/>
      <c r="HW482" s="3"/>
      <c r="HX482" s="3"/>
      <c r="HY482" s="3"/>
      <c r="HZ482" s="3"/>
      <c r="IA482" s="3"/>
      <c r="IB482" s="3"/>
      <c r="IC482" s="3"/>
      <c r="ID482" s="3"/>
      <c r="IE482" s="3"/>
      <c r="IF482" s="3"/>
      <c r="IG482" s="3"/>
      <c r="IH482" s="3"/>
      <c r="II482" s="3"/>
      <c r="IJ482" s="3"/>
      <c r="IK482" s="3"/>
      <c r="IL482" s="3"/>
      <c r="IM482" s="3"/>
      <c r="IN482" s="3"/>
      <c r="IO482" s="3"/>
      <c r="IP482" s="3"/>
      <c r="IQ482" s="3"/>
      <c r="IR482" s="3"/>
    </row>
    <row r="483" spans="1:252" s="115" customFormat="1" ht="63" customHeight="1" x14ac:dyDescent="0.25">
      <c r="A483" s="122" t="s">
        <v>142</v>
      </c>
      <c r="B483" s="86" t="s">
        <v>409</v>
      </c>
      <c r="C483" s="101">
        <v>2</v>
      </c>
      <c r="D483" s="102" t="s">
        <v>16</v>
      </c>
      <c r="E483" s="83"/>
      <c r="F483" s="8">
        <f t="shared" si="18"/>
        <v>0</v>
      </c>
      <c r="G483" s="2"/>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3"/>
      <c r="DD483" s="3"/>
      <c r="DE483" s="3"/>
      <c r="DF483" s="3"/>
      <c r="DG483" s="3"/>
      <c r="DH483" s="3"/>
      <c r="DI483" s="3"/>
      <c r="DJ483" s="3"/>
      <c r="DK483" s="3"/>
      <c r="DL483" s="3"/>
      <c r="DM483" s="3"/>
      <c r="DN483" s="3"/>
      <c r="DO483" s="3"/>
      <c r="DP483" s="3"/>
      <c r="DQ483" s="3"/>
      <c r="DR483" s="3"/>
      <c r="DS483" s="3"/>
      <c r="DT483" s="3"/>
      <c r="DU483" s="3"/>
      <c r="DV483" s="3"/>
      <c r="DW483" s="3"/>
      <c r="DX483" s="3"/>
      <c r="DY483" s="3"/>
      <c r="DZ483" s="3"/>
      <c r="EA483" s="3"/>
      <c r="EB483" s="3"/>
      <c r="EC483" s="3"/>
      <c r="ED483" s="3"/>
      <c r="EE483" s="3"/>
      <c r="EF483" s="3"/>
      <c r="EG483" s="3"/>
      <c r="EH483" s="3"/>
      <c r="EI483" s="3"/>
      <c r="EJ483" s="3"/>
      <c r="EK483" s="3"/>
      <c r="EL483" s="3"/>
      <c r="EM483" s="3"/>
      <c r="EN483" s="3"/>
      <c r="EO483" s="3"/>
      <c r="EP483" s="3"/>
      <c r="EQ483" s="3"/>
      <c r="ER483" s="3"/>
      <c r="ES483" s="3"/>
      <c r="ET483" s="3"/>
      <c r="EU483" s="3"/>
      <c r="EV483" s="3"/>
      <c r="EW483" s="3"/>
      <c r="EX483" s="3"/>
      <c r="EY483" s="3"/>
      <c r="EZ483" s="3"/>
      <c r="FA483" s="3"/>
      <c r="FB483" s="3"/>
      <c r="FC483" s="3"/>
      <c r="FD483" s="3"/>
      <c r="FE483" s="3"/>
      <c r="FF483" s="3"/>
      <c r="FG483" s="3"/>
      <c r="FH483" s="3"/>
      <c r="FI483" s="3"/>
      <c r="FJ483" s="3"/>
      <c r="FK483" s="3"/>
      <c r="FL483" s="3"/>
      <c r="FM483" s="3"/>
      <c r="FN483" s="3"/>
      <c r="FO483" s="3"/>
      <c r="FP483" s="3"/>
      <c r="FQ483" s="3"/>
      <c r="FR483" s="3"/>
      <c r="FS483" s="3"/>
      <c r="FT483" s="3"/>
      <c r="FU483" s="3"/>
      <c r="FV483" s="3"/>
      <c r="FW483" s="3"/>
      <c r="FX483" s="3"/>
      <c r="FY483" s="3"/>
      <c r="FZ483" s="3"/>
      <c r="GA483" s="3"/>
      <c r="GB483" s="3"/>
      <c r="GC483" s="3"/>
      <c r="GD483" s="3"/>
      <c r="GE483" s="3"/>
      <c r="GF483" s="3"/>
      <c r="GG483" s="3"/>
      <c r="GH483" s="3"/>
      <c r="GI483" s="3"/>
      <c r="GJ483" s="3"/>
      <c r="GK483" s="3"/>
      <c r="GL483" s="3"/>
      <c r="GM483" s="3"/>
      <c r="GN483" s="3"/>
      <c r="GO483" s="3"/>
      <c r="GP483" s="3"/>
      <c r="GQ483" s="3"/>
      <c r="GR483" s="3"/>
      <c r="GS483" s="3"/>
      <c r="GT483" s="3"/>
      <c r="GU483" s="3"/>
      <c r="GV483" s="3"/>
      <c r="GW483" s="3"/>
      <c r="GX483" s="3"/>
      <c r="GY483" s="3"/>
      <c r="GZ483" s="3"/>
      <c r="HA483" s="3"/>
      <c r="HB483" s="3"/>
      <c r="HC483" s="3"/>
      <c r="HD483" s="3"/>
      <c r="HE483" s="3"/>
      <c r="HF483" s="3"/>
      <c r="HG483" s="3"/>
      <c r="HH483" s="3"/>
      <c r="HI483" s="3"/>
      <c r="HJ483" s="3"/>
      <c r="HK483" s="3"/>
      <c r="HL483" s="3"/>
      <c r="HM483" s="3"/>
      <c r="HN483" s="3"/>
      <c r="HO483" s="3"/>
      <c r="HP483" s="3"/>
      <c r="HQ483" s="3"/>
      <c r="HR483" s="3"/>
      <c r="HS483" s="3"/>
      <c r="HT483" s="3"/>
      <c r="HU483" s="3"/>
      <c r="HV483" s="3"/>
      <c r="HW483" s="3"/>
      <c r="HX483" s="3"/>
      <c r="HY483" s="3"/>
      <c r="HZ483" s="3"/>
      <c r="IA483" s="3"/>
      <c r="IB483" s="3"/>
      <c r="IC483" s="3"/>
      <c r="ID483" s="3"/>
      <c r="IE483" s="3"/>
      <c r="IF483" s="3"/>
      <c r="IG483" s="3"/>
      <c r="IH483" s="3"/>
      <c r="II483" s="3"/>
      <c r="IJ483" s="3"/>
      <c r="IK483" s="3"/>
      <c r="IL483" s="3"/>
      <c r="IM483" s="3"/>
      <c r="IN483" s="3"/>
      <c r="IO483" s="3"/>
      <c r="IP483" s="3"/>
      <c r="IQ483" s="3"/>
      <c r="IR483" s="3"/>
    </row>
    <row r="484" spans="1:252" ht="63" customHeight="1" x14ac:dyDescent="0.25">
      <c r="A484" s="122" t="s">
        <v>144</v>
      </c>
      <c r="B484" s="86" t="s">
        <v>410</v>
      </c>
      <c r="C484" s="101">
        <v>1</v>
      </c>
      <c r="D484" s="102" t="s">
        <v>16</v>
      </c>
      <c r="F484" s="8">
        <f t="shared" si="18"/>
        <v>0</v>
      </c>
    </row>
    <row r="485" spans="1:252" ht="78.75" customHeight="1" x14ac:dyDescent="0.25">
      <c r="A485" s="37" t="s">
        <v>146</v>
      </c>
      <c r="B485" s="86" t="s">
        <v>411</v>
      </c>
      <c r="C485" s="101">
        <v>1</v>
      </c>
      <c r="D485" s="102" t="s">
        <v>16</v>
      </c>
      <c r="F485" s="8">
        <f t="shared" si="18"/>
        <v>0</v>
      </c>
    </row>
    <row r="486" spans="1:252" ht="79.5" customHeight="1" x14ac:dyDescent="0.25">
      <c r="A486" s="37" t="s">
        <v>148</v>
      </c>
      <c r="B486" s="117" t="s">
        <v>412</v>
      </c>
      <c r="C486" s="101">
        <v>1</v>
      </c>
      <c r="D486" s="102" t="s">
        <v>16</v>
      </c>
      <c r="F486" s="8">
        <f t="shared" si="18"/>
        <v>0</v>
      </c>
    </row>
    <row r="487" spans="1:252" ht="96" customHeight="1" x14ac:dyDescent="0.25">
      <c r="A487" s="37" t="s">
        <v>150</v>
      </c>
      <c r="B487" s="117" t="s">
        <v>413</v>
      </c>
      <c r="C487" s="101">
        <v>1</v>
      </c>
      <c r="D487" s="102" t="s">
        <v>16</v>
      </c>
      <c r="F487" s="8">
        <f t="shared" si="18"/>
        <v>0</v>
      </c>
    </row>
    <row r="488" spans="1:252" ht="96" customHeight="1" x14ac:dyDescent="0.25">
      <c r="A488" s="37" t="s">
        <v>152</v>
      </c>
      <c r="B488" s="117" t="s">
        <v>414</v>
      </c>
      <c r="C488" s="101">
        <v>1</v>
      </c>
      <c r="D488" s="102" t="s">
        <v>16</v>
      </c>
      <c r="F488" s="8">
        <f t="shared" si="18"/>
        <v>0</v>
      </c>
      <c r="G488" s="2">
        <f>SUM(F466:F488)</f>
        <v>0</v>
      </c>
    </row>
    <row r="489" spans="1:252" x14ac:dyDescent="0.25">
      <c r="B489" s="10"/>
      <c r="C489" s="11"/>
      <c r="D489" s="12"/>
      <c r="E489" s="13"/>
      <c r="F489" s="85"/>
      <c r="G489" s="15"/>
    </row>
    <row r="490" spans="1:252" x14ac:dyDescent="0.25">
      <c r="A490" s="88" t="s">
        <v>257</v>
      </c>
      <c r="B490" s="89" t="s">
        <v>415</v>
      </c>
      <c r="F490" s="85"/>
    </row>
    <row r="491" spans="1:252" ht="48.75" customHeight="1" x14ac:dyDescent="0.25">
      <c r="A491" s="37" t="s">
        <v>14</v>
      </c>
      <c r="B491" s="116" t="s">
        <v>416</v>
      </c>
      <c r="C491" s="11">
        <v>33.130000000000003</v>
      </c>
      <c r="D491" s="12" t="s">
        <v>26</v>
      </c>
      <c r="E491" s="13"/>
      <c r="F491" s="8">
        <f>ROUND(C491*E491,2)</f>
        <v>0</v>
      </c>
      <c r="G491" s="15"/>
    </row>
    <row r="492" spans="1:252" ht="46.5" customHeight="1" x14ac:dyDescent="0.25">
      <c r="A492" s="37" t="s">
        <v>17</v>
      </c>
      <c r="B492" s="10" t="s">
        <v>417</v>
      </c>
      <c r="C492" s="11">
        <v>38.869999999999997</v>
      </c>
      <c r="D492" s="12" t="s">
        <v>26</v>
      </c>
      <c r="E492" s="13"/>
      <c r="F492" s="8">
        <f>ROUND(C492*E492,2)</f>
        <v>0</v>
      </c>
      <c r="G492" s="15">
        <f>SUM(F491:F492)</f>
        <v>0</v>
      </c>
    </row>
    <row r="493" spans="1:252" x14ac:dyDescent="0.25">
      <c r="A493" s="106"/>
      <c r="B493" s="10"/>
      <c r="C493" s="11"/>
      <c r="D493" s="12"/>
      <c r="E493" s="13"/>
      <c r="G493" s="15"/>
    </row>
    <row r="494" spans="1:252" s="72" customFormat="1" x14ac:dyDescent="0.25">
      <c r="A494" s="98" t="s">
        <v>418</v>
      </c>
      <c r="B494" s="84" t="s">
        <v>419</v>
      </c>
      <c r="C494" s="81"/>
      <c r="D494" s="82"/>
      <c r="E494" s="83"/>
      <c r="F494" s="8"/>
      <c r="G494" s="2"/>
    </row>
    <row r="495" spans="1:252" s="72" customFormat="1" x14ac:dyDescent="0.25">
      <c r="A495" s="106" t="s">
        <v>14</v>
      </c>
      <c r="B495" s="3" t="s">
        <v>420</v>
      </c>
      <c r="C495" s="81">
        <v>7</v>
      </c>
      <c r="D495" s="82" t="s">
        <v>16</v>
      </c>
      <c r="E495" s="83"/>
      <c r="F495" s="8">
        <f>ROUND(C495*E495,2)</f>
        <v>0</v>
      </c>
      <c r="G495" s="2"/>
    </row>
    <row r="496" spans="1:252" s="72" customFormat="1" x14ac:dyDescent="0.25">
      <c r="A496" s="106" t="s">
        <v>17</v>
      </c>
      <c r="B496" s="3" t="s">
        <v>421</v>
      </c>
      <c r="C496" s="81">
        <v>2</v>
      </c>
      <c r="D496" s="82" t="s">
        <v>16</v>
      </c>
      <c r="E496" s="83"/>
      <c r="F496" s="8">
        <f t="shared" ref="F496:F542" si="19">ROUND(C496*E496,2)</f>
        <v>0</v>
      </c>
      <c r="G496" s="2"/>
    </row>
    <row r="497" spans="1:7" s="72" customFormat="1" x14ac:dyDescent="0.25">
      <c r="A497" s="106" t="s">
        <v>20</v>
      </c>
      <c r="B497" s="3" t="s">
        <v>422</v>
      </c>
      <c r="C497" s="81">
        <v>6</v>
      </c>
      <c r="D497" s="82" t="s">
        <v>16</v>
      </c>
      <c r="E497" s="83"/>
      <c r="F497" s="8">
        <f t="shared" si="19"/>
        <v>0</v>
      </c>
      <c r="G497" s="2"/>
    </row>
    <row r="498" spans="1:7" s="72" customFormat="1" x14ac:dyDescent="0.25">
      <c r="A498" s="106" t="s">
        <v>22</v>
      </c>
      <c r="B498" s="3" t="s">
        <v>423</v>
      </c>
      <c r="C498" s="81">
        <v>4</v>
      </c>
      <c r="D498" s="82" t="s">
        <v>16</v>
      </c>
      <c r="E498" s="83"/>
      <c r="F498" s="8">
        <f t="shared" si="19"/>
        <v>0</v>
      </c>
      <c r="G498" s="2"/>
    </row>
    <row r="499" spans="1:7" s="72" customFormat="1" x14ac:dyDescent="0.25">
      <c r="A499" s="106" t="s">
        <v>24</v>
      </c>
      <c r="B499" s="3" t="s">
        <v>424</v>
      </c>
      <c r="C499" s="81">
        <v>2</v>
      </c>
      <c r="D499" s="82" t="s">
        <v>16</v>
      </c>
      <c r="E499" s="83"/>
      <c r="F499" s="8">
        <f t="shared" si="19"/>
        <v>0</v>
      </c>
      <c r="G499" s="2"/>
    </row>
    <row r="500" spans="1:7" s="72" customFormat="1" x14ac:dyDescent="0.25">
      <c r="A500" s="106" t="s">
        <v>27</v>
      </c>
      <c r="B500" s="3" t="s">
        <v>425</v>
      </c>
      <c r="C500" s="81">
        <v>1</v>
      </c>
      <c r="D500" s="82" t="s">
        <v>16</v>
      </c>
      <c r="E500" s="83"/>
      <c r="F500" s="8">
        <f t="shared" si="19"/>
        <v>0</v>
      </c>
      <c r="G500" s="2"/>
    </row>
    <row r="501" spans="1:7" s="72" customFormat="1" ht="30" x14ac:dyDescent="0.25">
      <c r="A501" s="106" t="s">
        <v>30</v>
      </c>
      <c r="B501" s="94" t="s">
        <v>426</v>
      </c>
      <c r="C501" s="81">
        <v>2</v>
      </c>
      <c r="D501" s="82" t="s">
        <v>16</v>
      </c>
      <c r="E501" s="83"/>
      <c r="F501" s="8">
        <f t="shared" si="19"/>
        <v>0</v>
      </c>
      <c r="G501" s="2"/>
    </row>
    <row r="502" spans="1:7" s="72" customFormat="1" x14ac:dyDescent="0.25">
      <c r="A502" s="106" t="s">
        <v>32</v>
      </c>
      <c r="B502" s="3" t="s">
        <v>427</v>
      </c>
      <c r="C502" s="81">
        <v>1</v>
      </c>
      <c r="D502" s="82" t="s">
        <v>16</v>
      </c>
      <c r="E502" s="83"/>
      <c r="F502" s="8">
        <f t="shared" si="19"/>
        <v>0</v>
      </c>
      <c r="G502" s="2"/>
    </row>
    <row r="503" spans="1:7" s="72" customFormat="1" x14ac:dyDescent="0.25">
      <c r="A503" s="106" t="s">
        <v>34</v>
      </c>
      <c r="B503" s="3" t="s">
        <v>428</v>
      </c>
      <c r="C503" s="81">
        <v>1</v>
      </c>
      <c r="D503" s="82" t="s">
        <v>16</v>
      </c>
      <c r="E503" s="83"/>
      <c r="F503" s="8">
        <f t="shared" si="19"/>
        <v>0</v>
      </c>
      <c r="G503" s="2"/>
    </row>
    <row r="504" spans="1:7" s="72" customFormat="1" x14ac:dyDescent="0.25">
      <c r="A504" s="106" t="s">
        <v>36</v>
      </c>
      <c r="B504" s="3" t="s">
        <v>429</v>
      </c>
      <c r="C504" s="81">
        <v>1</v>
      </c>
      <c r="D504" s="82" t="s">
        <v>16</v>
      </c>
      <c r="E504" s="83"/>
      <c r="F504" s="8">
        <f t="shared" si="19"/>
        <v>0</v>
      </c>
      <c r="G504" s="2"/>
    </row>
    <row r="505" spans="1:7" s="72" customFormat="1" x14ac:dyDescent="0.25">
      <c r="A505" s="120" t="s">
        <v>38</v>
      </c>
      <c r="B505" s="3" t="s">
        <v>430</v>
      </c>
      <c r="C505" s="81">
        <v>8</v>
      </c>
      <c r="D505" s="82" t="s">
        <v>16</v>
      </c>
      <c r="E505" s="83"/>
      <c r="F505" s="8">
        <f t="shared" si="19"/>
        <v>0</v>
      </c>
      <c r="G505" s="2"/>
    </row>
    <row r="506" spans="1:7" s="72" customFormat="1" ht="30" x14ac:dyDescent="0.25">
      <c r="A506" s="120" t="s">
        <v>40</v>
      </c>
      <c r="B506" s="94" t="s">
        <v>431</v>
      </c>
      <c r="C506" s="81">
        <v>3</v>
      </c>
      <c r="D506" s="82" t="s">
        <v>16</v>
      </c>
      <c r="E506" s="83"/>
      <c r="F506" s="8">
        <f t="shared" si="19"/>
        <v>0</v>
      </c>
      <c r="G506" s="2"/>
    </row>
    <row r="507" spans="1:7" x14ac:dyDescent="0.25">
      <c r="A507" s="106" t="s">
        <v>42</v>
      </c>
      <c r="B507" s="86" t="s">
        <v>432</v>
      </c>
      <c r="C507" s="11">
        <v>9</v>
      </c>
      <c r="D507" s="12" t="s">
        <v>16</v>
      </c>
      <c r="E507" s="13"/>
      <c r="F507" s="8">
        <f t="shared" si="19"/>
        <v>0</v>
      </c>
    </row>
    <row r="508" spans="1:7" x14ac:dyDescent="0.25">
      <c r="A508" s="106" t="s">
        <v>44</v>
      </c>
      <c r="B508" s="86" t="s">
        <v>433</v>
      </c>
      <c r="C508" s="11">
        <v>4</v>
      </c>
      <c r="D508" s="12" t="s">
        <v>16</v>
      </c>
      <c r="E508" s="13"/>
      <c r="F508" s="8">
        <f t="shared" si="19"/>
        <v>0</v>
      </c>
    </row>
    <row r="509" spans="1:7" x14ac:dyDescent="0.25">
      <c r="A509" s="37" t="s">
        <v>66</v>
      </c>
      <c r="B509" s="86" t="s">
        <v>434</v>
      </c>
      <c r="C509" s="11">
        <v>8</v>
      </c>
      <c r="D509" s="12" t="s">
        <v>16</v>
      </c>
      <c r="E509" s="13"/>
      <c r="F509" s="8">
        <f t="shared" si="19"/>
        <v>0</v>
      </c>
    </row>
    <row r="510" spans="1:7" x14ac:dyDescent="0.25">
      <c r="A510" s="106" t="s">
        <v>89</v>
      </c>
      <c r="B510" s="86" t="s">
        <v>435</v>
      </c>
      <c r="C510" s="11">
        <v>1</v>
      </c>
      <c r="D510" s="12" t="s">
        <v>16</v>
      </c>
      <c r="E510" s="13"/>
      <c r="F510" s="8">
        <f t="shared" si="19"/>
        <v>0</v>
      </c>
    </row>
    <row r="511" spans="1:7" x14ac:dyDescent="0.25">
      <c r="A511" s="106" t="s">
        <v>140</v>
      </c>
      <c r="B511" s="86" t="s">
        <v>436</v>
      </c>
      <c r="C511" s="11">
        <v>2</v>
      </c>
      <c r="D511" s="12" t="s">
        <v>16</v>
      </c>
      <c r="E511" s="13"/>
      <c r="F511" s="8">
        <f t="shared" si="19"/>
        <v>0</v>
      </c>
    </row>
    <row r="512" spans="1:7" x14ac:dyDescent="0.25">
      <c r="A512" s="106" t="s">
        <v>142</v>
      </c>
      <c r="B512" s="86" t="s">
        <v>437</v>
      </c>
      <c r="C512" s="11">
        <v>1</v>
      </c>
      <c r="D512" s="12" t="s">
        <v>16</v>
      </c>
      <c r="E512" s="13"/>
      <c r="F512" s="8">
        <f t="shared" si="19"/>
        <v>0</v>
      </c>
    </row>
    <row r="513" spans="1:7" ht="30" x14ac:dyDescent="0.25">
      <c r="A513" s="106" t="s">
        <v>144</v>
      </c>
      <c r="B513" s="86" t="s">
        <v>438</v>
      </c>
      <c r="C513" s="11">
        <v>4</v>
      </c>
      <c r="D513" s="12" t="s">
        <v>16</v>
      </c>
      <c r="E513" s="13"/>
      <c r="F513" s="8">
        <f t="shared" si="19"/>
        <v>0</v>
      </c>
    </row>
    <row r="514" spans="1:7" x14ac:dyDescent="0.25">
      <c r="A514" s="106" t="s">
        <v>146</v>
      </c>
      <c r="B514" s="94" t="s">
        <v>439</v>
      </c>
      <c r="C514" s="81">
        <v>3</v>
      </c>
      <c r="D514" s="82" t="s">
        <v>16</v>
      </c>
      <c r="F514" s="8">
        <f t="shared" si="19"/>
        <v>0</v>
      </c>
    </row>
    <row r="515" spans="1:7" x14ac:dyDescent="0.25">
      <c r="A515" s="106" t="s">
        <v>148</v>
      </c>
      <c r="B515" s="3" t="s">
        <v>440</v>
      </c>
      <c r="C515" s="81">
        <v>3</v>
      </c>
      <c r="D515" s="82" t="s">
        <v>16</v>
      </c>
      <c r="F515" s="8">
        <f t="shared" si="19"/>
        <v>0</v>
      </c>
    </row>
    <row r="516" spans="1:7" x14ac:dyDescent="0.25">
      <c r="A516" s="106" t="s">
        <v>150</v>
      </c>
      <c r="B516" s="3" t="s">
        <v>441</v>
      </c>
      <c r="C516" s="81">
        <v>5</v>
      </c>
      <c r="D516" s="82" t="s">
        <v>16</v>
      </c>
      <c r="F516" s="8">
        <f t="shared" si="19"/>
        <v>0</v>
      </c>
    </row>
    <row r="517" spans="1:7" x14ac:dyDescent="0.25">
      <c r="A517" s="123" t="s">
        <v>152</v>
      </c>
      <c r="B517" s="3" t="s">
        <v>442</v>
      </c>
      <c r="C517" s="81">
        <v>1</v>
      </c>
      <c r="D517" s="82" t="s">
        <v>16</v>
      </c>
      <c r="F517" s="8">
        <f t="shared" si="19"/>
        <v>0</v>
      </c>
    </row>
    <row r="518" spans="1:7" x14ac:dyDescent="0.25">
      <c r="A518" s="106" t="s">
        <v>154</v>
      </c>
      <c r="B518" s="3" t="s">
        <v>443</v>
      </c>
      <c r="C518" s="81">
        <v>2</v>
      </c>
      <c r="D518" s="82" t="s">
        <v>16</v>
      </c>
      <c r="F518" s="8">
        <f t="shared" si="19"/>
        <v>0</v>
      </c>
    </row>
    <row r="519" spans="1:7" x14ac:dyDescent="0.25">
      <c r="A519" s="106" t="s">
        <v>156</v>
      </c>
      <c r="B519" s="3" t="s">
        <v>444</v>
      </c>
      <c r="C519" s="81">
        <v>3</v>
      </c>
      <c r="D519" s="82" t="s">
        <v>16</v>
      </c>
      <c r="F519" s="8">
        <f t="shared" si="19"/>
        <v>0</v>
      </c>
    </row>
    <row r="520" spans="1:7" x14ac:dyDescent="0.25">
      <c r="A520" s="106" t="s">
        <v>158</v>
      </c>
      <c r="B520" s="3" t="s">
        <v>445</v>
      </c>
      <c r="C520" s="81">
        <v>4</v>
      </c>
      <c r="D520" s="82" t="s">
        <v>16</v>
      </c>
      <c r="F520" s="8">
        <f t="shared" si="19"/>
        <v>0</v>
      </c>
    </row>
    <row r="521" spans="1:7" x14ac:dyDescent="0.25">
      <c r="A521" s="106" t="s">
        <v>160</v>
      </c>
      <c r="B521" s="3" t="s">
        <v>446</v>
      </c>
      <c r="C521" s="81">
        <v>6</v>
      </c>
      <c r="D521" s="82" t="s">
        <v>16</v>
      </c>
      <c r="F521" s="8">
        <f t="shared" si="19"/>
        <v>0</v>
      </c>
    </row>
    <row r="522" spans="1:7" x14ac:dyDescent="0.25">
      <c r="A522" s="106" t="s">
        <v>162</v>
      </c>
      <c r="B522" s="3" t="s">
        <v>447</v>
      </c>
      <c r="C522" s="81">
        <v>10</v>
      </c>
      <c r="D522" s="82" t="s">
        <v>16</v>
      </c>
      <c r="F522" s="8">
        <f t="shared" si="19"/>
        <v>0</v>
      </c>
    </row>
    <row r="523" spans="1:7" x14ac:dyDescent="0.25">
      <c r="A523" s="106" t="s">
        <v>164</v>
      </c>
      <c r="B523" s="3" t="s">
        <v>448</v>
      </c>
      <c r="C523" s="81">
        <v>4</v>
      </c>
      <c r="D523" s="82" t="s">
        <v>16</v>
      </c>
      <c r="F523" s="8">
        <f t="shared" si="19"/>
        <v>0</v>
      </c>
    </row>
    <row r="524" spans="1:7" x14ac:dyDescent="0.25">
      <c r="A524" s="106" t="s">
        <v>166</v>
      </c>
      <c r="B524" s="3" t="s">
        <v>449</v>
      </c>
      <c r="C524" s="81">
        <v>5</v>
      </c>
      <c r="D524" s="82" t="s">
        <v>16</v>
      </c>
      <c r="F524" s="8">
        <f t="shared" si="19"/>
        <v>0</v>
      </c>
    </row>
    <row r="525" spans="1:7" s="72" customFormat="1" x14ac:dyDescent="0.25">
      <c r="A525" s="106" t="s">
        <v>168</v>
      </c>
      <c r="B525" s="3" t="s">
        <v>450</v>
      </c>
      <c r="C525" s="81">
        <v>1</v>
      </c>
      <c r="D525" s="82" t="s">
        <v>16</v>
      </c>
      <c r="E525" s="83"/>
      <c r="F525" s="8">
        <f t="shared" si="19"/>
        <v>0</v>
      </c>
      <c r="G525" s="2"/>
    </row>
    <row r="526" spans="1:7" s="72" customFormat="1" x14ac:dyDescent="0.25">
      <c r="A526" s="106" t="s">
        <v>170</v>
      </c>
      <c r="B526" s="3" t="s">
        <v>451</v>
      </c>
      <c r="C526" s="81">
        <v>23.11</v>
      </c>
      <c r="D526" s="82" t="s">
        <v>19</v>
      </c>
      <c r="E526" s="83"/>
      <c r="F526" s="8">
        <f t="shared" si="19"/>
        <v>0</v>
      </c>
      <c r="G526" s="2"/>
    </row>
    <row r="527" spans="1:7" s="72" customFormat="1" x14ac:dyDescent="0.25">
      <c r="A527" s="106" t="s">
        <v>172</v>
      </c>
      <c r="B527" s="3" t="s">
        <v>452</v>
      </c>
      <c r="C527" s="81">
        <v>81.239999999999995</v>
      </c>
      <c r="D527" s="82" t="s">
        <v>19</v>
      </c>
      <c r="E527" s="83"/>
      <c r="F527" s="8">
        <f t="shared" si="19"/>
        <v>0</v>
      </c>
      <c r="G527" s="2"/>
    </row>
    <row r="528" spans="1:7" s="72" customFormat="1" x14ac:dyDescent="0.25">
      <c r="A528" s="106" t="s">
        <v>175</v>
      </c>
      <c r="B528" s="3" t="s">
        <v>453</v>
      </c>
      <c r="C528" s="81">
        <v>79.010000000000005</v>
      </c>
      <c r="D528" s="82" t="s">
        <v>19</v>
      </c>
      <c r="E528" s="83"/>
      <c r="F528" s="8">
        <f t="shared" si="19"/>
        <v>0</v>
      </c>
      <c r="G528" s="2"/>
    </row>
    <row r="529" spans="1:7" s="72" customFormat="1" x14ac:dyDescent="0.25">
      <c r="A529" s="106" t="s">
        <v>177</v>
      </c>
      <c r="B529" s="3" t="s">
        <v>454</v>
      </c>
      <c r="C529" s="81">
        <v>20.8</v>
      </c>
      <c r="D529" s="82" t="s">
        <v>19</v>
      </c>
      <c r="E529" s="83"/>
      <c r="F529" s="8">
        <f t="shared" si="19"/>
        <v>0</v>
      </c>
      <c r="G529" s="2"/>
    </row>
    <row r="530" spans="1:7" ht="33" customHeight="1" x14ac:dyDescent="0.25">
      <c r="A530" s="37" t="s">
        <v>179</v>
      </c>
      <c r="B530" s="94" t="s">
        <v>455</v>
      </c>
      <c r="C530" s="81">
        <v>44.61</v>
      </c>
      <c r="D530" s="82" t="s">
        <v>19</v>
      </c>
      <c r="F530" s="8">
        <f t="shared" si="19"/>
        <v>0</v>
      </c>
    </row>
    <row r="531" spans="1:7" ht="33" customHeight="1" x14ac:dyDescent="0.25">
      <c r="A531" s="37" t="s">
        <v>181</v>
      </c>
      <c r="B531" s="94" t="s">
        <v>227</v>
      </c>
      <c r="C531" s="81">
        <v>53.7</v>
      </c>
      <c r="D531" s="82" t="s">
        <v>19</v>
      </c>
      <c r="F531" s="8">
        <f t="shared" si="19"/>
        <v>0</v>
      </c>
    </row>
    <row r="532" spans="1:7" ht="33" customHeight="1" x14ac:dyDescent="0.25">
      <c r="A532" s="37" t="s">
        <v>183</v>
      </c>
      <c r="B532" s="94" t="s">
        <v>456</v>
      </c>
      <c r="C532" s="81">
        <v>11.68</v>
      </c>
      <c r="D532" s="82" t="s">
        <v>19</v>
      </c>
      <c r="F532" s="8">
        <f t="shared" si="19"/>
        <v>0</v>
      </c>
    </row>
    <row r="533" spans="1:7" ht="33" customHeight="1" x14ac:dyDescent="0.25">
      <c r="A533" s="37" t="s">
        <v>185</v>
      </c>
      <c r="B533" s="94" t="s">
        <v>457</v>
      </c>
      <c r="C533" s="81">
        <v>11.28</v>
      </c>
      <c r="D533" s="82" t="s">
        <v>19</v>
      </c>
      <c r="F533" s="8">
        <f t="shared" si="19"/>
        <v>0</v>
      </c>
    </row>
    <row r="534" spans="1:7" ht="33" customHeight="1" x14ac:dyDescent="0.25">
      <c r="A534" s="37" t="s">
        <v>187</v>
      </c>
      <c r="B534" s="94" t="s">
        <v>458</v>
      </c>
      <c r="C534" s="81">
        <v>5.21</v>
      </c>
      <c r="D534" s="82" t="s">
        <v>19</v>
      </c>
      <c r="F534" s="8">
        <f t="shared" si="19"/>
        <v>0</v>
      </c>
    </row>
    <row r="535" spans="1:7" ht="33" customHeight="1" x14ac:dyDescent="0.25">
      <c r="A535" s="37" t="s">
        <v>189</v>
      </c>
      <c r="B535" s="94" t="s">
        <v>231</v>
      </c>
      <c r="C535" s="81">
        <v>1</v>
      </c>
      <c r="D535" s="82" t="s">
        <v>16</v>
      </c>
      <c r="F535" s="8">
        <f t="shared" si="19"/>
        <v>0</v>
      </c>
    </row>
    <row r="536" spans="1:7" ht="33" customHeight="1" x14ac:dyDescent="0.25">
      <c r="A536" s="37" t="s">
        <v>459</v>
      </c>
      <c r="B536" s="94" t="s">
        <v>460</v>
      </c>
      <c r="C536" s="81">
        <v>1</v>
      </c>
      <c r="D536" s="82" t="s">
        <v>16</v>
      </c>
      <c r="F536" s="8">
        <f t="shared" si="19"/>
        <v>0</v>
      </c>
    </row>
    <row r="537" spans="1:7" ht="33" customHeight="1" x14ac:dyDescent="0.25">
      <c r="A537" s="37" t="s">
        <v>461</v>
      </c>
      <c r="B537" s="94" t="s">
        <v>232</v>
      </c>
      <c r="C537" s="81">
        <v>1</v>
      </c>
      <c r="D537" s="82" t="s">
        <v>16</v>
      </c>
      <c r="F537" s="8">
        <f t="shared" si="19"/>
        <v>0</v>
      </c>
    </row>
    <row r="538" spans="1:7" ht="33" customHeight="1" x14ac:dyDescent="0.25">
      <c r="A538" s="37" t="s">
        <v>462</v>
      </c>
      <c r="B538" s="94" t="s">
        <v>234</v>
      </c>
      <c r="C538" s="81">
        <v>3</v>
      </c>
      <c r="D538" s="82" t="s">
        <v>16</v>
      </c>
      <c r="F538" s="8">
        <f t="shared" si="19"/>
        <v>0</v>
      </c>
    </row>
    <row r="539" spans="1:7" ht="33" customHeight="1" x14ac:dyDescent="0.25">
      <c r="A539" s="37" t="s">
        <v>463</v>
      </c>
      <c r="B539" s="94" t="s">
        <v>464</v>
      </c>
      <c r="C539" s="81">
        <v>1</v>
      </c>
      <c r="D539" s="82" t="s">
        <v>16</v>
      </c>
      <c r="F539" s="8">
        <f t="shared" si="19"/>
        <v>0</v>
      </c>
    </row>
    <row r="540" spans="1:7" ht="33" customHeight="1" x14ac:dyDescent="0.25">
      <c r="A540" s="37" t="s">
        <v>465</v>
      </c>
      <c r="B540" s="94" t="s">
        <v>466</v>
      </c>
      <c r="C540" s="81">
        <v>3</v>
      </c>
      <c r="D540" s="82" t="s">
        <v>16</v>
      </c>
      <c r="F540" s="8">
        <f t="shared" si="19"/>
        <v>0</v>
      </c>
    </row>
    <row r="541" spans="1:7" s="72" customFormat="1" x14ac:dyDescent="0.25">
      <c r="A541" s="106" t="s">
        <v>467</v>
      </c>
      <c r="B541" s="3" t="s">
        <v>468</v>
      </c>
      <c r="C541" s="81">
        <v>1</v>
      </c>
      <c r="D541" s="82" t="s">
        <v>469</v>
      </c>
      <c r="E541" s="83"/>
      <c r="F541" s="8">
        <f t="shared" si="19"/>
        <v>0</v>
      </c>
      <c r="G541" s="2"/>
    </row>
    <row r="542" spans="1:7" s="72" customFormat="1" x14ac:dyDescent="0.25">
      <c r="A542" s="120" t="s">
        <v>470</v>
      </c>
      <c r="B542" s="3" t="s">
        <v>471</v>
      </c>
      <c r="C542" s="81">
        <v>1</v>
      </c>
      <c r="D542" s="82" t="s">
        <v>469</v>
      </c>
      <c r="E542" s="83"/>
      <c r="F542" s="8">
        <f t="shared" si="19"/>
        <v>0</v>
      </c>
      <c r="G542" s="15">
        <f>SUM(F495:F542)</f>
        <v>0</v>
      </c>
    </row>
    <row r="543" spans="1:7" x14ac:dyDescent="0.25">
      <c r="B543" s="3"/>
      <c r="G543" s="39"/>
    </row>
    <row r="544" spans="1:7" x14ac:dyDescent="0.25">
      <c r="A544" s="98" t="s">
        <v>472</v>
      </c>
      <c r="B544" s="84" t="s">
        <v>241</v>
      </c>
      <c r="C544" s="11"/>
      <c r="D544" s="12"/>
      <c r="E544" s="13"/>
      <c r="G544" s="15"/>
    </row>
    <row r="545" spans="1:7" x14ac:dyDescent="0.25">
      <c r="A545" s="106" t="s">
        <v>14</v>
      </c>
      <c r="B545" s="10" t="s">
        <v>473</v>
      </c>
      <c r="C545" s="11">
        <f>SUM(C546:C547)+C446</f>
        <v>2389.1</v>
      </c>
      <c r="D545" s="12" t="s">
        <v>26</v>
      </c>
      <c r="E545" s="13"/>
      <c r="F545" s="8">
        <f>ROUND(C545*E545,2)</f>
        <v>0</v>
      </c>
      <c r="G545" s="15"/>
    </row>
    <row r="546" spans="1:7" x14ac:dyDescent="0.25">
      <c r="A546" s="106" t="s">
        <v>17</v>
      </c>
      <c r="B546" s="10" t="s">
        <v>474</v>
      </c>
      <c r="C546" s="81">
        <v>46</v>
      </c>
      <c r="D546" s="12" t="s">
        <v>26</v>
      </c>
      <c r="E546" s="13"/>
      <c r="F546" s="8">
        <f>ROUND(C546*E546,2)</f>
        <v>0</v>
      </c>
      <c r="G546" s="39"/>
    </row>
    <row r="547" spans="1:7" x14ac:dyDescent="0.25">
      <c r="A547" s="106" t="s">
        <v>20</v>
      </c>
      <c r="B547" s="10" t="s">
        <v>243</v>
      </c>
      <c r="C547" s="81">
        <v>2293.06</v>
      </c>
      <c r="D547" s="12" t="s">
        <v>26</v>
      </c>
      <c r="E547" s="13"/>
      <c r="F547" s="8">
        <f>ROUND(C547*E547,2)</f>
        <v>0</v>
      </c>
      <c r="G547" s="15">
        <f>SUM(F545:F547)</f>
        <v>0</v>
      </c>
    </row>
    <row r="548" spans="1:7" x14ac:dyDescent="0.25">
      <c r="A548" s="106"/>
      <c r="B548" s="10"/>
      <c r="C548" s="11"/>
      <c r="D548" s="12"/>
      <c r="E548" s="13"/>
      <c r="G548" s="15"/>
    </row>
    <row r="549" spans="1:7" x14ac:dyDescent="0.25">
      <c r="A549" s="9" t="s">
        <v>475</v>
      </c>
      <c r="B549" s="99" t="s">
        <v>245</v>
      </c>
      <c r="C549" s="101"/>
      <c r="D549" s="102"/>
      <c r="E549" s="103"/>
    </row>
    <row r="550" spans="1:7" ht="33" customHeight="1" x14ac:dyDescent="0.25">
      <c r="A550" s="37" t="s">
        <v>14</v>
      </c>
      <c r="B550" s="125" t="s">
        <v>249</v>
      </c>
      <c r="C550" s="81">
        <v>167.75</v>
      </c>
      <c r="D550" s="82" t="s">
        <v>19</v>
      </c>
      <c r="F550" s="8">
        <f t="shared" ref="F550:F558" si="20">ROUND(C550*E550,2)</f>
        <v>0</v>
      </c>
    </row>
    <row r="551" spans="1:7" ht="33" customHeight="1" x14ac:dyDescent="0.25">
      <c r="A551" s="37" t="s">
        <v>17</v>
      </c>
      <c r="B551" s="125" t="s">
        <v>476</v>
      </c>
      <c r="C551" s="81">
        <v>4.5</v>
      </c>
      <c r="D551" s="82" t="s">
        <v>19</v>
      </c>
      <c r="F551" s="8">
        <f t="shared" si="20"/>
        <v>0</v>
      </c>
    </row>
    <row r="552" spans="1:7" ht="50.25" customHeight="1" x14ac:dyDescent="0.25">
      <c r="A552" s="7" t="s">
        <v>20</v>
      </c>
      <c r="B552" s="125" t="s">
        <v>477</v>
      </c>
      <c r="C552" s="81">
        <v>8.81</v>
      </c>
      <c r="D552" s="82" t="s">
        <v>19</v>
      </c>
      <c r="F552" s="8">
        <f t="shared" si="20"/>
        <v>0</v>
      </c>
    </row>
    <row r="553" spans="1:7" x14ac:dyDescent="0.25">
      <c r="A553" s="7" t="s">
        <v>22</v>
      </c>
      <c r="B553" s="94" t="s">
        <v>478</v>
      </c>
      <c r="C553" s="81">
        <v>2.75</v>
      </c>
      <c r="D553" s="82" t="s">
        <v>19</v>
      </c>
      <c r="F553" s="8">
        <f t="shared" si="20"/>
        <v>0</v>
      </c>
    </row>
    <row r="554" spans="1:7" x14ac:dyDescent="0.25">
      <c r="A554" s="106" t="s">
        <v>24</v>
      </c>
      <c r="B554" s="94" t="s">
        <v>479</v>
      </c>
      <c r="C554" s="81">
        <v>4.33</v>
      </c>
      <c r="D554" s="82" t="s">
        <v>26</v>
      </c>
      <c r="F554" s="8">
        <f t="shared" si="20"/>
        <v>0</v>
      </c>
    </row>
    <row r="555" spans="1:7" ht="33" customHeight="1" x14ac:dyDescent="0.25">
      <c r="A555" s="37" t="s">
        <v>27</v>
      </c>
      <c r="B555" s="125" t="s">
        <v>480</v>
      </c>
      <c r="C555" s="81">
        <v>7.3</v>
      </c>
      <c r="D555" s="82" t="s">
        <v>19</v>
      </c>
      <c r="F555" s="8">
        <f t="shared" si="20"/>
        <v>0</v>
      </c>
    </row>
    <row r="556" spans="1:7" ht="33" customHeight="1" x14ac:dyDescent="0.25">
      <c r="A556" s="37" t="s">
        <v>30</v>
      </c>
      <c r="B556" s="125" t="s">
        <v>481</v>
      </c>
      <c r="C556" s="81">
        <v>9.68</v>
      </c>
      <c r="D556" s="82" t="s">
        <v>19</v>
      </c>
      <c r="F556" s="8">
        <f t="shared" si="20"/>
        <v>0</v>
      </c>
    </row>
    <row r="557" spans="1:7" ht="33" customHeight="1" x14ac:dyDescent="0.25">
      <c r="A557" s="37" t="s">
        <v>32</v>
      </c>
      <c r="B557" s="125" t="s">
        <v>482</v>
      </c>
      <c r="C557" s="81">
        <v>19.71</v>
      </c>
      <c r="D557" s="82" t="s">
        <v>19</v>
      </c>
      <c r="F557" s="8">
        <f t="shared" si="20"/>
        <v>0</v>
      </c>
    </row>
    <row r="558" spans="1:7" ht="33" customHeight="1" x14ac:dyDescent="0.25">
      <c r="A558" s="37" t="s">
        <v>34</v>
      </c>
      <c r="B558" s="125" t="s">
        <v>483</v>
      </c>
      <c r="C558" s="81">
        <v>1</v>
      </c>
      <c r="D558" s="82" t="s">
        <v>484</v>
      </c>
      <c r="F558" s="8">
        <f t="shared" si="20"/>
        <v>0</v>
      </c>
      <c r="G558" s="2">
        <f>SUM(F550:F558)</f>
        <v>0</v>
      </c>
    </row>
    <row r="559" spans="1:7" x14ac:dyDescent="0.25">
      <c r="B559" s="3"/>
      <c r="G559" s="39"/>
    </row>
    <row r="560" spans="1:7" s="72" customFormat="1" x14ac:dyDescent="0.25">
      <c r="A560" s="107" t="s">
        <v>485</v>
      </c>
      <c r="B560" s="108" t="s">
        <v>251</v>
      </c>
      <c r="C560" s="109"/>
      <c r="D560" s="110"/>
      <c r="E560" s="111"/>
      <c r="F560" s="109"/>
      <c r="G560" s="112"/>
    </row>
    <row r="561" spans="1:7" s="72" customFormat="1" x14ac:dyDescent="0.25">
      <c r="A561" s="113" t="s">
        <v>14</v>
      </c>
      <c r="B561" s="94" t="s">
        <v>252</v>
      </c>
      <c r="C561" s="109">
        <v>5</v>
      </c>
      <c r="D561" s="110" t="s">
        <v>16</v>
      </c>
      <c r="E561" s="111"/>
      <c r="F561" s="109">
        <f t="shared" ref="F561:F570" si="21">C561*E561</f>
        <v>0</v>
      </c>
      <c r="G561" s="114"/>
    </row>
    <row r="562" spans="1:7" s="72" customFormat="1" x14ac:dyDescent="0.25">
      <c r="A562" s="113" t="s">
        <v>17</v>
      </c>
      <c r="B562" s="94" t="s">
        <v>253</v>
      </c>
      <c r="C562" s="109">
        <v>5</v>
      </c>
      <c r="D562" s="110" t="s">
        <v>16</v>
      </c>
      <c r="E562" s="111"/>
      <c r="F562" s="109">
        <f t="shared" si="21"/>
        <v>0</v>
      </c>
      <c r="G562" s="114"/>
    </row>
    <row r="563" spans="1:7" s="72" customFormat="1" ht="15" customHeight="1" x14ac:dyDescent="0.25">
      <c r="A563" s="113" t="s">
        <v>20</v>
      </c>
      <c r="B563" s="94" t="s">
        <v>254</v>
      </c>
      <c r="C563" s="109">
        <v>46</v>
      </c>
      <c r="D563" s="110" t="s">
        <v>16</v>
      </c>
      <c r="E563" s="111"/>
      <c r="F563" s="109">
        <f t="shared" si="21"/>
        <v>0</v>
      </c>
      <c r="G563" s="112"/>
    </row>
    <row r="564" spans="1:7" x14ac:dyDescent="0.25">
      <c r="A564" s="113" t="s">
        <v>22</v>
      </c>
      <c r="B564" s="94" t="s">
        <v>255</v>
      </c>
      <c r="C564" s="109">
        <v>7</v>
      </c>
      <c r="D564" s="110" t="s">
        <v>16</v>
      </c>
      <c r="E564" s="111"/>
      <c r="F564" s="109">
        <f t="shared" si="21"/>
        <v>0</v>
      </c>
      <c r="G564" s="114"/>
    </row>
    <row r="565" spans="1:7" ht="30" x14ac:dyDescent="0.25">
      <c r="A565" s="113" t="s">
        <v>24</v>
      </c>
      <c r="B565" s="94" t="s">
        <v>486</v>
      </c>
      <c r="C565" s="109">
        <v>3</v>
      </c>
      <c r="D565" s="110" t="s">
        <v>16</v>
      </c>
      <c r="E565" s="111"/>
      <c r="F565" s="109">
        <f t="shared" si="21"/>
        <v>0</v>
      </c>
      <c r="G565" s="114"/>
    </row>
    <row r="566" spans="1:7" x14ac:dyDescent="0.25">
      <c r="A566" s="113" t="s">
        <v>27</v>
      </c>
      <c r="B566" s="94" t="s">
        <v>487</v>
      </c>
      <c r="C566" s="109">
        <v>3</v>
      </c>
      <c r="D566" s="110" t="s">
        <v>16</v>
      </c>
      <c r="E566" s="111"/>
      <c r="F566" s="109">
        <f t="shared" si="21"/>
        <v>0</v>
      </c>
      <c r="G566" s="114"/>
    </row>
    <row r="567" spans="1:7" x14ac:dyDescent="0.25">
      <c r="A567" s="113" t="s">
        <v>30</v>
      </c>
      <c r="B567" s="94" t="s">
        <v>488</v>
      </c>
      <c r="C567" s="109">
        <v>1</v>
      </c>
      <c r="D567" s="110" t="s">
        <v>16</v>
      </c>
      <c r="E567" s="111"/>
      <c r="F567" s="109">
        <f t="shared" si="21"/>
        <v>0</v>
      </c>
      <c r="G567" s="114"/>
    </row>
    <row r="568" spans="1:7" s="72" customFormat="1" ht="15" customHeight="1" x14ac:dyDescent="0.25">
      <c r="A568" s="113" t="s">
        <v>32</v>
      </c>
      <c r="B568" s="94" t="s">
        <v>489</v>
      </c>
      <c r="C568" s="109">
        <v>13</v>
      </c>
      <c r="D568" s="110" t="s">
        <v>16</v>
      </c>
      <c r="E568" s="111"/>
      <c r="F568" s="109">
        <f t="shared" si="21"/>
        <v>0</v>
      </c>
      <c r="G568" s="112"/>
    </row>
    <row r="569" spans="1:7" x14ac:dyDescent="0.25">
      <c r="A569" s="113" t="s">
        <v>34</v>
      </c>
      <c r="B569" s="94" t="s">
        <v>490</v>
      </c>
      <c r="C569" s="109">
        <v>5</v>
      </c>
      <c r="D569" s="110" t="s">
        <v>16</v>
      </c>
      <c r="E569" s="111"/>
      <c r="F569" s="109">
        <f t="shared" si="21"/>
        <v>0</v>
      </c>
      <c r="G569" s="114"/>
    </row>
    <row r="570" spans="1:7" x14ac:dyDescent="0.25">
      <c r="A570" s="113" t="s">
        <v>36</v>
      </c>
      <c r="B570" s="94" t="s">
        <v>256</v>
      </c>
      <c r="C570" s="109">
        <v>1</v>
      </c>
      <c r="D570" s="110" t="s">
        <v>16</v>
      </c>
      <c r="E570" s="111"/>
      <c r="F570" s="109">
        <f t="shared" si="21"/>
        <v>0</v>
      </c>
      <c r="G570" s="114">
        <f>SUM(F561:F570)</f>
        <v>0</v>
      </c>
    </row>
    <row r="571" spans="1:7" x14ac:dyDescent="0.25">
      <c r="A571" s="113"/>
      <c r="B571" s="99" t="s">
        <v>491</v>
      </c>
      <c r="C571" s="109"/>
      <c r="D571" s="110"/>
      <c r="E571" s="111"/>
      <c r="F571" s="109"/>
      <c r="G571" s="114"/>
    </row>
    <row r="572" spans="1:7" s="72" customFormat="1" ht="15" customHeight="1" x14ac:dyDescent="0.25">
      <c r="A572" s="113" t="s">
        <v>14</v>
      </c>
      <c r="B572" s="94" t="s">
        <v>254</v>
      </c>
      <c r="C572" s="109">
        <v>26</v>
      </c>
      <c r="D572" s="110" t="s">
        <v>16</v>
      </c>
      <c r="E572" s="111"/>
      <c r="F572" s="109">
        <f>C572*E572</f>
        <v>0</v>
      </c>
      <c r="G572" s="112"/>
    </row>
    <row r="573" spans="1:7" s="72" customFormat="1" ht="15" customHeight="1" x14ac:dyDescent="0.25">
      <c r="A573" s="113" t="s">
        <v>17</v>
      </c>
      <c r="B573" s="94" t="s">
        <v>489</v>
      </c>
      <c r="C573" s="109">
        <v>2</v>
      </c>
      <c r="D573" s="110" t="s">
        <v>16</v>
      </c>
      <c r="E573" s="111"/>
      <c r="F573" s="109">
        <f>C573*E573</f>
        <v>0</v>
      </c>
      <c r="G573" s="112"/>
    </row>
    <row r="574" spans="1:7" x14ac:dyDescent="0.25">
      <c r="A574" s="113" t="s">
        <v>20</v>
      </c>
      <c r="B574" s="94" t="s">
        <v>492</v>
      </c>
      <c r="C574" s="109">
        <v>1</v>
      </c>
      <c r="D574" s="110" t="s">
        <v>16</v>
      </c>
      <c r="E574" s="111"/>
      <c r="F574" s="109">
        <f>C574*E574</f>
        <v>0</v>
      </c>
      <c r="G574" s="114">
        <f>SUM(F572:F574)</f>
        <v>0</v>
      </c>
    </row>
    <row r="575" spans="1:7" s="72" customFormat="1" x14ac:dyDescent="0.25">
      <c r="A575" s="113"/>
      <c r="B575" s="94"/>
      <c r="C575" s="109"/>
      <c r="D575" s="110"/>
      <c r="E575" s="111"/>
      <c r="F575" s="109"/>
      <c r="G575" s="114"/>
    </row>
    <row r="576" spans="1:7" s="72" customFormat="1" x14ac:dyDescent="0.25">
      <c r="A576" s="113"/>
      <c r="B576" s="94"/>
      <c r="C576" s="109"/>
      <c r="D576" s="110"/>
      <c r="E576" s="111"/>
      <c r="F576" s="109"/>
      <c r="G576" s="114"/>
    </row>
    <row r="577" spans="1:13" x14ac:dyDescent="0.25">
      <c r="A577" s="88" t="s">
        <v>493</v>
      </c>
      <c r="B577" s="89" t="s">
        <v>494</v>
      </c>
      <c r="F577" s="85"/>
    </row>
    <row r="578" spans="1:13" s="30" customFormat="1" x14ac:dyDescent="0.25">
      <c r="A578" s="37" t="s">
        <v>14</v>
      </c>
      <c r="B578" s="90" t="s">
        <v>495</v>
      </c>
      <c r="C578" s="81">
        <v>1.1499999999999999</v>
      </c>
      <c r="D578" s="82" t="s">
        <v>29</v>
      </c>
      <c r="E578" s="83"/>
      <c r="F578" s="8">
        <f>ROUND(C578*E578,2)</f>
        <v>0</v>
      </c>
      <c r="G578" s="2"/>
      <c r="H578" s="31"/>
      <c r="I578" s="31"/>
      <c r="J578" s="31"/>
      <c r="K578" s="31"/>
      <c r="L578" s="31"/>
      <c r="M578" s="31"/>
    </row>
    <row r="579" spans="1:13" x14ac:dyDescent="0.25">
      <c r="A579" s="37" t="s">
        <v>17</v>
      </c>
      <c r="B579" s="10" t="s">
        <v>120</v>
      </c>
      <c r="C579" s="81">
        <f>C578*1.3</f>
        <v>1.4949999999999999</v>
      </c>
      <c r="D579" s="82" t="s">
        <v>29</v>
      </c>
      <c r="F579" s="8">
        <f t="shared" ref="F579:F595" si="22">ROUND(C579*E579,2)</f>
        <v>0</v>
      </c>
    </row>
    <row r="580" spans="1:13" ht="33" customHeight="1" x14ac:dyDescent="0.25">
      <c r="A580" s="37" t="s">
        <v>20</v>
      </c>
      <c r="B580" s="125" t="s">
        <v>496</v>
      </c>
      <c r="C580" s="81">
        <v>4.2280000000000006</v>
      </c>
      <c r="D580" s="82" t="s">
        <v>29</v>
      </c>
      <c r="F580" s="8">
        <f t="shared" si="22"/>
        <v>0</v>
      </c>
    </row>
    <row r="581" spans="1:13" ht="33" customHeight="1" x14ac:dyDescent="0.25">
      <c r="A581" s="37" t="s">
        <v>22</v>
      </c>
      <c r="B581" s="125" t="s">
        <v>497</v>
      </c>
      <c r="C581" s="81">
        <v>16.63</v>
      </c>
      <c r="D581" s="82" t="s">
        <v>29</v>
      </c>
      <c r="F581" s="8">
        <f t="shared" si="22"/>
        <v>0</v>
      </c>
    </row>
    <row r="582" spans="1:13" ht="15.75" customHeight="1" x14ac:dyDescent="0.25">
      <c r="A582" s="37" t="s">
        <v>24</v>
      </c>
      <c r="B582" s="117" t="s">
        <v>498</v>
      </c>
      <c r="C582" s="81">
        <v>1.1499999999999999</v>
      </c>
      <c r="D582" s="82" t="s">
        <v>29</v>
      </c>
      <c r="F582" s="8">
        <f t="shared" si="22"/>
        <v>0</v>
      </c>
    </row>
    <row r="583" spans="1:13" ht="15.75" customHeight="1" x14ac:dyDescent="0.25">
      <c r="A583" s="37" t="s">
        <v>27</v>
      </c>
      <c r="B583" s="126" t="s">
        <v>499</v>
      </c>
      <c r="C583" s="81">
        <v>23.75</v>
      </c>
      <c r="D583" s="82" t="s">
        <v>26</v>
      </c>
      <c r="F583" s="8">
        <f t="shared" si="22"/>
        <v>0</v>
      </c>
    </row>
    <row r="584" spans="1:13" ht="63" customHeight="1" x14ac:dyDescent="0.25">
      <c r="A584" s="37" t="s">
        <v>30</v>
      </c>
      <c r="B584" s="125" t="s">
        <v>500</v>
      </c>
      <c r="C584" s="81">
        <v>1</v>
      </c>
      <c r="D584" s="82" t="s">
        <v>484</v>
      </c>
      <c r="F584" s="8">
        <f t="shared" si="22"/>
        <v>0</v>
      </c>
      <c r="G584" s="39"/>
    </row>
    <row r="585" spans="1:13" ht="51" customHeight="1" x14ac:dyDescent="0.25">
      <c r="A585" s="37" t="s">
        <v>32</v>
      </c>
      <c r="B585" s="125" t="s">
        <v>501</v>
      </c>
      <c r="C585" s="81">
        <v>41.66</v>
      </c>
      <c r="D585" s="82" t="s">
        <v>19</v>
      </c>
      <c r="F585" s="8">
        <f t="shared" si="22"/>
        <v>0</v>
      </c>
      <c r="G585" s="39"/>
    </row>
    <row r="586" spans="1:13" ht="33" customHeight="1" x14ac:dyDescent="0.25">
      <c r="A586" s="37" t="s">
        <v>34</v>
      </c>
      <c r="B586" s="125" t="s">
        <v>502</v>
      </c>
      <c r="C586" s="81">
        <v>118.44</v>
      </c>
      <c r="D586" s="82" t="s">
        <v>26</v>
      </c>
      <c r="F586" s="8">
        <f t="shared" si="22"/>
        <v>0</v>
      </c>
    </row>
    <row r="587" spans="1:13" x14ac:dyDescent="0.25">
      <c r="A587" s="37" t="s">
        <v>36</v>
      </c>
      <c r="B587" s="87" t="s">
        <v>503</v>
      </c>
      <c r="C587" s="101">
        <v>157.01</v>
      </c>
      <c r="D587" s="102" t="s">
        <v>26</v>
      </c>
      <c r="E587" s="103"/>
      <c r="F587" s="8">
        <f t="shared" si="22"/>
        <v>0</v>
      </c>
    </row>
    <row r="588" spans="1:13" ht="33" customHeight="1" x14ac:dyDescent="0.25">
      <c r="A588" s="37" t="s">
        <v>38</v>
      </c>
      <c r="B588" s="125" t="s">
        <v>504</v>
      </c>
      <c r="C588" s="81">
        <v>48.41</v>
      </c>
      <c r="D588" s="82" t="s">
        <v>26</v>
      </c>
      <c r="F588" s="8">
        <f t="shared" si="22"/>
        <v>0</v>
      </c>
    </row>
    <row r="589" spans="1:13" ht="30" x14ac:dyDescent="0.25">
      <c r="A589" s="37" t="s">
        <v>40</v>
      </c>
      <c r="B589" s="127" t="s">
        <v>505</v>
      </c>
      <c r="C589" s="101">
        <v>11.5</v>
      </c>
      <c r="D589" s="102" t="s">
        <v>26</v>
      </c>
      <c r="E589" s="103"/>
      <c r="F589" s="8">
        <f t="shared" si="22"/>
        <v>0</v>
      </c>
    </row>
    <row r="590" spans="1:13" ht="33" customHeight="1" x14ac:dyDescent="0.25">
      <c r="A590" s="37" t="s">
        <v>42</v>
      </c>
      <c r="B590" s="125" t="s">
        <v>506</v>
      </c>
      <c r="C590" s="81">
        <v>3.26</v>
      </c>
      <c r="D590" s="82" t="s">
        <v>26</v>
      </c>
      <c r="F590" s="8">
        <f t="shared" si="22"/>
        <v>0</v>
      </c>
    </row>
    <row r="591" spans="1:13" ht="51" customHeight="1" x14ac:dyDescent="0.25">
      <c r="A591" s="37" t="s">
        <v>44</v>
      </c>
      <c r="B591" s="125" t="s">
        <v>507</v>
      </c>
      <c r="C591" s="81">
        <v>10.55</v>
      </c>
      <c r="D591" s="82" t="s">
        <v>26</v>
      </c>
      <c r="F591" s="8">
        <f t="shared" si="22"/>
        <v>0</v>
      </c>
      <c r="G591" s="39"/>
    </row>
    <row r="592" spans="1:13" x14ac:dyDescent="0.25">
      <c r="A592" s="37" t="s">
        <v>66</v>
      </c>
      <c r="B592" s="94" t="s">
        <v>508</v>
      </c>
      <c r="C592" s="81">
        <v>48.86</v>
      </c>
      <c r="D592" s="82" t="s">
        <v>26</v>
      </c>
      <c r="F592" s="8">
        <f t="shared" si="22"/>
        <v>0</v>
      </c>
    </row>
    <row r="593" spans="1:7" ht="33" customHeight="1" x14ac:dyDescent="0.25">
      <c r="A593" s="37" t="s">
        <v>89</v>
      </c>
      <c r="B593" s="125" t="s">
        <v>509</v>
      </c>
      <c r="C593" s="81">
        <v>99.74</v>
      </c>
      <c r="D593" s="82" t="s">
        <v>26</v>
      </c>
      <c r="F593" s="8">
        <f t="shared" si="22"/>
        <v>0</v>
      </c>
    </row>
    <row r="594" spans="1:7" ht="33" customHeight="1" x14ac:dyDescent="0.25">
      <c r="A594" s="37" t="s">
        <v>140</v>
      </c>
      <c r="B594" s="125" t="s">
        <v>510</v>
      </c>
      <c r="C594" s="81">
        <v>198.62</v>
      </c>
      <c r="D594" s="82" t="s">
        <v>26</v>
      </c>
      <c r="F594" s="8">
        <f t="shared" si="22"/>
        <v>0</v>
      </c>
    </row>
    <row r="595" spans="1:7" x14ac:dyDescent="0.25">
      <c r="A595" s="37" t="s">
        <v>142</v>
      </c>
      <c r="B595" s="94" t="s">
        <v>511</v>
      </c>
      <c r="C595" s="81">
        <v>108.28</v>
      </c>
      <c r="D595" s="82" t="s">
        <v>26</v>
      </c>
      <c r="F595" s="8">
        <f t="shared" si="22"/>
        <v>0</v>
      </c>
      <c r="G595" s="2">
        <f>SUM(F578:F595)</f>
        <v>0</v>
      </c>
    </row>
    <row r="596" spans="1:7" x14ac:dyDescent="0.25">
      <c r="B596" s="35"/>
      <c r="F596" s="85"/>
    </row>
    <row r="597" spans="1:7" s="72" customFormat="1" x14ac:dyDescent="0.25">
      <c r="A597" s="107" t="s">
        <v>512</v>
      </c>
      <c r="B597" s="108" t="s">
        <v>258</v>
      </c>
      <c r="C597" s="109"/>
      <c r="D597" s="110"/>
      <c r="E597" s="111"/>
      <c r="F597" s="109"/>
      <c r="G597" s="112"/>
    </row>
    <row r="598" spans="1:7" s="72" customFormat="1" x14ac:dyDescent="0.25">
      <c r="A598" s="113" t="s">
        <v>14</v>
      </c>
      <c r="B598" s="94" t="s">
        <v>513</v>
      </c>
      <c r="C598" s="109">
        <v>9</v>
      </c>
      <c r="D598" s="110" t="s">
        <v>16</v>
      </c>
      <c r="E598" s="111"/>
      <c r="F598" s="109">
        <f>C598*E598</f>
        <v>0</v>
      </c>
      <c r="G598" s="114"/>
    </row>
    <row r="599" spans="1:7" s="72" customFormat="1" x14ac:dyDescent="0.25">
      <c r="A599" s="113" t="s">
        <v>17</v>
      </c>
      <c r="B599" s="94" t="s">
        <v>260</v>
      </c>
      <c r="C599" s="109">
        <v>45</v>
      </c>
      <c r="D599" s="110" t="s">
        <v>19</v>
      </c>
      <c r="E599" s="111"/>
      <c r="F599" s="109">
        <f>C599*E599</f>
        <v>0</v>
      </c>
      <c r="G599" s="112"/>
    </row>
    <row r="600" spans="1:7" s="72" customFormat="1" ht="15" customHeight="1" x14ac:dyDescent="0.25">
      <c r="A600" s="113" t="s">
        <v>20</v>
      </c>
      <c r="B600" s="94" t="s">
        <v>261</v>
      </c>
      <c r="C600" s="109">
        <v>9</v>
      </c>
      <c r="D600" s="110" t="s">
        <v>16</v>
      </c>
      <c r="E600" s="111"/>
      <c r="F600" s="109">
        <f>C600*E600</f>
        <v>0</v>
      </c>
      <c r="G600" s="114"/>
    </row>
    <row r="601" spans="1:7" x14ac:dyDescent="0.25">
      <c r="A601" s="113" t="s">
        <v>22</v>
      </c>
      <c r="B601" s="94" t="s">
        <v>514</v>
      </c>
      <c r="C601" s="109">
        <v>2</v>
      </c>
      <c r="D601" s="110" t="s">
        <v>16</v>
      </c>
      <c r="E601" s="111"/>
      <c r="F601" s="109">
        <f>C601*E601</f>
        <v>0</v>
      </c>
      <c r="G601" s="114">
        <f>SUM(F598:F601)</f>
        <v>0</v>
      </c>
    </row>
    <row r="602" spans="1:7" s="72" customFormat="1" x14ac:dyDescent="0.25">
      <c r="A602" s="113"/>
      <c r="B602" s="94"/>
      <c r="C602" s="109"/>
      <c r="D602" s="110"/>
      <c r="E602" s="111"/>
      <c r="F602" s="109"/>
      <c r="G602" s="114"/>
    </row>
    <row r="603" spans="1:7" x14ac:dyDescent="0.25">
      <c r="A603" s="7"/>
      <c r="B603" s="369" t="s">
        <v>515</v>
      </c>
      <c r="C603" s="369"/>
      <c r="D603" s="369"/>
      <c r="E603" s="369"/>
      <c r="F603" s="1" t="s">
        <v>88</v>
      </c>
      <c r="G603" s="2">
        <f>SUM(G338:G601)</f>
        <v>0</v>
      </c>
    </row>
    <row r="604" spans="1:7" x14ac:dyDescent="0.25">
      <c r="B604" s="3"/>
      <c r="G604" s="39"/>
    </row>
    <row r="605" spans="1:7" x14ac:dyDescent="0.25">
      <c r="A605" s="79" t="s">
        <v>516</v>
      </c>
      <c r="B605" s="80" t="s">
        <v>517</v>
      </c>
    </row>
    <row r="606" spans="1:7" x14ac:dyDescent="0.25">
      <c r="B606" s="80"/>
    </row>
    <row r="607" spans="1:7" s="78" customFormat="1" x14ac:dyDescent="0.25">
      <c r="A607" s="128" t="s">
        <v>113</v>
      </c>
      <c r="B607" s="80" t="s">
        <v>114</v>
      </c>
      <c r="C607" s="4"/>
      <c r="D607" s="5"/>
      <c r="E607" s="6"/>
      <c r="F607" s="1"/>
      <c r="G607" s="15"/>
    </row>
    <row r="608" spans="1:7" s="78" customFormat="1" x14ac:dyDescent="0.25">
      <c r="A608" s="129" t="s">
        <v>14</v>
      </c>
      <c r="B608" s="91" t="s">
        <v>518</v>
      </c>
      <c r="C608" s="81">
        <v>969.79</v>
      </c>
      <c r="D608" s="12" t="s">
        <v>26</v>
      </c>
      <c r="E608" s="13"/>
      <c r="F608" s="8">
        <f>ROUND(C608*E608,2)</f>
        <v>0</v>
      </c>
      <c r="G608" s="15">
        <f>SUM(F608:F608)</f>
        <v>0</v>
      </c>
    </row>
    <row r="609" spans="1:7" s="78" customFormat="1" x14ac:dyDescent="0.25">
      <c r="A609" s="129"/>
      <c r="B609" s="91"/>
      <c r="C609" s="81"/>
      <c r="D609" s="12"/>
      <c r="E609" s="13"/>
      <c r="F609" s="14"/>
      <c r="G609" s="15"/>
    </row>
    <row r="610" spans="1:7" s="78" customFormat="1" x14ac:dyDescent="0.25">
      <c r="A610" s="129"/>
      <c r="B610" s="91"/>
      <c r="C610" s="81"/>
      <c r="D610" s="12"/>
      <c r="E610" s="13"/>
      <c r="F610" s="14"/>
      <c r="G610" s="15"/>
    </row>
    <row r="611" spans="1:7" x14ac:dyDescent="0.25">
      <c r="A611" s="88" t="s">
        <v>519</v>
      </c>
      <c r="B611" s="80" t="s">
        <v>123</v>
      </c>
      <c r="F611" s="14"/>
    </row>
    <row r="612" spans="1:7" x14ac:dyDescent="0.25">
      <c r="A612" s="37" t="s">
        <v>14</v>
      </c>
      <c r="B612" s="86" t="s">
        <v>266</v>
      </c>
      <c r="C612" s="81">
        <v>5.78</v>
      </c>
      <c r="D612" s="82" t="s">
        <v>29</v>
      </c>
      <c r="F612" s="8">
        <f>ROUND(C612*E612,2)</f>
        <v>0</v>
      </c>
    </row>
    <row r="613" spans="1:7" x14ac:dyDescent="0.25">
      <c r="A613" s="37" t="s">
        <v>17</v>
      </c>
      <c r="B613" s="86" t="s">
        <v>316</v>
      </c>
      <c r="C613" s="81">
        <v>6.3</v>
      </c>
      <c r="D613" s="82" t="s">
        <v>29</v>
      </c>
      <c r="F613" s="8">
        <f t="shared" ref="F613:F640" si="23">ROUND(C613*E613,2)</f>
        <v>0</v>
      </c>
    </row>
    <row r="614" spans="1:7" x14ac:dyDescent="0.25">
      <c r="A614" s="37" t="s">
        <v>20</v>
      </c>
      <c r="B614" s="86" t="s">
        <v>268</v>
      </c>
      <c r="C614" s="81">
        <v>8.8699999999999992</v>
      </c>
      <c r="D614" s="82" t="s">
        <v>29</v>
      </c>
      <c r="F614" s="8">
        <f t="shared" si="23"/>
        <v>0</v>
      </c>
    </row>
    <row r="615" spans="1:7" x14ac:dyDescent="0.25">
      <c r="A615" s="37" t="s">
        <v>22</v>
      </c>
      <c r="B615" s="86" t="s">
        <v>269</v>
      </c>
      <c r="C615" s="81">
        <v>7.41</v>
      </c>
      <c r="D615" s="82" t="s">
        <v>29</v>
      </c>
      <c r="F615" s="8">
        <f t="shared" si="23"/>
        <v>0</v>
      </c>
    </row>
    <row r="616" spans="1:7" x14ac:dyDescent="0.25">
      <c r="A616" s="37" t="s">
        <v>24</v>
      </c>
      <c r="B616" s="86" t="s">
        <v>317</v>
      </c>
      <c r="C616" s="81">
        <v>0.96</v>
      </c>
      <c r="D616" s="82" t="s">
        <v>29</v>
      </c>
      <c r="F616" s="8">
        <f t="shared" si="23"/>
        <v>0</v>
      </c>
    </row>
    <row r="617" spans="1:7" x14ac:dyDescent="0.25">
      <c r="A617" s="37" t="s">
        <v>27</v>
      </c>
      <c r="B617" s="86" t="s">
        <v>520</v>
      </c>
      <c r="C617" s="81">
        <v>10.290000000000001</v>
      </c>
      <c r="D617" s="82" t="s">
        <v>29</v>
      </c>
      <c r="F617" s="8">
        <f t="shared" si="23"/>
        <v>0</v>
      </c>
    </row>
    <row r="618" spans="1:7" x14ac:dyDescent="0.25">
      <c r="A618" s="37" t="s">
        <v>30</v>
      </c>
      <c r="B618" s="86" t="s">
        <v>521</v>
      </c>
      <c r="C618" s="81">
        <v>4.83</v>
      </c>
      <c r="D618" s="82" t="s">
        <v>29</v>
      </c>
      <c r="F618" s="8">
        <f t="shared" si="23"/>
        <v>0</v>
      </c>
    </row>
    <row r="619" spans="1:7" x14ac:dyDescent="0.25">
      <c r="A619" s="37" t="s">
        <v>32</v>
      </c>
      <c r="B619" s="86" t="s">
        <v>522</v>
      </c>
      <c r="C619" s="81">
        <v>4.83</v>
      </c>
      <c r="D619" s="82" t="s">
        <v>29</v>
      </c>
      <c r="F619" s="8">
        <f t="shared" si="23"/>
        <v>0</v>
      </c>
    </row>
    <row r="620" spans="1:7" x14ac:dyDescent="0.25">
      <c r="A620" s="37" t="s">
        <v>34</v>
      </c>
      <c r="B620" s="86" t="s">
        <v>523</v>
      </c>
      <c r="C620" s="81">
        <v>4.83</v>
      </c>
      <c r="D620" s="82" t="s">
        <v>29</v>
      </c>
      <c r="F620" s="8">
        <f t="shared" si="23"/>
        <v>0</v>
      </c>
    </row>
    <row r="621" spans="1:7" x14ac:dyDescent="0.25">
      <c r="A621" s="37" t="s">
        <v>36</v>
      </c>
      <c r="B621" s="86" t="s">
        <v>524</v>
      </c>
      <c r="C621" s="81">
        <v>4.53</v>
      </c>
      <c r="D621" s="82" t="s">
        <v>29</v>
      </c>
      <c r="F621" s="8">
        <f t="shared" si="23"/>
        <v>0</v>
      </c>
    </row>
    <row r="622" spans="1:7" x14ac:dyDescent="0.25">
      <c r="A622" s="37" t="s">
        <v>38</v>
      </c>
      <c r="B622" s="10" t="s">
        <v>525</v>
      </c>
      <c r="C622" s="81">
        <v>4.01</v>
      </c>
      <c r="D622" s="82" t="s">
        <v>29</v>
      </c>
      <c r="F622" s="8">
        <f t="shared" si="23"/>
        <v>0</v>
      </c>
    </row>
    <row r="623" spans="1:7" x14ac:dyDescent="0.25">
      <c r="A623" s="37" t="s">
        <v>40</v>
      </c>
      <c r="B623" s="10" t="s">
        <v>526</v>
      </c>
      <c r="C623" s="81">
        <v>4.01</v>
      </c>
      <c r="D623" s="82" t="s">
        <v>29</v>
      </c>
      <c r="F623" s="8">
        <f t="shared" si="23"/>
        <v>0</v>
      </c>
    </row>
    <row r="624" spans="1:7" x14ac:dyDescent="0.25">
      <c r="A624" s="37" t="s">
        <v>42</v>
      </c>
      <c r="B624" s="10" t="s">
        <v>527</v>
      </c>
      <c r="C624" s="81">
        <v>4.01</v>
      </c>
      <c r="D624" s="82" t="s">
        <v>29</v>
      </c>
      <c r="F624" s="8">
        <f t="shared" si="23"/>
        <v>0</v>
      </c>
    </row>
    <row r="625" spans="1:7" x14ac:dyDescent="0.25">
      <c r="A625" s="37" t="s">
        <v>44</v>
      </c>
      <c r="B625" s="10" t="s">
        <v>528</v>
      </c>
      <c r="C625" s="81">
        <v>4.01</v>
      </c>
      <c r="D625" s="82" t="s">
        <v>29</v>
      </c>
      <c r="F625" s="8">
        <f t="shared" si="23"/>
        <v>0</v>
      </c>
    </row>
    <row r="626" spans="1:7" x14ac:dyDescent="0.25">
      <c r="A626" s="37" t="s">
        <v>66</v>
      </c>
      <c r="B626" s="10" t="s">
        <v>529</v>
      </c>
      <c r="C626" s="81">
        <v>3.54</v>
      </c>
      <c r="D626" s="82" t="s">
        <v>29</v>
      </c>
      <c r="F626" s="8">
        <f t="shared" si="23"/>
        <v>0</v>
      </c>
    </row>
    <row r="627" spans="1:7" x14ac:dyDescent="0.25">
      <c r="A627" s="37" t="s">
        <v>89</v>
      </c>
      <c r="B627" s="10" t="s">
        <v>530</v>
      </c>
      <c r="C627" s="81">
        <v>2.92</v>
      </c>
      <c r="D627" s="82" t="s">
        <v>29</v>
      </c>
      <c r="F627" s="8">
        <f t="shared" si="23"/>
        <v>0</v>
      </c>
    </row>
    <row r="628" spans="1:7" x14ac:dyDescent="0.25">
      <c r="A628" s="37" t="s">
        <v>140</v>
      </c>
      <c r="B628" s="10" t="s">
        <v>531</v>
      </c>
      <c r="C628" s="81">
        <v>0.23</v>
      </c>
      <c r="D628" s="82" t="s">
        <v>29</v>
      </c>
      <c r="F628" s="8">
        <f t="shared" si="23"/>
        <v>0</v>
      </c>
    </row>
    <row r="629" spans="1:7" x14ac:dyDescent="0.25">
      <c r="A629" s="37" t="s">
        <v>142</v>
      </c>
      <c r="B629" s="10" t="s">
        <v>532</v>
      </c>
      <c r="C629" s="81">
        <v>2.2599999999999998</v>
      </c>
      <c r="D629" s="82" t="s">
        <v>29</v>
      </c>
      <c r="F629" s="8">
        <f t="shared" si="23"/>
        <v>0</v>
      </c>
    </row>
    <row r="630" spans="1:7" x14ac:dyDescent="0.25">
      <c r="A630" s="37" t="s">
        <v>144</v>
      </c>
      <c r="B630" s="10" t="s">
        <v>533</v>
      </c>
      <c r="C630" s="81">
        <v>3.85</v>
      </c>
      <c r="D630" s="82" t="s">
        <v>29</v>
      </c>
      <c r="F630" s="8">
        <f t="shared" si="23"/>
        <v>0</v>
      </c>
    </row>
    <row r="631" spans="1:7" x14ac:dyDescent="0.25">
      <c r="A631" s="37" t="s">
        <v>146</v>
      </c>
      <c r="B631" s="10" t="s">
        <v>534</v>
      </c>
      <c r="C631" s="81">
        <v>3.12</v>
      </c>
      <c r="D631" s="82" t="s">
        <v>29</v>
      </c>
      <c r="F631" s="8">
        <f t="shared" si="23"/>
        <v>0</v>
      </c>
    </row>
    <row r="632" spans="1:7" x14ac:dyDescent="0.25">
      <c r="A632" s="37" t="s">
        <v>148</v>
      </c>
      <c r="B632" s="10" t="s">
        <v>535</v>
      </c>
      <c r="C632" s="81">
        <v>0.15</v>
      </c>
      <c r="D632" s="82" t="s">
        <v>29</v>
      </c>
      <c r="F632" s="8">
        <f t="shared" si="23"/>
        <v>0</v>
      </c>
    </row>
    <row r="633" spans="1:7" x14ac:dyDescent="0.25">
      <c r="A633" s="37" t="s">
        <v>150</v>
      </c>
      <c r="B633" s="94" t="s">
        <v>536</v>
      </c>
      <c r="C633" s="81">
        <v>0.14000000000000001</v>
      </c>
      <c r="D633" s="82" t="s">
        <v>29</v>
      </c>
      <c r="F633" s="8">
        <f t="shared" si="23"/>
        <v>0</v>
      </c>
      <c r="G633" s="39"/>
    </row>
    <row r="634" spans="1:7" x14ac:dyDescent="0.25">
      <c r="A634" s="37" t="s">
        <v>152</v>
      </c>
      <c r="B634" s="10" t="s">
        <v>537</v>
      </c>
      <c r="C634" s="81">
        <v>0.38</v>
      </c>
      <c r="D634" s="82" t="s">
        <v>174</v>
      </c>
      <c r="F634" s="8">
        <f t="shared" si="23"/>
        <v>0</v>
      </c>
      <c r="G634" s="39"/>
    </row>
    <row r="635" spans="1:7" x14ac:dyDescent="0.25">
      <c r="A635" s="37" t="s">
        <v>154</v>
      </c>
      <c r="B635" s="10" t="s">
        <v>336</v>
      </c>
      <c r="C635" s="81">
        <v>0.16</v>
      </c>
      <c r="D635" s="82" t="s">
        <v>174</v>
      </c>
      <c r="F635" s="8">
        <f t="shared" si="23"/>
        <v>0</v>
      </c>
    </row>
    <row r="636" spans="1:7" x14ac:dyDescent="0.25">
      <c r="A636" s="37" t="s">
        <v>156</v>
      </c>
      <c r="B636" s="10" t="s">
        <v>337</v>
      </c>
      <c r="C636" s="81">
        <v>4.93</v>
      </c>
      <c r="D636" s="82" t="s">
        <v>29</v>
      </c>
      <c r="F636" s="8">
        <f t="shared" si="23"/>
        <v>0</v>
      </c>
    </row>
    <row r="637" spans="1:7" x14ac:dyDescent="0.25">
      <c r="A637" s="37" t="s">
        <v>158</v>
      </c>
      <c r="B637" s="10" t="s">
        <v>275</v>
      </c>
      <c r="C637" s="81">
        <v>3.39</v>
      </c>
      <c r="D637" s="82" t="s">
        <v>29</v>
      </c>
      <c r="F637" s="8">
        <f t="shared" si="23"/>
        <v>0</v>
      </c>
    </row>
    <row r="638" spans="1:7" x14ac:dyDescent="0.25">
      <c r="A638" s="37" t="s">
        <v>160</v>
      </c>
      <c r="B638" s="10" t="s">
        <v>276</v>
      </c>
      <c r="C638" s="81">
        <v>2.2799999999999998</v>
      </c>
      <c r="D638" s="82" t="s">
        <v>29</v>
      </c>
      <c r="F638" s="8">
        <f t="shared" si="23"/>
        <v>0</v>
      </c>
    </row>
    <row r="639" spans="1:7" x14ac:dyDescent="0.25">
      <c r="A639" s="37" t="s">
        <v>162</v>
      </c>
      <c r="B639" s="10" t="s">
        <v>279</v>
      </c>
      <c r="C639" s="81">
        <v>39.67</v>
      </c>
      <c r="D639" s="82" t="s">
        <v>29</v>
      </c>
      <c r="F639" s="8">
        <f t="shared" si="23"/>
        <v>0</v>
      </c>
    </row>
    <row r="640" spans="1:7" ht="45.75" customHeight="1" x14ac:dyDescent="0.25">
      <c r="A640" s="37" t="s">
        <v>164</v>
      </c>
      <c r="B640" s="56" t="s">
        <v>280</v>
      </c>
      <c r="C640" s="81">
        <v>691.09</v>
      </c>
      <c r="D640" s="82" t="s">
        <v>26</v>
      </c>
      <c r="F640" s="8">
        <f t="shared" si="23"/>
        <v>0</v>
      </c>
      <c r="G640" s="2">
        <f>SUM(F612:F640)</f>
        <v>0</v>
      </c>
    </row>
    <row r="642" spans="1:7" x14ac:dyDescent="0.25">
      <c r="A642" s="88" t="s">
        <v>122</v>
      </c>
      <c r="B642" s="89" t="s">
        <v>192</v>
      </c>
    </row>
    <row r="643" spans="1:7" ht="33" customHeight="1" x14ac:dyDescent="0.25">
      <c r="A643" s="37" t="s">
        <v>14</v>
      </c>
      <c r="B643" s="130" t="s">
        <v>538</v>
      </c>
      <c r="C643" s="81">
        <v>63.47</v>
      </c>
      <c r="D643" s="82" t="s">
        <v>26</v>
      </c>
      <c r="F643" s="8">
        <f t="shared" ref="F643:F650" si="24">ROUND(C643*E643,2)</f>
        <v>0</v>
      </c>
    </row>
    <row r="644" spans="1:7" ht="33" customHeight="1" x14ac:dyDescent="0.25">
      <c r="A644" s="37" t="s">
        <v>17</v>
      </c>
      <c r="B644" s="130" t="s">
        <v>539</v>
      </c>
      <c r="C644" s="81">
        <v>1365.6</v>
      </c>
      <c r="D644" s="82" t="s">
        <v>26</v>
      </c>
      <c r="F644" s="8">
        <f t="shared" si="24"/>
        <v>0</v>
      </c>
    </row>
    <row r="645" spans="1:7" x14ac:dyDescent="0.25">
      <c r="A645" s="37" t="s">
        <v>20</v>
      </c>
      <c r="B645" s="56" t="s">
        <v>540</v>
      </c>
      <c r="C645" s="81">
        <v>66.430000000000007</v>
      </c>
      <c r="D645" s="82" t="s">
        <v>26</v>
      </c>
      <c r="F645" s="8">
        <f t="shared" si="24"/>
        <v>0</v>
      </c>
    </row>
    <row r="646" spans="1:7" x14ac:dyDescent="0.25">
      <c r="A646" s="37" t="s">
        <v>22</v>
      </c>
      <c r="B646" s="56" t="s">
        <v>541</v>
      </c>
      <c r="C646" s="81">
        <v>87.059999999999988</v>
      </c>
      <c r="D646" s="82" t="s">
        <v>26</v>
      </c>
      <c r="F646" s="8">
        <f t="shared" si="24"/>
        <v>0</v>
      </c>
    </row>
    <row r="647" spans="1:7" ht="60.75" customHeight="1" x14ac:dyDescent="0.25">
      <c r="A647" s="37" t="s">
        <v>24</v>
      </c>
      <c r="B647" s="10" t="s">
        <v>542</v>
      </c>
      <c r="C647" s="81">
        <v>2</v>
      </c>
      <c r="D647" s="82" t="s">
        <v>16</v>
      </c>
      <c r="F647" s="8">
        <f t="shared" si="24"/>
        <v>0</v>
      </c>
    </row>
    <row r="648" spans="1:7" ht="66.75" customHeight="1" x14ac:dyDescent="0.25">
      <c r="A648" s="37" t="s">
        <v>27</v>
      </c>
      <c r="B648" s="116" t="s">
        <v>543</v>
      </c>
      <c r="C648" s="81">
        <v>1</v>
      </c>
      <c r="D648" s="82" t="s">
        <v>16</v>
      </c>
      <c r="F648" s="8">
        <f t="shared" si="24"/>
        <v>0</v>
      </c>
    </row>
    <row r="649" spans="1:7" ht="62.25" customHeight="1" x14ac:dyDescent="0.25">
      <c r="A649" s="37" t="s">
        <v>30</v>
      </c>
      <c r="B649" s="10" t="s">
        <v>348</v>
      </c>
      <c r="C649" s="81">
        <v>2</v>
      </c>
      <c r="D649" s="82" t="s">
        <v>16</v>
      </c>
      <c r="F649" s="8">
        <f t="shared" si="24"/>
        <v>0</v>
      </c>
    </row>
    <row r="650" spans="1:7" ht="48.75" customHeight="1" x14ac:dyDescent="0.25">
      <c r="A650" s="37" t="s">
        <v>32</v>
      </c>
      <c r="B650" s="116" t="s">
        <v>544</v>
      </c>
      <c r="C650" s="81">
        <v>2</v>
      </c>
      <c r="D650" s="82" t="s">
        <v>16</v>
      </c>
      <c r="F650" s="8">
        <f t="shared" si="24"/>
        <v>0</v>
      </c>
      <c r="G650" s="2">
        <f>SUM(F643:F650)</f>
        <v>0</v>
      </c>
    </row>
    <row r="651" spans="1:7" x14ac:dyDescent="0.25">
      <c r="B651" s="56"/>
    </row>
    <row r="652" spans="1:7" x14ac:dyDescent="0.25">
      <c r="A652" s="88" t="s">
        <v>191</v>
      </c>
      <c r="B652" s="89" t="s">
        <v>196</v>
      </c>
    </row>
    <row r="653" spans="1:7" x14ac:dyDescent="0.25">
      <c r="A653" s="37" t="s">
        <v>14</v>
      </c>
      <c r="B653" s="86" t="s">
        <v>283</v>
      </c>
      <c r="C653" s="81">
        <v>2261.5500000000002</v>
      </c>
      <c r="D653" s="82" t="s">
        <v>26</v>
      </c>
      <c r="F653" s="8">
        <f>ROUND(C653*E653,2)</f>
        <v>0</v>
      </c>
    </row>
    <row r="654" spans="1:7" x14ac:dyDescent="0.25">
      <c r="A654" s="37" t="s">
        <v>17</v>
      </c>
      <c r="B654" s="86" t="s">
        <v>545</v>
      </c>
      <c r="C654" s="81">
        <v>489.64</v>
      </c>
      <c r="D654" s="82" t="s">
        <v>26</v>
      </c>
      <c r="F654" s="8">
        <f>ROUND(C654*E654,2)</f>
        <v>0</v>
      </c>
    </row>
    <row r="655" spans="1:7" x14ac:dyDescent="0.25">
      <c r="A655" s="37" t="s">
        <v>20</v>
      </c>
      <c r="B655" s="86" t="s">
        <v>198</v>
      </c>
      <c r="C655" s="81">
        <v>1553.94</v>
      </c>
      <c r="D655" s="82" t="s">
        <v>26</v>
      </c>
      <c r="F655" s="8">
        <f>ROUND(C655*E655,2)</f>
        <v>0</v>
      </c>
    </row>
    <row r="656" spans="1:7" x14ac:dyDescent="0.25">
      <c r="A656" s="37" t="s">
        <v>22</v>
      </c>
      <c r="B656" s="86" t="s">
        <v>199</v>
      </c>
      <c r="C656" s="81">
        <f>C655</f>
        <v>1553.94</v>
      </c>
      <c r="D656" s="82" t="s">
        <v>26</v>
      </c>
      <c r="F656" s="8">
        <f>ROUND(C656*E656,2)</f>
        <v>0</v>
      </c>
    </row>
    <row r="657" spans="1:7" x14ac:dyDescent="0.25">
      <c r="A657" s="37" t="s">
        <v>24</v>
      </c>
      <c r="B657" s="86" t="s">
        <v>200</v>
      </c>
      <c r="C657" s="81">
        <v>1654.36</v>
      </c>
      <c r="D657" s="82" t="s">
        <v>26</v>
      </c>
      <c r="F657" s="8">
        <f>ROUND(C657*E657,2)</f>
        <v>0</v>
      </c>
      <c r="G657" s="2">
        <f>SUM(F653:F657)</f>
        <v>0</v>
      </c>
    </row>
    <row r="658" spans="1:7" ht="14.1" customHeight="1" x14ac:dyDescent="0.25">
      <c r="A658" s="131"/>
    </row>
    <row r="659" spans="1:7" s="78" customFormat="1" x14ac:dyDescent="0.25">
      <c r="A659" s="98" t="s">
        <v>195</v>
      </c>
      <c r="B659" s="378" t="s">
        <v>202</v>
      </c>
      <c r="C659" s="378"/>
      <c r="D659" s="82"/>
      <c r="E659" s="83"/>
      <c r="F659" s="8"/>
      <c r="G659" s="2"/>
    </row>
    <row r="660" spans="1:7" s="78" customFormat="1" x14ac:dyDescent="0.25">
      <c r="A660" s="98"/>
      <c r="B660" s="99" t="s">
        <v>203</v>
      </c>
      <c r="C660" s="75"/>
      <c r="D660" s="82"/>
      <c r="E660" s="83"/>
      <c r="F660" s="8"/>
      <c r="G660" s="2"/>
    </row>
    <row r="661" spans="1:7" ht="33.75" customHeight="1" x14ac:dyDescent="0.25">
      <c r="A661" s="37" t="s">
        <v>14</v>
      </c>
      <c r="B661" s="86" t="s">
        <v>204</v>
      </c>
      <c r="C661" s="81">
        <v>35.950000000000003</v>
      </c>
      <c r="D661" s="82" t="s">
        <v>19</v>
      </c>
      <c r="F661" s="8">
        <f>ROUND(C661*E661,2)</f>
        <v>0</v>
      </c>
    </row>
    <row r="662" spans="1:7" s="78" customFormat="1" ht="30" x14ac:dyDescent="0.25">
      <c r="A662" s="37" t="s">
        <v>17</v>
      </c>
      <c r="B662" s="87" t="s">
        <v>205</v>
      </c>
      <c r="C662" s="81">
        <v>8.85</v>
      </c>
      <c r="D662" s="82" t="s">
        <v>26</v>
      </c>
      <c r="E662" s="83"/>
      <c r="F662" s="8">
        <f>ROUND(C662*E662,2)</f>
        <v>0</v>
      </c>
      <c r="G662" s="2"/>
    </row>
    <row r="663" spans="1:7" s="78" customFormat="1" ht="30" customHeight="1" x14ac:dyDescent="0.25">
      <c r="A663" s="37" t="s">
        <v>20</v>
      </c>
      <c r="B663" s="87" t="s">
        <v>206</v>
      </c>
      <c r="C663" s="81">
        <v>42</v>
      </c>
      <c r="D663" s="82" t="s">
        <v>16</v>
      </c>
      <c r="E663" s="83"/>
      <c r="F663" s="8">
        <f>ROUND(C663*E663,2)</f>
        <v>0</v>
      </c>
      <c r="G663" s="2"/>
    </row>
    <row r="664" spans="1:7" s="78" customFormat="1" ht="30" customHeight="1" x14ac:dyDescent="0.25">
      <c r="A664" s="37" t="s">
        <v>22</v>
      </c>
      <c r="B664" s="87" t="s">
        <v>207</v>
      </c>
      <c r="C664" s="81">
        <v>7.91</v>
      </c>
      <c r="D664" s="82" t="s">
        <v>19</v>
      </c>
      <c r="E664" s="83"/>
      <c r="F664" s="8">
        <f>ROUND(C664*E664,2)</f>
        <v>0</v>
      </c>
      <c r="G664" s="2"/>
    </row>
    <row r="665" spans="1:7" ht="33.75" customHeight="1" x14ac:dyDescent="0.25">
      <c r="A665" s="37" t="s">
        <v>24</v>
      </c>
      <c r="B665" s="117" t="s">
        <v>208</v>
      </c>
      <c r="C665" s="81">
        <v>23.63</v>
      </c>
      <c r="D665" s="82" t="s">
        <v>19</v>
      </c>
      <c r="F665" s="8">
        <f>ROUND(C665*E665,2)</f>
        <v>0</v>
      </c>
      <c r="G665" s="2">
        <f>SUM(F661:F665)</f>
        <v>0</v>
      </c>
    </row>
    <row r="666" spans="1:7" ht="14.1" customHeight="1" x14ac:dyDescent="0.25">
      <c r="A666" s="131"/>
    </row>
    <row r="667" spans="1:7" s="78" customFormat="1" x14ac:dyDescent="0.25">
      <c r="A667" s="98"/>
      <c r="B667" s="99" t="s">
        <v>209</v>
      </c>
      <c r="C667" s="75"/>
      <c r="D667" s="82"/>
      <c r="E667" s="83"/>
      <c r="F667" s="8"/>
      <c r="G667" s="2"/>
    </row>
    <row r="668" spans="1:7" s="78" customFormat="1" ht="30" x14ac:dyDescent="0.25">
      <c r="A668" s="37" t="s">
        <v>14</v>
      </c>
      <c r="B668" s="87" t="s">
        <v>204</v>
      </c>
      <c r="C668" s="81">
        <v>27.5</v>
      </c>
      <c r="D668" s="82" t="s">
        <v>19</v>
      </c>
      <c r="E668" s="83"/>
      <c r="F668" s="8">
        <f t="shared" ref="F668:F673" si="25">ROUND(C668*E668,2)</f>
        <v>0</v>
      </c>
      <c r="G668" s="2"/>
    </row>
    <row r="669" spans="1:7" s="87" customFormat="1" ht="29.25" customHeight="1" x14ac:dyDescent="0.25">
      <c r="A669" s="100" t="s">
        <v>17</v>
      </c>
      <c r="B669" s="87" t="s">
        <v>205</v>
      </c>
      <c r="C669" s="101">
        <v>3</v>
      </c>
      <c r="D669" s="102" t="s">
        <v>26</v>
      </c>
      <c r="E669" s="103"/>
      <c r="F669" s="132">
        <f t="shared" si="25"/>
        <v>0</v>
      </c>
      <c r="G669" s="133"/>
    </row>
    <row r="670" spans="1:7" s="87" customFormat="1" ht="29.25" customHeight="1" x14ac:dyDescent="0.25">
      <c r="A670" s="100" t="s">
        <v>20</v>
      </c>
      <c r="B670" s="87" t="s">
        <v>206</v>
      </c>
      <c r="C670" s="101">
        <v>22</v>
      </c>
      <c r="D670" s="102" t="s">
        <v>16</v>
      </c>
      <c r="E670" s="103"/>
      <c r="F670" s="132">
        <f t="shared" si="25"/>
        <v>0</v>
      </c>
      <c r="G670" s="133"/>
    </row>
    <row r="671" spans="1:7" s="87" customFormat="1" ht="29.25" customHeight="1" x14ac:dyDescent="0.25">
      <c r="A671" s="100" t="s">
        <v>22</v>
      </c>
      <c r="B671" s="87" t="s">
        <v>207</v>
      </c>
      <c r="C671" s="101">
        <v>4.9000000000000004</v>
      </c>
      <c r="D671" s="102" t="s">
        <v>19</v>
      </c>
      <c r="E671" s="103"/>
      <c r="F671" s="132">
        <f t="shared" si="25"/>
        <v>0</v>
      </c>
      <c r="G671" s="133"/>
    </row>
    <row r="672" spans="1:7" ht="30" customHeight="1" x14ac:dyDescent="0.25">
      <c r="A672" s="37" t="s">
        <v>24</v>
      </c>
      <c r="B672" s="117" t="s">
        <v>210</v>
      </c>
      <c r="C672" s="81">
        <v>6.6</v>
      </c>
      <c r="D672" s="82" t="s">
        <v>19</v>
      </c>
      <c r="F672" s="8">
        <f t="shared" si="25"/>
        <v>0</v>
      </c>
    </row>
    <row r="673" spans="1:7" ht="33.75" customHeight="1" x14ac:dyDescent="0.25">
      <c r="A673" s="37" t="s">
        <v>27</v>
      </c>
      <c r="B673" s="117" t="s">
        <v>208</v>
      </c>
      <c r="C673" s="81">
        <v>11.85</v>
      </c>
      <c r="D673" s="82" t="s">
        <v>19</v>
      </c>
      <c r="F673" s="8">
        <f t="shared" si="25"/>
        <v>0</v>
      </c>
      <c r="G673" s="2">
        <f>SUM(F668:F673)</f>
        <v>0</v>
      </c>
    </row>
    <row r="675" spans="1:7" x14ac:dyDescent="0.25">
      <c r="A675" s="88" t="s">
        <v>201</v>
      </c>
      <c r="B675" s="89" t="s">
        <v>212</v>
      </c>
    </row>
    <row r="676" spans="1:7" ht="48.75" customHeight="1" x14ac:dyDescent="0.25">
      <c r="A676" s="37" t="s">
        <v>14</v>
      </c>
      <c r="B676" s="117" t="s">
        <v>357</v>
      </c>
      <c r="C676" s="81">
        <v>395.61</v>
      </c>
      <c r="D676" s="82" t="s">
        <v>26</v>
      </c>
      <c r="F676" s="8">
        <f t="shared" ref="F676:F684" si="26">ROUND(C676*E676,2)</f>
        <v>0</v>
      </c>
    </row>
    <row r="677" spans="1:7" ht="48.75" customHeight="1" x14ac:dyDescent="0.25">
      <c r="A677" s="37" t="s">
        <v>17</v>
      </c>
      <c r="B677" s="117" t="s">
        <v>546</v>
      </c>
      <c r="C677" s="81">
        <v>31.04</v>
      </c>
      <c r="D677" s="82" t="s">
        <v>26</v>
      </c>
      <c r="F677" s="8">
        <f t="shared" si="26"/>
        <v>0</v>
      </c>
    </row>
    <row r="678" spans="1:7" ht="33.75" customHeight="1" x14ac:dyDescent="0.25">
      <c r="A678" s="37" t="s">
        <v>20</v>
      </c>
      <c r="B678" s="117" t="s">
        <v>547</v>
      </c>
      <c r="C678" s="81">
        <v>100.2</v>
      </c>
      <c r="D678" s="82" t="s">
        <v>26</v>
      </c>
      <c r="F678" s="8">
        <f t="shared" si="26"/>
        <v>0</v>
      </c>
    </row>
    <row r="679" spans="1:7" ht="33.75" customHeight="1" x14ac:dyDescent="0.25">
      <c r="A679" s="37" t="s">
        <v>22</v>
      </c>
      <c r="B679" s="117" t="s">
        <v>362</v>
      </c>
      <c r="C679" s="81">
        <v>273.85000000000002</v>
      </c>
      <c r="D679" s="82" t="s">
        <v>26</v>
      </c>
      <c r="F679" s="8">
        <f t="shared" si="26"/>
        <v>0</v>
      </c>
    </row>
    <row r="680" spans="1:7" ht="33" customHeight="1" x14ac:dyDescent="0.25">
      <c r="A680" s="37" t="s">
        <v>24</v>
      </c>
      <c r="B680" s="117" t="s">
        <v>363</v>
      </c>
      <c r="C680" s="81">
        <v>45.95</v>
      </c>
      <c r="D680" s="82" t="s">
        <v>26</v>
      </c>
      <c r="F680" s="8">
        <f t="shared" si="26"/>
        <v>0</v>
      </c>
    </row>
    <row r="681" spans="1:7" x14ac:dyDescent="0.25">
      <c r="A681" s="37" t="s">
        <v>27</v>
      </c>
      <c r="B681" s="86" t="s">
        <v>548</v>
      </c>
      <c r="C681" s="81">
        <v>5.24</v>
      </c>
      <c r="D681" s="82" t="s">
        <v>26</v>
      </c>
      <c r="F681" s="8">
        <f t="shared" si="26"/>
        <v>0</v>
      </c>
    </row>
    <row r="682" spans="1:7" x14ac:dyDescent="0.25">
      <c r="A682" s="37" t="s">
        <v>30</v>
      </c>
      <c r="B682" s="86" t="s">
        <v>549</v>
      </c>
      <c r="C682" s="81">
        <v>5.24</v>
      </c>
      <c r="D682" s="82" t="s">
        <v>26</v>
      </c>
      <c r="F682" s="8">
        <f t="shared" si="26"/>
        <v>0</v>
      </c>
    </row>
    <row r="683" spans="1:7" ht="30" x14ac:dyDescent="0.25">
      <c r="A683" s="37" t="s">
        <v>32</v>
      </c>
      <c r="B683" s="86" t="s">
        <v>371</v>
      </c>
      <c r="C683" s="81">
        <v>62.45</v>
      </c>
      <c r="D683" s="82" t="s">
        <v>19</v>
      </c>
      <c r="F683" s="8">
        <f t="shared" si="26"/>
        <v>0</v>
      </c>
    </row>
    <row r="684" spans="1:7" ht="45" x14ac:dyDescent="0.25">
      <c r="A684" s="37" t="s">
        <v>34</v>
      </c>
      <c r="B684" s="86" t="s">
        <v>550</v>
      </c>
      <c r="C684" s="81">
        <v>318.79000000000002</v>
      </c>
      <c r="D684" s="82" t="s">
        <v>19</v>
      </c>
      <c r="F684" s="8">
        <f t="shared" si="26"/>
        <v>0</v>
      </c>
      <c r="G684" s="2">
        <f>SUM(F676:F684)</f>
        <v>0</v>
      </c>
    </row>
    <row r="685" spans="1:7" x14ac:dyDescent="0.25">
      <c r="F685" s="85"/>
    </row>
    <row r="686" spans="1:7" x14ac:dyDescent="0.25">
      <c r="A686" s="79" t="s">
        <v>211</v>
      </c>
      <c r="B686" s="84" t="s">
        <v>372</v>
      </c>
    </row>
    <row r="687" spans="1:7" ht="30" x14ac:dyDescent="0.25">
      <c r="A687" s="134" t="s">
        <v>14</v>
      </c>
      <c r="B687" s="10" t="s">
        <v>551</v>
      </c>
      <c r="C687" s="11">
        <v>16</v>
      </c>
      <c r="D687" s="12" t="s">
        <v>26</v>
      </c>
      <c r="E687" s="13"/>
      <c r="F687" s="8">
        <f t="shared" ref="F687:F693" si="27">ROUND(C687*E687,2)</f>
        <v>0</v>
      </c>
    </row>
    <row r="688" spans="1:7" ht="30" x14ac:dyDescent="0.25">
      <c r="A688" s="37" t="s">
        <v>17</v>
      </c>
      <c r="B688" s="10" t="s">
        <v>552</v>
      </c>
      <c r="C688" s="11">
        <v>95.17</v>
      </c>
      <c r="D688" s="12" t="s">
        <v>26</v>
      </c>
      <c r="E688" s="13"/>
      <c r="F688" s="8">
        <f t="shared" si="27"/>
        <v>0</v>
      </c>
    </row>
    <row r="689" spans="1:7" ht="30" x14ac:dyDescent="0.25">
      <c r="A689" s="37" t="s">
        <v>20</v>
      </c>
      <c r="B689" s="10" t="s">
        <v>553</v>
      </c>
      <c r="C689" s="11">
        <v>15.97</v>
      </c>
      <c r="D689" s="12" t="s">
        <v>26</v>
      </c>
      <c r="E689" s="13"/>
      <c r="F689" s="8">
        <f t="shared" si="27"/>
        <v>0</v>
      </c>
    </row>
    <row r="690" spans="1:7" ht="30" x14ac:dyDescent="0.25">
      <c r="A690" s="37" t="s">
        <v>22</v>
      </c>
      <c r="B690" s="10" t="s">
        <v>554</v>
      </c>
      <c r="C690" s="11">
        <v>78.08</v>
      </c>
      <c r="D690" s="12" t="s">
        <v>26</v>
      </c>
      <c r="E690" s="13"/>
      <c r="F690" s="8">
        <f t="shared" si="27"/>
        <v>0</v>
      </c>
    </row>
    <row r="691" spans="1:7" ht="30" x14ac:dyDescent="0.25">
      <c r="A691" s="37" t="s">
        <v>24</v>
      </c>
      <c r="B691" s="10" t="s">
        <v>555</v>
      </c>
      <c r="C691" s="11">
        <v>402.14</v>
      </c>
      <c r="D691" s="12" t="s">
        <v>26</v>
      </c>
      <c r="E691" s="13"/>
      <c r="F691" s="8">
        <f t="shared" si="27"/>
        <v>0</v>
      </c>
    </row>
    <row r="692" spans="1:7" x14ac:dyDescent="0.25">
      <c r="A692" s="37" t="s">
        <v>27</v>
      </c>
      <c r="B692" s="10" t="s">
        <v>379</v>
      </c>
      <c r="C692" s="11">
        <v>4.63</v>
      </c>
      <c r="D692" s="12" t="s">
        <v>26</v>
      </c>
      <c r="E692" s="13"/>
      <c r="F692" s="8">
        <f t="shared" si="27"/>
        <v>0</v>
      </c>
    </row>
    <row r="693" spans="1:7" ht="30" x14ac:dyDescent="0.25">
      <c r="A693" s="37" t="s">
        <v>30</v>
      </c>
      <c r="B693" s="10" t="s">
        <v>380</v>
      </c>
      <c r="C693" s="11">
        <v>588.09</v>
      </c>
      <c r="D693" s="12" t="s">
        <v>26</v>
      </c>
      <c r="E693" s="13"/>
      <c r="F693" s="8">
        <f t="shared" si="27"/>
        <v>0</v>
      </c>
      <c r="G693" s="2">
        <f>SUM(F687:F693)</f>
        <v>0</v>
      </c>
    </row>
    <row r="694" spans="1:7" x14ac:dyDescent="0.25">
      <c r="A694" s="134"/>
      <c r="B694" s="10"/>
      <c r="C694" s="11"/>
      <c r="D694" s="12"/>
      <c r="E694" s="13"/>
      <c r="F694" s="14"/>
    </row>
    <row r="695" spans="1:7" x14ac:dyDescent="0.25">
      <c r="A695" s="79" t="s">
        <v>215</v>
      </c>
      <c r="B695" s="40" t="s">
        <v>381</v>
      </c>
      <c r="C695" s="11"/>
      <c r="D695" s="12"/>
      <c r="E695" s="13"/>
      <c r="G695" s="15"/>
    </row>
    <row r="696" spans="1:7" x14ac:dyDescent="0.25">
      <c r="A696" s="37" t="s">
        <v>14</v>
      </c>
      <c r="B696" s="10" t="s">
        <v>382</v>
      </c>
      <c r="C696" s="11">
        <v>382.84</v>
      </c>
      <c r="D696" s="12" t="s">
        <v>26</v>
      </c>
      <c r="E696" s="13"/>
      <c r="F696" s="8">
        <f>ROUND(C696*E696,2)</f>
        <v>0</v>
      </c>
      <c r="G696" s="15"/>
    </row>
    <row r="697" spans="1:7" x14ac:dyDescent="0.25">
      <c r="A697" s="37" t="s">
        <v>17</v>
      </c>
      <c r="B697" s="10" t="s">
        <v>383</v>
      </c>
      <c r="C697" s="11">
        <v>150.72</v>
      </c>
      <c r="D697" s="12" t="s">
        <v>26</v>
      </c>
      <c r="E697" s="13"/>
      <c r="F697" s="8">
        <f>ROUND(C697*E697,2)</f>
        <v>0</v>
      </c>
      <c r="G697" s="15"/>
    </row>
    <row r="698" spans="1:7" x14ac:dyDescent="0.25">
      <c r="A698" s="37" t="s">
        <v>20</v>
      </c>
      <c r="B698" s="10" t="s">
        <v>384</v>
      </c>
      <c r="C698" s="11">
        <v>9.59</v>
      </c>
      <c r="D698" s="12" t="s">
        <v>26</v>
      </c>
      <c r="E698" s="13"/>
      <c r="F698" s="8">
        <f>ROUND(C698*E698,2)</f>
        <v>0</v>
      </c>
      <c r="G698" s="39"/>
    </row>
    <row r="699" spans="1:7" x14ac:dyDescent="0.25">
      <c r="A699" s="37" t="s">
        <v>22</v>
      </c>
      <c r="B699" s="10" t="s">
        <v>556</v>
      </c>
      <c r="C699" s="11">
        <v>295.27999999999997</v>
      </c>
      <c r="D699" s="12" t="s">
        <v>26</v>
      </c>
      <c r="E699" s="13"/>
      <c r="F699" s="8">
        <f>ROUND(C699*E699,2)</f>
        <v>0</v>
      </c>
      <c r="G699" s="15">
        <f>SUM(F696:F699)</f>
        <v>0</v>
      </c>
    </row>
    <row r="700" spans="1:7" x14ac:dyDescent="0.25">
      <c r="B700" s="10"/>
      <c r="D700" s="12"/>
      <c r="G700" s="15"/>
    </row>
    <row r="701" spans="1:7" x14ac:dyDescent="0.25">
      <c r="A701" s="88" t="s">
        <v>220</v>
      </c>
      <c r="B701" s="89" t="s">
        <v>386</v>
      </c>
    </row>
    <row r="702" spans="1:7" x14ac:dyDescent="0.25">
      <c r="A702" s="37" t="s">
        <v>14</v>
      </c>
      <c r="B702" s="135" t="s">
        <v>387</v>
      </c>
      <c r="C702" s="81">
        <v>4.8499999999999996</v>
      </c>
      <c r="D702" s="82" t="s">
        <v>26</v>
      </c>
      <c r="F702" s="8">
        <f>ROUND(C702*E702,2)</f>
        <v>0</v>
      </c>
    </row>
    <row r="703" spans="1:7" ht="32.25" customHeight="1" x14ac:dyDescent="0.25">
      <c r="A703" s="37" t="s">
        <v>17</v>
      </c>
      <c r="B703" s="136" t="s">
        <v>557</v>
      </c>
      <c r="C703" s="81">
        <v>17.850000000000001</v>
      </c>
      <c r="D703" s="82" t="s">
        <v>389</v>
      </c>
      <c r="F703" s="8">
        <f>ROUND(C703*E703,2)</f>
        <v>0</v>
      </c>
    </row>
    <row r="704" spans="1:7" ht="28.5" customHeight="1" x14ac:dyDescent="0.25">
      <c r="A704" s="37" t="s">
        <v>20</v>
      </c>
      <c r="B704" s="137" t="s">
        <v>558</v>
      </c>
      <c r="C704" s="81">
        <v>18.55</v>
      </c>
      <c r="D704" s="82" t="s">
        <v>389</v>
      </c>
      <c r="F704" s="8">
        <f>ROUND(C704*E704,2)</f>
        <v>0</v>
      </c>
      <c r="G704" s="2">
        <f>SUM(F702:F704)</f>
        <v>0</v>
      </c>
    </row>
    <row r="705" spans="1:6" x14ac:dyDescent="0.25">
      <c r="F705" s="85"/>
    </row>
    <row r="706" spans="1:6" x14ac:dyDescent="0.25">
      <c r="A706" s="88" t="s">
        <v>224</v>
      </c>
      <c r="B706" s="89" t="s">
        <v>216</v>
      </c>
      <c r="F706" s="85"/>
    </row>
    <row r="707" spans="1:6" ht="30" x14ac:dyDescent="0.25">
      <c r="A707" s="122" t="s">
        <v>14</v>
      </c>
      <c r="B707" s="86" t="s">
        <v>559</v>
      </c>
      <c r="C707" s="101">
        <v>1</v>
      </c>
      <c r="D707" s="102" t="s">
        <v>16</v>
      </c>
      <c r="F707" s="8">
        <f>ROUND(C707*E707,2)</f>
        <v>0</v>
      </c>
    </row>
    <row r="708" spans="1:6" ht="60.75" customHeight="1" x14ac:dyDescent="0.25">
      <c r="A708" s="122" t="s">
        <v>17</v>
      </c>
      <c r="B708" s="86" t="s">
        <v>560</v>
      </c>
      <c r="C708" s="101">
        <v>3</v>
      </c>
      <c r="D708" s="102" t="s">
        <v>16</v>
      </c>
      <c r="F708" s="8">
        <f t="shared" ref="F708:F723" si="28">ROUND(C708*E708,2)</f>
        <v>0</v>
      </c>
    </row>
    <row r="709" spans="1:6" ht="60" customHeight="1" x14ac:dyDescent="0.25">
      <c r="A709" s="37" t="s">
        <v>20</v>
      </c>
      <c r="B709" s="86" t="s">
        <v>401</v>
      </c>
      <c r="C709" s="101">
        <v>13</v>
      </c>
      <c r="D709" s="102" t="s">
        <v>16</v>
      </c>
      <c r="F709" s="8">
        <f t="shared" si="28"/>
        <v>0</v>
      </c>
    </row>
    <row r="710" spans="1:6" ht="57.75" customHeight="1" x14ac:dyDescent="0.25">
      <c r="A710" s="122" t="s">
        <v>22</v>
      </c>
      <c r="B710" s="86" t="s">
        <v>561</v>
      </c>
      <c r="C710" s="101">
        <v>1</v>
      </c>
      <c r="D710" s="102" t="s">
        <v>16</v>
      </c>
      <c r="F710" s="8">
        <f t="shared" si="28"/>
        <v>0</v>
      </c>
    </row>
    <row r="711" spans="1:6" ht="66.75" customHeight="1" x14ac:dyDescent="0.25">
      <c r="A711" s="138" t="s">
        <v>24</v>
      </c>
      <c r="B711" s="117" t="s">
        <v>562</v>
      </c>
      <c r="C711" s="101">
        <v>2</v>
      </c>
      <c r="D711" s="102" t="s">
        <v>16</v>
      </c>
      <c r="F711" s="8">
        <f t="shared" si="28"/>
        <v>0</v>
      </c>
    </row>
    <row r="712" spans="1:6" ht="66.75" customHeight="1" x14ac:dyDescent="0.25">
      <c r="A712" s="138" t="s">
        <v>27</v>
      </c>
      <c r="B712" s="117" t="s">
        <v>563</v>
      </c>
      <c r="C712" s="101">
        <v>1</v>
      </c>
      <c r="D712" s="102" t="s">
        <v>16</v>
      </c>
      <c r="F712" s="8">
        <f t="shared" si="28"/>
        <v>0</v>
      </c>
    </row>
    <row r="713" spans="1:6" ht="69.75" customHeight="1" x14ac:dyDescent="0.25">
      <c r="A713" s="138" t="s">
        <v>30</v>
      </c>
      <c r="B713" s="117" t="s">
        <v>564</v>
      </c>
      <c r="C713" s="101">
        <v>2</v>
      </c>
      <c r="D713" s="102" t="s">
        <v>16</v>
      </c>
      <c r="F713" s="8">
        <f t="shared" si="28"/>
        <v>0</v>
      </c>
    </row>
    <row r="714" spans="1:6" ht="63.75" customHeight="1" x14ac:dyDescent="0.25">
      <c r="A714" s="138" t="s">
        <v>32</v>
      </c>
      <c r="B714" s="117" t="s">
        <v>565</v>
      </c>
      <c r="C714" s="101">
        <v>3</v>
      </c>
      <c r="D714" s="102" t="s">
        <v>16</v>
      </c>
      <c r="F714" s="8">
        <f t="shared" si="28"/>
        <v>0</v>
      </c>
    </row>
    <row r="715" spans="1:6" ht="66.75" customHeight="1" x14ac:dyDescent="0.25">
      <c r="A715" s="138" t="s">
        <v>34</v>
      </c>
      <c r="B715" s="117" t="s">
        <v>566</v>
      </c>
      <c r="C715" s="101">
        <v>3</v>
      </c>
      <c r="D715" s="102" t="s">
        <v>16</v>
      </c>
      <c r="F715" s="8">
        <f t="shared" si="28"/>
        <v>0</v>
      </c>
    </row>
    <row r="716" spans="1:6" ht="66.75" customHeight="1" x14ac:dyDescent="0.25">
      <c r="A716" s="139" t="s">
        <v>36</v>
      </c>
      <c r="B716" s="117" t="s">
        <v>400</v>
      </c>
      <c r="C716" s="101">
        <v>2</v>
      </c>
      <c r="D716" s="102" t="s">
        <v>16</v>
      </c>
      <c r="F716" s="8">
        <f t="shared" si="28"/>
        <v>0</v>
      </c>
    </row>
    <row r="717" spans="1:6" ht="80.25" customHeight="1" x14ac:dyDescent="0.25">
      <c r="A717" s="122" t="s">
        <v>38</v>
      </c>
      <c r="B717" s="117" t="s">
        <v>412</v>
      </c>
      <c r="C717" s="101">
        <v>1</v>
      </c>
      <c r="D717" s="102" t="s">
        <v>16</v>
      </c>
      <c r="F717" s="8">
        <f t="shared" si="28"/>
        <v>0</v>
      </c>
    </row>
    <row r="718" spans="1:6" ht="63.75" customHeight="1" x14ac:dyDescent="0.25">
      <c r="A718" s="37" t="s">
        <v>40</v>
      </c>
      <c r="B718" s="86" t="s">
        <v>406</v>
      </c>
      <c r="C718" s="101">
        <v>1</v>
      </c>
      <c r="D718" s="102" t="s">
        <v>16</v>
      </c>
      <c r="F718" s="8">
        <f t="shared" si="28"/>
        <v>0</v>
      </c>
    </row>
    <row r="719" spans="1:6" ht="180.75" customHeight="1" x14ac:dyDescent="0.25">
      <c r="A719" s="122" t="s">
        <v>42</v>
      </c>
      <c r="B719" s="86" t="s">
        <v>567</v>
      </c>
      <c r="C719" s="101">
        <v>1</v>
      </c>
      <c r="D719" s="102" t="s">
        <v>16</v>
      </c>
      <c r="F719" s="8">
        <f t="shared" si="28"/>
        <v>0</v>
      </c>
    </row>
    <row r="720" spans="1:6" ht="166.5" customHeight="1" x14ac:dyDescent="0.25">
      <c r="A720" s="122" t="s">
        <v>44</v>
      </c>
      <c r="B720" s="86" t="s">
        <v>568</v>
      </c>
      <c r="C720" s="81">
        <v>2</v>
      </c>
      <c r="D720" s="82" t="s">
        <v>16</v>
      </c>
      <c r="F720" s="8">
        <f t="shared" si="28"/>
        <v>0</v>
      </c>
    </row>
    <row r="721" spans="1:7" ht="168.75" customHeight="1" x14ac:dyDescent="0.25">
      <c r="A721" s="122" t="s">
        <v>66</v>
      </c>
      <c r="B721" s="86" t="s">
        <v>569</v>
      </c>
      <c r="C721" s="81">
        <v>1</v>
      </c>
      <c r="D721" s="82" t="s">
        <v>16</v>
      </c>
      <c r="F721" s="8">
        <f t="shared" si="28"/>
        <v>0</v>
      </c>
    </row>
    <row r="722" spans="1:7" ht="162" customHeight="1" x14ac:dyDescent="0.25">
      <c r="A722" s="37" t="s">
        <v>89</v>
      </c>
      <c r="B722" s="86" t="s">
        <v>570</v>
      </c>
      <c r="C722" s="81">
        <v>1</v>
      </c>
      <c r="D722" s="82" t="s">
        <v>16</v>
      </c>
      <c r="F722" s="8">
        <f t="shared" si="28"/>
        <v>0</v>
      </c>
    </row>
    <row r="723" spans="1:7" ht="165" customHeight="1" x14ac:dyDescent="0.25">
      <c r="A723" s="122" t="s">
        <v>140</v>
      </c>
      <c r="B723" s="86" t="s">
        <v>571</v>
      </c>
      <c r="C723" s="101">
        <v>1</v>
      </c>
      <c r="D723" s="102" t="s">
        <v>16</v>
      </c>
      <c r="F723" s="8">
        <f t="shared" si="28"/>
        <v>0</v>
      </c>
      <c r="G723" s="2">
        <f>SUM(F707:F723)</f>
        <v>0</v>
      </c>
    </row>
    <row r="724" spans="1:7" x14ac:dyDescent="0.25">
      <c r="B724" s="10"/>
      <c r="C724" s="11"/>
      <c r="D724" s="12"/>
      <c r="E724" s="13"/>
      <c r="F724" s="85"/>
      <c r="G724" s="15"/>
    </row>
    <row r="725" spans="1:7" x14ac:dyDescent="0.25">
      <c r="A725" s="88" t="s">
        <v>240</v>
      </c>
      <c r="B725" s="89" t="s">
        <v>415</v>
      </c>
      <c r="F725" s="85"/>
    </row>
    <row r="726" spans="1:7" ht="45" x14ac:dyDescent="0.25">
      <c r="A726" s="37" t="s">
        <v>14</v>
      </c>
      <c r="B726" s="10" t="s">
        <v>416</v>
      </c>
      <c r="C726" s="11">
        <v>31.94</v>
      </c>
      <c r="D726" s="12" t="s">
        <v>26</v>
      </c>
      <c r="E726" s="13"/>
      <c r="F726" s="8">
        <f>ROUND(C726*E726,2)</f>
        <v>0</v>
      </c>
      <c r="G726" s="15"/>
    </row>
    <row r="727" spans="1:7" ht="45" x14ac:dyDescent="0.25">
      <c r="A727" s="37" t="s">
        <v>17</v>
      </c>
      <c r="B727" s="10" t="s">
        <v>417</v>
      </c>
      <c r="C727" s="11">
        <v>10</v>
      </c>
      <c r="D727" s="12" t="s">
        <v>26</v>
      </c>
      <c r="E727" s="13"/>
      <c r="F727" s="8">
        <f>ROUND(C727*E727,2)</f>
        <v>0</v>
      </c>
      <c r="G727" s="15">
        <f>SUM(F726:F727)</f>
        <v>0</v>
      </c>
    </row>
    <row r="728" spans="1:7" x14ac:dyDescent="0.25">
      <c r="A728" s="123"/>
      <c r="B728" s="10"/>
      <c r="C728" s="11"/>
      <c r="D728" s="12"/>
      <c r="E728" s="13"/>
      <c r="F728" s="14"/>
      <c r="G728" s="15"/>
    </row>
    <row r="729" spans="1:7" x14ac:dyDescent="0.25">
      <c r="A729" s="98" t="s">
        <v>244</v>
      </c>
      <c r="B729" s="40" t="s">
        <v>298</v>
      </c>
      <c r="C729" s="11"/>
      <c r="D729" s="12"/>
      <c r="E729" s="13"/>
      <c r="F729" s="14"/>
      <c r="G729" s="15"/>
    </row>
    <row r="730" spans="1:7" s="72" customFormat="1" x14ac:dyDescent="0.25">
      <c r="A730" s="106" t="s">
        <v>14</v>
      </c>
      <c r="B730" s="3" t="s">
        <v>420</v>
      </c>
      <c r="C730" s="81">
        <v>7</v>
      </c>
      <c r="D730" s="82" t="s">
        <v>16</v>
      </c>
      <c r="E730" s="83"/>
      <c r="F730" s="8">
        <f>ROUND(C730*E730,2)</f>
        <v>0</v>
      </c>
      <c r="G730" s="2"/>
    </row>
    <row r="731" spans="1:7" x14ac:dyDescent="0.25">
      <c r="A731" s="106" t="s">
        <v>17</v>
      </c>
      <c r="B731" s="90" t="s">
        <v>572</v>
      </c>
      <c r="C731" s="11">
        <v>3</v>
      </c>
      <c r="D731" s="12" t="s">
        <v>16</v>
      </c>
      <c r="E731" s="13"/>
      <c r="F731" s="8">
        <f t="shared" ref="F731:F776" si="29">ROUND(C731*E731,2)</f>
        <v>0</v>
      </c>
      <c r="G731" s="15"/>
    </row>
    <row r="732" spans="1:7" x14ac:dyDescent="0.25">
      <c r="A732" s="106" t="s">
        <v>20</v>
      </c>
      <c r="B732" s="10" t="s">
        <v>573</v>
      </c>
      <c r="C732" s="11">
        <v>9</v>
      </c>
      <c r="D732" s="12" t="s">
        <v>16</v>
      </c>
      <c r="E732" s="13"/>
      <c r="F732" s="8">
        <f t="shared" si="29"/>
        <v>0</v>
      </c>
      <c r="G732" s="15"/>
    </row>
    <row r="733" spans="1:7" x14ac:dyDescent="0.25">
      <c r="A733" s="37" t="s">
        <v>22</v>
      </c>
      <c r="B733" s="90" t="s">
        <v>574</v>
      </c>
      <c r="C733" s="11">
        <v>2</v>
      </c>
      <c r="D733" s="12" t="s">
        <v>16</v>
      </c>
      <c r="E733" s="13"/>
      <c r="F733" s="8">
        <f t="shared" si="29"/>
        <v>0</v>
      </c>
      <c r="G733" s="15"/>
    </row>
    <row r="734" spans="1:7" s="72" customFormat="1" x14ac:dyDescent="0.25">
      <c r="A734" s="106" t="s">
        <v>24</v>
      </c>
      <c r="B734" s="3" t="s">
        <v>424</v>
      </c>
      <c r="C734" s="81">
        <v>2</v>
      </c>
      <c r="D734" s="82" t="s">
        <v>16</v>
      </c>
      <c r="E734" s="83"/>
      <c r="F734" s="8">
        <f t="shared" si="29"/>
        <v>0</v>
      </c>
      <c r="G734" s="2"/>
    </row>
    <row r="735" spans="1:7" ht="30" x14ac:dyDescent="0.25">
      <c r="A735" s="106" t="s">
        <v>27</v>
      </c>
      <c r="B735" s="10" t="s">
        <v>575</v>
      </c>
      <c r="C735" s="11">
        <v>1</v>
      </c>
      <c r="D735" s="12" t="s">
        <v>16</v>
      </c>
      <c r="E735" s="13"/>
      <c r="F735" s="8">
        <f t="shared" si="29"/>
        <v>0</v>
      </c>
      <c r="G735" s="15"/>
    </row>
    <row r="736" spans="1:7" s="72" customFormat="1" ht="30" x14ac:dyDescent="0.25">
      <c r="A736" s="106" t="s">
        <v>30</v>
      </c>
      <c r="B736" s="94" t="s">
        <v>426</v>
      </c>
      <c r="C736" s="81">
        <v>2</v>
      </c>
      <c r="D736" s="82" t="s">
        <v>16</v>
      </c>
      <c r="E736" s="83"/>
      <c r="F736" s="8">
        <f t="shared" si="29"/>
        <v>0</v>
      </c>
      <c r="G736" s="2"/>
    </row>
    <row r="737" spans="1:7" s="72" customFormat="1" x14ac:dyDescent="0.25">
      <c r="A737" s="106" t="s">
        <v>32</v>
      </c>
      <c r="B737" s="3" t="s">
        <v>428</v>
      </c>
      <c r="C737" s="81">
        <v>3</v>
      </c>
      <c r="D737" s="82" t="s">
        <v>16</v>
      </c>
      <c r="E737" s="83"/>
      <c r="F737" s="8">
        <f t="shared" si="29"/>
        <v>0</v>
      </c>
      <c r="G737" s="2"/>
    </row>
    <row r="738" spans="1:7" s="72" customFormat="1" x14ac:dyDescent="0.25">
      <c r="A738" s="106" t="s">
        <v>34</v>
      </c>
      <c r="B738" s="3" t="s">
        <v>576</v>
      </c>
      <c r="C738" s="81">
        <v>1</v>
      </c>
      <c r="D738" s="82" t="s">
        <v>16</v>
      </c>
      <c r="E738" s="83"/>
      <c r="F738" s="8">
        <f t="shared" si="29"/>
        <v>0</v>
      </c>
      <c r="G738" s="2"/>
    </row>
    <row r="739" spans="1:7" s="72" customFormat="1" x14ac:dyDescent="0.25">
      <c r="A739" s="106" t="s">
        <v>36</v>
      </c>
      <c r="B739" s="140" t="s">
        <v>577</v>
      </c>
      <c r="C739" s="11">
        <v>12</v>
      </c>
      <c r="D739" s="82" t="s">
        <v>578</v>
      </c>
      <c r="E739" s="13"/>
      <c r="F739" s="8">
        <f t="shared" si="29"/>
        <v>0</v>
      </c>
      <c r="G739" s="2"/>
    </row>
    <row r="740" spans="1:7" s="72" customFormat="1" x14ac:dyDescent="0.25">
      <c r="A740" s="106" t="s">
        <v>38</v>
      </c>
      <c r="B740" s="86" t="s">
        <v>432</v>
      </c>
      <c r="C740" s="11">
        <v>10</v>
      </c>
      <c r="D740" s="12" t="s">
        <v>16</v>
      </c>
      <c r="E740" s="13"/>
      <c r="F740" s="8">
        <f t="shared" si="29"/>
        <v>0</v>
      </c>
      <c r="G740" s="2"/>
    </row>
    <row r="741" spans="1:7" s="72" customFormat="1" x14ac:dyDescent="0.25">
      <c r="A741" s="106" t="s">
        <v>40</v>
      </c>
      <c r="B741" s="86" t="s">
        <v>433</v>
      </c>
      <c r="C741" s="11">
        <v>7</v>
      </c>
      <c r="D741" s="12" t="s">
        <v>16</v>
      </c>
      <c r="E741" s="13"/>
      <c r="F741" s="8">
        <f t="shared" si="29"/>
        <v>0</v>
      </c>
      <c r="G741" s="2"/>
    </row>
    <row r="742" spans="1:7" s="72" customFormat="1" x14ac:dyDescent="0.25">
      <c r="A742" s="106" t="s">
        <v>42</v>
      </c>
      <c r="B742" s="86" t="s">
        <v>434</v>
      </c>
      <c r="C742" s="11">
        <v>9</v>
      </c>
      <c r="D742" s="12" t="s">
        <v>16</v>
      </c>
      <c r="E742" s="13"/>
      <c r="F742" s="8">
        <f t="shared" si="29"/>
        <v>0</v>
      </c>
      <c r="G742" s="2"/>
    </row>
    <row r="743" spans="1:7" s="72" customFormat="1" ht="27.75" customHeight="1" x14ac:dyDescent="0.25">
      <c r="A743" s="106" t="s">
        <v>44</v>
      </c>
      <c r="B743" s="86" t="s">
        <v>579</v>
      </c>
      <c r="C743" s="11">
        <v>2</v>
      </c>
      <c r="D743" s="12" t="s">
        <v>16</v>
      </c>
      <c r="E743" s="13"/>
      <c r="F743" s="8">
        <f t="shared" si="29"/>
        <v>0</v>
      </c>
      <c r="G743" s="2"/>
    </row>
    <row r="744" spans="1:7" s="72" customFormat="1" ht="30" x14ac:dyDescent="0.25">
      <c r="A744" s="106" t="s">
        <v>66</v>
      </c>
      <c r="B744" s="86" t="s">
        <v>438</v>
      </c>
      <c r="C744" s="11">
        <v>4</v>
      </c>
      <c r="D744" s="12" t="s">
        <v>16</v>
      </c>
      <c r="E744" s="13"/>
      <c r="F744" s="8">
        <f t="shared" si="29"/>
        <v>0</v>
      </c>
      <c r="G744" s="2"/>
    </row>
    <row r="745" spans="1:7" s="72" customFormat="1" ht="30" x14ac:dyDescent="0.25">
      <c r="A745" s="106" t="s">
        <v>89</v>
      </c>
      <c r="B745" s="94" t="s">
        <v>231</v>
      </c>
      <c r="C745" s="81">
        <v>2</v>
      </c>
      <c r="D745" s="82" t="s">
        <v>16</v>
      </c>
      <c r="E745" s="83"/>
      <c r="F745" s="8">
        <f t="shared" si="29"/>
        <v>0</v>
      </c>
      <c r="G745" s="2"/>
    </row>
    <row r="746" spans="1:7" ht="30" x14ac:dyDescent="0.25">
      <c r="A746" s="106" t="s">
        <v>140</v>
      </c>
      <c r="B746" s="94" t="s">
        <v>232</v>
      </c>
      <c r="C746" s="81">
        <v>1</v>
      </c>
      <c r="D746" s="82" t="s">
        <v>16</v>
      </c>
      <c r="F746" s="8">
        <f t="shared" si="29"/>
        <v>0</v>
      </c>
    </row>
    <row r="747" spans="1:7" ht="30" x14ac:dyDescent="0.25">
      <c r="A747" s="106" t="s">
        <v>142</v>
      </c>
      <c r="B747" s="94" t="s">
        <v>233</v>
      </c>
      <c r="C747" s="81">
        <v>1</v>
      </c>
      <c r="D747" s="82" t="s">
        <v>16</v>
      </c>
      <c r="F747" s="8">
        <f t="shared" si="29"/>
        <v>0</v>
      </c>
    </row>
    <row r="748" spans="1:7" s="72" customFormat="1" ht="30" x14ac:dyDescent="0.25">
      <c r="A748" s="106" t="s">
        <v>144</v>
      </c>
      <c r="B748" s="94" t="s">
        <v>455</v>
      </c>
      <c r="C748" s="81">
        <v>26.8</v>
      </c>
      <c r="D748" s="82" t="s">
        <v>19</v>
      </c>
      <c r="E748" s="83"/>
      <c r="F748" s="8">
        <f t="shared" si="29"/>
        <v>0</v>
      </c>
      <c r="G748" s="2"/>
    </row>
    <row r="749" spans="1:7" s="72" customFormat="1" ht="30" x14ac:dyDescent="0.25">
      <c r="A749" s="106" t="s">
        <v>146</v>
      </c>
      <c r="B749" s="94" t="s">
        <v>227</v>
      </c>
      <c r="C749" s="81">
        <v>25.33</v>
      </c>
      <c r="D749" s="82" t="s">
        <v>19</v>
      </c>
      <c r="E749" s="83"/>
      <c r="F749" s="8">
        <f t="shared" si="29"/>
        <v>0</v>
      </c>
      <c r="G749" s="2"/>
    </row>
    <row r="750" spans="1:7" s="72" customFormat="1" ht="30" x14ac:dyDescent="0.25">
      <c r="A750" s="106" t="s">
        <v>148</v>
      </c>
      <c r="B750" s="94" t="s">
        <v>456</v>
      </c>
      <c r="C750" s="81">
        <v>5.46</v>
      </c>
      <c r="D750" s="82" t="s">
        <v>19</v>
      </c>
      <c r="E750" s="83"/>
      <c r="F750" s="8">
        <f t="shared" si="29"/>
        <v>0</v>
      </c>
      <c r="G750" s="2"/>
    </row>
    <row r="751" spans="1:7" s="72" customFormat="1" ht="30" x14ac:dyDescent="0.25">
      <c r="A751" s="106" t="s">
        <v>150</v>
      </c>
      <c r="B751" s="94" t="s">
        <v>580</v>
      </c>
      <c r="C751" s="81">
        <v>8.64</v>
      </c>
      <c r="D751" s="82" t="s">
        <v>19</v>
      </c>
      <c r="E751" s="83"/>
      <c r="F751" s="8">
        <f t="shared" si="29"/>
        <v>0</v>
      </c>
      <c r="G751" s="2"/>
    </row>
    <row r="752" spans="1:7" s="72" customFormat="1" ht="30" x14ac:dyDescent="0.25">
      <c r="A752" s="123" t="s">
        <v>152</v>
      </c>
      <c r="B752" s="94" t="s">
        <v>228</v>
      </c>
      <c r="C752" s="81">
        <v>25.35</v>
      </c>
      <c r="D752" s="82" t="s">
        <v>19</v>
      </c>
      <c r="E752" s="83"/>
      <c r="F752" s="8">
        <f t="shared" si="29"/>
        <v>0</v>
      </c>
      <c r="G752" s="2"/>
    </row>
    <row r="753" spans="1:7" s="72" customFormat="1" ht="30" x14ac:dyDescent="0.25">
      <c r="A753" s="120" t="s">
        <v>154</v>
      </c>
      <c r="B753" s="94" t="s">
        <v>581</v>
      </c>
      <c r="C753" s="81">
        <v>30.29</v>
      </c>
      <c r="D753" s="82" t="s">
        <v>19</v>
      </c>
      <c r="E753" s="83"/>
      <c r="F753" s="8">
        <f t="shared" si="29"/>
        <v>0</v>
      </c>
      <c r="G753" s="2"/>
    </row>
    <row r="754" spans="1:7" s="72" customFormat="1" ht="30" x14ac:dyDescent="0.25">
      <c r="A754" s="106" t="s">
        <v>156</v>
      </c>
      <c r="B754" s="94" t="s">
        <v>582</v>
      </c>
      <c r="C754" s="81">
        <v>13.2</v>
      </c>
      <c r="D754" s="82" t="s">
        <v>19</v>
      </c>
      <c r="E754" s="83"/>
      <c r="F754" s="8">
        <f t="shared" si="29"/>
        <v>0</v>
      </c>
      <c r="G754" s="2"/>
    </row>
    <row r="755" spans="1:7" s="72" customFormat="1" ht="30" x14ac:dyDescent="0.25">
      <c r="A755" s="106" t="s">
        <v>158</v>
      </c>
      <c r="B755" s="94" t="s">
        <v>583</v>
      </c>
      <c r="C755" s="81">
        <v>24.4</v>
      </c>
      <c r="D755" s="82" t="s">
        <v>19</v>
      </c>
      <c r="E755" s="83"/>
      <c r="F755" s="8">
        <f t="shared" si="29"/>
        <v>0</v>
      </c>
      <c r="G755" s="2"/>
    </row>
    <row r="756" spans="1:7" s="72" customFormat="1" ht="30" x14ac:dyDescent="0.25">
      <c r="A756" s="106" t="s">
        <v>160</v>
      </c>
      <c r="B756" s="94" t="s">
        <v>584</v>
      </c>
      <c r="C756" s="81">
        <v>26.08</v>
      </c>
      <c r="D756" s="82" t="s">
        <v>19</v>
      </c>
      <c r="E756" s="83"/>
      <c r="F756" s="8">
        <f t="shared" si="29"/>
        <v>0</v>
      </c>
      <c r="G756" s="2"/>
    </row>
    <row r="757" spans="1:7" s="72" customFormat="1" ht="30" x14ac:dyDescent="0.25">
      <c r="A757" s="106" t="s">
        <v>162</v>
      </c>
      <c r="B757" s="94" t="s">
        <v>585</v>
      </c>
      <c r="C757" s="81">
        <v>14.54</v>
      </c>
      <c r="D757" s="82" t="s">
        <v>19</v>
      </c>
      <c r="E757" s="83"/>
      <c r="F757" s="8">
        <f t="shared" si="29"/>
        <v>0</v>
      </c>
      <c r="G757" s="2"/>
    </row>
    <row r="758" spans="1:7" s="72" customFormat="1" ht="30" x14ac:dyDescent="0.25">
      <c r="A758" s="106" t="s">
        <v>164</v>
      </c>
      <c r="B758" s="94" t="s">
        <v>586</v>
      </c>
      <c r="C758" s="81">
        <v>23.35</v>
      </c>
      <c r="D758" s="82" t="s">
        <v>19</v>
      </c>
      <c r="E758" s="83"/>
      <c r="F758" s="8">
        <f t="shared" si="29"/>
        <v>0</v>
      </c>
      <c r="G758" s="2"/>
    </row>
    <row r="759" spans="1:7" s="72" customFormat="1" ht="30" x14ac:dyDescent="0.25">
      <c r="A759" s="106" t="s">
        <v>166</v>
      </c>
      <c r="B759" s="94" t="s">
        <v>587</v>
      </c>
      <c r="C759" s="81">
        <v>22.68</v>
      </c>
      <c r="D759" s="82" t="s">
        <v>19</v>
      </c>
      <c r="E759" s="83"/>
      <c r="F759" s="8">
        <f t="shared" si="29"/>
        <v>0</v>
      </c>
      <c r="G759" s="2"/>
    </row>
    <row r="760" spans="1:7" s="72" customFormat="1" x14ac:dyDescent="0.25">
      <c r="A760" s="106" t="s">
        <v>168</v>
      </c>
      <c r="B760" s="3" t="s">
        <v>453</v>
      </c>
      <c r="C760" s="81">
        <v>43.55</v>
      </c>
      <c r="D760" s="82" t="s">
        <v>19</v>
      </c>
      <c r="E760" s="83"/>
      <c r="F760" s="8">
        <f t="shared" si="29"/>
        <v>0</v>
      </c>
      <c r="G760" s="2"/>
    </row>
    <row r="761" spans="1:7" x14ac:dyDescent="0.25">
      <c r="A761" s="106" t="s">
        <v>170</v>
      </c>
      <c r="B761" s="3" t="s">
        <v>454</v>
      </c>
      <c r="C761" s="81">
        <v>33.65</v>
      </c>
      <c r="D761" s="82" t="s">
        <v>19</v>
      </c>
      <c r="F761" s="8">
        <f t="shared" si="29"/>
        <v>0</v>
      </c>
    </row>
    <row r="762" spans="1:7" x14ac:dyDescent="0.25">
      <c r="A762" s="106" t="s">
        <v>172</v>
      </c>
      <c r="B762" s="3" t="s">
        <v>440</v>
      </c>
      <c r="C762" s="81">
        <v>7</v>
      </c>
      <c r="D762" s="82" t="s">
        <v>16</v>
      </c>
      <c r="F762" s="8">
        <f t="shared" si="29"/>
        <v>0</v>
      </c>
    </row>
    <row r="763" spans="1:7" s="72" customFormat="1" x14ac:dyDescent="0.25">
      <c r="A763" s="106" t="s">
        <v>175</v>
      </c>
      <c r="B763" s="3" t="s">
        <v>441</v>
      </c>
      <c r="C763" s="81">
        <v>6</v>
      </c>
      <c r="D763" s="82" t="s">
        <v>16</v>
      </c>
      <c r="E763" s="83"/>
      <c r="F763" s="8">
        <f t="shared" si="29"/>
        <v>0</v>
      </c>
      <c r="G763" s="2"/>
    </row>
    <row r="764" spans="1:7" s="72" customFormat="1" x14ac:dyDescent="0.25">
      <c r="A764" s="106" t="s">
        <v>177</v>
      </c>
      <c r="B764" s="3" t="s">
        <v>442</v>
      </c>
      <c r="C764" s="81">
        <v>2</v>
      </c>
      <c r="D764" s="82" t="s">
        <v>16</v>
      </c>
      <c r="E764" s="83"/>
      <c r="F764" s="8">
        <f t="shared" si="29"/>
        <v>0</v>
      </c>
      <c r="G764" s="2"/>
    </row>
    <row r="765" spans="1:7" ht="30" x14ac:dyDescent="0.25">
      <c r="A765" s="37" t="s">
        <v>179</v>
      </c>
      <c r="B765" s="94" t="s">
        <v>588</v>
      </c>
      <c r="C765" s="81">
        <v>3</v>
      </c>
      <c r="D765" s="82" t="s">
        <v>16</v>
      </c>
      <c r="F765" s="8">
        <f t="shared" si="29"/>
        <v>0</v>
      </c>
    </row>
    <row r="766" spans="1:7" ht="30" x14ac:dyDescent="0.25">
      <c r="A766" s="37" t="s">
        <v>181</v>
      </c>
      <c r="B766" s="94" t="s">
        <v>589</v>
      </c>
      <c r="C766" s="81">
        <v>3</v>
      </c>
      <c r="D766" s="82" t="s">
        <v>16</v>
      </c>
      <c r="F766" s="8">
        <f t="shared" si="29"/>
        <v>0</v>
      </c>
    </row>
    <row r="767" spans="1:7" ht="30" x14ac:dyDescent="0.25">
      <c r="A767" s="37" t="s">
        <v>183</v>
      </c>
      <c r="B767" s="94" t="s">
        <v>590</v>
      </c>
      <c r="C767" s="81">
        <v>2</v>
      </c>
      <c r="D767" s="82" t="s">
        <v>16</v>
      </c>
      <c r="F767" s="8">
        <f t="shared" si="29"/>
        <v>0</v>
      </c>
    </row>
    <row r="768" spans="1:7" ht="30" x14ac:dyDescent="0.25">
      <c r="A768" s="37" t="s">
        <v>185</v>
      </c>
      <c r="B768" s="94" t="s">
        <v>591</v>
      </c>
      <c r="C768" s="81">
        <v>1</v>
      </c>
      <c r="D768" s="82" t="s">
        <v>16</v>
      </c>
      <c r="F768" s="8">
        <f t="shared" si="29"/>
        <v>0</v>
      </c>
    </row>
    <row r="769" spans="1:7" ht="30" x14ac:dyDescent="0.25">
      <c r="A769" s="37" t="s">
        <v>187</v>
      </c>
      <c r="B769" s="94" t="s">
        <v>592</v>
      </c>
      <c r="C769" s="81">
        <v>1</v>
      </c>
      <c r="D769" s="82" t="s">
        <v>16</v>
      </c>
      <c r="F769" s="8">
        <f t="shared" si="29"/>
        <v>0</v>
      </c>
    </row>
    <row r="770" spans="1:7" ht="30" x14ac:dyDescent="0.25">
      <c r="A770" s="37" t="s">
        <v>189</v>
      </c>
      <c r="B770" s="94" t="s">
        <v>235</v>
      </c>
      <c r="C770" s="81">
        <v>9</v>
      </c>
      <c r="D770" s="82" t="s">
        <v>16</v>
      </c>
      <c r="F770" s="8">
        <f t="shared" si="29"/>
        <v>0</v>
      </c>
    </row>
    <row r="771" spans="1:7" ht="30" x14ac:dyDescent="0.25">
      <c r="A771" s="37" t="s">
        <v>459</v>
      </c>
      <c r="B771" s="94" t="s">
        <v>593</v>
      </c>
      <c r="C771" s="81">
        <v>1</v>
      </c>
      <c r="D771" s="82" t="s">
        <v>16</v>
      </c>
      <c r="F771" s="8">
        <f t="shared" si="29"/>
        <v>0</v>
      </c>
    </row>
    <row r="772" spans="1:7" x14ac:dyDescent="0.25">
      <c r="A772" s="37" t="s">
        <v>461</v>
      </c>
      <c r="B772" s="140" t="s">
        <v>594</v>
      </c>
      <c r="C772" s="11">
        <v>7</v>
      </c>
      <c r="D772" s="82" t="s">
        <v>16</v>
      </c>
      <c r="E772" s="13"/>
      <c r="F772" s="8">
        <f t="shared" si="29"/>
        <v>0</v>
      </c>
      <c r="G772" s="15"/>
    </row>
    <row r="773" spans="1:7" x14ac:dyDescent="0.25">
      <c r="A773" s="37" t="s">
        <v>462</v>
      </c>
      <c r="B773" s="140" t="s">
        <v>595</v>
      </c>
      <c r="C773" s="11">
        <v>5</v>
      </c>
      <c r="D773" s="82" t="s">
        <v>16</v>
      </c>
      <c r="E773" s="13"/>
      <c r="F773" s="8">
        <f t="shared" si="29"/>
        <v>0</v>
      </c>
      <c r="G773" s="39"/>
    </row>
    <row r="774" spans="1:7" x14ac:dyDescent="0.25">
      <c r="A774" s="37" t="s">
        <v>183</v>
      </c>
      <c r="B774" s="140" t="s">
        <v>596</v>
      </c>
      <c r="C774" s="11">
        <v>3</v>
      </c>
      <c r="D774" s="82" t="s">
        <v>16</v>
      </c>
      <c r="E774" s="13"/>
      <c r="F774" s="8">
        <f t="shared" si="29"/>
        <v>0</v>
      </c>
    </row>
    <row r="775" spans="1:7" x14ac:dyDescent="0.25">
      <c r="A775" s="37" t="s">
        <v>465</v>
      </c>
      <c r="B775" s="94" t="s">
        <v>597</v>
      </c>
      <c r="C775" s="11">
        <v>1</v>
      </c>
      <c r="D775" s="82" t="s">
        <v>469</v>
      </c>
      <c r="E775" s="13"/>
      <c r="F775" s="8">
        <f t="shared" si="29"/>
        <v>0</v>
      </c>
    </row>
    <row r="776" spans="1:7" x14ac:dyDescent="0.25">
      <c r="A776" s="37" t="s">
        <v>467</v>
      </c>
      <c r="B776" s="10" t="s">
        <v>598</v>
      </c>
      <c r="C776" s="11">
        <v>1</v>
      </c>
      <c r="D776" s="12" t="s">
        <v>469</v>
      </c>
      <c r="E776" s="13"/>
      <c r="F776" s="8">
        <f t="shared" si="29"/>
        <v>0</v>
      </c>
      <c r="G776" s="15">
        <f>SUM(F730:F776)</f>
        <v>0</v>
      </c>
    </row>
    <row r="777" spans="1:7" x14ac:dyDescent="0.25">
      <c r="B777" s="10"/>
      <c r="C777" s="11"/>
      <c r="D777" s="12"/>
      <c r="E777" s="13"/>
      <c r="F777" s="14"/>
      <c r="G777" s="15"/>
    </row>
    <row r="778" spans="1:7" x14ac:dyDescent="0.25">
      <c r="A778" s="98" t="s">
        <v>250</v>
      </c>
      <c r="B778" s="84" t="s">
        <v>241</v>
      </c>
      <c r="C778" s="11"/>
      <c r="D778" s="12"/>
      <c r="E778" s="13"/>
      <c r="F778" s="14"/>
      <c r="G778" s="15"/>
    </row>
    <row r="779" spans="1:7" x14ac:dyDescent="0.25">
      <c r="A779" s="106" t="s">
        <v>14</v>
      </c>
      <c r="B779" s="10" t="s">
        <v>242</v>
      </c>
      <c r="C779" s="11">
        <f>SUM(C780:C780)+C692</f>
        <v>2048.9499999999998</v>
      </c>
      <c r="D779" s="12" t="s">
        <v>26</v>
      </c>
      <c r="E779" s="13"/>
      <c r="F779" s="8">
        <f>ROUND(C779*E779,2)</f>
        <v>0</v>
      </c>
      <c r="G779" s="39"/>
    </row>
    <row r="780" spans="1:7" x14ac:dyDescent="0.25">
      <c r="A780" s="106" t="s">
        <v>17</v>
      </c>
      <c r="B780" s="10" t="s">
        <v>243</v>
      </c>
      <c r="C780" s="81">
        <v>2044.32</v>
      </c>
      <c r="D780" s="12" t="s">
        <v>26</v>
      </c>
      <c r="E780" s="13"/>
      <c r="F780" s="8">
        <f>ROUND(C780*E780,2)</f>
        <v>0</v>
      </c>
      <c r="G780" s="2">
        <f>SUM(F779:F780)</f>
        <v>0</v>
      </c>
    </row>
    <row r="781" spans="1:7" x14ac:dyDescent="0.25">
      <c r="A781" s="106"/>
      <c r="B781" s="10"/>
      <c r="D781" s="12"/>
      <c r="E781" s="13"/>
      <c r="F781" s="14"/>
    </row>
    <row r="782" spans="1:7" x14ac:dyDescent="0.25">
      <c r="A782" s="98" t="s">
        <v>257</v>
      </c>
      <c r="B782" s="142" t="s">
        <v>245</v>
      </c>
    </row>
    <row r="783" spans="1:7" ht="30" x14ac:dyDescent="0.25">
      <c r="A783" s="7" t="s">
        <v>14</v>
      </c>
      <c r="B783" s="94" t="s">
        <v>249</v>
      </c>
      <c r="C783" s="81">
        <v>112</v>
      </c>
      <c r="D783" s="82" t="s">
        <v>19</v>
      </c>
      <c r="F783" s="8">
        <f>ROUND(C783*E783,2)</f>
        <v>0</v>
      </c>
      <c r="G783" s="39"/>
    </row>
    <row r="784" spans="1:7" ht="30" x14ac:dyDescent="0.25">
      <c r="A784" s="7" t="s">
        <v>17</v>
      </c>
      <c r="B784" s="94" t="s">
        <v>599</v>
      </c>
      <c r="C784" s="81">
        <v>3.51</v>
      </c>
      <c r="D784" s="82" t="s">
        <v>19</v>
      </c>
      <c r="F784" s="8">
        <f>ROUND(C784*E784,2)</f>
        <v>0</v>
      </c>
    </row>
    <row r="785" spans="1:7" x14ac:dyDescent="0.25">
      <c r="A785" s="7" t="s">
        <v>20</v>
      </c>
      <c r="B785" s="94" t="s">
        <v>479</v>
      </c>
      <c r="C785" s="81">
        <v>6.44</v>
      </c>
      <c r="D785" s="82" t="s">
        <v>26</v>
      </c>
      <c r="F785" s="8">
        <f>ROUND(C785*E785,2)</f>
        <v>0</v>
      </c>
    </row>
    <row r="786" spans="1:7" ht="30" x14ac:dyDescent="0.25">
      <c r="A786" s="106" t="s">
        <v>22</v>
      </c>
      <c r="B786" s="94" t="s">
        <v>600</v>
      </c>
      <c r="C786" s="81">
        <v>3.51</v>
      </c>
      <c r="D786" s="82" t="s">
        <v>19</v>
      </c>
      <c r="F786" s="8">
        <f>ROUND(C786*E786,2)</f>
        <v>0</v>
      </c>
      <c r="G786" s="2">
        <f>SUM(F783:F786)</f>
        <v>0</v>
      </c>
    </row>
    <row r="787" spans="1:7" x14ac:dyDescent="0.25">
      <c r="B787" s="3"/>
      <c r="G787" s="39"/>
    </row>
    <row r="788" spans="1:7" s="72" customFormat="1" x14ac:dyDescent="0.25">
      <c r="A788" s="107" t="s">
        <v>418</v>
      </c>
      <c r="B788" s="108" t="s">
        <v>251</v>
      </c>
      <c r="C788" s="109"/>
      <c r="D788" s="110"/>
      <c r="E788" s="111"/>
      <c r="F788" s="109"/>
      <c r="G788" s="112"/>
    </row>
    <row r="789" spans="1:7" s="72" customFormat="1" x14ac:dyDescent="0.25">
      <c r="A789" s="113" t="s">
        <v>14</v>
      </c>
      <c r="B789" s="94" t="s">
        <v>252</v>
      </c>
      <c r="C789" s="109">
        <v>5</v>
      </c>
      <c r="D789" s="110" t="s">
        <v>16</v>
      </c>
      <c r="E789" s="111"/>
      <c r="F789" s="109">
        <f t="shared" ref="F789:F796" si="30">C789*E789</f>
        <v>0</v>
      </c>
      <c r="G789" s="114"/>
    </row>
    <row r="790" spans="1:7" s="72" customFormat="1" x14ac:dyDescent="0.25">
      <c r="A790" s="113" t="s">
        <v>17</v>
      </c>
      <c r="B790" s="94" t="s">
        <v>253</v>
      </c>
      <c r="C790" s="109">
        <v>5</v>
      </c>
      <c r="D790" s="110" t="s">
        <v>16</v>
      </c>
      <c r="E790" s="111"/>
      <c r="F790" s="109">
        <f t="shared" si="30"/>
        <v>0</v>
      </c>
      <c r="G790" s="114"/>
    </row>
    <row r="791" spans="1:7" s="72" customFormat="1" ht="15" customHeight="1" x14ac:dyDescent="0.25">
      <c r="A791" s="113" t="s">
        <v>20</v>
      </c>
      <c r="B791" s="94" t="s">
        <v>254</v>
      </c>
      <c r="C791" s="109">
        <v>25</v>
      </c>
      <c r="D791" s="110" t="s">
        <v>16</v>
      </c>
      <c r="E791" s="111"/>
      <c r="F791" s="109">
        <f t="shared" si="30"/>
        <v>0</v>
      </c>
      <c r="G791" s="112"/>
    </row>
    <row r="792" spans="1:7" x14ac:dyDescent="0.25">
      <c r="A792" s="113" t="s">
        <v>22</v>
      </c>
      <c r="B792" s="94" t="s">
        <v>255</v>
      </c>
      <c r="C792" s="109">
        <v>8</v>
      </c>
      <c r="D792" s="110" t="s">
        <v>16</v>
      </c>
      <c r="E792" s="111"/>
      <c r="F792" s="109">
        <f t="shared" si="30"/>
        <v>0</v>
      </c>
      <c r="G792" s="114"/>
    </row>
    <row r="793" spans="1:7" x14ac:dyDescent="0.25">
      <c r="A793" s="113" t="s">
        <v>24</v>
      </c>
      <c r="B793" s="94" t="s">
        <v>487</v>
      </c>
      <c r="C793" s="109">
        <v>3</v>
      </c>
      <c r="D793" s="110" t="s">
        <v>16</v>
      </c>
      <c r="E793" s="111"/>
      <c r="F793" s="109">
        <f t="shared" si="30"/>
        <v>0</v>
      </c>
      <c r="G793" s="114"/>
    </row>
    <row r="794" spans="1:7" x14ac:dyDescent="0.25">
      <c r="A794" s="113" t="s">
        <v>27</v>
      </c>
      <c r="B794" s="94" t="s">
        <v>488</v>
      </c>
      <c r="C794" s="109">
        <v>1</v>
      </c>
      <c r="D794" s="110" t="s">
        <v>16</v>
      </c>
      <c r="E794" s="111"/>
      <c r="F794" s="109">
        <f t="shared" si="30"/>
        <v>0</v>
      </c>
      <c r="G794" s="114"/>
    </row>
    <row r="795" spans="1:7" x14ac:dyDescent="0.25">
      <c r="A795" s="113" t="s">
        <v>30</v>
      </c>
      <c r="B795" s="94" t="s">
        <v>490</v>
      </c>
      <c r="C795" s="109">
        <v>2</v>
      </c>
      <c r="D795" s="110" t="s">
        <v>16</v>
      </c>
      <c r="E795" s="111"/>
      <c r="F795" s="109">
        <f t="shared" si="30"/>
        <v>0</v>
      </c>
      <c r="G795" s="114"/>
    </row>
    <row r="796" spans="1:7" s="72" customFormat="1" ht="15" customHeight="1" x14ac:dyDescent="0.25">
      <c r="A796" s="113" t="s">
        <v>32</v>
      </c>
      <c r="B796" s="94" t="s">
        <v>256</v>
      </c>
      <c r="C796" s="109">
        <v>1</v>
      </c>
      <c r="D796" s="110" t="s">
        <v>16</v>
      </c>
      <c r="E796" s="111"/>
      <c r="F796" s="109">
        <f t="shared" si="30"/>
        <v>0</v>
      </c>
      <c r="G796" s="114">
        <f>SUM(F789:F796)</f>
        <v>0</v>
      </c>
    </row>
    <row r="797" spans="1:7" s="72" customFormat="1" x14ac:dyDescent="0.25">
      <c r="A797" s="113"/>
      <c r="B797" s="94"/>
      <c r="C797" s="109"/>
      <c r="D797" s="110"/>
      <c r="E797" s="111"/>
      <c r="F797" s="109"/>
      <c r="G797" s="114"/>
    </row>
    <row r="798" spans="1:7" x14ac:dyDescent="0.25">
      <c r="B798" s="369" t="s">
        <v>601</v>
      </c>
      <c r="C798" s="369"/>
      <c r="D798" s="369"/>
      <c r="E798" s="369"/>
      <c r="F798" s="1" t="s">
        <v>88</v>
      </c>
      <c r="G798" s="2">
        <f>SUM(G608:G796)</f>
        <v>0</v>
      </c>
    </row>
    <row r="799" spans="1:7" x14ac:dyDescent="0.25">
      <c r="B799" s="74"/>
      <c r="C799" s="75"/>
      <c r="D799" s="76"/>
      <c r="E799" s="77"/>
      <c r="F799" s="1"/>
    </row>
    <row r="800" spans="1:7" x14ac:dyDescent="0.25">
      <c r="A800" s="79" t="s">
        <v>602</v>
      </c>
      <c r="B800" s="80" t="s">
        <v>603</v>
      </c>
    </row>
    <row r="801" spans="1:252" x14ac:dyDescent="0.25">
      <c r="B801" s="80"/>
    </row>
    <row r="802" spans="1:252" s="78" customFormat="1" x14ac:dyDescent="0.25">
      <c r="A802" s="128" t="s">
        <v>113</v>
      </c>
      <c r="B802" s="80" t="s">
        <v>114</v>
      </c>
      <c r="C802" s="4"/>
      <c r="D802" s="5"/>
      <c r="E802" s="6"/>
      <c r="F802" s="1"/>
      <c r="G802" s="15"/>
    </row>
    <row r="803" spans="1:252" s="78" customFormat="1" x14ac:dyDescent="0.25">
      <c r="A803" s="129" t="s">
        <v>14</v>
      </c>
      <c r="B803" s="91" t="s">
        <v>518</v>
      </c>
      <c r="C803" s="81">
        <v>843.53</v>
      </c>
      <c r="D803" s="12" t="s">
        <v>26</v>
      </c>
      <c r="E803" s="13"/>
      <c r="F803" s="8">
        <f>ROUND(C803*E803,2)</f>
        <v>0</v>
      </c>
      <c r="G803" s="15">
        <f>SUM(F803:F803)</f>
        <v>0</v>
      </c>
    </row>
    <row r="804" spans="1:252" s="78" customFormat="1" x14ac:dyDescent="0.25">
      <c r="A804" s="129"/>
      <c r="B804" s="91"/>
      <c r="C804" s="81"/>
      <c r="D804" s="12"/>
      <c r="E804" s="13"/>
      <c r="F804" s="14"/>
      <c r="G804" s="15"/>
    </row>
    <row r="805" spans="1:252" x14ac:dyDescent="0.25">
      <c r="A805" s="88" t="s">
        <v>519</v>
      </c>
      <c r="B805" s="80" t="s">
        <v>123</v>
      </c>
      <c r="F805" s="14"/>
    </row>
    <row r="806" spans="1:252" s="115" customFormat="1" x14ac:dyDescent="0.25">
      <c r="A806" s="37" t="s">
        <v>14</v>
      </c>
      <c r="B806" s="86" t="s">
        <v>266</v>
      </c>
      <c r="C806" s="81">
        <v>5.86</v>
      </c>
      <c r="D806" s="82" t="s">
        <v>29</v>
      </c>
      <c r="E806" s="83"/>
      <c r="F806" s="8">
        <f>ROUND(C806*E806,2)</f>
        <v>0</v>
      </c>
      <c r="G806" s="2"/>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c r="CS806" s="3"/>
      <c r="CT806" s="3"/>
      <c r="CU806" s="3"/>
      <c r="CV806" s="3"/>
      <c r="CW806" s="3"/>
      <c r="CX806" s="3"/>
      <c r="CY806" s="3"/>
      <c r="CZ806" s="3"/>
      <c r="DA806" s="3"/>
      <c r="DB806" s="3"/>
      <c r="DC806" s="3"/>
      <c r="DD806" s="3"/>
      <c r="DE806" s="3"/>
      <c r="DF806" s="3"/>
      <c r="DG806" s="3"/>
      <c r="DH806" s="3"/>
      <c r="DI806" s="3"/>
      <c r="DJ806" s="3"/>
      <c r="DK806" s="3"/>
      <c r="DL806" s="3"/>
      <c r="DM806" s="3"/>
      <c r="DN806" s="3"/>
      <c r="DO806" s="3"/>
      <c r="DP806" s="3"/>
      <c r="DQ806" s="3"/>
      <c r="DR806" s="3"/>
      <c r="DS806" s="3"/>
      <c r="DT806" s="3"/>
      <c r="DU806" s="3"/>
      <c r="DV806" s="3"/>
      <c r="DW806" s="3"/>
      <c r="DX806" s="3"/>
      <c r="DY806" s="3"/>
      <c r="DZ806" s="3"/>
      <c r="EA806" s="3"/>
      <c r="EB806" s="3"/>
      <c r="EC806" s="3"/>
      <c r="ED806" s="3"/>
      <c r="EE806" s="3"/>
      <c r="EF806" s="3"/>
      <c r="EG806" s="3"/>
      <c r="EH806" s="3"/>
      <c r="EI806" s="3"/>
      <c r="EJ806" s="3"/>
      <c r="EK806" s="3"/>
      <c r="EL806" s="3"/>
      <c r="EM806" s="3"/>
      <c r="EN806" s="3"/>
      <c r="EO806" s="3"/>
      <c r="EP806" s="3"/>
      <c r="EQ806" s="3"/>
      <c r="ER806" s="3"/>
      <c r="ES806" s="3"/>
      <c r="ET806" s="3"/>
      <c r="EU806" s="3"/>
      <c r="EV806" s="3"/>
      <c r="EW806" s="3"/>
      <c r="EX806" s="3"/>
      <c r="EY806" s="3"/>
      <c r="EZ806" s="3"/>
      <c r="FA806" s="3"/>
      <c r="FB806" s="3"/>
      <c r="FC806" s="3"/>
      <c r="FD806" s="3"/>
      <c r="FE806" s="3"/>
      <c r="FF806" s="3"/>
      <c r="FG806" s="3"/>
      <c r="FH806" s="3"/>
      <c r="FI806" s="3"/>
      <c r="FJ806" s="3"/>
      <c r="FK806" s="3"/>
      <c r="FL806" s="3"/>
      <c r="FM806" s="3"/>
      <c r="FN806" s="3"/>
      <c r="FO806" s="3"/>
      <c r="FP806" s="3"/>
      <c r="FQ806" s="3"/>
      <c r="FR806" s="3"/>
      <c r="FS806" s="3"/>
      <c r="FT806" s="3"/>
      <c r="FU806" s="3"/>
      <c r="FV806" s="3"/>
      <c r="FW806" s="3"/>
      <c r="FX806" s="3"/>
      <c r="FY806" s="3"/>
      <c r="FZ806" s="3"/>
      <c r="GA806" s="3"/>
      <c r="GB806" s="3"/>
      <c r="GC806" s="3"/>
      <c r="GD806" s="3"/>
      <c r="GE806" s="3"/>
      <c r="GF806" s="3"/>
      <c r="GG806" s="3"/>
      <c r="GH806" s="3"/>
      <c r="GI806" s="3"/>
      <c r="GJ806" s="3"/>
      <c r="GK806" s="3"/>
      <c r="GL806" s="3"/>
      <c r="GM806" s="3"/>
      <c r="GN806" s="3"/>
      <c r="GO806" s="3"/>
      <c r="GP806" s="3"/>
      <c r="GQ806" s="3"/>
      <c r="GR806" s="3"/>
      <c r="GS806" s="3"/>
      <c r="GT806" s="3"/>
      <c r="GU806" s="3"/>
      <c r="GV806" s="3"/>
      <c r="GW806" s="3"/>
      <c r="GX806" s="3"/>
      <c r="GY806" s="3"/>
      <c r="GZ806" s="3"/>
      <c r="HA806" s="3"/>
      <c r="HB806" s="3"/>
      <c r="HC806" s="3"/>
      <c r="HD806" s="3"/>
      <c r="HE806" s="3"/>
      <c r="HF806" s="3"/>
      <c r="HG806" s="3"/>
      <c r="HH806" s="3"/>
      <c r="HI806" s="3"/>
      <c r="HJ806" s="3"/>
      <c r="HK806" s="3"/>
      <c r="HL806" s="3"/>
      <c r="HM806" s="3"/>
      <c r="HN806" s="3"/>
      <c r="HO806" s="3"/>
      <c r="HP806" s="3"/>
      <c r="HQ806" s="3"/>
      <c r="HR806" s="3"/>
      <c r="HS806" s="3"/>
      <c r="HT806" s="3"/>
      <c r="HU806" s="3"/>
      <c r="HV806" s="3"/>
      <c r="HW806" s="3"/>
      <c r="HX806" s="3"/>
      <c r="HY806" s="3"/>
      <c r="HZ806" s="3"/>
      <c r="IA806" s="3"/>
      <c r="IB806" s="3"/>
      <c r="IC806" s="3"/>
      <c r="ID806" s="3"/>
      <c r="IE806" s="3"/>
      <c r="IF806" s="3"/>
      <c r="IG806" s="3"/>
      <c r="IH806" s="3"/>
      <c r="II806" s="3"/>
      <c r="IJ806" s="3"/>
      <c r="IK806" s="3"/>
      <c r="IL806" s="3"/>
      <c r="IM806" s="3"/>
      <c r="IN806" s="3"/>
      <c r="IO806" s="3"/>
      <c r="IP806" s="3"/>
      <c r="IQ806" s="3"/>
      <c r="IR806" s="3"/>
    </row>
    <row r="807" spans="1:252" s="115" customFormat="1" x14ac:dyDescent="0.25">
      <c r="A807" s="37" t="s">
        <v>17</v>
      </c>
      <c r="B807" s="86" t="s">
        <v>316</v>
      </c>
      <c r="C807" s="81">
        <v>6.39</v>
      </c>
      <c r="D807" s="82" t="s">
        <v>29</v>
      </c>
      <c r="E807" s="83"/>
      <c r="F807" s="8">
        <f t="shared" ref="F807:F834" si="31">ROUND(C807*E807,2)</f>
        <v>0</v>
      </c>
      <c r="G807" s="2"/>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c r="CS807" s="3"/>
      <c r="CT807" s="3"/>
      <c r="CU807" s="3"/>
      <c r="CV807" s="3"/>
      <c r="CW807" s="3"/>
      <c r="CX807" s="3"/>
      <c r="CY807" s="3"/>
      <c r="CZ807" s="3"/>
      <c r="DA807" s="3"/>
      <c r="DB807" s="3"/>
      <c r="DC807" s="3"/>
      <c r="DD807" s="3"/>
      <c r="DE807" s="3"/>
      <c r="DF807" s="3"/>
      <c r="DG807" s="3"/>
      <c r="DH807" s="3"/>
      <c r="DI807" s="3"/>
      <c r="DJ807" s="3"/>
      <c r="DK807" s="3"/>
      <c r="DL807" s="3"/>
      <c r="DM807" s="3"/>
      <c r="DN807" s="3"/>
      <c r="DO807" s="3"/>
      <c r="DP807" s="3"/>
      <c r="DQ807" s="3"/>
      <c r="DR807" s="3"/>
      <c r="DS807" s="3"/>
      <c r="DT807" s="3"/>
      <c r="DU807" s="3"/>
      <c r="DV807" s="3"/>
      <c r="DW807" s="3"/>
      <c r="DX807" s="3"/>
      <c r="DY807" s="3"/>
      <c r="DZ807" s="3"/>
      <c r="EA807" s="3"/>
      <c r="EB807" s="3"/>
      <c r="EC807" s="3"/>
      <c r="ED807" s="3"/>
      <c r="EE807" s="3"/>
      <c r="EF807" s="3"/>
      <c r="EG807" s="3"/>
      <c r="EH807" s="3"/>
      <c r="EI807" s="3"/>
      <c r="EJ807" s="3"/>
      <c r="EK807" s="3"/>
      <c r="EL807" s="3"/>
      <c r="EM807" s="3"/>
      <c r="EN807" s="3"/>
      <c r="EO807" s="3"/>
      <c r="EP807" s="3"/>
      <c r="EQ807" s="3"/>
      <c r="ER807" s="3"/>
      <c r="ES807" s="3"/>
      <c r="ET807" s="3"/>
      <c r="EU807" s="3"/>
      <c r="EV807" s="3"/>
      <c r="EW807" s="3"/>
      <c r="EX807" s="3"/>
      <c r="EY807" s="3"/>
      <c r="EZ807" s="3"/>
      <c r="FA807" s="3"/>
      <c r="FB807" s="3"/>
      <c r="FC807" s="3"/>
      <c r="FD807" s="3"/>
      <c r="FE807" s="3"/>
      <c r="FF807" s="3"/>
      <c r="FG807" s="3"/>
      <c r="FH807" s="3"/>
      <c r="FI807" s="3"/>
      <c r="FJ807" s="3"/>
      <c r="FK807" s="3"/>
      <c r="FL807" s="3"/>
      <c r="FM807" s="3"/>
      <c r="FN807" s="3"/>
      <c r="FO807" s="3"/>
      <c r="FP807" s="3"/>
      <c r="FQ807" s="3"/>
      <c r="FR807" s="3"/>
      <c r="FS807" s="3"/>
      <c r="FT807" s="3"/>
      <c r="FU807" s="3"/>
      <c r="FV807" s="3"/>
      <c r="FW807" s="3"/>
      <c r="FX807" s="3"/>
      <c r="FY807" s="3"/>
      <c r="FZ807" s="3"/>
      <c r="GA807" s="3"/>
      <c r="GB807" s="3"/>
      <c r="GC807" s="3"/>
      <c r="GD807" s="3"/>
      <c r="GE807" s="3"/>
      <c r="GF807" s="3"/>
      <c r="GG807" s="3"/>
      <c r="GH807" s="3"/>
      <c r="GI807" s="3"/>
      <c r="GJ807" s="3"/>
      <c r="GK807" s="3"/>
      <c r="GL807" s="3"/>
      <c r="GM807" s="3"/>
      <c r="GN807" s="3"/>
      <c r="GO807" s="3"/>
      <c r="GP807" s="3"/>
      <c r="GQ807" s="3"/>
      <c r="GR807" s="3"/>
      <c r="GS807" s="3"/>
      <c r="GT807" s="3"/>
      <c r="GU807" s="3"/>
      <c r="GV807" s="3"/>
      <c r="GW807" s="3"/>
      <c r="GX807" s="3"/>
      <c r="GY807" s="3"/>
      <c r="GZ807" s="3"/>
      <c r="HA807" s="3"/>
      <c r="HB807" s="3"/>
      <c r="HC807" s="3"/>
      <c r="HD807" s="3"/>
      <c r="HE807" s="3"/>
      <c r="HF807" s="3"/>
      <c r="HG807" s="3"/>
      <c r="HH807" s="3"/>
      <c r="HI807" s="3"/>
      <c r="HJ807" s="3"/>
      <c r="HK807" s="3"/>
      <c r="HL807" s="3"/>
      <c r="HM807" s="3"/>
      <c r="HN807" s="3"/>
      <c r="HO807" s="3"/>
      <c r="HP807" s="3"/>
      <c r="HQ807" s="3"/>
      <c r="HR807" s="3"/>
      <c r="HS807" s="3"/>
      <c r="HT807" s="3"/>
      <c r="HU807" s="3"/>
      <c r="HV807" s="3"/>
      <c r="HW807" s="3"/>
      <c r="HX807" s="3"/>
      <c r="HY807" s="3"/>
      <c r="HZ807" s="3"/>
      <c r="IA807" s="3"/>
      <c r="IB807" s="3"/>
      <c r="IC807" s="3"/>
      <c r="ID807" s="3"/>
      <c r="IE807" s="3"/>
      <c r="IF807" s="3"/>
      <c r="IG807" s="3"/>
      <c r="IH807" s="3"/>
      <c r="II807" s="3"/>
      <c r="IJ807" s="3"/>
      <c r="IK807" s="3"/>
      <c r="IL807" s="3"/>
      <c r="IM807" s="3"/>
      <c r="IN807" s="3"/>
      <c r="IO807" s="3"/>
      <c r="IP807" s="3"/>
      <c r="IQ807" s="3"/>
      <c r="IR807" s="3"/>
    </row>
    <row r="808" spans="1:252" s="115" customFormat="1" x14ac:dyDescent="0.25">
      <c r="A808" s="37" t="s">
        <v>20</v>
      </c>
      <c r="B808" s="86" t="s">
        <v>268</v>
      </c>
      <c r="C808" s="81">
        <v>9</v>
      </c>
      <c r="D808" s="82" t="s">
        <v>29</v>
      </c>
      <c r="E808" s="83"/>
      <c r="F808" s="8">
        <f t="shared" si="31"/>
        <v>0</v>
      </c>
      <c r="G808" s="2"/>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c r="CS808" s="3"/>
      <c r="CT808" s="3"/>
      <c r="CU808" s="3"/>
      <c r="CV808" s="3"/>
      <c r="CW808" s="3"/>
      <c r="CX808" s="3"/>
      <c r="CY808" s="3"/>
      <c r="CZ808" s="3"/>
      <c r="DA808" s="3"/>
      <c r="DB808" s="3"/>
      <c r="DC808" s="3"/>
      <c r="DD808" s="3"/>
      <c r="DE808" s="3"/>
      <c r="DF808" s="3"/>
      <c r="DG808" s="3"/>
      <c r="DH808" s="3"/>
      <c r="DI808" s="3"/>
      <c r="DJ808" s="3"/>
      <c r="DK808" s="3"/>
      <c r="DL808" s="3"/>
      <c r="DM808" s="3"/>
      <c r="DN808" s="3"/>
      <c r="DO808" s="3"/>
      <c r="DP808" s="3"/>
      <c r="DQ808" s="3"/>
      <c r="DR808" s="3"/>
      <c r="DS808" s="3"/>
      <c r="DT808" s="3"/>
      <c r="DU808" s="3"/>
      <c r="DV808" s="3"/>
      <c r="DW808" s="3"/>
      <c r="DX808" s="3"/>
      <c r="DY808" s="3"/>
      <c r="DZ808" s="3"/>
      <c r="EA808" s="3"/>
      <c r="EB808" s="3"/>
      <c r="EC808" s="3"/>
      <c r="ED808" s="3"/>
      <c r="EE808" s="3"/>
      <c r="EF808" s="3"/>
      <c r="EG808" s="3"/>
      <c r="EH808" s="3"/>
      <c r="EI808" s="3"/>
      <c r="EJ808" s="3"/>
      <c r="EK808" s="3"/>
      <c r="EL808" s="3"/>
      <c r="EM808" s="3"/>
      <c r="EN808" s="3"/>
      <c r="EO808" s="3"/>
      <c r="EP808" s="3"/>
      <c r="EQ808" s="3"/>
      <c r="ER808" s="3"/>
      <c r="ES808" s="3"/>
      <c r="ET808" s="3"/>
      <c r="EU808" s="3"/>
      <c r="EV808" s="3"/>
      <c r="EW808" s="3"/>
      <c r="EX808" s="3"/>
      <c r="EY808" s="3"/>
      <c r="EZ808" s="3"/>
      <c r="FA808" s="3"/>
      <c r="FB808" s="3"/>
      <c r="FC808" s="3"/>
      <c r="FD808" s="3"/>
      <c r="FE808" s="3"/>
      <c r="FF808" s="3"/>
      <c r="FG808" s="3"/>
      <c r="FH808" s="3"/>
      <c r="FI808" s="3"/>
      <c r="FJ808" s="3"/>
      <c r="FK808" s="3"/>
      <c r="FL808" s="3"/>
      <c r="FM808" s="3"/>
      <c r="FN808" s="3"/>
      <c r="FO808" s="3"/>
      <c r="FP808" s="3"/>
      <c r="FQ808" s="3"/>
      <c r="FR808" s="3"/>
      <c r="FS808" s="3"/>
      <c r="FT808" s="3"/>
      <c r="FU808" s="3"/>
      <c r="FV808" s="3"/>
      <c r="FW808" s="3"/>
      <c r="FX808" s="3"/>
      <c r="FY808" s="3"/>
      <c r="FZ808" s="3"/>
      <c r="GA808" s="3"/>
      <c r="GB808" s="3"/>
      <c r="GC808" s="3"/>
      <c r="GD808" s="3"/>
      <c r="GE808" s="3"/>
      <c r="GF808" s="3"/>
      <c r="GG808" s="3"/>
      <c r="GH808" s="3"/>
      <c r="GI808" s="3"/>
      <c r="GJ808" s="3"/>
      <c r="GK808" s="3"/>
      <c r="GL808" s="3"/>
      <c r="GM808" s="3"/>
      <c r="GN808" s="3"/>
      <c r="GO808" s="3"/>
      <c r="GP808" s="3"/>
      <c r="GQ808" s="3"/>
      <c r="GR808" s="3"/>
      <c r="GS808" s="3"/>
      <c r="GT808" s="3"/>
      <c r="GU808" s="3"/>
      <c r="GV808" s="3"/>
      <c r="GW808" s="3"/>
      <c r="GX808" s="3"/>
      <c r="GY808" s="3"/>
      <c r="GZ808" s="3"/>
      <c r="HA808" s="3"/>
      <c r="HB808" s="3"/>
      <c r="HC808" s="3"/>
      <c r="HD808" s="3"/>
      <c r="HE808" s="3"/>
      <c r="HF808" s="3"/>
      <c r="HG808" s="3"/>
      <c r="HH808" s="3"/>
      <c r="HI808" s="3"/>
      <c r="HJ808" s="3"/>
      <c r="HK808" s="3"/>
      <c r="HL808" s="3"/>
      <c r="HM808" s="3"/>
      <c r="HN808" s="3"/>
      <c r="HO808" s="3"/>
      <c r="HP808" s="3"/>
      <c r="HQ808" s="3"/>
      <c r="HR808" s="3"/>
      <c r="HS808" s="3"/>
      <c r="HT808" s="3"/>
      <c r="HU808" s="3"/>
      <c r="HV808" s="3"/>
      <c r="HW808" s="3"/>
      <c r="HX808" s="3"/>
      <c r="HY808" s="3"/>
      <c r="HZ808" s="3"/>
      <c r="IA808" s="3"/>
      <c r="IB808" s="3"/>
      <c r="IC808" s="3"/>
      <c r="ID808" s="3"/>
      <c r="IE808" s="3"/>
      <c r="IF808" s="3"/>
      <c r="IG808" s="3"/>
      <c r="IH808" s="3"/>
      <c r="II808" s="3"/>
      <c r="IJ808" s="3"/>
      <c r="IK808" s="3"/>
      <c r="IL808" s="3"/>
      <c r="IM808" s="3"/>
      <c r="IN808" s="3"/>
      <c r="IO808" s="3"/>
      <c r="IP808" s="3"/>
      <c r="IQ808" s="3"/>
      <c r="IR808" s="3"/>
    </row>
    <row r="809" spans="1:252" s="115" customFormat="1" x14ac:dyDescent="0.25">
      <c r="A809" s="37" t="s">
        <v>22</v>
      </c>
      <c r="B809" s="86" t="s">
        <v>269</v>
      </c>
      <c r="C809" s="81">
        <v>7.52</v>
      </c>
      <c r="D809" s="82" t="s">
        <v>29</v>
      </c>
      <c r="E809" s="83"/>
      <c r="F809" s="8">
        <f t="shared" si="31"/>
        <v>0</v>
      </c>
      <c r="G809" s="2"/>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c r="CS809" s="3"/>
      <c r="CT809" s="3"/>
      <c r="CU809" s="3"/>
      <c r="CV809" s="3"/>
      <c r="CW809" s="3"/>
      <c r="CX809" s="3"/>
      <c r="CY809" s="3"/>
      <c r="CZ809" s="3"/>
      <c r="DA809" s="3"/>
      <c r="DB809" s="3"/>
      <c r="DC809" s="3"/>
      <c r="DD809" s="3"/>
      <c r="DE809" s="3"/>
      <c r="DF809" s="3"/>
      <c r="DG809" s="3"/>
      <c r="DH809" s="3"/>
      <c r="DI809" s="3"/>
      <c r="DJ809" s="3"/>
      <c r="DK809" s="3"/>
      <c r="DL809" s="3"/>
      <c r="DM809" s="3"/>
      <c r="DN809" s="3"/>
      <c r="DO809" s="3"/>
      <c r="DP809" s="3"/>
      <c r="DQ809" s="3"/>
      <c r="DR809" s="3"/>
      <c r="DS809" s="3"/>
      <c r="DT809" s="3"/>
      <c r="DU809" s="3"/>
      <c r="DV809" s="3"/>
      <c r="DW809" s="3"/>
      <c r="DX809" s="3"/>
      <c r="DY809" s="3"/>
      <c r="DZ809" s="3"/>
      <c r="EA809" s="3"/>
      <c r="EB809" s="3"/>
      <c r="EC809" s="3"/>
      <c r="ED809" s="3"/>
      <c r="EE809" s="3"/>
      <c r="EF809" s="3"/>
      <c r="EG809" s="3"/>
      <c r="EH809" s="3"/>
      <c r="EI809" s="3"/>
      <c r="EJ809" s="3"/>
      <c r="EK809" s="3"/>
      <c r="EL809" s="3"/>
      <c r="EM809" s="3"/>
      <c r="EN809" s="3"/>
      <c r="EO809" s="3"/>
      <c r="EP809" s="3"/>
      <c r="EQ809" s="3"/>
      <c r="ER809" s="3"/>
      <c r="ES809" s="3"/>
      <c r="ET809" s="3"/>
      <c r="EU809" s="3"/>
      <c r="EV809" s="3"/>
      <c r="EW809" s="3"/>
      <c r="EX809" s="3"/>
      <c r="EY809" s="3"/>
      <c r="EZ809" s="3"/>
      <c r="FA809" s="3"/>
      <c r="FB809" s="3"/>
      <c r="FC809" s="3"/>
      <c r="FD809" s="3"/>
      <c r="FE809" s="3"/>
      <c r="FF809" s="3"/>
      <c r="FG809" s="3"/>
      <c r="FH809" s="3"/>
      <c r="FI809" s="3"/>
      <c r="FJ809" s="3"/>
      <c r="FK809" s="3"/>
      <c r="FL809" s="3"/>
      <c r="FM809" s="3"/>
      <c r="FN809" s="3"/>
      <c r="FO809" s="3"/>
      <c r="FP809" s="3"/>
      <c r="FQ809" s="3"/>
      <c r="FR809" s="3"/>
      <c r="FS809" s="3"/>
      <c r="FT809" s="3"/>
      <c r="FU809" s="3"/>
      <c r="FV809" s="3"/>
      <c r="FW809" s="3"/>
      <c r="FX809" s="3"/>
      <c r="FY809" s="3"/>
      <c r="FZ809" s="3"/>
      <c r="GA809" s="3"/>
      <c r="GB809" s="3"/>
      <c r="GC809" s="3"/>
      <c r="GD809" s="3"/>
      <c r="GE809" s="3"/>
      <c r="GF809" s="3"/>
      <c r="GG809" s="3"/>
      <c r="GH809" s="3"/>
      <c r="GI809" s="3"/>
      <c r="GJ809" s="3"/>
      <c r="GK809" s="3"/>
      <c r="GL809" s="3"/>
      <c r="GM809" s="3"/>
      <c r="GN809" s="3"/>
      <c r="GO809" s="3"/>
      <c r="GP809" s="3"/>
      <c r="GQ809" s="3"/>
      <c r="GR809" s="3"/>
      <c r="GS809" s="3"/>
      <c r="GT809" s="3"/>
      <c r="GU809" s="3"/>
      <c r="GV809" s="3"/>
      <c r="GW809" s="3"/>
      <c r="GX809" s="3"/>
      <c r="GY809" s="3"/>
      <c r="GZ809" s="3"/>
      <c r="HA809" s="3"/>
      <c r="HB809" s="3"/>
      <c r="HC809" s="3"/>
      <c r="HD809" s="3"/>
      <c r="HE809" s="3"/>
      <c r="HF809" s="3"/>
      <c r="HG809" s="3"/>
      <c r="HH809" s="3"/>
      <c r="HI809" s="3"/>
      <c r="HJ809" s="3"/>
      <c r="HK809" s="3"/>
      <c r="HL809" s="3"/>
      <c r="HM809" s="3"/>
      <c r="HN809" s="3"/>
      <c r="HO809" s="3"/>
      <c r="HP809" s="3"/>
      <c r="HQ809" s="3"/>
      <c r="HR809" s="3"/>
      <c r="HS809" s="3"/>
      <c r="HT809" s="3"/>
      <c r="HU809" s="3"/>
      <c r="HV809" s="3"/>
      <c r="HW809" s="3"/>
      <c r="HX809" s="3"/>
      <c r="HY809" s="3"/>
      <c r="HZ809" s="3"/>
      <c r="IA809" s="3"/>
      <c r="IB809" s="3"/>
      <c r="IC809" s="3"/>
      <c r="ID809" s="3"/>
      <c r="IE809" s="3"/>
      <c r="IF809" s="3"/>
      <c r="IG809" s="3"/>
      <c r="IH809" s="3"/>
      <c r="II809" s="3"/>
      <c r="IJ809" s="3"/>
      <c r="IK809" s="3"/>
      <c r="IL809" s="3"/>
      <c r="IM809" s="3"/>
      <c r="IN809" s="3"/>
      <c r="IO809" s="3"/>
      <c r="IP809" s="3"/>
      <c r="IQ809" s="3"/>
      <c r="IR809" s="3"/>
    </row>
    <row r="810" spans="1:252" s="115" customFormat="1" x14ac:dyDescent="0.25">
      <c r="A810" s="37" t="s">
        <v>24</v>
      </c>
      <c r="B810" s="86" t="s">
        <v>317</v>
      </c>
      <c r="C810" s="81">
        <v>0.96</v>
      </c>
      <c r="D810" s="82" t="s">
        <v>29</v>
      </c>
      <c r="E810" s="83"/>
      <c r="F810" s="8">
        <f t="shared" si="31"/>
        <v>0</v>
      </c>
      <c r="G810" s="2"/>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c r="CS810" s="3"/>
      <c r="CT810" s="3"/>
      <c r="CU810" s="3"/>
      <c r="CV810" s="3"/>
      <c r="CW810" s="3"/>
      <c r="CX810" s="3"/>
      <c r="CY810" s="3"/>
      <c r="CZ810" s="3"/>
      <c r="DA810" s="3"/>
      <c r="DB810" s="3"/>
      <c r="DC810" s="3"/>
      <c r="DD810" s="3"/>
      <c r="DE810" s="3"/>
      <c r="DF810" s="3"/>
      <c r="DG810" s="3"/>
      <c r="DH810" s="3"/>
      <c r="DI810" s="3"/>
      <c r="DJ810" s="3"/>
      <c r="DK810" s="3"/>
      <c r="DL810" s="3"/>
      <c r="DM810" s="3"/>
      <c r="DN810" s="3"/>
      <c r="DO810" s="3"/>
      <c r="DP810" s="3"/>
      <c r="DQ810" s="3"/>
      <c r="DR810" s="3"/>
      <c r="DS810" s="3"/>
      <c r="DT810" s="3"/>
      <c r="DU810" s="3"/>
      <c r="DV810" s="3"/>
      <c r="DW810" s="3"/>
      <c r="DX810" s="3"/>
      <c r="DY810" s="3"/>
      <c r="DZ810" s="3"/>
      <c r="EA810" s="3"/>
      <c r="EB810" s="3"/>
      <c r="EC810" s="3"/>
      <c r="ED810" s="3"/>
      <c r="EE810" s="3"/>
      <c r="EF810" s="3"/>
      <c r="EG810" s="3"/>
      <c r="EH810" s="3"/>
      <c r="EI810" s="3"/>
      <c r="EJ810" s="3"/>
      <c r="EK810" s="3"/>
      <c r="EL810" s="3"/>
      <c r="EM810" s="3"/>
      <c r="EN810" s="3"/>
      <c r="EO810" s="3"/>
      <c r="EP810" s="3"/>
      <c r="EQ810" s="3"/>
      <c r="ER810" s="3"/>
      <c r="ES810" s="3"/>
      <c r="ET810" s="3"/>
      <c r="EU810" s="3"/>
      <c r="EV810" s="3"/>
      <c r="EW810" s="3"/>
      <c r="EX810" s="3"/>
      <c r="EY810" s="3"/>
      <c r="EZ810" s="3"/>
      <c r="FA810" s="3"/>
      <c r="FB810" s="3"/>
      <c r="FC810" s="3"/>
      <c r="FD810" s="3"/>
      <c r="FE810" s="3"/>
      <c r="FF810" s="3"/>
      <c r="FG810" s="3"/>
      <c r="FH810" s="3"/>
      <c r="FI810" s="3"/>
      <c r="FJ810" s="3"/>
      <c r="FK810" s="3"/>
      <c r="FL810" s="3"/>
      <c r="FM810" s="3"/>
      <c r="FN810" s="3"/>
      <c r="FO810" s="3"/>
      <c r="FP810" s="3"/>
      <c r="FQ810" s="3"/>
      <c r="FR810" s="3"/>
      <c r="FS810" s="3"/>
      <c r="FT810" s="3"/>
      <c r="FU810" s="3"/>
      <c r="FV810" s="3"/>
      <c r="FW810" s="3"/>
      <c r="FX810" s="3"/>
      <c r="FY810" s="3"/>
      <c r="FZ810" s="3"/>
      <c r="GA810" s="3"/>
      <c r="GB810" s="3"/>
      <c r="GC810" s="3"/>
      <c r="GD810" s="3"/>
      <c r="GE810" s="3"/>
      <c r="GF810" s="3"/>
      <c r="GG810" s="3"/>
      <c r="GH810" s="3"/>
      <c r="GI810" s="3"/>
      <c r="GJ810" s="3"/>
      <c r="GK810" s="3"/>
      <c r="GL810" s="3"/>
      <c r="GM810" s="3"/>
      <c r="GN810" s="3"/>
      <c r="GO810" s="3"/>
      <c r="GP810" s="3"/>
      <c r="GQ810" s="3"/>
      <c r="GR810" s="3"/>
      <c r="GS810" s="3"/>
      <c r="GT810" s="3"/>
      <c r="GU810" s="3"/>
      <c r="GV810" s="3"/>
      <c r="GW810" s="3"/>
      <c r="GX810" s="3"/>
      <c r="GY810" s="3"/>
      <c r="GZ810" s="3"/>
      <c r="HA810" s="3"/>
      <c r="HB810" s="3"/>
      <c r="HC810" s="3"/>
      <c r="HD810" s="3"/>
      <c r="HE810" s="3"/>
      <c r="HF810" s="3"/>
      <c r="HG810" s="3"/>
      <c r="HH810" s="3"/>
      <c r="HI810" s="3"/>
      <c r="HJ810" s="3"/>
      <c r="HK810" s="3"/>
      <c r="HL810" s="3"/>
      <c r="HM810" s="3"/>
      <c r="HN810" s="3"/>
      <c r="HO810" s="3"/>
      <c r="HP810" s="3"/>
      <c r="HQ810" s="3"/>
      <c r="HR810" s="3"/>
      <c r="HS810" s="3"/>
      <c r="HT810" s="3"/>
      <c r="HU810" s="3"/>
      <c r="HV810" s="3"/>
      <c r="HW810" s="3"/>
      <c r="HX810" s="3"/>
      <c r="HY810" s="3"/>
      <c r="HZ810" s="3"/>
      <c r="IA810" s="3"/>
      <c r="IB810" s="3"/>
      <c r="IC810" s="3"/>
      <c r="ID810" s="3"/>
      <c r="IE810" s="3"/>
      <c r="IF810" s="3"/>
      <c r="IG810" s="3"/>
      <c r="IH810" s="3"/>
      <c r="II810" s="3"/>
      <c r="IJ810" s="3"/>
      <c r="IK810" s="3"/>
      <c r="IL810" s="3"/>
      <c r="IM810" s="3"/>
      <c r="IN810" s="3"/>
      <c r="IO810" s="3"/>
      <c r="IP810" s="3"/>
      <c r="IQ810" s="3"/>
      <c r="IR810" s="3"/>
    </row>
    <row r="811" spans="1:252" s="115" customFormat="1" x14ac:dyDescent="0.25">
      <c r="A811" s="37" t="s">
        <v>27</v>
      </c>
      <c r="B811" s="86" t="s">
        <v>604</v>
      </c>
      <c r="C811" s="81">
        <v>12.25</v>
      </c>
      <c r="D811" s="82" t="s">
        <v>29</v>
      </c>
      <c r="E811" s="83"/>
      <c r="F811" s="8">
        <f t="shared" si="31"/>
        <v>0</v>
      </c>
      <c r="G811" s="2"/>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c r="CS811" s="3"/>
      <c r="CT811" s="3"/>
      <c r="CU811" s="3"/>
      <c r="CV811" s="3"/>
      <c r="CW811" s="3"/>
      <c r="CX811" s="3"/>
      <c r="CY811" s="3"/>
      <c r="CZ811" s="3"/>
      <c r="DA811" s="3"/>
      <c r="DB811" s="3"/>
      <c r="DC811" s="3"/>
      <c r="DD811" s="3"/>
      <c r="DE811" s="3"/>
      <c r="DF811" s="3"/>
      <c r="DG811" s="3"/>
      <c r="DH811" s="3"/>
      <c r="DI811" s="3"/>
      <c r="DJ811" s="3"/>
      <c r="DK811" s="3"/>
      <c r="DL811" s="3"/>
      <c r="DM811" s="3"/>
      <c r="DN811" s="3"/>
      <c r="DO811" s="3"/>
      <c r="DP811" s="3"/>
      <c r="DQ811" s="3"/>
      <c r="DR811" s="3"/>
      <c r="DS811" s="3"/>
      <c r="DT811" s="3"/>
      <c r="DU811" s="3"/>
      <c r="DV811" s="3"/>
      <c r="DW811" s="3"/>
      <c r="DX811" s="3"/>
      <c r="DY811" s="3"/>
      <c r="DZ811" s="3"/>
      <c r="EA811" s="3"/>
      <c r="EB811" s="3"/>
      <c r="EC811" s="3"/>
      <c r="ED811" s="3"/>
      <c r="EE811" s="3"/>
      <c r="EF811" s="3"/>
      <c r="EG811" s="3"/>
      <c r="EH811" s="3"/>
      <c r="EI811" s="3"/>
      <c r="EJ811" s="3"/>
      <c r="EK811" s="3"/>
      <c r="EL811" s="3"/>
      <c r="EM811" s="3"/>
      <c r="EN811" s="3"/>
      <c r="EO811" s="3"/>
      <c r="EP811" s="3"/>
      <c r="EQ811" s="3"/>
      <c r="ER811" s="3"/>
      <c r="ES811" s="3"/>
      <c r="ET811" s="3"/>
      <c r="EU811" s="3"/>
      <c r="EV811" s="3"/>
      <c r="EW811" s="3"/>
      <c r="EX811" s="3"/>
      <c r="EY811" s="3"/>
      <c r="EZ811" s="3"/>
      <c r="FA811" s="3"/>
      <c r="FB811" s="3"/>
      <c r="FC811" s="3"/>
      <c r="FD811" s="3"/>
      <c r="FE811" s="3"/>
      <c r="FF811" s="3"/>
      <c r="FG811" s="3"/>
      <c r="FH811" s="3"/>
      <c r="FI811" s="3"/>
      <c r="FJ811" s="3"/>
      <c r="FK811" s="3"/>
      <c r="FL811" s="3"/>
      <c r="FM811" s="3"/>
      <c r="FN811" s="3"/>
      <c r="FO811" s="3"/>
      <c r="FP811" s="3"/>
      <c r="FQ811" s="3"/>
      <c r="FR811" s="3"/>
      <c r="FS811" s="3"/>
      <c r="FT811" s="3"/>
      <c r="FU811" s="3"/>
      <c r="FV811" s="3"/>
      <c r="FW811" s="3"/>
      <c r="FX811" s="3"/>
      <c r="FY811" s="3"/>
      <c r="FZ811" s="3"/>
      <c r="GA811" s="3"/>
      <c r="GB811" s="3"/>
      <c r="GC811" s="3"/>
      <c r="GD811" s="3"/>
      <c r="GE811" s="3"/>
      <c r="GF811" s="3"/>
      <c r="GG811" s="3"/>
      <c r="GH811" s="3"/>
      <c r="GI811" s="3"/>
      <c r="GJ811" s="3"/>
      <c r="GK811" s="3"/>
      <c r="GL811" s="3"/>
      <c r="GM811" s="3"/>
      <c r="GN811" s="3"/>
      <c r="GO811" s="3"/>
      <c r="GP811" s="3"/>
      <c r="GQ811" s="3"/>
      <c r="GR811" s="3"/>
      <c r="GS811" s="3"/>
      <c r="GT811" s="3"/>
      <c r="GU811" s="3"/>
      <c r="GV811" s="3"/>
      <c r="GW811" s="3"/>
      <c r="GX811" s="3"/>
      <c r="GY811" s="3"/>
      <c r="GZ811" s="3"/>
      <c r="HA811" s="3"/>
      <c r="HB811" s="3"/>
      <c r="HC811" s="3"/>
      <c r="HD811" s="3"/>
      <c r="HE811" s="3"/>
      <c r="HF811" s="3"/>
      <c r="HG811" s="3"/>
      <c r="HH811" s="3"/>
      <c r="HI811" s="3"/>
      <c r="HJ811" s="3"/>
      <c r="HK811" s="3"/>
      <c r="HL811" s="3"/>
      <c r="HM811" s="3"/>
      <c r="HN811" s="3"/>
      <c r="HO811" s="3"/>
      <c r="HP811" s="3"/>
      <c r="HQ811" s="3"/>
      <c r="HR811" s="3"/>
      <c r="HS811" s="3"/>
      <c r="HT811" s="3"/>
      <c r="HU811" s="3"/>
      <c r="HV811" s="3"/>
      <c r="HW811" s="3"/>
      <c r="HX811" s="3"/>
      <c r="HY811" s="3"/>
      <c r="HZ811" s="3"/>
      <c r="IA811" s="3"/>
      <c r="IB811" s="3"/>
      <c r="IC811" s="3"/>
      <c r="ID811" s="3"/>
      <c r="IE811" s="3"/>
      <c r="IF811" s="3"/>
      <c r="IG811" s="3"/>
      <c r="IH811" s="3"/>
      <c r="II811" s="3"/>
      <c r="IJ811" s="3"/>
      <c r="IK811" s="3"/>
      <c r="IL811" s="3"/>
      <c r="IM811" s="3"/>
      <c r="IN811" s="3"/>
      <c r="IO811" s="3"/>
      <c r="IP811" s="3"/>
      <c r="IQ811" s="3"/>
      <c r="IR811" s="3"/>
    </row>
    <row r="812" spans="1:252" s="115" customFormat="1" x14ac:dyDescent="0.25">
      <c r="A812" s="37" t="s">
        <v>30</v>
      </c>
      <c r="B812" s="10" t="s">
        <v>151</v>
      </c>
      <c r="C812" s="81">
        <v>4.76</v>
      </c>
      <c r="D812" s="82" t="s">
        <v>29</v>
      </c>
      <c r="E812" s="83"/>
      <c r="F812" s="8">
        <f t="shared" si="31"/>
        <v>0</v>
      </c>
      <c r="G812" s="2"/>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c r="CS812" s="3"/>
      <c r="CT812" s="3"/>
      <c r="CU812" s="3"/>
      <c r="CV812" s="3"/>
      <c r="CW812" s="3"/>
      <c r="CX812" s="3"/>
      <c r="CY812" s="3"/>
      <c r="CZ812" s="3"/>
      <c r="DA812" s="3"/>
      <c r="DB812" s="3"/>
      <c r="DC812" s="3"/>
      <c r="DD812" s="3"/>
      <c r="DE812" s="3"/>
      <c r="DF812" s="3"/>
      <c r="DG812" s="3"/>
      <c r="DH812" s="3"/>
      <c r="DI812" s="3"/>
      <c r="DJ812" s="3"/>
      <c r="DK812" s="3"/>
      <c r="DL812" s="3"/>
      <c r="DM812" s="3"/>
      <c r="DN812" s="3"/>
      <c r="DO812" s="3"/>
      <c r="DP812" s="3"/>
      <c r="DQ812" s="3"/>
      <c r="DR812" s="3"/>
      <c r="DS812" s="3"/>
      <c r="DT812" s="3"/>
      <c r="DU812" s="3"/>
      <c r="DV812" s="3"/>
      <c r="DW812" s="3"/>
      <c r="DX812" s="3"/>
      <c r="DY812" s="3"/>
      <c r="DZ812" s="3"/>
      <c r="EA812" s="3"/>
      <c r="EB812" s="3"/>
      <c r="EC812" s="3"/>
      <c r="ED812" s="3"/>
      <c r="EE812" s="3"/>
      <c r="EF812" s="3"/>
      <c r="EG812" s="3"/>
      <c r="EH812" s="3"/>
      <c r="EI812" s="3"/>
      <c r="EJ812" s="3"/>
      <c r="EK812" s="3"/>
      <c r="EL812" s="3"/>
      <c r="EM812" s="3"/>
      <c r="EN812" s="3"/>
      <c r="EO812" s="3"/>
      <c r="EP812" s="3"/>
      <c r="EQ812" s="3"/>
      <c r="ER812" s="3"/>
      <c r="ES812" s="3"/>
      <c r="ET812" s="3"/>
      <c r="EU812" s="3"/>
      <c r="EV812" s="3"/>
      <c r="EW812" s="3"/>
      <c r="EX812" s="3"/>
      <c r="EY812" s="3"/>
      <c r="EZ812" s="3"/>
      <c r="FA812" s="3"/>
      <c r="FB812" s="3"/>
      <c r="FC812" s="3"/>
      <c r="FD812" s="3"/>
      <c r="FE812" s="3"/>
      <c r="FF812" s="3"/>
      <c r="FG812" s="3"/>
      <c r="FH812" s="3"/>
      <c r="FI812" s="3"/>
      <c r="FJ812" s="3"/>
      <c r="FK812" s="3"/>
      <c r="FL812" s="3"/>
      <c r="FM812" s="3"/>
      <c r="FN812" s="3"/>
      <c r="FO812" s="3"/>
      <c r="FP812" s="3"/>
      <c r="FQ812" s="3"/>
      <c r="FR812" s="3"/>
      <c r="FS812" s="3"/>
      <c r="FT812" s="3"/>
      <c r="FU812" s="3"/>
      <c r="FV812" s="3"/>
      <c r="FW812" s="3"/>
      <c r="FX812" s="3"/>
      <c r="FY812" s="3"/>
      <c r="FZ812" s="3"/>
      <c r="GA812" s="3"/>
      <c r="GB812" s="3"/>
      <c r="GC812" s="3"/>
      <c r="GD812" s="3"/>
      <c r="GE812" s="3"/>
      <c r="GF812" s="3"/>
      <c r="GG812" s="3"/>
      <c r="GH812" s="3"/>
      <c r="GI812" s="3"/>
      <c r="GJ812" s="3"/>
      <c r="GK812" s="3"/>
      <c r="GL812" s="3"/>
      <c r="GM812" s="3"/>
      <c r="GN812" s="3"/>
      <c r="GO812" s="3"/>
      <c r="GP812" s="3"/>
      <c r="GQ812" s="3"/>
      <c r="GR812" s="3"/>
      <c r="GS812" s="3"/>
      <c r="GT812" s="3"/>
      <c r="GU812" s="3"/>
      <c r="GV812" s="3"/>
      <c r="GW812" s="3"/>
      <c r="GX812" s="3"/>
      <c r="GY812" s="3"/>
      <c r="GZ812" s="3"/>
      <c r="HA812" s="3"/>
      <c r="HB812" s="3"/>
      <c r="HC812" s="3"/>
      <c r="HD812" s="3"/>
      <c r="HE812" s="3"/>
      <c r="HF812" s="3"/>
      <c r="HG812" s="3"/>
      <c r="HH812" s="3"/>
      <c r="HI812" s="3"/>
      <c r="HJ812" s="3"/>
      <c r="HK812" s="3"/>
      <c r="HL812" s="3"/>
      <c r="HM812" s="3"/>
      <c r="HN812" s="3"/>
      <c r="HO812" s="3"/>
      <c r="HP812" s="3"/>
      <c r="HQ812" s="3"/>
      <c r="HR812" s="3"/>
      <c r="HS812" s="3"/>
      <c r="HT812" s="3"/>
      <c r="HU812" s="3"/>
      <c r="HV812" s="3"/>
      <c r="HW812" s="3"/>
      <c r="HX812" s="3"/>
      <c r="HY812" s="3"/>
      <c r="HZ812" s="3"/>
      <c r="IA812" s="3"/>
      <c r="IB812" s="3"/>
      <c r="IC812" s="3"/>
      <c r="ID812" s="3"/>
      <c r="IE812" s="3"/>
      <c r="IF812" s="3"/>
      <c r="IG812" s="3"/>
      <c r="IH812" s="3"/>
      <c r="II812" s="3"/>
      <c r="IJ812" s="3"/>
      <c r="IK812" s="3"/>
      <c r="IL812" s="3"/>
      <c r="IM812" s="3"/>
      <c r="IN812" s="3"/>
      <c r="IO812" s="3"/>
      <c r="IP812" s="3"/>
      <c r="IQ812" s="3"/>
      <c r="IR812" s="3"/>
    </row>
    <row r="813" spans="1:252" s="115" customFormat="1" x14ac:dyDescent="0.25">
      <c r="A813" s="37" t="s">
        <v>32</v>
      </c>
      <c r="B813" s="10" t="s">
        <v>153</v>
      </c>
      <c r="C813" s="81">
        <v>4.76</v>
      </c>
      <c r="D813" s="82" t="s">
        <v>29</v>
      </c>
      <c r="E813" s="83"/>
      <c r="F813" s="8">
        <f t="shared" si="31"/>
        <v>0</v>
      </c>
      <c r="G813" s="2"/>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c r="CS813" s="3"/>
      <c r="CT813" s="3"/>
      <c r="CU813" s="3"/>
      <c r="CV813" s="3"/>
      <c r="CW813" s="3"/>
      <c r="CX813" s="3"/>
      <c r="CY813" s="3"/>
      <c r="CZ813" s="3"/>
      <c r="DA813" s="3"/>
      <c r="DB813" s="3"/>
      <c r="DC813" s="3"/>
      <c r="DD813" s="3"/>
      <c r="DE813" s="3"/>
      <c r="DF813" s="3"/>
      <c r="DG813" s="3"/>
      <c r="DH813" s="3"/>
      <c r="DI813" s="3"/>
      <c r="DJ813" s="3"/>
      <c r="DK813" s="3"/>
      <c r="DL813" s="3"/>
      <c r="DM813" s="3"/>
      <c r="DN813" s="3"/>
      <c r="DO813" s="3"/>
      <c r="DP813" s="3"/>
      <c r="DQ813" s="3"/>
      <c r="DR813" s="3"/>
      <c r="DS813" s="3"/>
      <c r="DT813" s="3"/>
      <c r="DU813" s="3"/>
      <c r="DV813" s="3"/>
      <c r="DW813" s="3"/>
      <c r="DX813" s="3"/>
      <c r="DY813" s="3"/>
      <c r="DZ813" s="3"/>
      <c r="EA813" s="3"/>
      <c r="EB813" s="3"/>
      <c r="EC813" s="3"/>
      <c r="ED813" s="3"/>
      <c r="EE813" s="3"/>
      <c r="EF813" s="3"/>
      <c r="EG813" s="3"/>
      <c r="EH813" s="3"/>
      <c r="EI813" s="3"/>
      <c r="EJ813" s="3"/>
      <c r="EK813" s="3"/>
      <c r="EL813" s="3"/>
      <c r="EM813" s="3"/>
      <c r="EN813" s="3"/>
      <c r="EO813" s="3"/>
      <c r="EP813" s="3"/>
      <c r="EQ813" s="3"/>
      <c r="ER813" s="3"/>
      <c r="ES813" s="3"/>
      <c r="ET813" s="3"/>
      <c r="EU813" s="3"/>
      <c r="EV813" s="3"/>
      <c r="EW813" s="3"/>
      <c r="EX813" s="3"/>
      <c r="EY813" s="3"/>
      <c r="EZ813" s="3"/>
      <c r="FA813" s="3"/>
      <c r="FB813" s="3"/>
      <c r="FC813" s="3"/>
      <c r="FD813" s="3"/>
      <c r="FE813" s="3"/>
      <c r="FF813" s="3"/>
      <c r="FG813" s="3"/>
      <c r="FH813" s="3"/>
      <c r="FI813" s="3"/>
      <c r="FJ813" s="3"/>
      <c r="FK813" s="3"/>
      <c r="FL813" s="3"/>
      <c r="FM813" s="3"/>
      <c r="FN813" s="3"/>
      <c r="FO813" s="3"/>
      <c r="FP813" s="3"/>
      <c r="FQ813" s="3"/>
      <c r="FR813" s="3"/>
      <c r="FS813" s="3"/>
      <c r="FT813" s="3"/>
      <c r="FU813" s="3"/>
      <c r="FV813" s="3"/>
      <c r="FW813" s="3"/>
      <c r="FX813" s="3"/>
      <c r="FY813" s="3"/>
      <c r="FZ813" s="3"/>
      <c r="GA813" s="3"/>
      <c r="GB813" s="3"/>
      <c r="GC813" s="3"/>
      <c r="GD813" s="3"/>
      <c r="GE813" s="3"/>
      <c r="GF813" s="3"/>
      <c r="GG813" s="3"/>
      <c r="GH813" s="3"/>
      <c r="GI813" s="3"/>
      <c r="GJ813" s="3"/>
      <c r="GK813" s="3"/>
      <c r="GL813" s="3"/>
      <c r="GM813" s="3"/>
      <c r="GN813" s="3"/>
      <c r="GO813" s="3"/>
      <c r="GP813" s="3"/>
      <c r="GQ813" s="3"/>
      <c r="GR813" s="3"/>
      <c r="GS813" s="3"/>
      <c r="GT813" s="3"/>
      <c r="GU813" s="3"/>
      <c r="GV813" s="3"/>
      <c r="GW813" s="3"/>
      <c r="GX813" s="3"/>
      <c r="GY813" s="3"/>
      <c r="GZ813" s="3"/>
      <c r="HA813" s="3"/>
      <c r="HB813" s="3"/>
      <c r="HC813" s="3"/>
      <c r="HD813" s="3"/>
      <c r="HE813" s="3"/>
      <c r="HF813" s="3"/>
      <c r="HG813" s="3"/>
      <c r="HH813" s="3"/>
      <c r="HI813" s="3"/>
      <c r="HJ813" s="3"/>
      <c r="HK813" s="3"/>
      <c r="HL813" s="3"/>
      <c r="HM813" s="3"/>
      <c r="HN813" s="3"/>
      <c r="HO813" s="3"/>
      <c r="HP813" s="3"/>
      <c r="HQ813" s="3"/>
      <c r="HR813" s="3"/>
      <c r="HS813" s="3"/>
      <c r="HT813" s="3"/>
      <c r="HU813" s="3"/>
      <c r="HV813" s="3"/>
      <c r="HW813" s="3"/>
      <c r="HX813" s="3"/>
      <c r="HY813" s="3"/>
      <c r="HZ813" s="3"/>
      <c r="IA813" s="3"/>
      <c r="IB813" s="3"/>
      <c r="IC813" s="3"/>
      <c r="ID813" s="3"/>
      <c r="IE813" s="3"/>
      <c r="IF813" s="3"/>
      <c r="IG813" s="3"/>
      <c r="IH813" s="3"/>
      <c r="II813" s="3"/>
      <c r="IJ813" s="3"/>
      <c r="IK813" s="3"/>
      <c r="IL813" s="3"/>
      <c r="IM813" s="3"/>
      <c r="IN813" s="3"/>
      <c r="IO813" s="3"/>
      <c r="IP813" s="3"/>
      <c r="IQ813" s="3"/>
      <c r="IR813" s="3"/>
    </row>
    <row r="814" spans="1:252" s="115" customFormat="1" x14ac:dyDescent="0.25">
      <c r="A814" s="37" t="s">
        <v>34</v>
      </c>
      <c r="B814" s="10" t="s">
        <v>155</v>
      </c>
      <c r="C814" s="81">
        <v>4.76</v>
      </c>
      <c r="D814" s="82" t="s">
        <v>29</v>
      </c>
      <c r="E814" s="83"/>
      <c r="F814" s="8">
        <f t="shared" si="31"/>
        <v>0</v>
      </c>
      <c r="G814" s="2"/>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c r="CS814" s="3"/>
      <c r="CT814" s="3"/>
      <c r="CU814" s="3"/>
      <c r="CV814" s="3"/>
      <c r="CW814" s="3"/>
      <c r="CX814" s="3"/>
      <c r="CY814" s="3"/>
      <c r="CZ814" s="3"/>
      <c r="DA814" s="3"/>
      <c r="DB814" s="3"/>
      <c r="DC814" s="3"/>
      <c r="DD814" s="3"/>
      <c r="DE814" s="3"/>
      <c r="DF814" s="3"/>
      <c r="DG814" s="3"/>
      <c r="DH814" s="3"/>
      <c r="DI814" s="3"/>
      <c r="DJ814" s="3"/>
      <c r="DK814" s="3"/>
      <c r="DL814" s="3"/>
      <c r="DM814" s="3"/>
      <c r="DN814" s="3"/>
      <c r="DO814" s="3"/>
      <c r="DP814" s="3"/>
      <c r="DQ814" s="3"/>
      <c r="DR814" s="3"/>
      <c r="DS814" s="3"/>
      <c r="DT814" s="3"/>
      <c r="DU814" s="3"/>
      <c r="DV814" s="3"/>
      <c r="DW814" s="3"/>
      <c r="DX814" s="3"/>
      <c r="DY814" s="3"/>
      <c r="DZ814" s="3"/>
      <c r="EA814" s="3"/>
      <c r="EB814" s="3"/>
      <c r="EC814" s="3"/>
      <c r="ED814" s="3"/>
      <c r="EE814" s="3"/>
      <c r="EF814" s="3"/>
      <c r="EG814" s="3"/>
      <c r="EH814" s="3"/>
      <c r="EI814" s="3"/>
      <c r="EJ814" s="3"/>
      <c r="EK814" s="3"/>
      <c r="EL814" s="3"/>
      <c r="EM814" s="3"/>
      <c r="EN814" s="3"/>
      <c r="EO814" s="3"/>
      <c r="EP814" s="3"/>
      <c r="EQ814" s="3"/>
      <c r="ER814" s="3"/>
      <c r="ES814" s="3"/>
      <c r="ET814" s="3"/>
      <c r="EU814" s="3"/>
      <c r="EV814" s="3"/>
      <c r="EW814" s="3"/>
      <c r="EX814" s="3"/>
      <c r="EY814" s="3"/>
      <c r="EZ814" s="3"/>
      <c r="FA814" s="3"/>
      <c r="FB814" s="3"/>
      <c r="FC814" s="3"/>
      <c r="FD814" s="3"/>
      <c r="FE814" s="3"/>
      <c r="FF814" s="3"/>
      <c r="FG814" s="3"/>
      <c r="FH814" s="3"/>
      <c r="FI814" s="3"/>
      <c r="FJ814" s="3"/>
      <c r="FK814" s="3"/>
      <c r="FL814" s="3"/>
      <c r="FM814" s="3"/>
      <c r="FN814" s="3"/>
      <c r="FO814" s="3"/>
      <c r="FP814" s="3"/>
      <c r="FQ814" s="3"/>
      <c r="FR814" s="3"/>
      <c r="FS814" s="3"/>
      <c r="FT814" s="3"/>
      <c r="FU814" s="3"/>
      <c r="FV814" s="3"/>
      <c r="FW814" s="3"/>
      <c r="FX814" s="3"/>
      <c r="FY814" s="3"/>
      <c r="FZ814" s="3"/>
      <c r="GA814" s="3"/>
      <c r="GB814" s="3"/>
      <c r="GC814" s="3"/>
      <c r="GD814" s="3"/>
      <c r="GE814" s="3"/>
      <c r="GF814" s="3"/>
      <c r="GG814" s="3"/>
      <c r="GH814" s="3"/>
      <c r="GI814" s="3"/>
      <c r="GJ814" s="3"/>
      <c r="GK814" s="3"/>
      <c r="GL814" s="3"/>
      <c r="GM814" s="3"/>
      <c r="GN814" s="3"/>
      <c r="GO814" s="3"/>
      <c r="GP814" s="3"/>
      <c r="GQ814" s="3"/>
      <c r="GR814" s="3"/>
      <c r="GS814" s="3"/>
      <c r="GT814" s="3"/>
      <c r="GU814" s="3"/>
      <c r="GV814" s="3"/>
      <c r="GW814" s="3"/>
      <c r="GX814" s="3"/>
      <c r="GY814" s="3"/>
      <c r="GZ814" s="3"/>
      <c r="HA814" s="3"/>
      <c r="HB814" s="3"/>
      <c r="HC814" s="3"/>
      <c r="HD814" s="3"/>
      <c r="HE814" s="3"/>
      <c r="HF814" s="3"/>
      <c r="HG814" s="3"/>
      <c r="HH814" s="3"/>
      <c r="HI814" s="3"/>
      <c r="HJ814" s="3"/>
      <c r="HK814" s="3"/>
      <c r="HL814" s="3"/>
      <c r="HM814" s="3"/>
      <c r="HN814" s="3"/>
      <c r="HO814" s="3"/>
      <c r="HP814" s="3"/>
      <c r="HQ814" s="3"/>
      <c r="HR814" s="3"/>
      <c r="HS814" s="3"/>
      <c r="HT814" s="3"/>
      <c r="HU814" s="3"/>
      <c r="HV814" s="3"/>
      <c r="HW814" s="3"/>
      <c r="HX814" s="3"/>
      <c r="HY814" s="3"/>
      <c r="HZ814" s="3"/>
      <c r="IA814" s="3"/>
      <c r="IB814" s="3"/>
      <c r="IC814" s="3"/>
      <c r="ID814" s="3"/>
      <c r="IE814" s="3"/>
      <c r="IF814" s="3"/>
      <c r="IG814" s="3"/>
      <c r="IH814" s="3"/>
      <c r="II814" s="3"/>
      <c r="IJ814" s="3"/>
      <c r="IK814" s="3"/>
      <c r="IL814" s="3"/>
      <c r="IM814" s="3"/>
      <c r="IN814" s="3"/>
      <c r="IO814" s="3"/>
      <c r="IP814" s="3"/>
      <c r="IQ814" s="3"/>
      <c r="IR814" s="3"/>
    </row>
    <row r="815" spans="1:252" s="115" customFormat="1" x14ac:dyDescent="0.25">
      <c r="A815" s="37" t="s">
        <v>36</v>
      </c>
      <c r="B815" s="10" t="s">
        <v>157</v>
      </c>
      <c r="C815" s="81">
        <v>4.49</v>
      </c>
      <c r="D815" s="82" t="s">
        <v>29</v>
      </c>
      <c r="E815" s="83"/>
      <c r="F815" s="8">
        <f t="shared" si="31"/>
        <v>0</v>
      </c>
      <c r="G815" s="2"/>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c r="DI815" s="3"/>
      <c r="DJ815" s="3"/>
      <c r="DK815" s="3"/>
      <c r="DL815" s="3"/>
      <c r="DM815" s="3"/>
      <c r="DN815" s="3"/>
      <c r="DO815" s="3"/>
      <c r="DP815" s="3"/>
      <c r="DQ815" s="3"/>
      <c r="DR815" s="3"/>
      <c r="DS815" s="3"/>
      <c r="DT815" s="3"/>
      <c r="DU815" s="3"/>
      <c r="DV815" s="3"/>
      <c r="DW815" s="3"/>
      <c r="DX815" s="3"/>
      <c r="DY815" s="3"/>
      <c r="DZ815" s="3"/>
      <c r="EA815" s="3"/>
      <c r="EB815" s="3"/>
      <c r="EC815" s="3"/>
      <c r="ED815" s="3"/>
      <c r="EE815" s="3"/>
      <c r="EF815" s="3"/>
      <c r="EG815" s="3"/>
      <c r="EH815" s="3"/>
      <c r="EI815" s="3"/>
      <c r="EJ815" s="3"/>
      <c r="EK815" s="3"/>
      <c r="EL815" s="3"/>
      <c r="EM815" s="3"/>
      <c r="EN815" s="3"/>
      <c r="EO815" s="3"/>
      <c r="EP815" s="3"/>
      <c r="EQ815" s="3"/>
      <c r="ER815" s="3"/>
      <c r="ES815" s="3"/>
      <c r="ET815" s="3"/>
      <c r="EU815" s="3"/>
      <c r="EV815" s="3"/>
      <c r="EW815" s="3"/>
      <c r="EX815" s="3"/>
      <c r="EY815" s="3"/>
      <c r="EZ815" s="3"/>
      <c r="FA815" s="3"/>
      <c r="FB815" s="3"/>
      <c r="FC815" s="3"/>
      <c r="FD815" s="3"/>
      <c r="FE815" s="3"/>
      <c r="FF815" s="3"/>
      <c r="FG815" s="3"/>
      <c r="FH815" s="3"/>
      <c r="FI815" s="3"/>
      <c r="FJ815" s="3"/>
      <c r="FK815" s="3"/>
      <c r="FL815" s="3"/>
      <c r="FM815" s="3"/>
      <c r="FN815" s="3"/>
      <c r="FO815" s="3"/>
      <c r="FP815" s="3"/>
      <c r="FQ815" s="3"/>
      <c r="FR815" s="3"/>
      <c r="FS815" s="3"/>
      <c r="FT815" s="3"/>
      <c r="FU815" s="3"/>
      <c r="FV815" s="3"/>
      <c r="FW815" s="3"/>
      <c r="FX815" s="3"/>
      <c r="FY815" s="3"/>
      <c r="FZ815" s="3"/>
      <c r="GA815" s="3"/>
      <c r="GB815" s="3"/>
      <c r="GC815" s="3"/>
      <c r="GD815" s="3"/>
      <c r="GE815" s="3"/>
      <c r="GF815" s="3"/>
      <c r="GG815" s="3"/>
      <c r="GH815" s="3"/>
      <c r="GI815" s="3"/>
      <c r="GJ815" s="3"/>
      <c r="GK815" s="3"/>
      <c r="GL815" s="3"/>
      <c r="GM815" s="3"/>
      <c r="GN815" s="3"/>
      <c r="GO815" s="3"/>
      <c r="GP815" s="3"/>
      <c r="GQ815" s="3"/>
      <c r="GR815" s="3"/>
      <c r="GS815" s="3"/>
      <c r="GT815" s="3"/>
      <c r="GU815" s="3"/>
      <c r="GV815" s="3"/>
      <c r="GW815" s="3"/>
      <c r="GX815" s="3"/>
      <c r="GY815" s="3"/>
      <c r="GZ815" s="3"/>
      <c r="HA815" s="3"/>
      <c r="HB815" s="3"/>
      <c r="HC815" s="3"/>
      <c r="HD815" s="3"/>
      <c r="HE815" s="3"/>
      <c r="HF815" s="3"/>
      <c r="HG815" s="3"/>
      <c r="HH815" s="3"/>
      <c r="HI815" s="3"/>
      <c r="HJ815" s="3"/>
      <c r="HK815" s="3"/>
      <c r="HL815" s="3"/>
      <c r="HM815" s="3"/>
      <c r="HN815" s="3"/>
      <c r="HO815" s="3"/>
      <c r="HP815" s="3"/>
      <c r="HQ815" s="3"/>
      <c r="HR815" s="3"/>
      <c r="HS815" s="3"/>
      <c r="HT815" s="3"/>
      <c r="HU815" s="3"/>
      <c r="HV815" s="3"/>
      <c r="HW815" s="3"/>
      <c r="HX815" s="3"/>
      <c r="HY815" s="3"/>
      <c r="HZ815" s="3"/>
      <c r="IA815" s="3"/>
      <c r="IB815" s="3"/>
      <c r="IC815" s="3"/>
      <c r="ID815" s="3"/>
      <c r="IE815" s="3"/>
      <c r="IF815" s="3"/>
      <c r="IG815" s="3"/>
      <c r="IH815" s="3"/>
      <c r="II815" s="3"/>
      <c r="IJ815" s="3"/>
      <c r="IK815" s="3"/>
      <c r="IL815" s="3"/>
      <c r="IM815" s="3"/>
      <c r="IN815" s="3"/>
      <c r="IO815" s="3"/>
      <c r="IP815" s="3"/>
      <c r="IQ815" s="3"/>
      <c r="IR815" s="3"/>
    </row>
    <row r="816" spans="1:252" s="115" customFormat="1" x14ac:dyDescent="0.25">
      <c r="A816" s="37" t="s">
        <v>38</v>
      </c>
      <c r="B816" s="10" t="s">
        <v>159</v>
      </c>
      <c r="C816" s="81">
        <v>3.83</v>
      </c>
      <c r="D816" s="82" t="s">
        <v>29</v>
      </c>
      <c r="E816" s="83"/>
      <c r="F816" s="8">
        <f t="shared" si="31"/>
        <v>0</v>
      </c>
      <c r="G816" s="2"/>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c r="DI816" s="3"/>
      <c r="DJ816" s="3"/>
      <c r="DK816" s="3"/>
      <c r="DL816" s="3"/>
      <c r="DM816" s="3"/>
      <c r="DN816" s="3"/>
      <c r="DO816" s="3"/>
      <c r="DP816" s="3"/>
      <c r="DQ816" s="3"/>
      <c r="DR816" s="3"/>
      <c r="DS816" s="3"/>
      <c r="DT816" s="3"/>
      <c r="DU816" s="3"/>
      <c r="DV816" s="3"/>
      <c r="DW816" s="3"/>
      <c r="DX816" s="3"/>
      <c r="DY816" s="3"/>
      <c r="DZ816" s="3"/>
      <c r="EA816" s="3"/>
      <c r="EB816" s="3"/>
      <c r="EC816" s="3"/>
      <c r="ED816" s="3"/>
      <c r="EE816" s="3"/>
      <c r="EF816" s="3"/>
      <c r="EG816" s="3"/>
      <c r="EH816" s="3"/>
      <c r="EI816" s="3"/>
      <c r="EJ816" s="3"/>
      <c r="EK816" s="3"/>
      <c r="EL816" s="3"/>
      <c r="EM816" s="3"/>
      <c r="EN816" s="3"/>
      <c r="EO816" s="3"/>
      <c r="EP816" s="3"/>
      <c r="EQ816" s="3"/>
      <c r="ER816" s="3"/>
      <c r="ES816" s="3"/>
      <c r="ET816" s="3"/>
      <c r="EU816" s="3"/>
      <c r="EV816" s="3"/>
      <c r="EW816" s="3"/>
      <c r="EX816" s="3"/>
      <c r="EY816" s="3"/>
      <c r="EZ816" s="3"/>
      <c r="FA816" s="3"/>
      <c r="FB816" s="3"/>
      <c r="FC816" s="3"/>
      <c r="FD816" s="3"/>
      <c r="FE816" s="3"/>
      <c r="FF816" s="3"/>
      <c r="FG816" s="3"/>
      <c r="FH816" s="3"/>
      <c r="FI816" s="3"/>
      <c r="FJ816" s="3"/>
      <c r="FK816" s="3"/>
      <c r="FL816" s="3"/>
      <c r="FM816" s="3"/>
      <c r="FN816" s="3"/>
      <c r="FO816" s="3"/>
      <c r="FP816" s="3"/>
      <c r="FQ816" s="3"/>
      <c r="FR816" s="3"/>
      <c r="FS816" s="3"/>
      <c r="FT816" s="3"/>
      <c r="FU816" s="3"/>
      <c r="FV816" s="3"/>
      <c r="FW816" s="3"/>
      <c r="FX816" s="3"/>
      <c r="FY816" s="3"/>
      <c r="FZ816" s="3"/>
      <c r="GA816" s="3"/>
      <c r="GB816" s="3"/>
      <c r="GC816" s="3"/>
      <c r="GD816" s="3"/>
      <c r="GE816" s="3"/>
      <c r="GF816" s="3"/>
      <c r="GG816" s="3"/>
      <c r="GH816" s="3"/>
      <c r="GI816" s="3"/>
      <c r="GJ816" s="3"/>
      <c r="GK816" s="3"/>
      <c r="GL816" s="3"/>
      <c r="GM816" s="3"/>
      <c r="GN816" s="3"/>
      <c r="GO816" s="3"/>
      <c r="GP816" s="3"/>
      <c r="GQ816" s="3"/>
      <c r="GR816" s="3"/>
      <c r="GS816" s="3"/>
      <c r="GT816" s="3"/>
      <c r="GU816" s="3"/>
      <c r="GV816" s="3"/>
      <c r="GW816" s="3"/>
      <c r="GX816" s="3"/>
      <c r="GY816" s="3"/>
      <c r="GZ816" s="3"/>
      <c r="HA816" s="3"/>
      <c r="HB816" s="3"/>
      <c r="HC816" s="3"/>
      <c r="HD816" s="3"/>
      <c r="HE816" s="3"/>
      <c r="HF816" s="3"/>
      <c r="HG816" s="3"/>
      <c r="HH816" s="3"/>
      <c r="HI816" s="3"/>
      <c r="HJ816" s="3"/>
      <c r="HK816" s="3"/>
      <c r="HL816" s="3"/>
      <c r="HM816" s="3"/>
      <c r="HN816" s="3"/>
      <c r="HO816" s="3"/>
      <c r="HP816" s="3"/>
      <c r="HQ816" s="3"/>
      <c r="HR816" s="3"/>
      <c r="HS816" s="3"/>
      <c r="HT816" s="3"/>
      <c r="HU816" s="3"/>
      <c r="HV816" s="3"/>
      <c r="HW816" s="3"/>
      <c r="HX816" s="3"/>
      <c r="HY816" s="3"/>
      <c r="HZ816" s="3"/>
      <c r="IA816" s="3"/>
      <c r="IB816" s="3"/>
      <c r="IC816" s="3"/>
      <c r="ID816" s="3"/>
      <c r="IE816" s="3"/>
      <c r="IF816" s="3"/>
      <c r="IG816" s="3"/>
      <c r="IH816" s="3"/>
      <c r="II816" s="3"/>
      <c r="IJ816" s="3"/>
      <c r="IK816" s="3"/>
      <c r="IL816" s="3"/>
      <c r="IM816" s="3"/>
      <c r="IN816" s="3"/>
      <c r="IO816" s="3"/>
      <c r="IP816" s="3"/>
      <c r="IQ816" s="3"/>
      <c r="IR816" s="3"/>
    </row>
    <row r="817" spans="1:252" s="115" customFormat="1" x14ac:dyDescent="0.25">
      <c r="A817" s="37" t="s">
        <v>40</v>
      </c>
      <c r="B817" s="10" t="s">
        <v>161</v>
      </c>
      <c r="C817" s="81">
        <v>3.83</v>
      </c>
      <c r="D817" s="82" t="s">
        <v>29</v>
      </c>
      <c r="E817" s="83"/>
      <c r="F817" s="8">
        <f t="shared" si="31"/>
        <v>0</v>
      </c>
      <c r="G817" s="2"/>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c r="CS817" s="3"/>
      <c r="CT817" s="3"/>
      <c r="CU817" s="3"/>
      <c r="CV817" s="3"/>
      <c r="CW817" s="3"/>
      <c r="CX817" s="3"/>
      <c r="CY817" s="3"/>
      <c r="CZ817" s="3"/>
      <c r="DA817" s="3"/>
      <c r="DB817" s="3"/>
      <c r="DC817" s="3"/>
      <c r="DD817" s="3"/>
      <c r="DE817" s="3"/>
      <c r="DF817" s="3"/>
      <c r="DG817" s="3"/>
      <c r="DH817" s="3"/>
      <c r="DI817" s="3"/>
      <c r="DJ817" s="3"/>
      <c r="DK817" s="3"/>
      <c r="DL817" s="3"/>
      <c r="DM817" s="3"/>
      <c r="DN817" s="3"/>
      <c r="DO817" s="3"/>
      <c r="DP817" s="3"/>
      <c r="DQ817" s="3"/>
      <c r="DR817" s="3"/>
      <c r="DS817" s="3"/>
      <c r="DT817" s="3"/>
      <c r="DU817" s="3"/>
      <c r="DV817" s="3"/>
      <c r="DW817" s="3"/>
      <c r="DX817" s="3"/>
      <c r="DY817" s="3"/>
      <c r="DZ817" s="3"/>
      <c r="EA817" s="3"/>
      <c r="EB817" s="3"/>
      <c r="EC817" s="3"/>
      <c r="ED817" s="3"/>
      <c r="EE817" s="3"/>
      <c r="EF817" s="3"/>
      <c r="EG817" s="3"/>
      <c r="EH817" s="3"/>
      <c r="EI817" s="3"/>
      <c r="EJ817" s="3"/>
      <c r="EK817" s="3"/>
      <c r="EL817" s="3"/>
      <c r="EM817" s="3"/>
      <c r="EN817" s="3"/>
      <c r="EO817" s="3"/>
      <c r="EP817" s="3"/>
      <c r="EQ817" s="3"/>
      <c r="ER817" s="3"/>
      <c r="ES817" s="3"/>
      <c r="ET817" s="3"/>
      <c r="EU817" s="3"/>
      <c r="EV817" s="3"/>
      <c r="EW817" s="3"/>
      <c r="EX817" s="3"/>
      <c r="EY817" s="3"/>
      <c r="EZ817" s="3"/>
      <c r="FA817" s="3"/>
      <c r="FB817" s="3"/>
      <c r="FC817" s="3"/>
      <c r="FD817" s="3"/>
      <c r="FE817" s="3"/>
      <c r="FF817" s="3"/>
      <c r="FG817" s="3"/>
      <c r="FH817" s="3"/>
      <c r="FI817" s="3"/>
      <c r="FJ817" s="3"/>
      <c r="FK817" s="3"/>
      <c r="FL817" s="3"/>
      <c r="FM817" s="3"/>
      <c r="FN817" s="3"/>
      <c r="FO817" s="3"/>
      <c r="FP817" s="3"/>
      <c r="FQ817" s="3"/>
      <c r="FR817" s="3"/>
      <c r="FS817" s="3"/>
      <c r="FT817" s="3"/>
      <c r="FU817" s="3"/>
      <c r="FV817" s="3"/>
      <c r="FW817" s="3"/>
      <c r="FX817" s="3"/>
      <c r="FY817" s="3"/>
      <c r="FZ817" s="3"/>
      <c r="GA817" s="3"/>
      <c r="GB817" s="3"/>
      <c r="GC817" s="3"/>
      <c r="GD817" s="3"/>
      <c r="GE817" s="3"/>
      <c r="GF817" s="3"/>
      <c r="GG817" s="3"/>
      <c r="GH817" s="3"/>
      <c r="GI817" s="3"/>
      <c r="GJ817" s="3"/>
      <c r="GK817" s="3"/>
      <c r="GL817" s="3"/>
      <c r="GM817" s="3"/>
      <c r="GN817" s="3"/>
      <c r="GO817" s="3"/>
      <c r="GP817" s="3"/>
      <c r="GQ817" s="3"/>
      <c r="GR817" s="3"/>
      <c r="GS817" s="3"/>
      <c r="GT817" s="3"/>
      <c r="GU817" s="3"/>
      <c r="GV817" s="3"/>
      <c r="GW817" s="3"/>
      <c r="GX817" s="3"/>
      <c r="GY817" s="3"/>
      <c r="GZ817" s="3"/>
      <c r="HA817" s="3"/>
      <c r="HB817" s="3"/>
      <c r="HC817" s="3"/>
      <c r="HD817" s="3"/>
      <c r="HE817" s="3"/>
      <c r="HF817" s="3"/>
      <c r="HG817" s="3"/>
      <c r="HH817" s="3"/>
      <c r="HI817" s="3"/>
      <c r="HJ817" s="3"/>
      <c r="HK817" s="3"/>
      <c r="HL817" s="3"/>
      <c r="HM817" s="3"/>
      <c r="HN817" s="3"/>
      <c r="HO817" s="3"/>
      <c r="HP817" s="3"/>
      <c r="HQ817" s="3"/>
      <c r="HR817" s="3"/>
      <c r="HS817" s="3"/>
      <c r="HT817" s="3"/>
      <c r="HU817" s="3"/>
      <c r="HV817" s="3"/>
      <c r="HW817" s="3"/>
      <c r="HX817" s="3"/>
      <c r="HY817" s="3"/>
      <c r="HZ817" s="3"/>
      <c r="IA817" s="3"/>
      <c r="IB817" s="3"/>
      <c r="IC817" s="3"/>
      <c r="ID817" s="3"/>
      <c r="IE817" s="3"/>
      <c r="IF817" s="3"/>
      <c r="IG817" s="3"/>
      <c r="IH817" s="3"/>
      <c r="II817" s="3"/>
      <c r="IJ817" s="3"/>
      <c r="IK817" s="3"/>
      <c r="IL817" s="3"/>
      <c r="IM817" s="3"/>
      <c r="IN817" s="3"/>
      <c r="IO817" s="3"/>
      <c r="IP817" s="3"/>
      <c r="IQ817" s="3"/>
      <c r="IR817" s="3"/>
    </row>
    <row r="818" spans="1:252" s="115" customFormat="1" x14ac:dyDescent="0.25">
      <c r="A818" s="37" t="s">
        <v>42</v>
      </c>
      <c r="B818" s="10" t="s">
        <v>163</v>
      </c>
      <c r="C818" s="81">
        <v>4.0599999999999996</v>
      </c>
      <c r="D818" s="82" t="s">
        <v>29</v>
      </c>
      <c r="E818" s="83"/>
      <c r="F818" s="8">
        <f t="shared" si="31"/>
        <v>0</v>
      </c>
      <c r="G818" s="2"/>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c r="CS818" s="3"/>
      <c r="CT818" s="3"/>
      <c r="CU818" s="3"/>
      <c r="CV818" s="3"/>
      <c r="CW818" s="3"/>
      <c r="CX818" s="3"/>
      <c r="CY818" s="3"/>
      <c r="CZ818" s="3"/>
      <c r="DA818" s="3"/>
      <c r="DB818" s="3"/>
      <c r="DC818" s="3"/>
      <c r="DD818" s="3"/>
      <c r="DE818" s="3"/>
      <c r="DF818" s="3"/>
      <c r="DG818" s="3"/>
      <c r="DH818" s="3"/>
      <c r="DI818" s="3"/>
      <c r="DJ818" s="3"/>
      <c r="DK818" s="3"/>
      <c r="DL818" s="3"/>
      <c r="DM818" s="3"/>
      <c r="DN818" s="3"/>
      <c r="DO818" s="3"/>
      <c r="DP818" s="3"/>
      <c r="DQ818" s="3"/>
      <c r="DR818" s="3"/>
      <c r="DS818" s="3"/>
      <c r="DT818" s="3"/>
      <c r="DU818" s="3"/>
      <c r="DV818" s="3"/>
      <c r="DW818" s="3"/>
      <c r="DX818" s="3"/>
      <c r="DY818" s="3"/>
      <c r="DZ818" s="3"/>
      <c r="EA818" s="3"/>
      <c r="EB818" s="3"/>
      <c r="EC818" s="3"/>
      <c r="ED818" s="3"/>
      <c r="EE818" s="3"/>
      <c r="EF818" s="3"/>
      <c r="EG818" s="3"/>
      <c r="EH818" s="3"/>
      <c r="EI818" s="3"/>
      <c r="EJ818" s="3"/>
      <c r="EK818" s="3"/>
      <c r="EL818" s="3"/>
      <c r="EM818" s="3"/>
      <c r="EN818" s="3"/>
      <c r="EO818" s="3"/>
      <c r="EP818" s="3"/>
      <c r="EQ818" s="3"/>
      <c r="ER818" s="3"/>
      <c r="ES818" s="3"/>
      <c r="ET818" s="3"/>
      <c r="EU818" s="3"/>
      <c r="EV818" s="3"/>
      <c r="EW818" s="3"/>
      <c r="EX818" s="3"/>
      <c r="EY818" s="3"/>
      <c r="EZ818" s="3"/>
      <c r="FA818" s="3"/>
      <c r="FB818" s="3"/>
      <c r="FC818" s="3"/>
      <c r="FD818" s="3"/>
      <c r="FE818" s="3"/>
      <c r="FF818" s="3"/>
      <c r="FG818" s="3"/>
      <c r="FH818" s="3"/>
      <c r="FI818" s="3"/>
      <c r="FJ818" s="3"/>
      <c r="FK818" s="3"/>
      <c r="FL818" s="3"/>
      <c r="FM818" s="3"/>
      <c r="FN818" s="3"/>
      <c r="FO818" s="3"/>
      <c r="FP818" s="3"/>
      <c r="FQ818" s="3"/>
      <c r="FR818" s="3"/>
      <c r="FS818" s="3"/>
      <c r="FT818" s="3"/>
      <c r="FU818" s="3"/>
      <c r="FV818" s="3"/>
      <c r="FW818" s="3"/>
      <c r="FX818" s="3"/>
      <c r="FY818" s="3"/>
      <c r="FZ818" s="3"/>
      <c r="GA818" s="3"/>
      <c r="GB818" s="3"/>
      <c r="GC818" s="3"/>
      <c r="GD818" s="3"/>
      <c r="GE818" s="3"/>
      <c r="GF818" s="3"/>
      <c r="GG818" s="3"/>
      <c r="GH818" s="3"/>
      <c r="GI818" s="3"/>
      <c r="GJ818" s="3"/>
      <c r="GK818" s="3"/>
      <c r="GL818" s="3"/>
      <c r="GM818" s="3"/>
      <c r="GN818" s="3"/>
      <c r="GO818" s="3"/>
      <c r="GP818" s="3"/>
      <c r="GQ818" s="3"/>
      <c r="GR818" s="3"/>
      <c r="GS818" s="3"/>
      <c r="GT818" s="3"/>
      <c r="GU818" s="3"/>
      <c r="GV818" s="3"/>
      <c r="GW818" s="3"/>
      <c r="GX818" s="3"/>
      <c r="GY818" s="3"/>
      <c r="GZ818" s="3"/>
      <c r="HA818" s="3"/>
      <c r="HB818" s="3"/>
      <c r="HC818" s="3"/>
      <c r="HD818" s="3"/>
      <c r="HE818" s="3"/>
      <c r="HF818" s="3"/>
      <c r="HG818" s="3"/>
      <c r="HH818" s="3"/>
      <c r="HI818" s="3"/>
      <c r="HJ818" s="3"/>
      <c r="HK818" s="3"/>
      <c r="HL818" s="3"/>
      <c r="HM818" s="3"/>
      <c r="HN818" s="3"/>
      <c r="HO818" s="3"/>
      <c r="HP818" s="3"/>
      <c r="HQ818" s="3"/>
      <c r="HR818" s="3"/>
      <c r="HS818" s="3"/>
      <c r="HT818" s="3"/>
      <c r="HU818" s="3"/>
      <c r="HV818" s="3"/>
      <c r="HW818" s="3"/>
      <c r="HX818" s="3"/>
      <c r="HY818" s="3"/>
      <c r="HZ818" s="3"/>
      <c r="IA818" s="3"/>
      <c r="IB818" s="3"/>
      <c r="IC818" s="3"/>
      <c r="ID818" s="3"/>
      <c r="IE818" s="3"/>
      <c r="IF818" s="3"/>
      <c r="IG818" s="3"/>
      <c r="IH818" s="3"/>
      <c r="II818" s="3"/>
      <c r="IJ818" s="3"/>
      <c r="IK818" s="3"/>
      <c r="IL818" s="3"/>
      <c r="IM818" s="3"/>
      <c r="IN818" s="3"/>
      <c r="IO818" s="3"/>
      <c r="IP818" s="3"/>
      <c r="IQ818" s="3"/>
      <c r="IR818" s="3"/>
    </row>
    <row r="819" spans="1:252" s="115" customFormat="1" x14ac:dyDescent="0.25">
      <c r="A819" s="37" t="s">
        <v>44</v>
      </c>
      <c r="B819" s="10" t="s">
        <v>165</v>
      </c>
      <c r="C819" s="81">
        <v>3.83</v>
      </c>
      <c r="D819" s="82" t="s">
        <v>29</v>
      </c>
      <c r="E819" s="83"/>
      <c r="F819" s="8">
        <f t="shared" si="31"/>
        <v>0</v>
      </c>
      <c r="G819" s="2"/>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c r="CS819" s="3"/>
      <c r="CT819" s="3"/>
      <c r="CU819" s="3"/>
      <c r="CV819" s="3"/>
      <c r="CW819" s="3"/>
      <c r="CX819" s="3"/>
      <c r="CY819" s="3"/>
      <c r="CZ819" s="3"/>
      <c r="DA819" s="3"/>
      <c r="DB819" s="3"/>
      <c r="DC819" s="3"/>
      <c r="DD819" s="3"/>
      <c r="DE819" s="3"/>
      <c r="DF819" s="3"/>
      <c r="DG819" s="3"/>
      <c r="DH819" s="3"/>
      <c r="DI819" s="3"/>
      <c r="DJ819" s="3"/>
      <c r="DK819" s="3"/>
      <c r="DL819" s="3"/>
      <c r="DM819" s="3"/>
      <c r="DN819" s="3"/>
      <c r="DO819" s="3"/>
      <c r="DP819" s="3"/>
      <c r="DQ819" s="3"/>
      <c r="DR819" s="3"/>
      <c r="DS819" s="3"/>
      <c r="DT819" s="3"/>
      <c r="DU819" s="3"/>
      <c r="DV819" s="3"/>
      <c r="DW819" s="3"/>
      <c r="DX819" s="3"/>
      <c r="DY819" s="3"/>
      <c r="DZ819" s="3"/>
      <c r="EA819" s="3"/>
      <c r="EB819" s="3"/>
      <c r="EC819" s="3"/>
      <c r="ED819" s="3"/>
      <c r="EE819" s="3"/>
      <c r="EF819" s="3"/>
      <c r="EG819" s="3"/>
      <c r="EH819" s="3"/>
      <c r="EI819" s="3"/>
      <c r="EJ819" s="3"/>
      <c r="EK819" s="3"/>
      <c r="EL819" s="3"/>
      <c r="EM819" s="3"/>
      <c r="EN819" s="3"/>
      <c r="EO819" s="3"/>
      <c r="EP819" s="3"/>
      <c r="EQ819" s="3"/>
      <c r="ER819" s="3"/>
      <c r="ES819" s="3"/>
      <c r="ET819" s="3"/>
      <c r="EU819" s="3"/>
      <c r="EV819" s="3"/>
      <c r="EW819" s="3"/>
      <c r="EX819" s="3"/>
      <c r="EY819" s="3"/>
      <c r="EZ819" s="3"/>
      <c r="FA819" s="3"/>
      <c r="FB819" s="3"/>
      <c r="FC819" s="3"/>
      <c r="FD819" s="3"/>
      <c r="FE819" s="3"/>
      <c r="FF819" s="3"/>
      <c r="FG819" s="3"/>
      <c r="FH819" s="3"/>
      <c r="FI819" s="3"/>
      <c r="FJ819" s="3"/>
      <c r="FK819" s="3"/>
      <c r="FL819" s="3"/>
      <c r="FM819" s="3"/>
      <c r="FN819" s="3"/>
      <c r="FO819" s="3"/>
      <c r="FP819" s="3"/>
      <c r="FQ819" s="3"/>
      <c r="FR819" s="3"/>
      <c r="FS819" s="3"/>
      <c r="FT819" s="3"/>
      <c r="FU819" s="3"/>
      <c r="FV819" s="3"/>
      <c r="FW819" s="3"/>
      <c r="FX819" s="3"/>
      <c r="FY819" s="3"/>
      <c r="FZ819" s="3"/>
      <c r="GA819" s="3"/>
      <c r="GB819" s="3"/>
      <c r="GC819" s="3"/>
      <c r="GD819" s="3"/>
      <c r="GE819" s="3"/>
      <c r="GF819" s="3"/>
      <c r="GG819" s="3"/>
      <c r="GH819" s="3"/>
      <c r="GI819" s="3"/>
      <c r="GJ819" s="3"/>
      <c r="GK819" s="3"/>
      <c r="GL819" s="3"/>
      <c r="GM819" s="3"/>
      <c r="GN819" s="3"/>
      <c r="GO819" s="3"/>
      <c r="GP819" s="3"/>
      <c r="GQ819" s="3"/>
      <c r="GR819" s="3"/>
      <c r="GS819" s="3"/>
      <c r="GT819" s="3"/>
      <c r="GU819" s="3"/>
      <c r="GV819" s="3"/>
      <c r="GW819" s="3"/>
      <c r="GX819" s="3"/>
      <c r="GY819" s="3"/>
      <c r="GZ819" s="3"/>
      <c r="HA819" s="3"/>
      <c r="HB819" s="3"/>
      <c r="HC819" s="3"/>
      <c r="HD819" s="3"/>
      <c r="HE819" s="3"/>
      <c r="HF819" s="3"/>
      <c r="HG819" s="3"/>
      <c r="HH819" s="3"/>
      <c r="HI819" s="3"/>
      <c r="HJ819" s="3"/>
      <c r="HK819" s="3"/>
      <c r="HL819" s="3"/>
      <c r="HM819" s="3"/>
      <c r="HN819" s="3"/>
      <c r="HO819" s="3"/>
      <c r="HP819" s="3"/>
      <c r="HQ819" s="3"/>
      <c r="HR819" s="3"/>
      <c r="HS819" s="3"/>
      <c r="HT819" s="3"/>
      <c r="HU819" s="3"/>
      <c r="HV819" s="3"/>
      <c r="HW819" s="3"/>
      <c r="HX819" s="3"/>
      <c r="HY819" s="3"/>
      <c r="HZ819" s="3"/>
      <c r="IA819" s="3"/>
      <c r="IB819" s="3"/>
      <c r="IC819" s="3"/>
      <c r="ID819" s="3"/>
      <c r="IE819" s="3"/>
      <c r="IF819" s="3"/>
      <c r="IG819" s="3"/>
      <c r="IH819" s="3"/>
      <c r="II819" s="3"/>
      <c r="IJ819" s="3"/>
      <c r="IK819" s="3"/>
      <c r="IL819" s="3"/>
      <c r="IM819" s="3"/>
      <c r="IN819" s="3"/>
      <c r="IO819" s="3"/>
      <c r="IP819" s="3"/>
      <c r="IQ819" s="3"/>
      <c r="IR819" s="3"/>
    </row>
    <row r="820" spans="1:252" s="115" customFormat="1" x14ac:dyDescent="0.25">
      <c r="A820" s="37" t="s">
        <v>66</v>
      </c>
      <c r="B820" s="10" t="s">
        <v>167</v>
      </c>
      <c r="C820" s="81">
        <v>1.92</v>
      </c>
      <c r="D820" s="82" t="s">
        <v>29</v>
      </c>
      <c r="E820" s="83"/>
      <c r="F820" s="8">
        <f t="shared" si="31"/>
        <v>0</v>
      </c>
      <c r="G820" s="2"/>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c r="ER820" s="3"/>
      <c r="ES820" s="3"/>
      <c r="ET820" s="3"/>
      <c r="EU820" s="3"/>
      <c r="EV820" s="3"/>
      <c r="EW820" s="3"/>
      <c r="EX820" s="3"/>
      <c r="EY820" s="3"/>
      <c r="EZ820" s="3"/>
      <c r="FA820" s="3"/>
      <c r="FB820" s="3"/>
      <c r="FC820" s="3"/>
      <c r="FD820" s="3"/>
      <c r="FE820" s="3"/>
      <c r="FF820" s="3"/>
      <c r="FG820" s="3"/>
      <c r="FH820" s="3"/>
      <c r="FI820" s="3"/>
      <c r="FJ820" s="3"/>
      <c r="FK820" s="3"/>
      <c r="FL820" s="3"/>
      <c r="FM820" s="3"/>
      <c r="FN820" s="3"/>
      <c r="FO820" s="3"/>
      <c r="FP820" s="3"/>
      <c r="FQ820" s="3"/>
      <c r="FR820" s="3"/>
      <c r="FS820" s="3"/>
      <c r="FT820" s="3"/>
      <c r="FU820" s="3"/>
      <c r="FV820" s="3"/>
      <c r="FW820" s="3"/>
      <c r="FX820" s="3"/>
      <c r="FY820" s="3"/>
      <c r="FZ820" s="3"/>
      <c r="GA820" s="3"/>
      <c r="GB820" s="3"/>
      <c r="GC820" s="3"/>
      <c r="GD820" s="3"/>
      <c r="GE820" s="3"/>
      <c r="GF820" s="3"/>
      <c r="GG820" s="3"/>
      <c r="GH820" s="3"/>
      <c r="GI820" s="3"/>
      <c r="GJ820" s="3"/>
      <c r="GK820" s="3"/>
      <c r="GL820" s="3"/>
      <c r="GM820" s="3"/>
      <c r="GN820" s="3"/>
      <c r="GO820" s="3"/>
      <c r="GP820" s="3"/>
      <c r="GQ820" s="3"/>
      <c r="GR820" s="3"/>
      <c r="GS820" s="3"/>
      <c r="GT820" s="3"/>
      <c r="GU820" s="3"/>
      <c r="GV820" s="3"/>
      <c r="GW820" s="3"/>
      <c r="GX820" s="3"/>
      <c r="GY820" s="3"/>
      <c r="GZ820" s="3"/>
      <c r="HA820" s="3"/>
      <c r="HB820" s="3"/>
      <c r="HC820" s="3"/>
      <c r="HD820" s="3"/>
      <c r="HE820" s="3"/>
      <c r="HF820" s="3"/>
      <c r="HG820" s="3"/>
      <c r="HH820" s="3"/>
      <c r="HI820" s="3"/>
      <c r="HJ820" s="3"/>
      <c r="HK820" s="3"/>
      <c r="HL820" s="3"/>
      <c r="HM820" s="3"/>
      <c r="HN820" s="3"/>
      <c r="HO820" s="3"/>
      <c r="HP820" s="3"/>
      <c r="HQ820" s="3"/>
      <c r="HR820" s="3"/>
      <c r="HS820" s="3"/>
      <c r="HT820" s="3"/>
      <c r="HU820" s="3"/>
      <c r="HV820" s="3"/>
      <c r="HW820" s="3"/>
      <c r="HX820" s="3"/>
      <c r="HY820" s="3"/>
      <c r="HZ820" s="3"/>
      <c r="IA820" s="3"/>
      <c r="IB820" s="3"/>
      <c r="IC820" s="3"/>
      <c r="ID820" s="3"/>
      <c r="IE820" s="3"/>
      <c r="IF820" s="3"/>
      <c r="IG820" s="3"/>
      <c r="IH820" s="3"/>
      <c r="II820" s="3"/>
      <c r="IJ820" s="3"/>
      <c r="IK820" s="3"/>
      <c r="IL820" s="3"/>
      <c r="IM820" s="3"/>
      <c r="IN820" s="3"/>
      <c r="IO820" s="3"/>
      <c r="IP820" s="3"/>
      <c r="IQ820" s="3"/>
      <c r="IR820" s="3"/>
    </row>
    <row r="821" spans="1:252" s="115" customFormat="1" x14ac:dyDescent="0.25">
      <c r="A821" s="37" t="s">
        <v>89</v>
      </c>
      <c r="B821" s="10" t="s">
        <v>530</v>
      </c>
      <c r="C821" s="81">
        <v>1.93</v>
      </c>
      <c r="D821" s="82" t="s">
        <v>29</v>
      </c>
      <c r="E821" s="83"/>
      <c r="F821" s="8">
        <f t="shared" si="31"/>
        <v>0</v>
      </c>
      <c r="G821" s="2"/>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c r="CS821" s="3"/>
      <c r="CT821" s="3"/>
      <c r="CU821" s="3"/>
      <c r="CV821" s="3"/>
      <c r="CW821" s="3"/>
      <c r="CX821" s="3"/>
      <c r="CY821" s="3"/>
      <c r="CZ821" s="3"/>
      <c r="DA821" s="3"/>
      <c r="DB821" s="3"/>
      <c r="DC821" s="3"/>
      <c r="DD821" s="3"/>
      <c r="DE821" s="3"/>
      <c r="DF821" s="3"/>
      <c r="DG821" s="3"/>
      <c r="DH821" s="3"/>
      <c r="DI821" s="3"/>
      <c r="DJ821" s="3"/>
      <c r="DK821" s="3"/>
      <c r="DL821" s="3"/>
      <c r="DM821" s="3"/>
      <c r="DN821" s="3"/>
      <c r="DO821" s="3"/>
      <c r="DP821" s="3"/>
      <c r="DQ821" s="3"/>
      <c r="DR821" s="3"/>
      <c r="DS821" s="3"/>
      <c r="DT821" s="3"/>
      <c r="DU821" s="3"/>
      <c r="DV821" s="3"/>
      <c r="DW821" s="3"/>
      <c r="DX821" s="3"/>
      <c r="DY821" s="3"/>
      <c r="DZ821" s="3"/>
      <c r="EA821" s="3"/>
      <c r="EB821" s="3"/>
      <c r="EC821" s="3"/>
      <c r="ED821" s="3"/>
      <c r="EE821" s="3"/>
      <c r="EF821" s="3"/>
      <c r="EG821" s="3"/>
      <c r="EH821" s="3"/>
      <c r="EI821" s="3"/>
      <c r="EJ821" s="3"/>
      <c r="EK821" s="3"/>
      <c r="EL821" s="3"/>
      <c r="EM821" s="3"/>
      <c r="EN821" s="3"/>
      <c r="EO821" s="3"/>
      <c r="EP821" s="3"/>
      <c r="EQ821" s="3"/>
      <c r="ER821" s="3"/>
      <c r="ES821" s="3"/>
      <c r="ET821" s="3"/>
      <c r="EU821" s="3"/>
      <c r="EV821" s="3"/>
      <c r="EW821" s="3"/>
      <c r="EX821" s="3"/>
      <c r="EY821" s="3"/>
      <c r="EZ821" s="3"/>
      <c r="FA821" s="3"/>
      <c r="FB821" s="3"/>
      <c r="FC821" s="3"/>
      <c r="FD821" s="3"/>
      <c r="FE821" s="3"/>
      <c r="FF821" s="3"/>
      <c r="FG821" s="3"/>
      <c r="FH821" s="3"/>
      <c r="FI821" s="3"/>
      <c r="FJ821" s="3"/>
      <c r="FK821" s="3"/>
      <c r="FL821" s="3"/>
      <c r="FM821" s="3"/>
      <c r="FN821" s="3"/>
      <c r="FO821" s="3"/>
      <c r="FP821" s="3"/>
      <c r="FQ821" s="3"/>
      <c r="FR821" s="3"/>
      <c r="FS821" s="3"/>
      <c r="FT821" s="3"/>
      <c r="FU821" s="3"/>
      <c r="FV821" s="3"/>
      <c r="FW821" s="3"/>
      <c r="FX821" s="3"/>
      <c r="FY821" s="3"/>
      <c r="FZ821" s="3"/>
      <c r="GA821" s="3"/>
      <c r="GB821" s="3"/>
      <c r="GC821" s="3"/>
      <c r="GD821" s="3"/>
      <c r="GE821" s="3"/>
      <c r="GF821" s="3"/>
      <c r="GG821" s="3"/>
      <c r="GH821" s="3"/>
      <c r="GI821" s="3"/>
      <c r="GJ821" s="3"/>
      <c r="GK821" s="3"/>
      <c r="GL821" s="3"/>
      <c r="GM821" s="3"/>
      <c r="GN821" s="3"/>
      <c r="GO821" s="3"/>
      <c r="GP821" s="3"/>
      <c r="GQ821" s="3"/>
      <c r="GR821" s="3"/>
      <c r="GS821" s="3"/>
      <c r="GT821" s="3"/>
      <c r="GU821" s="3"/>
      <c r="GV821" s="3"/>
      <c r="GW821" s="3"/>
      <c r="GX821" s="3"/>
      <c r="GY821" s="3"/>
      <c r="GZ821" s="3"/>
      <c r="HA821" s="3"/>
      <c r="HB821" s="3"/>
      <c r="HC821" s="3"/>
      <c r="HD821" s="3"/>
      <c r="HE821" s="3"/>
      <c r="HF821" s="3"/>
      <c r="HG821" s="3"/>
      <c r="HH821" s="3"/>
      <c r="HI821" s="3"/>
      <c r="HJ821" s="3"/>
      <c r="HK821" s="3"/>
      <c r="HL821" s="3"/>
      <c r="HM821" s="3"/>
      <c r="HN821" s="3"/>
      <c r="HO821" s="3"/>
      <c r="HP821" s="3"/>
      <c r="HQ821" s="3"/>
      <c r="HR821" s="3"/>
      <c r="HS821" s="3"/>
      <c r="HT821" s="3"/>
      <c r="HU821" s="3"/>
      <c r="HV821" s="3"/>
      <c r="HW821" s="3"/>
      <c r="HX821" s="3"/>
      <c r="HY821" s="3"/>
      <c r="HZ821" s="3"/>
      <c r="IA821" s="3"/>
      <c r="IB821" s="3"/>
      <c r="IC821" s="3"/>
      <c r="ID821" s="3"/>
      <c r="IE821" s="3"/>
      <c r="IF821" s="3"/>
      <c r="IG821" s="3"/>
      <c r="IH821" s="3"/>
      <c r="II821" s="3"/>
      <c r="IJ821" s="3"/>
      <c r="IK821" s="3"/>
      <c r="IL821" s="3"/>
      <c r="IM821" s="3"/>
      <c r="IN821" s="3"/>
      <c r="IO821" s="3"/>
      <c r="IP821" s="3"/>
      <c r="IQ821" s="3"/>
      <c r="IR821" s="3"/>
    </row>
    <row r="822" spans="1:252" x14ac:dyDescent="0.25">
      <c r="A822" s="37" t="s">
        <v>140</v>
      </c>
      <c r="B822" s="10" t="s">
        <v>531</v>
      </c>
      <c r="C822" s="81">
        <v>0.25</v>
      </c>
      <c r="D822" s="82" t="s">
        <v>29</v>
      </c>
      <c r="F822" s="8">
        <f t="shared" si="31"/>
        <v>0</v>
      </c>
    </row>
    <row r="823" spans="1:252" x14ac:dyDescent="0.25">
      <c r="A823" s="37" t="s">
        <v>142</v>
      </c>
      <c r="B823" s="10" t="s">
        <v>533</v>
      </c>
      <c r="C823" s="81">
        <v>3.87</v>
      </c>
      <c r="D823" s="82" t="s">
        <v>29</v>
      </c>
      <c r="F823" s="8">
        <f t="shared" si="31"/>
        <v>0</v>
      </c>
    </row>
    <row r="824" spans="1:252" x14ac:dyDescent="0.25">
      <c r="A824" s="37" t="s">
        <v>144</v>
      </c>
      <c r="B824" s="10" t="s">
        <v>605</v>
      </c>
      <c r="C824" s="81">
        <v>3.14</v>
      </c>
      <c r="D824" s="82" t="s">
        <v>29</v>
      </c>
      <c r="F824" s="8">
        <f t="shared" si="31"/>
        <v>0</v>
      </c>
    </row>
    <row r="825" spans="1:252" x14ac:dyDescent="0.25">
      <c r="A825" s="37" t="s">
        <v>146</v>
      </c>
      <c r="B825" s="10" t="s">
        <v>606</v>
      </c>
      <c r="C825" s="81">
        <v>2.25</v>
      </c>
      <c r="D825" s="82" t="s">
        <v>29</v>
      </c>
      <c r="F825" s="8">
        <f t="shared" si="31"/>
        <v>0</v>
      </c>
    </row>
    <row r="826" spans="1:252" x14ac:dyDescent="0.25">
      <c r="A826" s="37" t="s">
        <v>148</v>
      </c>
      <c r="B826" s="10" t="s">
        <v>607</v>
      </c>
      <c r="C826" s="81">
        <v>0.5</v>
      </c>
      <c r="D826" s="82" t="s">
        <v>29</v>
      </c>
      <c r="F826" s="8">
        <f t="shared" si="31"/>
        <v>0</v>
      </c>
    </row>
    <row r="827" spans="1:252" x14ac:dyDescent="0.25">
      <c r="A827" s="37" t="s">
        <v>150</v>
      </c>
      <c r="B827" s="10" t="s">
        <v>608</v>
      </c>
      <c r="C827" s="81">
        <v>0.67</v>
      </c>
      <c r="D827" s="82" t="s">
        <v>29</v>
      </c>
      <c r="F827" s="8">
        <f t="shared" si="31"/>
        <v>0</v>
      </c>
    </row>
    <row r="828" spans="1:252" x14ac:dyDescent="0.25">
      <c r="A828" s="37" t="s">
        <v>152</v>
      </c>
      <c r="B828" s="10" t="s">
        <v>609</v>
      </c>
      <c r="C828" s="81">
        <v>0.15</v>
      </c>
      <c r="D828" s="82" t="s">
        <v>29</v>
      </c>
      <c r="F828" s="8">
        <f t="shared" si="31"/>
        <v>0</v>
      </c>
    </row>
    <row r="829" spans="1:252" x14ac:dyDescent="0.25">
      <c r="A829" s="37" t="s">
        <v>154</v>
      </c>
      <c r="B829" s="10" t="s">
        <v>173</v>
      </c>
      <c r="C829" s="81">
        <v>1</v>
      </c>
      <c r="D829" s="82" t="s">
        <v>174</v>
      </c>
      <c r="F829" s="8">
        <f t="shared" si="31"/>
        <v>0</v>
      </c>
    </row>
    <row r="830" spans="1:252" x14ac:dyDescent="0.25">
      <c r="A830" s="37" t="s">
        <v>156</v>
      </c>
      <c r="B830" s="10" t="s">
        <v>176</v>
      </c>
      <c r="C830" s="81">
        <v>4.5999999999999996</v>
      </c>
      <c r="D830" s="82" t="s">
        <v>29</v>
      </c>
      <c r="F830" s="8">
        <f t="shared" si="31"/>
        <v>0</v>
      </c>
    </row>
    <row r="831" spans="1:252" x14ac:dyDescent="0.25">
      <c r="A831" s="37" t="s">
        <v>158</v>
      </c>
      <c r="B831" s="10" t="s">
        <v>610</v>
      </c>
      <c r="C831" s="81">
        <v>2.2799999999999998</v>
      </c>
      <c r="D831" s="82" t="s">
        <v>29</v>
      </c>
      <c r="F831" s="8">
        <f t="shared" si="31"/>
        <v>0</v>
      </c>
      <c r="G831" s="39"/>
    </row>
    <row r="832" spans="1:252" x14ac:dyDescent="0.25">
      <c r="A832" s="37" t="s">
        <v>160</v>
      </c>
      <c r="B832" s="10" t="s">
        <v>279</v>
      </c>
      <c r="C832" s="81">
        <v>38.86</v>
      </c>
      <c r="D832" s="82" t="s">
        <v>29</v>
      </c>
      <c r="F832" s="8">
        <f t="shared" si="31"/>
        <v>0</v>
      </c>
    </row>
    <row r="833" spans="1:7" ht="30.75" customHeight="1" x14ac:dyDescent="0.25">
      <c r="A833" s="37" t="s">
        <v>162</v>
      </c>
      <c r="B833" s="10" t="s">
        <v>280</v>
      </c>
      <c r="C833" s="81">
        <v>658.32</v>
      </c>
      <c r="D833" s="82" t="s">
        <v>26</v>
      </c>
      <c r="F833" s="8">
        <f t="shared" si="31"/>
        <v>0</v>
      </c>
    </row>
    <row r="834" spans="1:7" x14ac:dyDescent="0.25">
      <c r="A834" s="37" t="s">
        <v>164</v>
      </c>
      <c r="B834" s="90" t="s">
        <v>611</v>
      </c>
      <c r="C834" s="81">
        <v>37.299999999999997</v>
      </c>
      <c r="D834" s="82" t="s">
        <v>26</v>
      </c>
      <c r="F834" s="8">
        <f t="shared" si="31"/>
        <v>0</v>
      </c>
      <c r="G834" s="2">
        <f>SUM(F806:F834)</f>
        <v>0</v>
      </c>
    </row>
    <row r="836" spans="1:7" x14ac:dyDescent="0.25">
      <c r="A836" s="88" t="s">
        <v>122</v>
      </c>
      <c r="B836" s="89" t="s">
        <v>192</v>
      </c>
    </row>
    <row r="837" spans="1:7" ht="30" x14ac:dyDescent="0.25">
      <c r="A837" s="37" t="s">
        <v>14</v>
      </c>
      <c r="B837" s="56" t="s">
        <v>539</v>
      </c>
      <c r="C837" s="81">
        <v>1609.63</v>
      </c>
      <c r="D837" s="82" t="s">
        <v>26</v>
      </c>
      <c r="F837" s="8">
        <f t="shared" ref="F837:F844" si="32">ROUND(C837*E837,2)</f>
        <v>0</v>
      </c>
      <c r="G837" s="39"/>
    </row>
    <row r="838" spans="1:7" ht="30" x14ac:dyDescent="0.25">
      <c r="A838" s="37" t="s">
        <v>17</v>
      </c>
      <c r="B838" s="56" t="s">
        <v>612</v>
      </c>
      <c r="C838" s="81">
        <v>21.59</v>
      </c>
      <c r="D838" s="82" t="s">
        <v>26</v>
      </c>
      <c r="F838" s="8">
        <f t="shared" si="32"/>
        <v>0</v>
      </c>
    </row>
    <row r="839" spans="1:7" x14ac:dyDescent="0.25">
      <c r="A839" s="37" t="s">
        <v>20</v>
      </c>
      <c r="B839" s="56" t="s">
        <v>613</v>
      </c>
      <c r="C839" s="81">
        <v>83.14</v>
      </c>
      <c r="D839" s="82" t="s">
        <v>26</v>
      </c>
      <c r="F839" s="8">
        <f t="shared" si="32"/>
        <v>0</v>
      </c>
      <c r="G839" s="39"/>
    </row>
    <row r="840" spans="1:7" x14ac:dyDescent="0.25">
      <c r="A840" s="37" t="s">
        <v>22</v>
      </c>
      <c r="B840" s="56" t="s">
        <v>614</v>
      </c>
      <c r="C840" s="81">
        <v>22.91</v>
      </c>
      <c r="D840" s="82" t="s">
        <v>29</v>
      </c>
      <c r="F840" s="8">
        <f t="shared" si="32"/>
        <v>0</v>
      </c>
    </row>
    <row r="841" spans="1:7" ht="60" x14ac:dyDescent="0.25">
      <c r="A841" s="37" t="s">
        <v>24</v>
      </c>
      <c r="B841" s="10" t="s">
        <v>346</v>
      </c>
      <c r="C841" s="81">
        <v>2</v>
      </c>
      <c r="D841" s="82" t="s">
        <v>16</v>
      </c>
      <c r="F841" s="8">
        <f t="shared" si="32"/>
        <v>0</v>
      </c>
    </row>
    <row r="842" spans="1:7" ht="60" x14ac:dyDescent="0.25">
      <c r="A842" s="37" t="s">
        <v>27</v>
      </c>
      <c r="B842" s="10" t="s">
        <v>615</v>
      </c>
      <c r="C842" s="81">
        <v>1</v>
      </c>
      <c r="D842" s="82" t="s">
        <v>16</v>
      </c>
      <c r="F842" s="8">
        <f t="shared" si="32"/>
        <v>0</v>
      </c>
    </row>
    <row r="843" spans="1:7" ht="60" x14ac:dyDescent="0.25">
      <c r="A843" s="37" t="s">
        <v>30</v>
      </c>
      <c r="B843" s="10" t="s">
        <v>348</v>
      </c>
      <c r="C843" s="81">
        <v>2</v>
      </c>
      <c r="D843" s="82" t="s">
        <v>16</v>
      </c>
      <c r="F843" s="8">
        <f t="shared" si="32"/>
        <v>0</v>
      </c>
    </row>
    <row r="844" spans="1:7" ht="45" x14ac:dyDescent="0.25">
      <c r="A844" s="37" t="s">
        <v>32</v>
      </c>
      <c r="B844" s="10" t="s">
        <v>544</v>
      </c>
      <c r="C844" s="81">
        <v>2</v>
      </c>
      <c r="D844" s="82" t="s">
        <v>16</v>
      </c>
      <c r="F844" s="8">
        <f t="shared" si="32"/>
        <v>0</v>
      </c>
      <c r="G844" s="2">
        <f>SUM(F837:F844)</f>
        <v>0</v>
      </c>
    </row>
    <row r="845" spans="1:7" x14ac:dyDescent="0.25">
      <c r="B845" s="56"/>
    </row>
    <row r="846" spans="1:7" x14ac:dyDescent="0.25">
      <c r="A846" s="88" t="s">
        <v>191</v>
      </c>
      <c r="B846" s="89" t="s">
        <v>196</v>
      </c>
    </row>
    <row r="847" spans="1:7" x14ac:dyDescent="0.25">
      <c r="A847" s="37" t="s">
        <v>14</v>
      </c>
      <c r="B847" s="86" t="s">
        <v>283</v>
      </c>
      <c r="C847" s="81">
        <v>2609.89</v>
      </c>
      <c r="D847" s="82" t="s">
        <v>26</v>
      </c>
      <c r="F847" s="8">
        <f>ROUND(C847*E847,2)</f>
        <v>0</v>
      </c>
    </row>
    <row r="848" spans="1:7" x14ac:dyDescent="0.25">
      <c r="A848" s="37" t="s">
        <v>17</v>
      </c>
      <c r="B848" s="86" t="s">
        <v>545</v>
      </c>
      <c r="C848" s="81">
        <v>554.72</v>
      </c>
      <c r="D848" s="82" t="s">
        <v>26</v>
      </c>
      <c r="F848" s="8">
        <f>ROUND(C848*E848,2)</f>
        <v>0</v>
      </c>
    </row>
    <row r="849" spans="1:7" x14ac:dyDescent="0.25">
      <c r="A849" s="37" t="s">
        <v>20</v>
      </c>
      <c r="B849" s="86" t="s">
        <v>198</v>
      </c>
      <c r="C849" s="81">
        <v>1450.03</v>
      </c>
      <c r="D849" s="82" t="s">
        <v>26</v>
      </c>
      <c r="F849" s="8">
        <f>ROUND(C849*E849,2)</f>
        <v>0</v>
      </c>
    </row>
    <row r="850" spans="1:7" x14ac:dyDescent="0.25">
      <c r="A850" s="37" t="s">
        <v>22</v>
      </c>
      <c r="B850" s="86" t="s">
        <v>199</v>
      </c>
      <c r="C850" s="81">
        <f>C849</f>
        <v>1450.03</v>
      </c>
      <c r="D850" s="82" t="s">
        <v>26</v>
      </c>
      <c r="F850" s="8">
        <f>ROUND(C850*E850,2)</f>
        <v>0</v>
      </c>
    </row>
    <row r="851" spans="1:7" x14ac:dyDescent="0.25">
      <c r="A851" s="37" t="s">
        <v>24</v>
      </c>
      <c r="B851" s="86" t="s">
        <v>200</v>
      </c>
      <c r="C851" s="81">
        <v>1493.44</v>
      </c>
      <c r="D851" s="82" t="s">
        <v>26</v>
      </c>
      <c r="F851" s="8">
        <f>ROUND(C851*E851,2)</f>
        <v>0</v>
      </c>
      <c r="G851" s="2">
        <f>SUM(F847:F851)</f>
        <v>0</v>
      </c>
    </row>
    <row r="852" spans="1:7" x14ac:dyDescent="0.25">
      <c r="A852" s="131"/>
    </row>
    <row r="853" spans="1:7" x14ac:dyDescent="0.25">
      <c r="A853" s="98" t="s">
        <v>195</v>
      </c>
      <c r="B853" s="84" t="s">
        <v>351</v>
      </c>
      <c r="C853" s="11"/>
      <c r="D853" s="12"/>
      <c r="E853" s="13"/>
      <c r="F853" s="14"/>
      <c r="G853" s="15"/>
    </row>
    <row r="854" spans="1:7" ht="45" x14ac:dyDescent="0.25">
      <c r="A854" s="106" t="s">
        <v>14</v>
      </c>
      <c r="B854" s="10" t="s">
        <v>352</v>
      </c>
      <c r="C854" s="11">
        <v>896.55</v>
      </c>
      <c r="D854" s="12" t="s">
        <v>26</v>
      </c>
      <c r="E854" s="13"/>
      <c r="F854" s="8">
        <f>ROUND(C854*E854,2)</f>
        <v>0</v>
      </c>
      <c r="G854" s="15"/>
    </row>
    <row r="855" spans="1:7" x14ac:dyDescent="0.25">
      <c r="A855" s="106" t="s">
        <v>17</v>
      </c>
      <c r="B855" s="10" t="s">
        <v>353</v>
      </c>
      <c r="C855" s="11">
        <v>162.12</v>
      </c>
      <c r="D855" s="12" t="s">
        <v>19</v>
      </c>
      <c r="E855" s="13"/>
      <c r="F855" s="8">
        <f>ROUND(C855*E855,2)</f>
        <v>0</v>
      </c>
      <c r="G855" s="15"/>
    </row>
    <row r="856" spans="1:7" x14ac:dyDescent="0.25">
      <c r="A856" s="106" t="s">
        <v>20</v>
      </c>
      <c r="B856" s="10" t="s">
        <v>354</v>
      </c>
      <c r="C856" s="11">
        <v>961.4</v>
      </c>
      <c r="D856" s="12" t="s">
        <v>26</v>
      </c>
      <c r="E856" s="13"/>
      <c r="F856" s="8">
        <f>ROUND(C856*E856,2)</f>
        <v>0</v>
      </c>
      <c r="G856" s="15"/>
    </row>
    <row r="857" spans="1:7" ht="30" x14ac:dyDescent="0.25">
      <c r="A857" s="106" t="s">
        <v>22</v>
      </c>
      <c r="B857" s="10" t="s">
        <v>616</v>
      </c>
      <c r="C857" s="11">
        <v>162.12</v>
      </c>
      <c r="D857" s="12" t="s">
        <v>19</v>
      </c>
      <c r="E857" s="13"/>
      <c r="F857" s="8">
        <f>ROUND(C857*E857,2)</f>
        <v>0</v>
      </c>
      <c r="G857" s="15">
        <f>SUM(F854:F857)</f>
        <v>0</v>
      </c>
    </row>
    <row r="858" spans="1:7" x14ac:dyDescent="0.25">
      <c r="A858" s="106"/>
      <c r="B858" s="3"/>
    </row>
    <row r="859" spans="1:7" s="78" customFormat="1" x14ac:dyDescent="0.25">
      <c r="A859" s="98" t="s">
        <v>201</v>
      </c>
      <c r="B859" s="378" t="s">
        <v>202</v>
      </c>
      <c r="C859" s="378"/>
      <c r="D859" s="82"/>
      <c r="E859" s="83"/>
      <c r="F859" s="85"/>
      <c r="G859" s="2"/>
    </row>
    <row r="860" spans="1:7" s="78" customFormat="1" x14ac:dyDescent="0.25">
      <c r="A860" s="98"/>
      <c r="B860" s="99" t="s">
        <v>209</v>
      </c>
      <c r="C860" s="75"/>
      <c r="D860" s="82"/>
      <c r="E860" s="83"/>
      <c r="F860" s="85"/>
      <c r="G860" s="2"/>
    </row>
    <row r="861" spans="1:7" s="78" customFormat="1" ht="30" x14ac:dyDescent="0.25">
      <c r="A861" s="37" t="s">
        <v>14</v>
      </c>
      <c r="B861" s="87" t="s">
        <v>204</v>
      </c>
      <c r="C861" s="81">
        <v>35.950000000000003</v>
      </c>
      <c r="D861" s="82" t="s">
        <v>19</v>
      </c>
      <c r="E861" s="83"/>
      <c r="F861" s="8">
        <f>ROUND(C861*E861,2)</f>
        <v>0</v>
      </c>
      <c r="G861" s="2"/>
    </row>
    <row r="862" spans="1:7" s="78" customFormat="1" ht="29.25" customHeight="1" x14ac:dyDescent="0.25">
      <c r="A862" s="37" t="s">
        <v>17</v>
      </c>
      <c r="B862" s="87" t="s">
        <v>205</v>
      </c>
      <c r="C862" s="81">
        <v>8.85</v>
      </c>
      <c r="D862" s="82" t="s">
        <v>26</v>
      </c>
      <c r="E862" s="83"/>
      <c r="F862" s="8">
        <f>ROUND(C862*E862,2)</f>
        <v>0</v>
      </c>
      <c r="G862" s="2"/>
    </row>
    <row r="863" spans="1:7" s="78" customFormat="1" ht="29.25" customHeight="1" x14ac:dyDescent="0.25">
      <c r="A863" s="37" t="s">
        <v>20</v>
      </c>
      <c r="B863" s="87" t="s">
        <v>206</v>
      </c>
      <c r="C863" s="81">
        <v>42</v>
      </c>
      <c r="D863" s="82" t="s">
        <v>16</v>
      </c>
      <c r="E863" s="83"/>
      <c r="F863" s="8">
        <f>ROUND(C863*E863,2)</f>
        <v>0</v>
      </c>
      <c r="G863" s="2"/>
    </row>
    <row r="864" spans="1:7" s="78" customFormat="1" ht="29.25" customHeight="1" x14ac:dyDescent="0.25">
      <c r="A864" s="37" t="s">
        <v>22</v>
      </c>
      <c r="B864" s="87" t="s">
        <v>617</v>
      </c>
      <c r="C864" s="81">
        <v>7.9</v>
      </c>
      <c r="D864" s="82" t="s">
        <v>19</v>
      </c>
      <c r="E864" s="83"/>
      <c r="F864" s="8">
        <f>ROUND(C864*E864,2)</f>
        <v>0</v>
      </c>
      <c r="G864" s="2"/>
    </row>
    <row r="865" spans="1:7" s="78" customFormat="1" ht="30" x14ac:dyDescent="0.25">
      <c r="A865" s="37" t="s">
        <v>24</v>
      </c>
      <c r="B865" s="94" t="s">
        <v>208</v>
      </c>
      <c r="C865" s="81">
        <v>23.63</v>
      </c>
      <c r="D865" s="82" t="s">
        <v>19</v>
      </c>
      <c r="E865" s="83"/>
      <c r="F865" s="8">
        <f>ROUND(C865*E865,2)</f>
        <v>0</v>
      </c>
      <c r="G865" s="2">
        <f>SUM(F861:F865)</f>
        <v>0</v>
      </c>
    </row>
    <row r="867" spans="1:7" x14ac:dyDescent="0.25">
      <c r="A867" s="88" t="s">
        <v>211</v>
      </c>
      <c r="B867" s="89" t="s">
        <v>212</v>
      </c>
    </row>
    <row r="868" spans="1:7" ht="30" x14ac:dyDescent="0.25">
      <c r="A868" s="37" t="s">
        <v>14</v>
      </c>
      <c r="B868" s="86" t="s">
        <v>618</v>
      </c>
      <c r="C868" s="81">
        <v>185.84</v>
      </c>
      <c r="D868" s="82" t="s">
        <v>26</v>
      </c>
      <c r="F868" s="8">
        <f t="shared" ref="F868:F873" si="33">ROUND(C868*E868,2)</f>
        <v>0</v>
      </c>
    </row>
    <row r="869" spans="1:7" ht="30" x14ac:dyDescent="0.25">
      <c r="A869" s="37" t="s">
        <v>17</v>
      </c>
      <c r="B869" s="86" t="s">
        <v>619</v>
      </c>
      <c r="C869" s="81">
        <v>34.1</v>
      </c>
      <c r="D869" s="82" t="s">
        <v>26</v>
      </c>
      <c r="F869" s="8">
        <f t="shared" si="33"/>
        <v>0</v>
      </c>
    </row>
    <row r="870" spans="1:7" ht="30" x14ac:dyDescent="0.25">
      <c r="A870" s="37" t="s">
        <v>20</v>
      </c>
      <c r="B870" s="86" t="s">
        <v>620</v>
      </c>
      <c r="C870" s="81">
        <v>66.38</v>
      </c>
      <c r="D870" s="82" t="s">
        <v>26</v>
      </c>
      <c r="F870" s="8">
        <f t="shared" si="33"/>
        <v>0</v>
      </c>
    </row>
    <row r="871" spans="1:7" ht="30" x14ac:dyDescent="0.25">
      <c r="A871" s="37" t="s">
        <v>22</v>
      </c>
      <c r="B871" s="86" t="s">
        <v>620</v>
      </c>
      <c r="C871" s="81">
        <v>551.55999999999995</v>
      </c>
      <c r="D871" s="82" t="s">
        <v>26</v>
      </c>
      <c r="F871" s="8">
        <f t="shared" si="33"/>
        <v>0</v>
      </c>
    </row>
    <row r="872" spans="1:7" x14ac:dyDescent="0.25">
      <c r="A872" s="37" t="s">
        <v>24</v>
      </c>
      <c r="B872" s="86" t="s">
        <v>548</v>
      </c>
      <c r="C872" s="81">
        <v>5.65</v>
      </c>
      <c r="D872" s="82" t="s">
        <v>26</v>
      </c>
      <c r="F872" s="8">
        <f t="shared" si="33"/>
        <v>0</v>
      </c>
    </row>
    <row r="873" spans="1:7" ht="30" x14ac:dyDescent="0.25">
      <c r="A873" s="37" t="s">
        <v>27</v>
      </c>
      <c r="B873" s="86" t="s">
        <v>621</v>
      </c>
      <c r="C873" s="81">
        <v>142.09</v>
      </c>
      <c r="D873" s="82" t="s">
        <v>19</v>
      </c>
      <c r="F873" s="8">
        <f t="shared" si="33"/>
        <v>0</v>
      </c>
      <c r="G873" s="2">
        <f>SUM(F868:F873)</f>
        <v>0</v>
      </c>
    </row>
    <row r="874" spans="1:7" x14ac:dyDescent="0.25">
      <c r="F874" s="85"/>
    </row>
    <row r="875" spans="1:7" x14ac:dyDescent="0.25">
      <c r="A875" s="79" t="s">
        <v>215</v>
      </c>
      <c r="B875" s="84" t="s">
        <v>372</v>
      </c>
    </row>
    <row r="876" spans="1:7" ht="30" x14ac:dyDescent="0.25">
      <c r="A876" s="134" t="s">
        <v>14</v>
      </c>
      <c r="B876" s="10" t="s">
        <v>552</v>
      </c>
      <c r="C876" s="11">
        <v>135.22</v>
      </c>
      <c r="D876" s="12" t="s">
        <v>26</v>
      </c>
      <c r="E876" s="13"/>
      <c r="F876" s="8">
        <f>ROUND(C876*E876,2)</f>
        <v>0</v>
      </c>
    </row>
    <row r="877" spans="1:7" ht="30" x14ac:dyDescent="0.25">
      <c r="A877" s="37" t="s">
        <v>17</v>
      </c>
      <c r="B877" s="10" t="s">
        <v>622</v>
      </c>
      <c r="C877" s="11">
        <v>40.31</v>
      </c>
      <c r="D877" s="12" t="s">
        <v>29</v>
      </c>
      <c r="E877" s="13"/>
      <c r="F877" s="8">
        <f>ROUND(C877*E877,2)</f>
        <v>0</v>
      </c>
    </row>
    <row r="878" spans="1:7" x14ac:dyDescent="0.25">
      <c r="A878" s="37" t="s">
        <v>20</v>
      </c>
      <c r="B878" s="10" t="s">
        <v>379</v>
      </c>
      <c r="C878" s="11">
        <v>4.63</v>
      </c>
      <c r="D878" s="12" t="s">
        <v>26</v>
      </c>
      <c r="E878" s="13"/>
      <c r="F878" s="8">
        <f>ROUND(C878*E878,2)</f>
        <v>0</v>
      </c>
    </row>
    <row r="879" spans="1:7" ht="30" x14ac:dyDescent="0.25">
      <c r="A879" s="37" t="s">
        <v>22</v>
      </c>
      <c r="B879" s="10" t="s">
        <v>380</v>
      </c>
      <c r="C879" s="11">
        <v>752.14</v>
      </c>
      <c r="D879" s="12" t="s">
        <v>26</v>
      </c>
      <c r="E879" s="13"/>
      <c r="F879" s="8">
        <f>ROUND(C879*E879,2)</f>
        <v>0</v>
      </c>
      <c r="G879" s="39"/>
    </row>
    <row r="880" spans="1:7" ht="30" x14ac:dyDescent="0.25">
      <c r="A880" s="37" t="s">
        <v>24</v>
      </c>
      <c r="B880" s="10" t="s">
        <v>555</v>
      </c>
      <c r="C880" s="11">
        <v>893</v>
      </c>
      <c r="D880" s="12" t="s">
        <v>26</v>
      </c>
      <c r="E880" s="13"/>
      <c r="F880" s="8">
        <f>ROUND(C880*E880,2)</f>
        <v>0</v>
      </c>
      <c r="G880" s="2">
        <f>SUM(F876:F880)</f>
        <v>0</v>
      </c>
    </row>
    <row r="881" spans="1:7" x14ac:dyDescent="0.25">
      <c r="A881" s="134"/>
      <c r="B881" s="10"/>
      <c r="C881" s="11"/>
      <c r="D881" s="12"/>
      <c r="E881" s="13"/>
      <c r="F881" s="14"/>
    </row>
    <row r="882" spans="1:7" x14ac:dyDescent="0.25">
      <c r="A882" s="79" t="s">
        <v>220</v>
      </c>
      <c r="B882" s="40" t="s">
        <v>381</v>
      </c>
      <c r="C882" s="11"/>
      <c r="D882" s="12"/>
      <c r="E882" s="13"/>
      <c r="G882" s="15"/>
    </row>
    <row r="883" spans="1:7" x14ac:dyDescent="0.25">
      <c r="A883" s="37" t="s">
        <v>14</v>
      </c>
      <c r="B883" s="10" t="s">
        <v>382</v>
      </c>
      <c r="C883" s="11">
        <v>207.68</v>
      </c>
      <c r="D883" s="12" t="s">
        <v>26</v>
      </c>
      <c r="E883" s="13"/>
      <c r="F883" s="8">
        <f>ROUND(C883*E883,2)</f>
        <v>0</v>
      </c>
      <c r="G883" s="15"/>
    </row>
    <row r="884" spans="1:7" x14ac:dyDescent="0.25">
      <c r="A884" s="37" t="s">
        <v>17</v>
      </c>
      <c r="B884" s="10" t="s">
        <v>383</v>
      </c>
      <c r="C884" s="11">
        <v>175.39</v>
      </c>
      <c r="D884" s="12" t="s">
        <v>26</v>
      </c>
      <c r="E884" s="13"/>
      <c r="F884" s="8">
        <f>ROUND(C884*E884,2)</f>
        <v>0</v>
      </c>
      <c r="G884" s="15"/>
    </row>
    <row r="885" spans="1:7" x14ac:dyDescent="0.25">
      <c r="A885" s="37" t="s">
        <v>20</v>
      </c>
      <c r="B885" s="10" t="s">
        <v>384</v>
      </c>
      <c r="C885" s="11">
        <v>9.67</v>
      </c>
      <c r="D885" s="12" t="s">
        <v>26</v>
      </c>
      <c r="E885" s="13"/>
      <c r="F885" s="8">
        <f>ROUND(C885*E885,2)</f>
        <v>0</v>
      </c>
      <c r="G885" s="39"/>
    </row>
    <row r="886" spans="1:7" x14ac:dyDescent="0.25">
      <c r="A886" s="37" t="s">
        <v>22</v>
      </c>
      <c r="B886" s="10" t="s">
        <v>556</v>
      </c>
      <c r="C886" s="11">
        <v>382.78</v>
      </c>
      <c r="D886" s="12" t="s">
        <v>26</v>
      </c>
      <c r="E886" s="13"/>
      <c r="F886" s="8">
        <f>ROUND(C886*E886,2)</f>
        <v>0</v>
      </c>
      <c r="G886" s="15">
        <f>SUM(F883:F886)</f>
        <v>0</v>
      </c>
    </row>
    <row r="887" spans="1:7" x14ac:dyDescent="0.25">
      <c r="B887" s="10"/>
      <c r="D887" s="12"/>
      <c r="G887" s="15"/>
    </row>
    <row r="888" spans="1:7" x14ac:dyDescent="0.25">
      <c r="A888" s="88" t="s">
        <v>224</v>
      </c>
      <c r="B888" s="89" t="s">
        <v>216</v>
      </c>
    </row>
    <row r="889" spans="1:7" ht="30" x14ac:dyDescent="0.25">
      <c r="A889" s="37" t="s">
        <v>14</v>
      </c>
      <c r="B889" s="10" t="s">
        <v>623</v>
      </c>
      <c r="C889" s="11">
        <v>1</v>
      </c>
      <c r="D889" s="12" t="s">
        <v>16</v>
      </c>
      <c r="E889" s="13"/>
      <c r="F889" s="8">
        <f>ROUND(C889*E889,2)</f>
        <v>0</v>
      </c>
      <c r="G889" s="15"/>
    </row>
    <row r="890" spans="1:7" ht="60" x14ac:dyDescent="0.25">
      <c r="A890" s="37" t="s">
        <v>17</v>
      </c>
      <c r="B890" s="10" t="s">
        <v>624</v>
      </c>
      <c r="C890" s="11">
        <v>1</v>
      </c>
      <c r="D890" s="12" t="s">
        <v>16</v>
      </c>
      <c r="E890" s="13"/>
      <c r="F890" s="8">
        <f t="shared" ref="F890:F906" si="34">ROUND(C890*E890,2)</f>
        <v>0</v>
      </c>
      <c r="G890" s="15"/>
    </row>
    <row r="891" spans="1:7" ht="60" x14ac:dyDescent="0.25">
      <c r="A891" s="37" t="s">
        <v>20</v>
      </c>
      <c r="B891" s="10" t="s">
        <v>625</v>
      </c>
      <c r="C891" s="11">
        <v>1</v>
      </c>
      <c r="D891" s="12" t="s">
        <v>16</v>
      </c>
      <c r="E891" s="13"/>
      <c r="F891" s="8">
        <f t="shared" si="34"/>
        <v>0</v>
      </c>
      <c r="G891" s="15"/>
    </row>
    <row r="892" spans="1:7" ht="75" x14ac:dyDescent="0.25">
      <c r="A892" s="37" t="s">
        <v>22</v>
      </c>
      <c r="B892" s="10" t="s">
        <v>626</v>
      </c>
      <c r="C892" s="11">
        <v>5</v>
      </c>
      <c r="D892" s="12" t="s">
        <v>16</v>
      </c>
      <c r="E892" s="13"/>
      <c r="F892" s="8">
        <f t="shared" si="34"/>
        <v>0</v>
      </c>
      <c r="G892" s="15"/>
    </row>
    <row r="893" spans="1:7" ht="75" x14ac:dyDescent="0.25">
      <c r="A893" s="37" t="s">
        <v>24</v>
      </c>
      <c r="B893" s="10" t="s">
        <v>627</v>
      </c>
      <c r="C893" s="11">
        <v>5</v>
      </c>
      <c r="D893" s="12" t="s">
        <v>16</v>
      </c>
      <c r="E893" s="13"/>
      <c r="F893" s="8">
        <f t="shared" si="34"/>
        <v>0</v>
      </c>
      <c r="G893" s="15"/>
    </row>
    <row r="894" spans="1:7" ht="75" x14ac:dyDescent="0.25">
      <c r="A894" s="37" t="s">
        <v>27</v>
      </c>
      <c r="B894" s="10" t="s">
        <v>628</v>
      </c>
      <c r="C894" s="11">
        <v>2</v>
      </c>
      <c r="D894" s="12" t="s">
        <v>16</v>
      </c>
      <c r="E894" s="13"/>
      <c r="F894" s="8">
        <f t="shared" si="34"/>
        <v>0</v>
      </c>
      <c r="G894" s="15"/>
    </row>
    <row r="895" spans="1:7" ht="90" x14ac:dyDescent="0.25">
      <c r="A895" s="37" t="s">
        <v>30</v>
      </c>
      <c r="B895" s="10" t="s">
        <v>629</v>
      </c>
      <c r="C895" s="11">
        <v>2</v>
      </c>
      <c r="D895" s="12" t="s">
        <v>16</v>
      </c>
      <c r="E895" s="13"/>
      <c r="F895" s="8">
        <f t="shared" si="34"/>
        <v>0</v>
      </c>
      <c r="G895" s="15"/>
    </row>
    <row r="896" spans="1:7" ht="75" x14ac:dyDescent="0.25">
      <c r="A896" s="37" t="s">
        <v>32</v>
      </c>
      <c r="B896" s="10" t="s">
        <v>630</v>
      </c>
      <c r="C896" s="11">
        <v>4</v>
      </c>
      <c r="D896" s="12" t="s">
        <v>16</v>
      </c>
      <c r="E896" s="13"/>
      <c r="F896" s="8">
        <f t="shared" si="34"/>
        <v>0</v>
      </c>
      <c r="G896" s="15"/>
    </row>
    <row r="897" spans="1:7" ht="165" customHeight="1" x14ac:dyDescent="0.25">
      <c r="A897" s="37" t="s">
        <v>34</v>
      </c>
      <c r="B897" s="86" t="s">
        <v>631</v>
      </c>
      <c r="C897" s="11">
        <v>1</v>
      </c>
      <c r="D897" s="12" t="s">
        <v>16</v>
      </c>
      <c r="E897" s="13"/>
      <c r="F897" s="8">
        <f t="shared" si="34"/>
        <v>0</v>
      </c>
      <c r="G897" s="15"/>
    </row>
    <row r="898" spans="1:7" ht="165" customHeight="1" x14ac:dyDescent="0.25">
      <c r="A898" s="37" t="s">
        <v>36</v>
      </c>
      <c r="B898" s="86" t="s">
        <v>632</v>
      </c>
      <c r="C898" s="11">
        <v>6</v>
      </c>
      <c r="D898" s="12" t="s">
        <v>16</v>
      </c>
      <c r="E898" s="11"/>
      <c r="F898" s="8">
        <f t="shared" si="34"/>
        <v>0</v>
      </c>
      <c r="G898" s="15"/>
    </row>
    <row r="899" spans="1:7" ht="150" x14ac:dyDescent="0.25">
      <c r="A899" s="37" t="s">
        <v>38</v>
      </c>
      <c r="B899" s="86" t="s">
        <v>633</v>
      </c>
      <c r="C899" s="11">
        <v>1</v>
      </c>
      <c r="D899" s="12" t="s">
        <v>16</v>
      </c>
      <c r="E899" s="11"/>
      <c r="F899" s="8">
        <f t="shared" si="34"/>
        <v>0</v>
      </c>
      <c r="G899" s="15"/>
    </row>
    <row r="900" spans="1:7" ht="163.5" customHeight="1" x14ac:dyDescent="0.25">
      <c r="A900" s="37" t="s">
        <v>40</v>
      </c>
      <c r="B900" s="86" t="s">
        <v>634</v>
      </c>
      <c r="C900" s="11">
        <v>2</v>
      </c>
      <c r="D900" s="12" t="s">
        <v>16</v>
      </c>
      <c r="E900" s="13"/>
      <c r="F900" s="8">
        <f t="shared" si="34"/>
        <v>0</v>
      </c>
      <c r="G900" s="15"/>
    </row>
    <row r="901" spans="1:7" ht="150" customHeight="1" x14ac:dyDescent="0.25">
      <c r="A901" s="37" t="s">
        <v>42</v>
      </c>
      <c r="B901" s="86" t="s">
        <v>635</v>
      </c>
      <c r="C901" s="11">
        <v>1</v>
      </c>
      <c r="D901" s="12" t="s">
        <v>16</v>
      </c>
      <c r="E901" s="13"/>
      <c r="F901" s="8">
        <f t="shared" si="34"/>
        <v>0</v>
      </c>
      <c r="G901" s="15"/>
    </row>
    <row r="902" spans="1:7" ht="60" x14ac:dyDescent="0.25">
      <c r="A902" s="37" t="s">
        <v>44</v>
      </c>
      <c r="B902" s="10" t="s">
        <v>636</v>
      </c>
      <c r="C902" s="11">
        <v>1</v>
      </c>
      <c r="D902" s="12" t="s">
        <v>16</v>
      </c>
      <c r="E902" s="13"/>
      <c r="F902" s="8">
        <f t="shared" si="34"/>
        <v>0</v>
      </c>
      <c r="G902" s="15"/>
    </row>
    <row r="903" spans="1:7" ht="60" x14ac:dyDescent="0.25">
      <c r="A903" s="37" t="s">
        <v>66</v>
      </c>
      <c r="B903" s="116" t="s">
        <v>637</v>
      </c>
      <c r="C903" s="11">
        <v>2</v>
      </c>
      <c r="D903" s="12" t="s">
        <v>16</v>
      </c>
      <c r="E903" s="13"/>
      <c r="F903" s="8">
        <f t="shared" si="34"/>
        <v>0</v>
      </c>
      <c r="G903" s="15"/>
    </row>
    <row r="904" spans="1:7" ht="65.25" customHeight="1" x14ac:dyDescent="0.25">
      <c r="A904" s="37" t="s">
        <v>89</v>
      </c>
      <c r="B904" s="116" t="s">
        <v>638</v>
      </c>
      <c r="C904" s="11">
        <v>3</v>
      </c>
      <c r="D904" s="12" t="s">
        <v>16</v>
      </c>
      <c r="E904" s="13"/>
      <c r="F904" s="8">
        <f t="shared" si="34"/>
        <v>0</v>
      </c>
      <c r="G904" s="15"/>
    </row>
    <row r="905" spans="1:7" ht="54.75" customHeight="1" x14ac:dyDescent="0.25">
      <c r="A905" s="37" t="s">
        <v>140</v>
      </c>
      <c r="B905" s="116" t="s">
        <v>639</v>
      </c>
      <c r="C905" s="11">
        <v>2</v>
      </c>
      <c r="D905" s="12" t="s">
        <v>16</v>
      </c>
      <c r="E905" s="13"/>
      <c r="F905" s="8">
        <f t="shared" si="34"/>
        <v>0</v>
      </c>
      <c r="G905" s="15"/>
    </row>
    <row r="906" spans="1:7" ht="15" customHeight="1" x14ac:dyDescent="0.25">
      <c r="A906" s="37" t="s">
        <v>142</v>
      </c>
      <c r="B906" s="90" t="s">
        <v>640</v>
      </c>
      <c r="C906" s="11">
        <v>4</v>
      </c>
      <c r="D906" s="12" t="s">
        <v>16</v>
      </c>
      <c r="E906" s="13"/>
      <c r="F906" s="8">
        <f t="shared" si="34"/>
        <v>0</v>
      </c>
      <c r="G906" s="15">
        <f>SUM(F889:F906)</f>
        <v>0</v>
      </c>
    </row>
    <row r="907" spans="1:7" x14ac:dyDescent="0.25">
      <c r="B907" s="10"/>
      <c r="C907" s="11"/>
      <c r="D907" s="12"/>
      <c r="E907" s="13"/>
      <c r="F907" s="85"/>
      <c r="G907" s="15"/>
    </row>
    <row r="908" spans="1:7" x14ac:dyDescent="0.25">
      <c r="B908" s="10"/>
      <c r="C908" s="11"/>
      <c r="D908" s="12"/>
      <c r="E908" s="13"/>
      <c r="F908" s="85"/>
      <c r="G908" s="15"/>
    </row>
    <row r="909" spans="1:7" x14ac:dyDescent="0.25">
      <c r="B909" s="10"/>
      <c r="C909" s="11"/>
      <c r="D909" s="12"/>
      <c r="E909" s="13"/>
      <c r="F909" s="85"/>
      <c r="G909" s="15"/>
    </row>
    <row r="910" spans="1:7" x14ac:dyDescent="0.25">
      <c r="B910" s="10"/>
      <c r="C910" s="11"/>
      <c r="D910" s="12"/>
      <c r="E910" s="13"/>
      <c r="F910" s="85"/>
      <c r="G910" s="15"/>
    </row>
    <row r="911" spans="1:7" x14ac:dyDescent="0.25">
      <c r="A911" s="88" t="s">
        <v>240</v>
      </c>
      <c r="B911" s="89" t="s">
        <v>415</v>
      </c>
      <c r="F911" s="85"/>
    </row>
    <row r="912" spans="1:7" ht="45" x14ac:dyDescent="0.25">
      <c r="A912" s="37" t="s">
        <v>14</v>
      </c>
      <c r="B912" s="10" t="s">
        <v>416</v>
      </c>
      <c r="C912" s="11">
        <v>20.13</v>
      </c>
      <c r="D912" s="12" t="s">
        <v>16</v>
      </c>
      <c r="E912" s="13"/>
      <c r="F912" s="8">
        <f>ROUND(C912*E912,2)</f>
        <v>0</v>
      </c>
      <c r="G912" s="15"/>
    </row>
    <row r="913" spans="1:7" ht="45" x14ac:dyDescent="0.25">
      <c r="A913" s="37" t="s">
        <v>17</v>
      </c>
      <c r="B913" s="10" t="s">
        <v>417</v>
      </c>
      <c r="C913" s="11">
        <v>11.57</v>
      </c>
      <c r="D913" s="12" t="s">
        <v>16</v>
      </c>
      <c r="E913" s="13"/>
      <c r="F913" s="8">
        <f>ROUND(C913*E913,2)</f>
        <v>0</v>
      </c>
      <c r="G913" s="15">
        <f>SUM(F912:F913)</f>
        <v>0</v>
      </c>
    </row>
    <row r="914" spans="1:7" x14ac:dyDescent="0.25">
      <c r="B914" s="10"/>
      <c r="C914" s="11"/>
      <c r="D914" s="12"/>
      <c r="E914" s="13"/>
      <c r="G914" s="15"/>
    </row>
    <row r="915" spans="1:7" x14ac:dyDescent="0.25">
      <c r="A915" s="98" t="s">
        <v>244</v>
      </c>
      <c r="B915" s="40" t="s">
        <v>298</v>
      </c>
      <c r="C915" s="11"/>
      <c r="D915" s="12"/>
      <c r="E915" s="13"/>
      <c r="F915" s="14"/>
      <c r="G915" s="15"/>
    </row>
    <row r="916" spans="1:7" s="72" customFormat="1" x14ac:dyDescent="0.25">
      <c r="A916" s="106" t="s">
        <v>14</v>
      </c>
      <c r="B916" s="3" t="s">
        <v>420</v>
      </c>
      <c r="C916" s="81">
        <v>7</v>
      </c>
      <c r="D916" s="82" t="s">
        <v>16</v>
      </c>
      <c r="E916" s="83"/>
      <c r="F916" s="8">
        <f>ROUND(C916*E916,2)</f>
        <v>0</v>
      </c>
      <c r="G916" s="2"/>
    </row>
    <row r="917" spans="1:7" x14ac:dyDescent="0.25">
      <c r="A917" s="106" t="s">
        <v>17</v>
      </c>
      <c r="B917" s="10" t="s">
        <v>573</v>
      </c>
      <c r="C917" s="11">
        <v>6</v>
      </c>
      <c r="D917" s="12" t="s">
        <v>16</v>
      </c>
      <c r="E917" s="13"/>
      <c r="F917" s="8">
        <f t="shared" ref="F917:F966" si="35">ROUND(C917*E917,2)</f>
        <v>0</v>
      </c>
      <c r="G917" s="15"/>
    </row>
    <row r="918" spans="1:7" x14ac:dyDescent="0.25">
      <c r="A918" s="106" t="s">
        <v>20</v>
      </c>
      <c r="B918" s="90" t="s">
        <v>574</v>
      </c>
      <c r="C918" s="11">
        <v>2</v>
      </c>
      <c r="D918" s="12" t="s">
        <v>16</v>
      </c>
      <c r="E918" s="13"/>
      <c r="F918" s="8">
        <f t="shared" si="35"/>
        <v>0</v>
      </c>
      <c r="G918" s="15"/>
    </row>
    <row r="919" spans="1:7" x14ac:dyDescent="0.25">
      <c r="A919" s="37" t="s">
        <v>22</v>
      </c>
      <c r="B919" s="3" t="s">
        <v>424</v>
      </c>
      <c r="C919" s="81">
        <v>2</v>
      </c>
      <c r="D919" s="82" t="s">
        <v>16</v>
      </c>
      <c r="F919" s="8">
        <f t="shared" si="35"/>
        <v>0</v>
      </c>
      <c r="G919" s="15"/>
    </row>
    <row r="920" spans="1:7" s="72" customFormat="1" x14ac:dyDescent="0.25">
      <c r="A920" s="106" t="s">
        <v>24</v>
      </c>
      <c r="B920" s="10" t="s">
        <v>641</v>
      </c>
      <c r="C920" s="11">
        <v>4</v>
      </c>
      <c r="D920" s="12" t="s">
        <v>16</v>
      </c>
      <c r="E920" s="13"/>
      <c r="F920" s="8">
        <f t="shared" si="35"/>
        <v>0</v>
      </c>
      <c r="G920" s="2"/>
    </row>
    <row r="921" spans="1:7" ht="30" x14ac:dyDescent="0.25">
      <c r="A921" s="106" t="s">
        <v>27</v>
      </c>
      <c r="B921" s="10" t="s">
        <v>642</v>
      </c>
      <c r="C921" s="11">
        <v>2</v>
      </c>
      <c r="D921" s="12" t="s">
        <v>16</v>
      </c>
      <c r="E921" s="13"/>
      <c r="F921" s="8">
        <f t="shared" si="35"/>
        <v>0</v>
      </c>
      <c r="G921" s="15"/>
    </row>
    <row r="922" spans="1:7" s="72" customFormat="1" ht="30" x14ac:dyDescent="0.25">
      <c r="A922" s="106" t="s">
        <v>30</v>
      </c>
      <c r="B922" s="94" t="s">
        <v>426</v>
      </c>
      <c r="C922" s="81">
        <v>2</v>
      </c>
      <c r="D922" s="82" t="s">
        <v>16</v>
      </c>
      <c r="E922" s="83"/>
      <c r="F922" s="8">
        <f t="shared" si="35"/>
        <v>0</v>
      </c>
      <c r="G922" s="2"/>
    </row>
    <row r="923" spans="1:7" s="72" customFormat="1" x14ac:dyDescent="0.25">
      <c r="A923" s="106" t="s">
        <v>32</v>
      </c>
      <c r="B923" s="3" t="s">
        <v>428</v>
      </c>
      <c r="C923" s="81">
        <v>1</v>
      </c>
      <c r="D923" s="82" t="s">
        <v>16</v>
      </c>
      <c r="E923" s="83"/>
      <c r="F923" s="8">
        <f t="shared" si="35"/>
        <v>0</v>
      </c>
      <c r="G923" s="2"/>
    </row>
    <row r="924" spans="1:7" s="72" customFormat="1" x14ac:dyDescent="0.25">
      <c r="A924" s="106" t="s">
        <v>34</v>
      </c>
      <c r="B924" s="3" t="s">
        <v>576</v>
      </c>
      <c r="C924" s="81">
        <v>2</v>
      </c>
      <c r="D924" s="82" t="s">
        <v>16</v>
      </c>
      <c r="E924" s="83"/>
      <c r="F924" s="8">
        <f t="shared" si="35"/>
        <v>0</v>
      </c>
      <c r="G924" s="2"/>
    </row>
    <row r="925" spans="1:7" x14ac:dyDescent="0.25">
      <c r="A925" s="106" t="s">
        <v>36</v>
      </c>
      <c r="B925" s="140" t="s">
        <v>577</v>
      </c>
      <c r="C925" s="11">
        <v>6</v>
      </c>
      <c r="D925" s="82" t="s">
        <v>578</v>
      </c>
      <c r="E925" s="13"/>
      <c r="F925" s="8">
        <f t="shared" si="35"/>
        <v>0</v>
      </c>
      <c r="G925" s="15"/>
    </row>
    <row r="926" spans="1:7" x14ac:dyDescent="0.25">
      <c r="A926" s="37" t="s">
        <v>38</v>
      </c>
      <c r="B926" s="86" t="s">
        <v>432</v>
      </c>
      <c r="C926" s="11">
        <v>7</v>
      </c>
      <c r="D926" s="12" t="s">
        <v>16</v>
      </c>
      <c r="E926" s="13"/>
      <c r="F926" s="8">
        <f t="shared" si="35"/>
        <v>0</v>
      </c>
    </row>
    <row r="927" spans="1:7" x14ac:dyDescent="0.25">
      <c r="A927" s="37" t="s">
        <v>40</v>
      </c>
      <c r="B927" s="86" t="s">
        <v>433</v>
      </c>
      <c r="C927" s="11">
        <v>4</v>
      </c>
      <c r="D927" s="12" t="s">
        <v>16</v>
      </c>
      <c r="E927" s="13"/>
      <c r="F927" s="8">
        <f t="shared" si="35"/>
        <v>0</v>
      </c>
    </row>
    <row r="928" spans="1:7" x14ac:dyDescent="0.25">
      <c r="A928" s="37" t="s">
        <v>42</v>
      </c>
      <c r="B928" s="86" t="s">
        <v>434</v>
      </c>
      <c r="C928" s="11">
        <v>10</v>
      </c>
      <c r="D928" s="12" t="s">
        <v>16</v>
      </c>
      <c r="E928" s="13"/>
      <c r="F928" s="8">
        <f t="shared" si="35"/>
        <v>0</v>
      </c>
    </row>
    <row r="929" spans="1:7" x14ac:dyDescent="0.25">
      <c r="A929" s="106" t="s">
        <v>44</v>
      </c>
      <c r="B929" s="86" t="s">
        <v>435</v>
      </c>
      <c r="C929" s="11">
        <v>4</v>
      </c>
      <c r="D929" s="12" t="s">
        <v>16</v>
      </c>
      <c r="E929" s="13"/>
      <c r="F929" s="8">
        <f t="shared" si="35"/>
        <v>0</v>
      </c>
    </row>
    <row r="930" spans="1:7" x14ac:dyDescent="0.25">
      <c r="A930" s="106" t="s">
        <v>66</v>
      </c>
      <c r="B930" s="86" t="s">
        <v>579</v>
      </c>
      <c r="C930" s="11">
        <v>2</v>
      </c>
      <c r="D930" s="12" t="s">
        <v>16</v>
      </c>
      <c r="E930" s="13"/>
      <c r="F930" s="8">
        <f t="shared" si="35"/>
        <v>0</v>
      </c>
    </row>
    <row r="931" spans="1:7" x14ac:dyDescent="0.25">
      <c r="A931" s="37" t="s">
        <v>89</v>
      </c>
      <c r="B931" s="86" t="s">
        <v>643</v>
      </c>
      <c r="C931" s="11">
        <v>4</v>
      </c>
      <c r="D931" s="12" t="s">
        <v>16</v>
      </c>
      <c r="E931" s="13"/>
      <c r="F931" s="8">
        <f t="shared" si="35"/>
        <v>0</v>
      </c>
    </row>
    <row r="932" spans="1:7" ht="30" x14ac:dyDescent="0.25">
      <c r="A932" s="37" t="s">
        <v>140</v>
      </c>
      <c r="B932" s="86" t="s">
        <v>438</v>
      </c>
      <c r="C932" s="11">
        <v>4</v>
      </c>
      <c r="D932" s="12" t="s">
        <v>16</v>
      </c>
      <c r="E932" s="13"/>
      <c r="F932" s="8">
        <f t="shared" si="35"/>
        <v>0</v>
      </c>
    </row>
    <row r="933" spans="1:7" s="72" customFormat="1" ht="30" x14ac:dyDescent="0.25">
      <c r="A933" s="120" t="s">
        <v>142</v>
      </c>
      <c r="B933" s="94" t="s">
        <v>455</v>
      </c>
      <c r="C933" s="81">
        <v>5.15</v>
      </c>
      <c r="D933" s="82" t="s">
        <v>19</v>
      </c>
      <c r="E933" s="83"/>
      <c r="F933" s="8">
        <f t="shared" si="35"/>
        <v>0</v>
      </c>
      <c r="G933" s="2"/>
    </row>
    <row r="934" spans="1:7" s="72" customFormat="1" ht="30" x14ac:dyDescent="0.25">
      <c r="A934" s="106" t="s">
        <v>144</v>
      </c>
      <c r="B934" s="94" t="s">
        <v>227</v>
      </c>
      <c r="C934" s="81">
        <v>11.64</v>
      </c>
      <c r="D934" s="82" t="s">
        <v>19</v>
      </c>
      <c r="E934" s="83"/>
      <c r="F934" s="8">
        <f t="shared" si="35"/>
        <v>0</v>
      </c>
      <c r="G934" s="2"/>
    </row>
    <row r="935" spans="1:7" s="72" customFormat="1" ht="30" x14ac:dyDescent="0.25">
      <c r="A935" s="106" t="s">
        <v>146</v>
      </c>
      <c r="B935" s="94" t="s">
        <v>456</v>
      </c>
      <c r="C935" s="81">
        <v>7.33</v>
      </c>
      <c r="D935" s="82" t="s">
        <v>19</v>
      </c>
      <c r="E935" s="83"/>
      <c r="F935" s="8">
        <f t="shared" si="35"/>
        <v>0</v>
      </c>
      <c r="G935" s="2"/>
    </row>
    <row r="936" spans="1:7" s="72" customFormat="1" ht="30" x14ac:dyDescent="0.25">
      <c r="A936" s="106" t="s">
        <v>148</v>
      </c>
      <c r="B936" s="94" t="s">
        <v>228</v>
      </c>
      <c r="C936" s="81">
        <v>24.28</v>
      </c>
      <c r="D936" s="82" t="s">
        <v>19</v>
      </c>
      <c r="E936" s="83"/>
      <c r="F936" s="8">
        <f t="shared" si="35"/>
        <v>0</v>
      </c>
      <c r="G936" s="2"/>
    </row>
    <row r="937" spans="1:7" s="72" customFormat="1" ht="30" x14ac:dyDescent="0.25">
      <c r="A937" s="106" t="s">
        <v>150</v>
      </c>
      <c r="B937" s="94" t="s">
        <v>580</v>
      </c>
      <c r="C937" s="81">
        <v>5.92</v>
      </c>
      <c r="D937" s="82" t="s">
        <v>19</v>
      </c>
      <c r="E937" s="83"/>
      <c r="F937" s="8">
        <f t="shared" si="35"/>
        <v>0</v>
      </c>
      <c r="G937" s="2"/>
    </row>
    <row r="938" spans="1:7" s="72" customFormat="1" ht="30" x14ac:dyDescent="0.25">
      <c r="A938" s="123" t="s">
        <v>152</v>
      </c>
      <c r="B938" s="94" t="s">
        <v>229</v>
      </c>
      <c r="C938" s="81">
        <v>6.95</v>
      </c>
      <c r="D938" s="82" t="s">
        <v>19</v>
      </c>
      <c r="E938" s="83"/>
      <c r="F938" s="8">
        <f t="shared" si="35"/>
        <v>0</v>
      </c>
      <c r="G938" s="2"/>
    </row>
    <row r="939" spans="1:7" ht="30" x14ac:dyDescent="0.25">
      <c r="A939" s="120" t="s">
        <v>154</v>
      </c>
      <c r="B939" s="94" t="s">
        <v>586</v>
      </c>
      <c r="C939" s="81">
        <v>36.28</v>
      </c>
      <c r="D939" s="82" t="s">
        <v>19</v>
      </c>
      <c r="F939" s="8">
        <f t="shared" si="35"/>
        <v>0</v>
      </c>
    </row>
    <row r="940" spans="1:7" ht="30" x14ac:dyDescent="0.25">
      <c r="A940" s="106" t="s">
        <v>156</v>
      </c>
      <c r="B940" s="94" t="s">
        <v>587</v>
      </c>
      <c r="C940" s="81">
        <v>48.2</v>
      </c>
      <c r="D940" s="82" t="s">
        <v>19</v>
      </c>
      <c r="F940" s="8">
        <f t="shared" si="35"/>
        <v>0</v>
      </c>
    </row>
    <row r="941" spans="1:7" ht="30" x14ac:dyDescent="0.25">
      <c r="A941" s="37" t="s">
        <v>158</v>
      </c>
      <c r="B941" s="94" t="s">
        <v>644</v>
      </c>
      <c r="C941" s="81">
        <v>38.35</v>
      </c>
      <c r="D941" s="82" t="s">
        <v>19</v>
      </c>
      <c r="F941" s="8">
        <f t="shared" si="35"/>
        <v>0</v>
      </c>
    </row>
    <row r="942" spans="1:7" s="72" customFormat="1" ht="30" x14ac:dyDescent="0.25">
      <c r="A942" s="106" t="s">
        <v>160</v>
      </c>
      <c r="B942" s="94" t="s">
        <v>581</v>
      </c>
      <c r="C942" s="81">
        <v>36.96</v>
      </c>
      <c r="D942" s="82" t="s">
        <v>19</v>
      </c>
      <c r="E942" s="83"/>
      <c r="F942" s="8">
        <f t="shared" si="35"/>
        <v>0</v>
      </c>
      <c r="G942" s="2"/>
    </row>
    <row r="943" spans="1:7" s="72" customFormat="1" ht="30" x14ac:dyDescent="0.25">
      <c r="A943" s="106" t="s">
        <v>645</v>
      </c>
      <c r="B943" s="94" t="s">
        <v>582</v>
      </c>
      <c r="C943" s="81">
        <v>42.38</v>
      </c>
      <c r="D943" s="82" t="s">
        <v>19</v>
      </c>
      <c r="E943" s="83"/>
      <c r="F943" s="8">
        <f t="shared" si="35"/>
        <v>0</v>
      </c>
      <c r="G943" s="2"/>
    </row>
    <row r="944" spans="1:7" s="72" customFormat="1" ht="30" x14ac:dyDescent="0.25">
      <c r="A944" s="106" t="s">
        <v>164</v>
      </c>
      <c r="B944" s="94" t="s">
        <v>583</v>
      </c>
      <c r="C944" s="81">
        <v>37.270000000000003</v>
      </c>
      <c r="D944" s="82" t="s">
        <v>19</v>
      </c>
      <c r="E944" s="83"/>
      <c r="F944" s="8">
        <f t="shared" si="35"/>
        <v>0</v>
      </c>
      <c r="G944" s="2"/>
    </row>
    <row r="945" spans="1:7" s="72" customFormat="1" ht="30" x14ac:dyDescent="0.25">
      <c r="A945" s="106" t="s">
        <v>166</v>
      </c>
      <c r="B945" s="94" t="s">
        <v>584</v>
      </c>
      <c r="C945" s="81">
        <v>20.72</v>
      </c>
      <c r="D945" s="82" t="s">
        <v>19</v>
      </c>
      <c r="E945" s="83"/>
      <c r="F945" s="8">
        <f t="shared" si="35"/>
        <v>0</v>
      </c>
      <c r="G945" s="2"/>
    </row>
    <row r="946" spans="1:7" s="72" customFormat="1" ht="30" x14ac:dyDescent="0.25">
      <c r="A946" s="106" t="s">
        <v>168</v>
      </c>
      <c r="B946" s="94" t="s">
        <v>585</v>
      </c>
      <c r="C946" s="81">
        <v>10.46</v>
      </c>
      <c r="D946" s="82" t="s">
        <v>19</v>
      </c>
      <c r="E946" s="83"/>
      <c r="F946" s="8">
        <f t="shared" si="35"/>
        <v>0</v>
      </c>
      <c r="G946" s="2"/>
    </row>
    <row r="947" spans="1:7" s="72" customFormat="1" ht="30" x14ac:dyDescent="0.25">
      <c r="A947" s="106" t="s">
        <v>170</v>
      </c>
      <c r="B947" s="94" t="s">
        <v>646</v>
      </c>
      <c r="C947" s="81">
        <v>19.059999999999999</v>
      </c>
      <c r="D947" s="82" t="s">
        <v>19</v>
      </c>
      <c r="E947" s="83"/>
      <c r="F947" s="8">
        <f t="shared" si="35"/>
        <v>0</v>
      </c>
      <c r="G947" s="2"/>
    </row>
    <row r="948" spans="1:7" s="72" customFormat="1" x14ac:dyDescent="0.25">
      <c r="A948" s="106" t="s">
        <v>172</v>
      </c>
      <c r="B948" s="3" t="s">
        <v>453</v>
      </c>
      <c r="C948" s="81">
        <v>52.17</v>
      </c>
      <c r="D948" s="82" t="s">
        <v>19</v>
      </c>
      <c r="E948" s="83"/>
      <c r="F948" s="8">
        <f t="shared" si="35"/>
        <v>0</v>
      </c>
      <c r="G948" s="2"/>
    </row>
    <row r="949" spans="1:7" s="72" customFormat="1" x14ac:dyDescent="0.25">
      <c r="A949" s="106" t="s">
        <v>175</v>
      </c>
      <c r="B949" s="3" t="s">
        <v>454</v>
      </c>
      <c r="C949" s="81">
        <v>30.94</v>
      </c>
      <c r="D949" s="82" t="s">
        <v>19</v>
      </c>
      <c r="E949" s="83"/>
      <c r="F949" s="8">
        <f t="shared" si="35"/>
        <v>0</v>
      </c>
      <c r="G949" s="2"/>
    </row>
    <row r="950" spans="1:7" s="72" customFormat="1" ht="30" x14ac:dyDescent="0.25">
      <c r="A950" s="106" t="s">
        <v>177</v>
      </c>
      <c r="B950" s="94" t="s">
        <v>647</v>
      </c>
      <c r="C950" s="81">
        <v>2</v>
      </c>
      <c r="D950" s="82" t="s">
        <v>16</v>
      </c>
      <c r="E950" s="83"/>
      <c r="F950" s="8">
        <f t="shared" si="35"/>
        <v>0</v>
      </c>
      <c r="G950" s="2"/>
    </row>
    <row r="951" spans="1:7" s="72" customFormat="1" ht="30" x14ac:dyDescent="0.25">
      <c r="A951" s="37" t="s">
        <v>179</v>
      </c>
      <c r="B951" s="94" t="s">
        <v>648</v>
      </c>
      <c r="C951" s="81">
        <v>1</v>
      </c>
      <c r="D951" s="82" t="s">
        <v>16</v>
      </c>
      <c r="E951" s="83"/>
      <c r="F951" s="8">
        <f t="shared" si="35"/>
        <v>0</v>
      </c>
      <c r="G951" s="2"/>
    </row>
    <row r="952" spans="1:7" s="72" customFormat="1" ht="30" x14ac:dyDescent="0.25">
      <c r="A952" s="37" t="s">
        <v>181</v>
      </c>
      <c r="B952" s="94" t="s">
        <v>649</v>
      </c>
      <c r="C952" s="81">
        <v>1</v>
      </c>
      <c r="D952" s="82" t="s">
        <v>16</v>
      </c>
      <c r="E952" s="83"/>
      <c r="F952" s="8">
        <f t="shared" si="35"/>
        <v>0</v>
      </c>
      <c r="G952" s="2"/>
    </row>
    <row r="953" spans="1:7" x14ac:dyDescent="0.25">
      <c r="A953" s="37" t="s">
        <v>183</v>
      </c>
      <c r="B953" s="3" t="s">
        <v>440</v>
      </c>
      <c r="C953" s="81">
        <v>1</v>
      </c>
      <c r="D953" s="82" t="s">
        <v>16</v>
      </c>
      <c r="F953" s="8">
        <f t="shared" si="35"/>
        <v>0</v>
      </c>
    </row>
    <row r="954" spans="1:7" x14ac:dyDescent="0.25">
      <c r="A954" s="37" t="s">
        <v>185</v>
      </c>
      <c r="B954" s="3" t="s">
        <v>441</v>
      </c>
      <c r="C954" s="81">
        <v>13</v>
      </c>
      <c r="D954" s="82" t="s">
        <v>16</v>
      </c>
      <c r="F954" s="8">
        <f t="shared" si="35"/>
        <v>0</v>
      </c>
    </row>
    <row r="955" spans="1:7" x14ac:dyDescent="0.25">
      <c r="A955" s="37" t="s">
        <v>187</v>
      </c>
      <c r="B955" s="3" t="s">
        <v>442</v>
      </c>
      <c r="C955" s="81">
        <v>2</v>
      </c>
      <c r="D955" s="82" t="s">
        <v>16</v>
      </c>
      <c r="F955" s="8">
        <f t="shared" si="35"/>
        <v>0</v>
      </c>
    </row>
    <row r="956" spans="1:7" x14ac:dyDescent="0.25">
      <c r="A956" s="37" t="s">
        <v>459</v>
      </c>
      <c r="B956" s="3" t="s">
        <v>650</v>
      </c>
      <c r="C956" s="81">
        <v>1</v>
      </c>
      <c r="D956" s="82" t="s">
        <v>16</v>
      </c>
      <c r="F956" s="8">
        <f t="shared" si="35"/>
        <v>0</v>
      </c>
    </row>
    <row r="957" spans="1:7" x14ac:dyDescent="0.25">
      <c r="A957" s="37" t="s">
        <v>461</v>
      </c>
      <c r="B957" s="3" t="s">
        <v>651</v>
      </c>
      <c r="C957" s="81">
        <v>1</v>
      </c>
      <c r="D957" s="82" t="s">
        <v>16</v>
      </c>
      <c r="F957" s="8">
        <f t="shared" si="35"/>
        <v>0</v>
      </c>
    </row>
    <row r="958" spans="1:7" ht="30" x14ac:dyDescent="0.25">
      <c r="A958" s="37" t="s">
        <v>462</v>
      </c>
      <c r="B958" s="94" t="s">
        <v>652</v>
      </c>
      <c r="C958" s="81">
        <v>1</v>
      </c>
      <c r="D958" s="82" t="s">
        <v>16</v>
      </c>
      <c r="F958" s="8">
        <f t="shared" si="35"/>
        <v>0</v>
      </c>
    </row>
    <row r="959" spans="1:7" ht="30" x14ac:dyDescent="0.25">
      <c r="A959" s="37" t="s">
        <v>463</v>
      </c>
      <c r="B959" s="94" t="s">
        <v>653</v>
      </c>
      <c r="C959" s="81">
        <v>2</v>
      </c>
      <c r="D959" s="82" t="s">
        <v>16</v>
      </c>
      <c r="F959" s="8">
        <f t="shared" si="35"/>
        <v>0</v>
      </c>
    </row>
    <row r="960" spans="1:7" ht="30" x14ac:dyDescent="0.25">
      <c r="A960" s="37" t="s">
        <v>465</v>
      </c>
      <c r="B960" s="94" t="s">
        <v>654</v>
      </c>
      <c r="C960" s="81">
        <v>1</v>
      </c>
      <c r="D960" s="82" t="s">
        <v>16</v>
      </c>
      <c r="F960" s="8">
        <f t="shared" si="35"/>
        <v>0</v>
      </c>
    </row>
    <row r="961" spans="1:7" ht="30" x14ac:dyDescent="0.25">
      <c r="A961" s="37" t="s">
        <v>467</v>
      </c>
      <c r="B961" s="94" t="s">
        <v>655</v>
      </c>
      <c r="C961" s="81">
        <v>1</v>
      </c>
      <c r="D961" s="82" t="s">
        <v>16</v>
      </c>
      <c r="F961" s="8">
        <f t="shared" si="35"/>
        <v>0</v>
      </c>
    </row>
    <row r="962" spans="1:7" ht="30" x14ac:dyDescent="0.25">
      <c r="A962" s="37" t="s">
        <v>470</v>
      </c>
      <c r="B962" s="94" t="s">
        <v>656</v>
      </c>
      <c r="C962" s="81">
        <v>4</v>
      </c>
      <c r="D962" s="82" t="s">
        <v>16</v>
      </c>
      <c r="F962" s="8">
        <f t="shared" si="35"/>
        <v>0</v>
      </c>
    </row>
    <row r="963" spans="1:7" x14ac:dyDescent="0.25">
      <c r="A963" s="37" t="s">
        <v>657</v>
      </c>
      <c r="B963" s="140" t="s">
        <v>594</v>
      </c>
      <c r="C963" s="11">
        <v>11</v>
      </c>
      <c r="D963" s="82" t="s">
        <v>16</v>
      </c>
      <c r="E963" s="13"/>
      <c r="F963" s="8">
        <f t="shared" si="35"/>
        <v>0</v>
      </c>
      <c r="G963" s="15"/>
    </row>
    <row r="964" spans="1:7" x14ac:dyDescent="0.25">
      <c r="A964" s="37" t="s">
        <v>658</v>
      </c>
      <c r="B964" s="140" t="s">
        <v>595</v>
      </c>
      <c r="C964" s="11">
        <v>1</v>
      </c>
      <c r="D964" s="82" t="s">
        <v>16</v>
      </c>
      <c r="E964" s="13"/>
      <c r="F964" s="8">
        <f t="shared" si="35"/>
        <v>0</v>
      </c>
      <c r="G964" s="39"/>
    </row>
    <row r="965" spans="1:7" x14ac:dyDescent="0.25">
      <c r="A965" s="37" t="s">
        <v>659</v>
      </c>
      <c r="B965" s="94" t="s">
        <v>597</v>
      </c>
      <c r="C965" s="11">
        <v>1</v>
      </c>
      <c r="D965" s="82" t="s">
        <v>469</v>
      </c>
      <c r="E965" s="13"/>
      <c r="F965" s="8">
        <f t="shared" si="35"/>
        <v>0</v>
      </c>
    </row>
    <row r="966" spans="1:7" x14ac:dyDescent="0.25">
      <c r="A966" s="37" t="s">
        <v>660</v>
      </c>
      <c r="B966" s="10" t="s">
        <v>598</v>
      </c>
      <c r="C966" s="11">
        <v>1</v>
      </c>
      <c r="D966" s="12" t="s">
        <v>469</v>
      </c>
      <c r="E966" s="13"/>
      <c r="F966" s="8">
        <f t="shared" si="35"/>
        <v>0</v>
      </c>
      <c r="G966" s="15">
        <f>SUM(F916:F966)</f>
        <v>0</v>
      </c>
    </row>
    <row r="967" spans="1:7" x14ac:dyDescent="0.25">
      <c r="B967" s="10"/>
      <c r="C967" s="11"/>
      <c r="D967" s="12"/>
      <c r="E967" s="13"/>
      <c r="F967" s="14"/>
      <c r="G967" s="15"/>
    </row>
    <row r="968" spans="1:7" x14ac:dyDescent="0.25">
      <c r="A968" s="98" t="s">
        <v>250</v>
      </c>
      <c r="B968" s="84" t="s">
        <v>241</v>
      </c>
      <c r="C968" s="11"/>
      <c r="D968" s="12"/>
      <c r="E968" s="13"/>
      <c r="F968" s="14"/>
      <c r="G968" s="15"/>
    </row>
    <row r="969" spans="1:7" x14ac:dyDescent="0.25">
      <c r="A969" s="106" t="s">
        <v>14</v>
      </c>
      <c r="B969" s="10" t="s">
        <v>242</v>
      </c>
      <c r="C969" s="11">
        <f>SUM(C970:C970)+C878</f>
        <v>1529.0700000000002</v>
      </c>
      <c r="D969" s="12" t="s">
        <v>26</v>
      </c>
      <c r="E969" s="13"/>
      <c r="F969" s="8">
        <f>ROUND(C969*E969,2)</f>
        <v>0</v>
      </c>
      <c r="G969" s="39"/>
    </row>
    <row r="970" spans="1:7" x14ac:dyDescent="0.25">
      <c r="A970" s="106" t="s">
        <v>17</v>
      </c>
      <c r="B970" s="10" t="s">
        <v>243</v>
      </c>
      <c r="C970" s="81">
        <v>1524.44</v>
      </c>
      <c r="D970" s="12" t="s">
        <v>26</v>
      </c>
      <c r="E970" s="13"/>
      <c r="F970" s="8">
        <f>ROUND(C970*E970,2)</f>
        <v>0</v>
      </c>
      <c r="G970" s="2">
        <f>SUM(F969:F970)</f>
        <v>0</v>
      </c>
    </row>
    <row r="971" spans="1:7" x14ac:dyDescent="0.25">
      <c r="A971" s="106"/>
      <c r="B971" s="10"/>
      <c r="D971" s="12"/>
      <c r="E971" s="13"/>
      <c r="F971" s="14"/>
    </row>
    <row r="972" spans="1:7" x14ac:dyDescent="0.25">
      <c r="A972" s="98" t="s">
        <v>257</v>
      </c>
      <c r="B972" s="142" t="s">
        <v>245</v>
      </c>
    </row>
    <row r="973" spans="1:7" x14ac:dyDescent="0.25">
      <c r="A973" s="37" t="s">
        <v>14</v>
      </c>
      <c r="B973" s="3" t="s">
        <v>479</v>
      </c>
      <c r="C973" s="81">
        <v>3.46</v>
      </c>
      <c r="D973" s="82" t="s">
        <v>26</v>
      </c>
      <c r="F973" s="8">
        <f>ROUND(C973*E973,2)</f>
        <v>0</v>
      </c>
      <c r="G973" s="39"/>
    </row>
    <row r="974" spans="1:7" ht="30" x14ac:dyDescent="0.25">
      <c r="A974" s="27" t="s">
        <v>17</v>
      </c>
      <c r="B974" s="94" t="s">
        <v>249</v>
      </c>
      <c r="C974" s="81">
        <v>307.72000000000003</v>
      </c>
      <c r="D974" s="82" t="s">
        <v>19</v>
      </c>
      <c r="F974" s="8">
        <f>ROUND(C974*E974,2)</f>
        <v>0</v>
      </c>
      <c r="G974" s="39"/>
    </row>
    <row r="975" spans="1:7" ht="30" x14ac:dyDescent="0.25">
      <c r="A975" s="27" t="s">
        <v>20</v>
      </c>
      <c r="B975" s="94" t="s">
        <v>661</v>
      </c>
      <c r="C975" s="81">
        <v>10.1</v>
      </c>
      <c r="D975" s="82" t="s">
        <v>19</v>
      </c>
      <c r="F975" s="8">
        <f>ROUND(C975*E975,2)</f>
        <v>0</v>
      </c>
      <c r="G975" s="2">
        <f>SUM(F972:F975)</f>
        <v>0</v>
      </c>
    </row>
    <row r="976" spans="1:7" x14ac:dyDescent="0.25">
      <c r="A976" s="7"/>
      <c r="F976" s="85"/>
    </row>
    <row r="977" spans="1:7" s="72" customFormat="1" x14ac:dyDescent="0.25">
      <c r="A977" s="107" t="s">
        <v>418</v>
      </c>
      <c r="B977" s="108" t="s">
        <v>251</v>
      </c>
      <c r="C977" s="109"/>
      <c r="D977" s="110"/>
      <c r="E977" s="111"/>
      <c r="F977" s="109"/>
      <c r="G977" s="112"/>
    </row>
    <row r="978" spans="1:7" s="72" customFormat="1" x14ac:dyDescent="0.25">
      <c r="A978" s="113" t="s">
        <v>14</v>
      </c>
      <c r="B978" s="94" t="s">
        <v>252</v>
      </c>
      <c r="C978" s="109">
        <v>5</v>
      </c>
      <c r="D978" s="110" t="s">
        <v>16</v>
      </c>
      <c r="E978" s="111"/>
      <c r="F978" s="109">
        <f t="shared" ref="F978:F985" si="36">C978*E978</f>
        <v>0</v>
      </c>
      <c r="G978" s="114"/>
    </row>
    <row r="979" spans="1:7" s="72" customFormat="1" x14ac:dyDescent="0.25">
      <c r="A979" s="113" t="s">
        <v>17</v>
      </c>
      <c r="B979" s="94" t="s">
        <v>253</v>
      </c>
      <c r="C979" s="109">
        <v>3</v>
      </c>
      <c r="D979" s="110" t="s">
        <v>16</v>
      </c>
      <c r="E979" s="111"/>
      <c r="F979" s="109">
        <f t="shared" si="36"/>
        <v>0</v>
      </c>
      <c r="G979" s="114"/>
    </row>
    <row r="980" spans="1:7" s="72" customFormat="1" ht="15" customHeight="1" x14ac:dyDescent="0.25">
      <c r="A980" s="113" t="s">
        <v>20</v>
      </c>
      <c r="B980" s="94" t="s">
        <v>254</v>
      </c>
      <c r="C980" s="109">
        <v>38</v>
      </c>
      <c r="D980" s="110" t="s">
        <v>16</v>
      </c>
      <c r="E980" s="111"/>
      <c r="F980" s="109">
        <f t="shared" si="36"/>
        <v>0</v>
      </c>
      <c r="G980" s="112"/>
    </row>
    <row r="981" spans="1:7" x14ac:dyDescent="0.25">
      <c r="A981" s="113" t="s">
        <v>22</v>
      </c>
      <c r="B981" s="94" t="s">
        <v>255</v>
      </c>
      <c r="C981" s="109">
        <v>5</v>
      </c>
      <c r="D981" s="110" t="s">
        <v>16</v>
      </c>
      <c r="E981" s="111"/>
      <c r="F981" s="109">
        <f t="shared" si="36"/>
        <v>0</v>
      </c>
      <c r="G981" s="114"/>
    </row>
    <row r="982" spans="1:7" x14ac:dyDescent="0.25">
      <c r="A982" s="113" t="s">
        <v>24</v>
      </c>
      <c r="B982" s="94" t="s">
        <v>487</v>
      </c>
      <c r="C982" s="109">
        <v>2</v>
      </c>
      <c r="D982" s="110" t="s">
        <v>16</v>
      </c>
      <c r="E982" s="111"/>
      <c r="F982" s="109">
        <f t="shared" si="36"/>
        <v>0</v>
      </c>
      <c r="G982" s="114"/>
    </row>
    <row r="983" spans="1:7" x14ac:dyDescent="0.25">
      <c r="A983" s="113" t="s">
        <v>27</v>
      </c>
      <c r="B983" s="94" t="s">
        <v>488</v>
      </c>
      <c r="C983" s="109">
        <v>1</v>
      </c>
      <c r="D983" s="110" t="s">
        <v>16</v>
      </c>
      <c r="E983" s="111"/>
      <c r="F983" s="109">
        <f t="shared" si="36"/>
        <v>0</v>
      </c>
      <c r="G983" s="114"/>
    </row>
    <row r="984" spans="1:7" x14ac:dyDescent="0.25">
      <c r="A984" s="113" t="s">
        <v>30</v>
      </c>
      <c r="B984" s="94" t="s">
        <v>490</v>
      </c>
      <c r="C984" s="109">
        <v>2</v>
      </c>
      <c r="D984" s="110" t="s">
        <v>16</v>
      </c>
      <c r="E984" s="111"/>
      <c r="F984" s="109">
        <f t="shared" si="36"/>
        <v>0</v>
      </c>
      <c r="G984" s="114"/>
    </row>
    <row r="985" spans="1:7" s="72" customFormat="1" ht="15" customHeight="1" x14ac:dyDescent="0.25">
      <c r="A985" s="113" t="s">
        <v>32</v>
      </c>
      <c r="B985" s="94" t="s">
        <v>256</v>
      </c>
      <c r="C985" s="109">
        <v>1</v>
      </c>
      <c r="D985" s="110" t="s">
        <v>16</v>
      </c>
      <c r="E985" s="111"/>
      <c r="F985" s="109">
        <f t="shared" si="36"/>
        <v>0</v>
      </c>
      <c r="G985" s="114">
        <f>SUM(F978:F985)</f>
        <v>0</v>
      </c>
    </row>
    <row r="986" spans="1:7" s="72" customFormat="1" x14ac:dyDescent="0.25">
      <c r="A986" s="113"/>
      <c r="B986" s="94"/>
      <c r="C986" s="109"/>
      <c r="D986" s="110"/>
      <c r="E986" s="111"/>
      <c r="F986" s="109"/>
      <c r="G986" s="114"/>
    </row>
    <row r="987" spans="1:7" x14ac:dyDescent="0.25">
      <c r="B987" s="369" t="s">
        <v>662</v>
      </c>
      <c r="C987" s="369"/>
      <c r="D987" s="369"/>
      <c r="E987" s="369"/>
      <c r="F987" s="1" t="s">
        <v>88</v>
      </c>
      <c r="G987" s="2">
        <f>SUM(G803:G975)</f>
        <v>0</v>
      </c>
    </row>
    <row r="988" spans="1:7" x14ac:dyDescent="0.25">
      <c r="B988" s="74"/>
      <c r="C988" s="75"/>
      <c r="D988" s="76"/>
      <c r="E988" s="77"/>
      <c r="F988" s="1"/>
    </row>
    <row r="989" spans="1:7" x14ac:dyDescent="0.25">
      <c r="A989" s="79" t="s">
        <v>663</v>
      </c>
      <c r="B989" s="80" t="s">
        <v>664</v>
      </c>
    </row>
    <row r="990" spans="1:7" x14ac:dyDescent="0.25">
      <c r="B990" s="80"/>
    </row>
    <row r="991" spans="1:7" x14ac:dyDescent="0.25">
      <c r="B991" s="143" t="s">
        <v>665</v>
      </c>
      <c r="D991" s="92"/>
      <c r="E991" s="3"/>
      <c r="F991" s="93"/>
      <c r="G991" s="39"/>
    </row>
    <row r="992" spans="1:7" x14ac:dyDescent="0.25">
      <c r="B992" s="3"/>
      <c r="D992" s="92"/>
      <c r="E992" s="3"/>
      <c r="F992" s="93"/>
      <c r="G992" s="39"/>
    </row>
    <row r="993" spans="1:7" s="78" customFormat="1" x14ac:dyDescent="0.25">
      <c r="A993" s="128" t="s">
        <v>113</v>
      </c>
      <c r="B993" s="80" t="s">
        <v>114</v>
      </c>
      <c r="C993" s="4"/>
      <c r="D993" s="5"/>
      <c r="E993" s="6"/>
      <c r="F993" s="1"/>
      <c r="G993" s="15"/>
    </row>
    <row r="994" spans="1:7" s="78" customFormat="1" x14ac:dyDescent="0.25">
      <c r="A994" s="129" t="s">
        <v>14</v>
      </c>
      <c r="B994" s="91" t="s">
        <v>518</v>
      </c>
      <c r="C994" s="81">
        <v>1</v>
      </c>
      <c r="D994" s="12" t="s">
        <v>484</v>
      </c>
      <c r="E994" s="11"/>
      <c r="F994" s="8">
        <f>ROUND(C994*E994,2)</f>
        <v>0</v>
      </c>
      <c r="G994" s="15">
        <f>SUM(F994:F994)</f>
        <v>0</v>
      </c>
    </row>
    <row r="995" spans="1:7" s="78" customFormat="1" x14ac:dyDescent="0.25">
      <c r="A995" s="129"/>
      <c r="B995" s="91"/>
      <c r="C995" s="81"/>
      <c r="D995" s="12"/>
      <c r="E995" s="11"/>
      <c r="F995" s="14"/>
      <c r="G995" s="15"/>
    </row>
    <row r="996" spans="1:7" x14ac:dyDescent="0.25">
      <c r="A996" s="23" t="s">
        <v>519</v>
      </c>
      <c r="B996" s="143" t="s">
        <v>123</v>
      </c>
      <c r="D996" s="92"/>
      <c r="E996" s="81"/>
      <c r="F996" s="39"/>
      <c r="G996" s="39"/>
    </row>
    <row r="997" spans="1:7" x14ac:dyDescent="0.25">
      <c r="A997" s="100" t="s">
        <v>14</v>
      </c>
      <c r="B997" s="11" t="s">
        <v>666</v>
      </c>
      <c r="C997" s="12">
        <v>0.08</v>
      </c>
      <c r="D997" s="144" t="s">
        <v>29</v>
      </c>
      <c r="E997" s="32"/>
      <c r="F997" s="39">
        <f>ROUND(C997*E997,2)</f>
        <v>0</v>
      </c>
      <c r="G997" s="145"/>
    </row>
    <row r="998" spans="1:7" x14ac:dyDescent="0.25">
      <c r="A998" s="100" t="s">
        <v>17</v>
      </c>
      <c r="B998" s="11" t="s">
        <v>667</v>
      </c>
      <c r="C998" s="12">
        <v>1.74</v>
      </c>
      <c r="D998" s="144" t="s">
        <v>29</v>
      </c>
      <c r="E998" s="32"/>
      <c r="F998" s="39">
        <f>ROUND(C998*E998,2)</f>
        <v>0</v>
      </c>
      <c r="G998" s="2">
        <f>SUM(F997:F998)</f>
        <v>0</v>
      </c>
    </row>
    <row r="999" spans="1:7" x14ac:dyDescent="0.25">
      <c r="A999" s="100"/>
      <c r="B999" s="11"/>
      <c r="C999" s="12"/>
      <c r="D999" s="144"/>
      <c r="E999" s="32"/>
      <c r="F999" s="39"/>
      <c r="G999" s="145"/>
    </row>
    <row r="1000" spans="1:7" x14ac:dyDescent="0.25">
      <c r="A1000" s="23" t="s">
        <v>122</v>
      </c>
      <c r="B1000" s="143" t="s">
        <v>668</v>
      </c>
      <c r="D1000" s="92"/>
      <c r="E1000" s="81"/>
      <c r="G1000" s="39"/>
    </row>
    <row r="1001" spans="1:7" ht="30" x14ac:dyDescent="0.25">
      <c r="A1001" s="100" t="s">
        <v>14</v>
      </c>
      <c r="B1001" s="146" t="s">
        <v>669</v>
      </c>
      <c r="C1001" s="12">
        <v>24.73</v>
      </c>
      <c r="D1001" s="144" t="s">
        <v>26</v>
      </c>
      <c r="E1001" s="32"/>
      <c r="F1001" s="39">
        <f>ROUND(C1001*E1001,2)</f>
        <v>0</v>
      </c>
      <c r="G1001" s="2">
        <f>SUM(F1001)</f>
        <v>0</v>
      </c>
    </row>
    <row r="1002" spans="1:7" x14ac:dyDescent="0.25">
      <c r="B1002" s="3"/>
      <c r="D1002" s="92"/>
      <c r="E1002" s="81"/>
      <c r="G1002" s="39"/>
    </row>
    <row r="1003" spans="1:7" s="149" customFormat="1" x14ac:dyDescent="0.25">
      <c r="A1003" s="128" t="s">
        <v>191</v>
      </c>
      <c r="B1003" s="147" t="s">
        <v>196</v>
      </c>
      <c r="C1003" s="81"/>
      <c r="D1003" s="148"/>
      <c r="E1003" s="11"/>
      <c r="F1003" s="8"/>
      <c r="G1003" s="1"/>
    </row>
    <row r="1004" spans="1:7" s="149" customFormat="1" x14ac:dyDescent="0.25">
      <c r="A1004" s="27" t="s">
        <v>14</v>
      </c>
      <c r="B1004" s="87" t="s">
        <v>670</v>
      </c>
      <c r="C1004" s="81">
        <v>24.73</v>
      </c>
      <c r="D1004" s="150" t="s">
        <v>26</v>
      </c>
      <c r="E1004" s="11"/>
      <c r="F1004" s="8">
        <f>ROUND(C1004*E1004,2)</f>
        <v>0</v>
      </c>
      <c r="G1004" s="1"/>
    </row>
    <row r="1005" spans="1:7" s="78" customFormat="1" x14ac:dyDescent="0.25">
      <c r="A1005" s="27" t="s">
        <v>17</v>
      </c>
      <c r="B1005" s="87" t="s">
        <v>671</v>
      </c>
      <c r="C1005" s="81">
        <v>24.73</v>
      </c>
      <c r="D1005" s="150" t="s">
        <v>26</v>
      </c>
      <c r="E1005" s="81"/>
      <c r="F1005" s="8">
        <f>ROUND(C1005*E1005,2)</f>
        <v>0</v>
      </c>
      <c r="G1005" s="34"/>
    </row>
    <row r="1006" spans="1:7" s="78" customFormat="1" ht="30" customHeight="1" x14ac:dyDescent="0.25">
      <c r="A1006" s="27" t="s">
        <v>20</v>
      </c>
      <c r="B1006" s="87" t="s">
        <v>672</v>
      </c>
      <c r="C1006" s="81">
        <v>16.22</v>
      </c>
      <c r="D1006" s="150" t="s">
        <v>26</v>
      </c>
      <c r="E1006" s="81"/>
      <c r="F1006" s="8">
        <f>ROUND(C1006*E1006,2)</f>
        <v>0</v>
      </c>
      <c r="G1006" s="34"/>
    </row>
    <row r="1007" spans="1:7" s="78" customFormat="1" x14ac:dyDescent="0.25">
      <c r="A1007" s="27" t="s">
        <v>22</v>
      </c>
      <c r="B1007" s="87" t="s">
        <v>199</v>
      </c>
      <c r="C1007" s="81">
        <f>C1006</f>
        <v>16.22</v>
      </c>
      <c r="D1007" s="150" t="s">
        <v>26</v>
      </c>
      <c r="E1007" s="81"/>
      <c r="F1007" s="8">
        <f>ROUND(C1007*E1007,2)</f>
        <v>0</v>
      </c>
      <c r="G1007" s="34"/>
    </row>
    <row r="1008" spans="1:7" s="78" customFormat="1" x14ac:dyDescent="0.25">
      <c r="A1008" s="27" t="s">
        <v>24</v>
      </c>
      <c r="B1008" s="87" t="s">
        <v>200</v>
      </c>
      <c r="C1008" s="81">
        <v>6</v>
      </c>
      <c r="D1008" s="150" t="s">
        <v>19</v>
      </c>
      <c r="E1008" s="81"/>
      <c r="F1008" s="8">
        <f>ROUND(C1008*E1008,2)</f>
        <v>0</v>
      </c>
      <c r="G1008" s="34">
        <f>SUM(F1004:F1008)</f>
        <v>0</v>
      </c>
    </row>
    <row r="1009" spans="1:7" x14ac:dyDescent="0.25">
      <c r="B1009" s="3"/>
      <c r="D1009" s="92"/>
      <c r="E1009" s="81"/>
      <c r="G1009" s="39"/>
    </row>
    <row r="1010" spans="1:7" s="78" customFormat="1" x14ac:dyDescent="0.25">
      <c r="A1010" s="128" t="s">
        <v>195</v>
      </c>
      <c r="B1010" s="147" t="s">
        <v>673</v>
      </c>
      <c r="C1010" s="81"/>
      <c r="D1010" s="150"/>
      <c r="E1010" s="81"/>
      <c r="F1010" s="8"/>
      <c r="G1010" s="34"/>
    </row>
    <row r="1011" spans="1:7" s="78" customFormat="1" ht="15.75" x14ac:dyDescent="0.25">
      <c r="A1011" s="27" t="s">
        <v>14</v>
      </c>
      <c r="B1011" s="151" t="s">
        <v>674</v>
      </c>
      <c r="C1011" s="81">
        <v>5.79</v>
      </c>
      <c r="D1011" s="150" t="s">
        <v>26</v>
      </c>
      <c r="E1011" s="81"/>
      <c r="F1011" s="8">
        <f>ROUND(C1011*E1011,2)</f>
        <v>0</v>
      </c>
      <c r="G1011" s="34">
        <f>SUM(F1011)</f>
        <v>0</v>
      </c>
    </row>
    <row r="1012" spans="1:7" s="78" customFormat="1" x14ac:dyDescent="0.25">
      <c r="A1012" s="27"/>
      <c r="C1012" s="81"/>
      <c r="D1012" s="150"/>
      <c r="E1012" s="81"/>
      <c r="F1012" s="8"/>
      <c r="G1012" s="34"/>
    </row>
    <row r="1013" spans="1:7" s="155" customFormat="1" x14ac:dyDescent="0.25">
      <c r="A1013" s="128" t="s">
        <v>201</v>
      </c>
      <c r="B1013" s="147" t="s">
        <v>675</v>
      </c>
      <c r="C1013" s="81"/>
      <c r="D1013" s="150"/>
      <c r="E1013" s="152"/>
      <c r="F1013" s="8"/>
      <c r="G1013" s="153"/>
    </row>
    <row r="1014" spans="1:7" s="155" customFormat="1" x14ac:dyDescent="0.25">
      <c r="A1014" s="27" t="s">
        <v>14</v>
      </c>
      <c r="B1014" s="87" t="s">
        <v>676</v>
      </c>
      <c r="C1014" s="81">
        <v>14.47</v>
      </c>
      <c r="D1014" s="150" t="s">
        <v>26</v>
      </c>
      <c r="E1014" s="152"/>
      <c r="F1014" s="8">
        <f>ROUND(C1014*E1014,2)</f>
        <v>0</v>
      </c>
      <c r="G1014" s="153"/>
    </row>
    <row r="1015" spans="1:7" s="155" customFormat="1" x14ac:dyDescent="0.25">
      <c r="A1015" s="27" t="s">
        <v>17</v>
      </c>
      <c r="B1015" s="87" t="s">
        <v>677</v>
      </c>
      <c r="C1015" s="81">
        <v>15.22</v>
      </c>
      <c r="D1015" s="150" t="s">
        <v>19</v>
      </c>
      <c r="E1015" s="152"/>
      <c r="F1015" s="8">
        <f>ROUND(C1015*E1015,2)</f>
        <v>0</v>
      </c>
      <c r="G1015" s="153"/>
    </row>
    <row r="1016" spans="1:7" s="155" customFormat="1" x14ac:dyDescent="0.25">
      <c r="A1016" s="27" t="s">
        <v>20</v>
      </c>
      <c r="B1016" s="87" t="s">
        <v>678</v>
      </c>
      <c r="C1016" s="81">
        <f>C1014+(C1015*0.4)</f>
        <v>20.558</v>
      </c>
      <c r="D1016" s="150" t="s">
        <v>26</v>
      </c>
      <c r="E1016" s="152"/>
      <c r="F1016" s="8">
        <f>ROUND(C1016*E1016,2)</f>
        <v>0</v>
      </c>
      <c r="G1016" s="153"/>
    </row>
    <row r="1017" spans="1:7" s="155" customFormat="1" ht="30" x14ac:dyDescent="0.25">
      <c r="A1017" s="27" t="s">
        <v>22</v>
      </c>
      <c r="B1017" s="87" t="s">
        <v>679</v>
      </c>
      <c r="C1017" s="81">
        <v>15</v>
      </c>
      <c r="D1017" s="150" t="s">
        <v>19</v>
      </c>
      <c r="E1017" s="152"/>
      <c r="F1017" s="8">
        <f>ROUND(C1017*E1017,2)</f>
        <v>0</v>
      </c>
      <c r="G1017" s="34">
        <f>SUM(F1014:F1017)</f>
        <v>0</v>
      </c>
    </row>
    <row r="1018" spans="1:7" s="155" customFormat="1" x14ac:dyDescent="0.25">
      <c r="A1018" s="27"/>
      <c r="B1018" s="87"/>
      <c r="C1018" s="81"/>
      <c r="D1018" s="150"/>
      <c r="E1018" s="152"/>
      <c r="F1018" s="8"/>
      <c r="G1018" s="153"/>
    </row>
    <row r="1019" spans="1:7" x14ac:dyDescent="0.25">
      <c r="A1019" s="128" t="s">
        <v>211</v>
      </c>
      <c r="B1019" s="74" t="s">
        <v>216</v>
      </c>
      <c r="D1019" s="92"/>
      <c r="E1019" s="3"/>
      <c r="G1019" s="39"/>
    </row>
    <row r="1020" spans="1:7" ht="46.5" customHeight="1" x14ac:dyDescent="0.25">
      <c r="A1020" s="27" t="s">
        <v>14</v>
      </c>
      <c r="B1020" s="127" t="s">
        <v>680</v>
      </c>
      <c r="C1020" s="81">
        <v>1</v>
      </c>
      <c r="D1020" s="156" t="s">
        <v>16</v>
      </c>
      <c r="E1020" s="152"/>
      <c r="F1020" s="8">
        <f>ROUND(C1020*E1020,2)</f>
        <v>0</v>
      </c>
      <c r="G1020" s="34">
        <f>SUM(F1020)</f>
        <v>0</v>
      </c>
    </row>
    <row r="1021" spans="1:7" x14ac:dyDescent="0.25">
      <c r="B1021" s="3"/>
      <c r="D1021" s="92"/>
      <c r="E1021" s="3"/>
      <c r="G1021" s="39"/>
    </row>
    <row r="1022" spans="1:7" s="155" customFormat="1" x14ac:dyDescent="0.25">
      <c r="A1022" s="128" t="s">
        <v>215</v>
      </c>
      <c r="B1022" s="74" t="s">
        <v>241</v>
      </c>
      <c r="C1022" s="81"/>
      <c r="D1022" s="154"/>
      <c r="E1022" s="152"/>
      <c r="F1022" s="8"/>
      <c r="G1022" s="34"/>
    </row>
    <row r="1023" spans="1:7" s="155" customFormat="1" x14ac:dyDescent="0.25">
      <c r="A1023" s="27" t="s">
        <v>14</v>
      </c>
      <c r="B1023" s="94" t="s">
        <v>681</v>
      </c>
      <c r="C1023" s="81">
        <f>C1024</f>
        <v>40.950000000000003</v>
      </c>
      <c r="D1023" s="154" t="s">
        <v>26</v>
      </c>
      <c r="E1023" s="152"/>
      <c r="F1023" s="8">
        <f>ROUND(C1023*E1023,2)</f>
        <v>0</v>
      </c>
      <c r="G1023" s="34"/>
    </row>
    <row r="1024" spans="1:7" s="155" customFormat="1" x14ac:dyDescent="0.25">
      <c r="A1024" s="27" t="s">
        <v>17</v>
      </c>
      <c r="B1024" s="94" t="s">
        <v>682</v>
      </c>
      <c r="C1024" s="81">
        <f>C1005+C1006</f>
        <v>40.950000000000003</v>
      </c>
      <c r="D1024" s="154" t="s">
        <v>26</v>
      </c>
      <c r="E1024" s="152"/>
      <c r="F1024" s="8">
        <f>ROUND(C1024*E1024,2)</f>
        <v>0</v>
      </c>
      <c r="G1024" s="34">
        <f>SUM(F1023:F1024)</f>
        <v>0</v>
      </c>
    </row>
    <row r="1025" spans="1:7" s="155" customFormat="1" x14ac:dyDescent="0.25">
      <c r="A1025" s="27"/>
      <c r="B1025" s="94"/>
      <c r="C1025" s="81"/>
      <c r="D1025" s="154"/>
      <c r="E1025" s="152"/>
      <c r="F1025" s="85"/>
      <c r="G1025" s="34"/>
    </row>
    <row r="1026" spans="1:7" x14ac:dyDescent="0.25">
      <c r="B1026" s="369" t="s">
        <v>683</v>
      </c>
      <c r="C1026" s="369"/>
      <c r="D1026" s="369"/>
      <c r="E1026" s="369"/>
      <c r="F1026" s="1" t="s">
        <v>88</v>
      </c>
      <c r="G1026" s="2">
        <f>SUM(G994:G1024)</f>
        <v>0</v>
      </c>
    </row>
    <row r="1027" spans="1:7" x14ac:dyDescent="0.25">
      <c r="B1027" s="143" t="s">
        <v>684</v>
      </c>
      <c r="D1027" s="92"/>
      <c r="E1027" s="3"/>
      <c r="F1027" s="93"/>
      <c r="G1027" s="39"/>
    </row>
    <row r="1028" spans="1:7" x14ac:dyDescent="0.25">
      <c r="B1028" s="3"/>
      <c r="D1028" s="92"/>
      <c r="E1028" s="3"/>
      <c r="F1028" s="93"/>
      <c r="G1028" s="39"/>
    </row>
    <row r="1029" spans="1:7" s="78" customFormat="1" x14ac:dyDescent="0.25">
      <c r="A1029" s="128" t="s">
        <v>113</v>
      </c>
      <c r="B1029" s="80" t="s">
        <v>114</v>
      </c>
      <c r="C1029" s="4"/>
      <c r="D1029" s="5"/>
      <c r="E1029" s="6"/>
      <c r="F1029" s="1"/>
      <c r="G1029" s="15"/>
    </row>
    <row r="1030" spans="1:7" s="78" customFormat="1" x14ac:dyDescent="0.25">
      <c r="A1030" s="129" t="s">
        <v>14</v>
      </c>
      <c r="B1030" s="91" t="s">
        <v>518</v>
      </c>
      <c r="C1030" s="81">
        <v>1</v>
      </c>
      <c r="D1030" s="12" t="s">
        <v>484</v>
      </c>
      <c r="E1030" s="13"/>
      <c r="F1030" s="8">
        <f>ROUND(C1030*E1030,2)</f>
        <v>0</v>
      </c>
      <c r="G1030" s="15">
        <f>SUM(F1030:F1030)</f>
        <v>0</v>
      </c>
    </row>
    <row r="1031" spans="1:7" s="78" customFormat="1" x14ac:dyDescent="0.25">
      <c r="A1031" s="129"/>
      <c r="B1031" s="91"/>
      <c r="C1031" s="81"/>
      <c r="D1031" s="12"/>
      <c r="E1031" s="13"/>
      <c r="F1031" s="14"/>
      <c r="G1031" s="15"/>
    </row>
    <row r="1032" spans="1:7" x14ac:dyDescent="0.25">
      <c r="A1032" s="23" t="s">
        <v>519</v>
      </c>
      <c r="B1032" s="143" t="s">
        <v>123</v>
      </c>
      <c r="D1032" s="92"/>
      <c r="E1032" s="3"/>
      <c r="F1032" s="93"/>
      <c r="G1032" s="39"/>
    </row>
    <row r="1033" spans="1:7" x14ac:dyDescent="0.25">
      <c r="A1033" s="27" t="s">
        <v>14</v>
      </c>
      <c r="B1033" s="35" t="s">
        <v>685</v>
      </c>
      <c r="C1033" s="81">
        <v>0.26</v>
      </c>
      <c r="D1033" s="30" t="s">
        <v>29</v>
      </c>
      <c r="E1033" s="81"/>
      <c r="F1033" s="39">
        <f>ROUND(C1033*E1033,2)</f>
        <v>0</v>
      </c>
      <c r="G1033" s="39"/>
    </row>
    <row r="1034" spans="1:7" x14ac:dyDescent="0.25">
      <c r="A1034" s="27" t="s">
        <v>17</v>
      </c>
      <c r="B1034" s="35" t="s">
        <v>686</v>
      </c>
      <c r="C1034" s="81">
        <v>0.11</v>
      </c>
      <c r="D1034" s="30" t="s">
        <v>29</v>
      </c>
      <c r="E1034" s="81"/>
      <c r="F1034" s="39">
        <f>ROUND(C1034*E1034,2)</f>
        <v>0</v>
      </c>
      <c r="G1034" s="39"/>
    </row>
    <row r="1035" spans="1:7" x14ac:dyDescent="0.25">
      <c r="A1035" s="27" t="s">
        <v>20</v>
      </c>
      <c r="B1035" s="35" t="s">
        <v>687</v>
      </c>
      <c r="C1035" s="81">
        <v>0.2</v>
      </c>
      <c r="D1035" s="30" t="s">
        <v>29</v>
      </c>
      <c r="E1035" s="81"/>
      <c r="F1035" s="39">
        <f>ROUND(C1035*E1035,2)</f>
        <v>0</v>
      </c>
      <c r="G1035" s="39"/>
    </row>
    <row r="1036" spans="1:7" x14ac:dyDescent="0.25">
      <c r="A1036" s="27" t="s">
        <v>22</v>
      </c>
      <c r="B1036" s="35" t="s">
        <v>688</v>
      </c>
      <c r="C1036" s="81">
        <v>2.57</v>
      </c>
      <c r="D1036" s="92" t="s">
        <v>29</v>
      </c>
      <c r="E1036" s="81"/>
      <c r="F1036" s="39">
        <f>ROUND(C1036*E1036,2)</f>
        <v>0</v>
      </c>
      <c r="G1036" s="15">
        <f>SUM(F1033:F1036)</f>
        <v>0</v>
      </c>
    </row>
    <row r="1037" spans="1:7" x14ac:dyDescent="0.25">
      <c r="A1037" s="100"/>
      <c r="B1037" s="11"/>
      <c r="C1037" s="12"/>
      <c r="D1037" s="144"/>
      <c r="E1037" s="32"/>
      <c r="F1037" s="39"/>
      <c r="G1037" s="145"/>
    </row>
    <row r="1038" spans="1:7" x14ac:dyDescent="0.25">
      <c r="A1038" s="23" t="s">
        <v>122</v>
      </c>
      <c r="B1038" s="143" t="s">
        <v>668</v>
      </c>
      <c r="D1038" s="92"/>
      <c r="E1038" s="81"/>
      <c r="F1038" s="85"/>
      <c r="G1038" s="39"/>
    </row>
    <row r="1039" spans="1:7" ht="30" x14ac:dyDescent="0.25">
      <c r="A1039" s="100" t="s">
        <v>14</v>
      </c>
      <c r="B1039" s="146" t="s">
        <v>689</v>
      </c>
      <c r="C1039" s="12">
        <v>44.39</v>
      </c>
      <c r="D1039" s="144" t="s">
        <v>26</v>
      </c>
      <c r="E1039" s="32"/>
      <c r="F1039" s="39">
        <f>ROUND(C1039*E1039,2)</f>
        <v>0</v>
      </c>
      <c r="G1039" s="2">
        <f>SUM(F1039)</f>
        <v>0</v>
      </c>
    </row>
    <row r="1040" spans="1:7" x14ac:dyDescent="0.25">
      <c r="B1040" s="3"/>
      <c r="D1040" s="92"/>
      <c r="E1040" s="3"/>
      <c r="F1040" s="85"/>
      <c r="G1040" s="39"/>
    </row>
    <row r="1041" spans="1:7" s="149" customFormat="1" x14ac:dyDescent="0.25">
      <c r="A1041" s="128" t="s">
        <v>191</v>
      </c>
      <c r="B1041" s="147" t="s">
        <v>196</v>
      </c>
      <c r="C1041" s="81"/>
      <c r="D1041" s="148"/>
      <c r="E1041" s="157"/>
      <c r="F1041" s="85"/>
      <c r="G1041" s="1"/>
    </row>
    <row r="1042" spans="1:7" s="149" customFormat="1" x14ac:dyDescent="0.25">
      <c r="A1042" s="27" t="s">
        <v>14</v>
      </c>
      <c r="B1042" s="87" t="s">
        <v>670</v>
      </c>
      <c r="C1042" s="81">
        <v>44.39</v>
      </c>
      <c r="D1042" s="150" t="s">
        <v>26</v>
      </c>
      <c r="E1042" s="11"/>
      <c r="F1042" s="8">
        <f>ROUND(C1042*E1042,2)</f>
        <v>0</v>
      </c>
      <c r="G1042" s="1"/>
    </row>
    <row r="1043" spans="1:7" s="78" customFormat="1" x14ac:dyDescent="0.25">
      <c r="A1043" s="27" t="s">
        <v>17</v>
      </c>
      <c r="B1043" s="87" t="s">
        <v>671</v>
      </c>
      <c r="C1043" s="81">
        <v>44.39</v>
      </c>
      <c r="D1043" s="150" t="s">
        <v>26</v>
      </c>
      <c r="E1043" s="81"/>
      <c r="F1043" s="8">
        <f>ROUND(C1043*E1043,2)</f>
        <v>0</v>
      </c>
      <c r="G1043" s="34"/>
    </row>
    <row r="1044" spans="1:7" s="78" customFormat="1" ht="30.75" customHeight="1" x14ac:dyDescent="0.25">
      <c r="A1044" s="27" t="s">
        <v>20</v>
      </c>
      <c r="B1044" s="87" t="s">
        <v>672</v>
      </c>
      <c r="C1044" s="81">
        <v>25.07</v>
      </c>
      <c r="D1044" s="150" t="s">
        <v>26</v>
      </c>
      <c r="E1044" s="81"/>
      <c r="F1044" s="8">
        <f>ROUND(C1044*E1044,2)</f>
        <v>0</v>
      </c>
      <c r="G1044" s="34"/>
    </row>
    <row r="1045" spans="1:7" s="78" customFormat="1" x14ac:dyDescent="0.25">
      <c r="A1045" s="27" t="s">
        <v>22</v>
      </c>
      <c r="B1045" s="87" t="s">
        <v>199</v>
      </c>
      <c r="C1045" s="81">
        <v>25.07</v>
      </c>
      <c r="D1045" s="150" t="s">
        <v>26</v>
      </c>
      <c r="E1045" s="81"/>
      <c r="F1045" s="8">
        <f>ROUND(C1045*E1045,2)</f>
        <v>0</v>
      </c>
      <c r="G1045" s="34"/>
    </row>
    <row r="1046" spans="1:7" s="78" customFormat="1" x14ac:dyDescent="0.25">
      <c r="A1046" s="27" t="s">
        <v>24</v>
      </c>
      <c r="B1046" s="87" t="s">
        <v>200</v>
      </c>
      <c r="C1046" s="81">
        <v>6</v>
      </c>
      <c r="D1046" s="150" t="s">
        <v>19</v>
      </c>
      <c r="E1046" s="81"/>
      <c r="F1046" s="8">
        <f>ROUND(C1046*E1046,2)</f>
        <v>0</v>
      </c>
      <c r="G1046" s="34">
        <f>SUM(F1042:F1046)</f>
        <v>0</v>
      </c>
    </row>
    <row r="1047" spans="1:7" x14ac:dyDescent="0.25">
      <c r="B1047" s="3"/>
      <c r="D1047" s="92"/>
      <c r="E1047" s="3"/>
      <c r="F1047" s="85"/>
      <c r="G1047" s="39"/>
    </row>
    <row r="1048" spans="1:7" s="78" customFormat="1" x14ac:dyDescent="0.25">
      <c r="A1048" s="128" t="s">
        <v>195</v>
      </c>
      <c r="B1048" s="147" t="s">
        <v>673</v>
      </c>
      <c r="C1048" s="81"/>
      <c r="D1048" s="150"/>
      <c r="F1048" s="85"/>
      <c r="G1048" s="34"/>
    </row>
    <row r="1049" spans="1:7" s="78" customFormat="1" ht="15.75" x14ac:dyDescent="0.25">
      <c r="A1049" s="27" t="s">
        <v>14</v>
      </c>
      <c r="B1049" s="151" t="s">
        <v>674</v>
      </c>
      <c r="C1049" s="81">
        <v>6.74</v>
      </c>
      <c r="D1049" s="150" t="s">
        <v>26</v>
      </c>
      <c r="E1049" s="81"/>
      <c r="F1049" s="8">
        <f>ROUND(C1049*E1049,2)</f>
        <v>0</v>
      </c>
      <c r="G1049" s="34">
        <f>SUM(F1049)</f>
        <v>0</v>
      </c>
    </row>
    <row r="1050" spans="1:7" s="78" customFormat="1" x14ac:dyDescent="0.25">
      <c r="A1050" s="27"/>
      <c r="C1050" s="81"/>
      <c r="D1050" s="150"/>
      <c r="E1050" s="81"/>
      <c r="F1050" s="8"/>
      <c r="G1050" s="34"/>
    </row>
    <row r="1051" spans="1:7" s="155" customFormat="1" x14ac:dyDescent="0.25">
      <c r="A1051" s="128" t="s">
        <v>201</v>
      </c>
      <c r="B1051" s="147" t="s">
        <v>675</v>
      </c>
      <c r="C1051" s="81"/>
      <c r="D1051" s="150"/>
      <c r="E1051" s="81"/>
      <c r="F1051" s="8"/>
      <c r="G1051" s="153"/>
    </row>
    <row r="1052" spans="1:7" s="155" customFormat="1" x14ac:dyDescent="0.25">
      <c r="A1052" s="27" t="s">
        <v>14</v>
      </c>
      <c r="B1052" s="87" t="s">
        <v>676</v>
      </c>
      <c r="C1052" s="81">
        <v>20.420000000000002</v>
      </c>
      <c r="D1052" s="150" t="s">
        <v>26</v>
      </c>
      <c r="E1052" s="81"/>
      <c r="F1052" s="8">
        <f>ROUND(C1052*E1052,2)</f>
        <v>0</v>
      </c>
      <c r="G1052" s="153"/>
    </row>
    <row r="1053" spans="1:7" s="155" customFormat="1" x14ac:dyDescent="0.25">
      <c r="A1053" s="27" t="s">
        <v>17</v>
      </c>
      <c r="B1053" s="87" t="s">
        <v>677</v>
      </c>
      <c r="C1053" s="81">
        <v>17.600000000000001</v>
      </c>
      <c r="D1053" s="150" t="s">
        <v>19</v>
      </c>
      <c r="E1053" s="81"/>
      <c r="F1053" s="8">
        <f>ROUND(C1053*E1053,2)</f>
        <v>0</v>
      </c>
      <c r="G1053" s="153"/>
    </row>
    <row r="1054" spans="1:7" s="155" customFormat="1" x14ac:dyDescent="0.25">
      <c r="A1054" s="27" t="s">
        <v>20</v>
      </c>
      <c r="B1054" s="87" t="s">
        <v>678</v>
      </c>
      <c r="C1054" s="81">
        <v>27.46</v>
      </c>
      <c r="D1054" s="150" t="s">
        <v>26</v>
      </c>
      <c r="E1054" s="81"/>
      <c r="F1054" s="8">
        <f>ROUND(C1054*E1054,2)</f>
        <v>0</v>
      </c>
      <c r="G1054" s="153"/>
    </row>
    <row r="1055" spans="1:7" s="155" customFormat="1" ht="30" x14ac:dyDescent="0.25">
      <c r="A1055" s="27" t="s">
        <v>22</v>
      </c>
      <c r="B1055" s="87" t="s">
        <v>690</v>
      </c>
      <c r="C1055" s="81">
        <v>17.600000000000001</v>
      </c>
      <c r="D1055" s="150" t="s">
        <v>19</v>
      </c>
      <c r="E1055" s="81"/>
      <c r="F1055" s="8">
        <f>ROUND(C1055*E1055,2)</f>
        <v>0</v>
      </c>
      <c r="G1055" s="34">
        <f>SUM(F1052:F1055)</f>
        <v>0</v>
      </c>
    </row>
    <row r="1056" spans="1:7" s="155" customFormat="1" x14ac:dyDescent="0.25">
      <c r="A1056" s="27"/>
      <c r="B1056" s="87"/>
      <c r="C1056" s="81"/>
      <c r="D1056" s="150"/>
      <c r="E1056" s="81"/>
      <c r="F1056" s="8"/>
      <c r="G1056" s="153"/>
    </row>
    <row r="1057" spans="1:7" x14ac:dyDescent="0.25">
      <c r="A1057" s="128" t="s">
        <v>211</v>
      </c>
      <c r="B1057" s="74" t="s">
        <v>216</v>
      </c>
      <c r="D1057" s="92"/>
      <c r="E1057" s="81"/>
      <c r="G1057" s="39"/>
    </row>
    <row r="1058" spans="1:7" ht="45" x14ac:dyDescent="0.25">
      <c r="A1058" s="139" t="s">
        <v>14</v>
      </c>
      <c r="B1058" s="87" t="s">
        <v>691</v>
      </c>
      <c r="C1058" s="81">
        <v>1</v>
      </c>
      <c r="D1058" s="156" t="s">
        <v>16</v>
      </c>
      <c r="E1058" s="81"/>
      <c r="F1058" s="8">
        <f>ROUND(C1058*E1058,2)</f>
        <v>0</v>
      </c>
      <c r="G1058" s="34">
        <f>SUM(F1058)</f>
        <v>0</v>
      </c>
    </row>
    <row r="1059" spans="1:7" x14ac:dyDescent="0.25">
      <c r="B1059" s="3"/>
      <c r="D1059" s="92"/>
      <c r="E1059" s="81"/>
      <c r="G1059" s="39"/>
    </row>
    <row r="1060" spans="1:7" s="155" customFormat="1" x14ac:dyDescent="0.25">
      <c r="A1060" s="128" t="s">
        <v>215</v>
      </c>
      <c r="B1060" s="74" t="s">
        <v>241</v>
      </c>
      <c r="C1060" s="81"/>
      <c r="D1060" s="154"/>
      <c r="E1060" s="81"/>
      <c r="F1060" s="8"/>
      <c r="G1060" s="34"/>
    </row>
    <row r="1061" spans="1:7" s="155" customFormat="1" x14ac:dyDescent="0.25">
      <c r="A1061" s="27" t="s">
        <v>14</v>
      </c>
      <c r="B1061" s="94" t="s">
        <v>681</v>
      </c>
      <c r="C1061" s="81">
        <v>69.460000000000008</v>
      </c>
      <c r="D1061" s="154" t="s">
        <v>26</v>
      </c>
      <c r="E1061" s="81"/>
      <c r="F1061" s="8">
        <f>ROUND(C1061*E1061,2)</f>
        <v>0</v>
      </c>
      <c r="G1061" s="34"/>
    </row>
    <row r="1062" spans="1:7" s="155" customFormat="1" x14ac:dyDescent="0.25">
      <c r="A1062" s="27" t="s">
        <v>17</v>
      </c>
      <c r="B1062" s="94" t="s">
        <v>682</v>
      </c>
      <c r="C1062" s="81">
        <v>69.460000000000008</v>
      </c>
      <c r="D1062" s="154" t="s">
        <v>26</v>
      </c>
      <c r="E1062" s="81"/>
      <c r="F1062" s="8">
        <f>ROUND(C1062*E1062,2)</f>
        <v>0</v>
      </c>
      <c r="G1062" s="34">
        <f>SUM(F1061:F1062)</f>
        <v>0</v>
      </c>
    </row>
    <row r="1063" spans="1:7" s="155" customFormat="1" x14ac:dyDescent="0.25">
      <c r="A1063" s="27"/>
      <c r="B1063" s="94"/>
      <c r="C1063" s="81"/>
      <c r="D1063" s="154"/>
      <c r="E1063" s="152"/>
      <c r="F1063" s="85"/>
      <c r="G1063" s="34"/>
    </row>
    <row r="1064" spans="1:7" x14ac:dyDescent="0.25">
      <c r="A1064" s="128" t="s">
        <v>220</v>
      </c>
      <c r="B1064" s="74" t="s">
        <v>245</v>
      </c>
      <c r="D1064" s="92"/>
      <c r="E1064" s="3"/>
      <c r="F1064" s="85"/>
      <c r="G1064" s="39"/>
    </row>
    <row r="1065" spans="1:7" x14ac:dyDescent="0.25">
      <c r="A1065" s="158" t="s">
        <v>14</v>
      </c>
      <c r="B1065" s="87" t="s">
        <v>692</v>
      </c>
      <c r="C1065" s="81">
        <v>10.71</v>
      </c>
      <c r="D1065" s="154" t="s">
        <v>19</v>
      </c>
      <c r="E1065" s="81"/>
      <c r="F1065" s="8">
        <f>ROUND(C1065*E1065,2)</f>
        <v>0</v>
      </c>
      <c r="G1065" s="34">
        <f>SUM(F1065:F1065)</f>
        <v>0</v>
      </c>
    </row>
    <row r="1066" spans="1:7" x14ac:dyDescent="0.25">
      <c r="B1066" s="3"/>
      <c r="D1066" s="92"/>
      <c r="E1066" s="3"/>
      <c r="F1066" s="93"/>
      <c r="G1066" s="39"/>
    </row>
    <row r="1067" spans="1:7" x14ac:dyDescent="0.25">
      <c r="B1067" s="369" t="s">
        <v>693</v>
      </c>
      <c r="C1067" s="369"/>
      <c r="D1067" s="369"/>
      <c r="E1067" s="369"/>
      <c r="F1067" s="1" t="s">
        <v>88</v>
      </c>
      <c r="G1067" s="2">
        <f>SUM(G1030:G1065)</f>
        <v>0</v>
      </c>
    </row>
    <row r="1068" spans="1:7" x14ac:dyDescent="0.25">
      <c r="B1068" s="86"/>
      <c r="F1068" s="85"/>
    </row>
    <row r="1069" spans="1:7" x14ac:dyDescent="0.25">
      <c r="B1069" s="143" t="s">
        <v>694</v>
      </c>
      <c r="D1069" s="92"/>
      <c r="E1069" s="3"/>
      <c r="F1069" s="93"/>
      <c r="G1069" s="39"/>
    </row>
    <row r="1070" spans="1:7" x14ac:dyDescent="0.25">
      <c r="B1070" s="3"/>
      <c r="D1070" s="92"/>
      <c r="E1070" s="3"/>
      <c r="F1070" s="93"/>
      <c r="G1070" s="39"/>
    </row>
    <row r="1071" spans="1:7" s="78" customFormat="1" x14ac:dyDescent="0.25">
      <c r="A1071" s="128" t="s">
        <v>113</v>
      </c>
      <c r="B1071" s="80" t="s">
        <v>114</v>
      </c>
      <c r="C1071" s="4"/>
      <c r="D1071" s="5"/>
      <c r="E1071" s="6"/>
      <c r="F1071" s="1"/>
      <c r="G1071" s="15"/>
    </row>
    <row r="1072" spans="1:7" s="78" customFormat="1" x14ac:dyDescent="0.25">
      <c r="A1072" s="129" t="s">
        <v>14</v>
      </c>
      <c r="B1072" s="91" t="s">
        <v>518</v>
      </c>
      <c r="C1072" s="81">
        <v>1</v>
      </c>
      <c r="D1072" s="12" t="s">
        <v>484</v>
      </c>
      <c r="E1072" s="13"/>
      <c r="F1072" s="85">
        <f>ROUND(C1072*E1072,2)</f>
        <v>0</v>
      </c>
      <c r="G1072" s="15">
        <f>SUM(F1072:F1072)</f>
        <v>0</v>
      </c>
    </row>
    <row r="1073" spans="1:7" x14ac:dyDescent="0.25">
      <c r="A1073" s="23" t="s">
        <v>519</v>
      </c>
      <c r="B1073" s="143" t="s">
        <v>123</v>
      </c>
      <c r="D1073" s="92"/>
      <c r="E1073" s="81"/>
      <c r="F1073" s="93"/>
      <c r="G1073" s="39"/>
    </row>
    <row r="1074" spans="1:7" x14ac:dyDescent="0.25">
      <c r="A1074" s="27" t="s">
        <v>14</v>
      </c>
      <c r="B1074" s="35" t="s">
        <v>695</v>
      </c>
      <c r="C1074" s="81">
        <v>0.81</v>
      </c>
      <c r="D1074" s="30" t="s">
        <v>29</v>
      </c>
      <c r="E1074" s="81"/>
      <c r="F1074" s="39">
        <f>ROUND(C1074*E1074,2)</f>
        <v>0</v>
      </c>
      <c r="G1074" s="39"/>
    </row>
    <row r="1075" spans="1:7" x14ac:dyDescent="0.25">
      <c r="A1075" s="27" t="s">
        <v>17</v>
      </c>
      <c r="B1075" s="35" t="s">
        <v>696</v>
      </c>
      <c r="C1075" s="81">
        <v>0.33</v>
      </c>
      <c r="D1075" s="30" t="s">
        <v>29</v>
      </c>
      <c r="E1075" s="81"/>
      <c r="F1075" s="39">
        <f>ROUND(C1075*E1075,2)</f>
        <v>0</v>
      </c>
      <c r="G1075" s="39"/>
    </row>
    <row r="1076" spans="1:7" x14ac:dyDescent="0.25">
      <c r="A1076" s="27" t="s">
        <v>20</v>
      </c>
      <c r="B1076" s="35" t="s">
        <v>697</v>
      </c>
      <c r="C1076" s="81">
        <v>0.33</v>
      </c>
      <c r="D1076" s="30" t="s">
        <v>29</v>
      </c>
      <c r="E1076" s="81"/>
      <c r="F1076" s="39">
        <f>ROUND(C1076*E1076,2)</f>
        <v>0</v>
      </c>
      <c r="G1076" s="39"/>
    </row>
    <row r="1077" spans="1:7" x14ac:dyDescent="0.25">
      <c r="A1077" s="27" t="s">
        <v>22</v>
      </c>
      <c r="B1077" s="35" t="s">
        <v>688</v>
      </c>
      <c r="C1077" s="81">
        <v>3.01</v>
      </c>
      <c r="D1077" s="92" t="s">
        <v>29</v>
      </c>
      <c r="E1077" s="81"/>
      <c r="F1077" s="39">
        <f>ROUND(C1077*E1077,2)</f>
        <v>0</v>
      </c>
      <c r="G1077" s="15">
        <f>SUM(F1074:F1077)</f>
        <v>0</v>
      </c>
    </row>
    <row r="1078" spans="1:7" x14ac:dyDescent="0.25">
      <c r="A1078" s="100"/>
      <c r="B1078" s="11"/>
      <c r="C1078" s="12"/>
      <c r="D1078" s="144"/>
      <c r="E1078" s="32"/>
      <c r="F1078" s="39"/>
      <c r="G1078" s="145"/>
    </row>
    <row r="1079" spans="1:7" x14ac:dyDescent="0.25">
      <c r="A1079" s="23" t="s">
        <v>122</v>
      </c>
      <c r="B1079" s="143" t="s">
        <v>668</v>
      </c>
      <c r="D1079" s="92"/>
      <c r="E1079" s="81"/>
      <c r="F1079" s="85"/>
      <c r="G1079" s="39"/>
    </row>
    <row r="1080" spans="1:7" ht="30" x14ac:dyDescent="0.25">
      <c r="A1080" s="100" t="s">
        <v>14</v>
      </c>
      <c r="B1080" s="159" t="s">
        <v>689</v>
      </c>
      <c r="C1080" s="12">
        <v>50.78</v>
      </c>
      <c r="D1080" s="144" t="s">
        <v>26</v>
      </c>
      <c r="E1080" s="32"/>
      <c r="F1080" s="39">
        <f>ROUND(C1080*E1080,2)</f>
        <v>0</v>
      </c>
      <c r="G1080" s="2">
        <f>SUM(F1080)</f>
        <v>0</v>
      </c>
    </row>
    <row r="1081" spans="1:7" x14ac:dyDescent="0.25">
      <c r="B1081" s="3"/>
      <c r="D1081" s="92"/>
      <c r="E1081" s="81"/>
      <c r="F1081" s="85"/>
      <c r="G1081" s="39"/>
    </row>
    <row r="1082" spans="1:7" s="149" customFormat="1" x14ac:dyDescent="0.25">
      <c r="A1082" s="128" t="s">
        <v>191</v>
      </c>
      <c r="B1082" s="147" t="s">
        <v>196</v>
      </c>
      <c r="C1082" s="81"/>
      <c r="D1082" s="148"/>
      <c r="E1082" s="11"/>
      <c r="F1082" s="85"/>
      <c r="G1082" s="1"/>
    </row>
    <row r="1083" spans="1:7" s="149" customFormat="1" x14ac:dyDescent="0.25">
      <c r="A1083" s="27" t="s">
        <v>14</v>
      </c>
      <c r="B1083" s="87" t="s">
        <v>670</v>
      </c>
      <c r="C1083" s="81">
        <v>50.78</v>
      </c>
      <c r="D1083" s="150" t="s">
        <v>26</v>
      </c>
      <c r="E1083" s="11"/>
      <c r="F1083" s="8">
        <f>ROUND(C1083*E1083,2)</f>
        <v>0</v>
      </c>
      <c r="G1083" s="1"/>
    </row>
    <row r="1084" spans="1:7" s="78" customFormat="1" x14ac:dyDescent="0.25">
      <c r="A1084" s="27" t="s">
        <v>17</v>
      </c>
      <c r="B1084" s="87" t="s">
        <v>671</v>
      </c>
      <c r="C1084" s="81">
        <v>50.78</v>
      </c>
      <c r="D1084" s="150" t="s">
        <v>26</v>
      </c>
      <c r="E1084" s="81"/>
      <c r="F1084" s="8">
        <f>ROUND(C1084*E1084,2)</f>
        <v>0</v>
      </c>
      <c r="G1084" s="34"/>
    </row>
    <row r="1085" spans="1:7" s="78" customFormat="1" ht="30" customHeight="1" x14ac:dyDescent="0.25">
      <c r="A1085" s="27" t="s">
        <v>20</v>
      </c>
      <c r="B1085" s="87" t="s">
        <v>672</v>
      </c>
      <c r="C1085" s="81">
        <v>111.07</v>
      </c>
      <c r="D1085" s="150" t="s">
        <v>26</v>
      </c>
      <c r="E1085" s="81"/>
      <c r="F1085" s="8">
        <f>ROUND(C1085*E1085,2)</f>
        <v>0</v>
      </c>
      <c r="G1085" s="34"/>
    </row>
    <row r="1086" spans="1:7" s="78" customFormat="1" x14ac:dyDescent="0.25">
      <c r="A1086" s="27" t="s">
        <v>22</v>
      </c>
      <c r="B1086" s="87" t="s">
        <v>199</v>
      </c>
      <c r="C1086" s="81">
        <v>111.07</v>
      </c>
      <c r="D1086" s="150" t="s">
        <v>26</v>
      </c>
      <c r="E1086" s="81"/>
      <c r="F1086" s="8">
        <f>ROUND(C1086*E1086,2)</f>
        <v>0</v>
      </c>
      <c r="G1086" s="34"/>
    </row>
    <row r="1087" spans="1:7" s="78" customFormat="1" x14ac:dyDescent="0.25">
      <c r="A1087" s="27" t="s">
        <v>24</v>
      </c>
      <c r="B1087" s="87" t="s">
        <v>200</v>
      </c>
      <c r="C1087" s="81">
        <v>171</v>
      </c>
      <c r="D1087" s="150" t="s">
        <v>19</v>
      </c>
      <c r="E1087" s="81"/>
      <c r="F1087" s="8">
        <f>ROUND(C1087*E1087,2)</f>
        <v>0</v>
      </c>
      <c r="G1087" s="34">
        <f>SUM(F1083:F1087)</f>
        <v>0</v>
      </c>
    </row>
    <row r="1088" spans="1:7" x14ac:dyDescent="0.25">
      <c r="B1088" s="3"/>
      <c r="D1088" s="92"/>
      <c r="E1088" s="3"/>
      <c r="G1088" s="39"/>
    </row>
    <row r="1089" spans="1:7" s="78" customFormat="1" x14ac:dyDescent="0.25">
      <c r="A1089" s="128" t="s">
        <v>195</v>
      </c>
      <c r="B1089" s="147" t="s">
        <v>673</v>
      </c>
      <c r="C1089" s="81"/>
      <c r="D1089" s="150"/>
      <c r="F1089" s="8"/>
      <c r="G1089" s="34"/>
    </row>
    <row r="1090" spans="1:7" ht="30" x14ac:dyDescent="0.25">
      <c r="A1090" s="37" t="s">
        <v>14</v>
      </c>
      <c r="B1090" s="86" t="s">
        <v>698</v>
      </c>
      <c r="C1090" s="81">
        <v>10.36</v>
      </c>
      <c r="D1090" s="82" t="s">
        <v>26</v>
      </c>
      <c r="F1090" s="8">
        <f>ROUND(C1090*E1090,2)</f>
        <v>0</v>
      </c>
    </row>
    <row r="1091" spans="1:7" ht="30" x14ac:dyDescent="0.25">
      <c r="A1091" s="37" t="s">
        <v>17</v>
      </c>
      <c r="B1091" s="86" t="s">
        <v>621</v>
      </c>
      <c r="C1091" s="81">
        <v>15.58</v>
      </c>
      <c r="D1091" s="82" t="s">
        <v>19</v>
      </c>
      <c r="F1091" s="8">
        <f>ROUND(C1091*E1091,2)</f>
        <v>0</v>
      </c>
      <c r="G1091" s="2">
        <f>SUM(F1090:F1091)</f>
        <v>0</v>
      </c>
    </row>
    <row r="1092" spans="1:7" s="78" customFormat="1" x14ac:dyDescent="0.25">
      <c r="A1092" s="27"/>
      <c r="C1092" s="81"/>
      <c r="D1092" s="150"/>
      <c r="F1092" s="8"/>
      <c r="G1092" s="34"/>
    </row>
    <row r="1093" spans="1:7" s="155" customFormat="1" x14ac:dyDescent="0.25">
      <c r="A1093" s="128" t="s">
        <v>201</v>
      </c>
      <c r="B1093" s="147" t="s">
        <v>675</v>
      </c>
      <c r="C1093" s="81"/>
      <c r="D1093" s="150"/>
      <c r="E1093" s="152"/>
      <c r="F1093" s="8"/>
      <c r="G1093" s="153"/>
    </row>
    <row r="1094" spans="1:7" s="155" customFormat="1" x14ac:dyDescent="0.25">
      <c r="A1094" s="27" t="s">
        <v>14</v>
      </c>
      <c r="B1094" s="87" t="s">
        <v>676</v>
      </c>
      <c r="C1094" s="81">
        <v>21.25</v>
      </c>
      <c r="D1094" s="150" t="s">
        <v>26</v>
      </c>
      <c r="E1094" s="152"/>
      <c r="F1094" s="8">
        <f>ROUND(C1094*E1094,2)</f>
        <v>0</v>
      </c>
      <c r="G1094" s="153"/>
    </row>
    <row r="1095" spans="1:7" s="155" customFormat="1" x14ac:dyDescent="0.25">
      <c r="A1095" s="27" t="s">
        <v>17</v>
      </c>
      <c r="B1095" s="87" t="s">
        <v>677</v>
      </c>
      <c r="C1095" s="81">
        <v>22.76</v>
      </c>
      <c r="D1095" s="150" t="s">
        <v>19</v>
      </c>
      <c r="E1095" s="152"/>
      <c r="F1095" s="8">
        <f>ROUND(C1095*E1095,2)</f>
        <v>0</v>
      </c>
      <c r="G1095" s="153"/>
    </row>
    <row r="1096" spans="1:7" s="155" customFormat="1" x14ac:dyDescent="0.25">
      <c r="A1096" s="27" t="s">
        <v>20</v>
      </c>
      <c r="B1096" s="87" t="s">
        <v>678</v>
      </c>
      <c r="C1096" s="81">
        <v>30.353999999999999</v>
      </c>
      <c r="D1096" s="150" t="s">
        <v>26</v>
      </c>
      <c r="E1096" s="152"/>
      <c r="F1096" s="8">
        <f>ROUND(C1096*E1096,2)</f>
        <v>0</v>
      </c>
      <c r="G1096" s="153"/>
    </row>
    <row r="1097" spans="1:7" s="155" customFormat="1" ht="30" x14ac:dyDescent="0.25">
      <c r="A1097" s="27" t="s">
        <v>22</v>
      </c>
      <c r="B1097" s="87" t="s">
        <v>690</v>
      </c>
      <c r="C1097" s="81">
        <v>22.76</v>
      </c>
      <c r="D1097" s="150" t="s">
        <v>19</v>
      </c>
      <c r="E1097" s="152"/>
      <c r="F1097" s="8">
        <f>ROUND(C1097*E1097,2)</f>
        <v>0</v>
      </c>
      <c r="G1097" s="34">
        <f>SUM(F1094:F1097)</f>
        <v>0</v>
      </c>
    </row>
    <row r="1098" spans="1:7" s="155" customFormat="1" x14ac:dyDescent="0.25">
      <c r="A1098" s="27"/>
      <c r="B1098" s="87"/>
      <c r="C1098" s="81"/>
      <c r="D1098" s="150"/>
      <c r="E1098" s="152"/>
      <c r="F1098" s="85"/>
      <c r="G1098" s="153"/>
    </row>
    <row r="1099" spans="1:7" x14ac:dyDescent="0.25">
      <c r="A1099" s="128" t="s">
        <v>211</v>
      </c>
      <c r="B1099" s="74" t="s">
        <v>216</v>
      </c>
      <c r="D1099" s="92"/>
      <c r="E1099" s="3"/>
      <c r="F1099" s="85"/>
      <c r="G1099" s="39"/>
    </row>
    <row r="1100" spans="1:7" ht="60" x14ac:dyDescent="0.25">
      <c r="A1100" s="27" t="s">
        <v>14</v>
      </c>
      <c r="B1100" s="87" t="s">
        <v>699</v>
      </c>
      <c r="C1100" s="81">
        <v>1</v>
      </c>
      <c r="D1100" s="156" t="s">
        <v>16</v>
      </c>
      <c r="E1100" s="152"/>
      <c r="F1100" s="8">
        <f>ROUND(C1100*E1100,2)</f>
        <v>0</v>
      </c>
      <c r="G1100" s="34">
        <f>SUM(F1100)</f>
        <v>0</v>
      </c>
    </row>
    <row r="1101" spans="1:7" x14ac:dyDescent="0.25">
      <c r="B1101" s="3"/>
      <c r="D1101" s="92"/>
      <c r="E1101" s="3"/>
      <c r="G1101" s="39"/>
    </row>
    <row r="1102" spans="1:7" s="155" customFormat="1" x14ac:dyDescent="0.25">
      <c r="A1102" s="128" t="s">
        <v>215</v>
      </c>
      <c r="B1102" s="74" t="s">
        <v>241</v>
      </c>
      <c r="C1102" s="81"/>
      <c r="D1102" s="154"/>
      <c r="E1102" s="152"/>
      <c r="F1102" s="8"/>
      <c r="G1102" s="34"/>
    </row>
    <row r="1103" spans="1:7" s="155" customFormat="1" x14ac:dyDescent="0.25">
      <c r="A1103" s="27" t="s">
        <v>14</v>
      </c>
      <c r="B1103" s="94" t="s">
        <v>681</v>
      </c>
      <c r="C1103" s="81">
        <v>161.85</v>
      </c>
      <c r="D1103" s="154" t="s">
        <v>26</v>
      </c>
      <c r="E1103" s="152"/>
      <c r="F1103" s="8">
        <f>ROUND(C1103*E1103,2)</f>
        <v>0</v>
      </c>
      <c r="G1103" s="34"/>
    </row>
    <row r="1104" spans="1:7" s="155" customFormat="1" x14ac:dyDescent="0.25">
      <c r="A1104" s="27" t="s">
        <v>17</v>
      </c>
      <c r="B1104" s="94" t="s">
        <v>682</v>
      </c>
      <c r="C1104" s="81">
        <v>161.85</v>
      </c>
      <c r="D1104" s="154" t="s">
        <v>26</v>
      </c>
      <c r="E1104" s="152"/>
      <c r="F1104" s="8">
        <f>ROUND(C1104*E1104,2)</f>
        <v>0</v>
      </c>
      <c r="G1104" s="34">
        <f>SUM(F1103:F1104)</f>
        <v>0</v>
      </c>
    </row>
    <row r="1105" spans="1:7" s="155" customFormat="1" x14ac:dyDescent="0.25">
      <c r="A1105" s="27"/>
      <c r="B1105" s="94"/>
      <c r="C1105" s="81"/>
      <c r="D1105" s="154"/>
      <c r="E1105" s="152"/>
      <c r="F1105" s="8"/>
      <c r="G1105" s="34"/>
    </row>
    <row r="1106" spans="1:7" x14ac:dyDescent="0.25">
      <c r="B1106" s="369" t="s">
        <v>700</v>
      </c>
      <c r="C1106" s="369"/>
      <c r="D1106" s="369"/>
      <c r="E1106" s="369"/>
      <c r="F1106" s="1" t="s">
        <v>88</v>
      </c>
      <c r="G1106" s="2">
        <f>SUM(G1072:G1104)</f>
        <v>0</v>
      </c>
    </row>
    <row r="1107" spans="1:7" x14ac:dyDescent="0.25">
      <c r="A1107" s="7"/>
      <c r="F1107" s="85"/>
    </row>
    <row r="1108" spans="1:7" x14ac:dyDescent="0.25">
      <c r="B1108" s="369" t="s">
        <v>701</v>
      </c>
      <c r="C1108" s="369"/>
      <c r="D1108" s="369"/>
      <c r="E1108" s="369"/>
      <c r="F1108" s="1" t="s">
        <v>88</v>
      </c>
      <c r="G1108" s="2">
        <f>SUM(G1106+G1067+G1026)</f>
        <v>0</v>
      </c>
    </row>
    <row r="1109" spans="1:7" x14ac:dyDescent="0.25">
      <c r="B1109" s="74"/>
      <c r="C1109" s="75"/>
      <c r="D1109" s="76"/>
      <c r="E1109" s="77"/>
      <c r="F1109" s="1"/>
    </row>
    <row r="1110" spans="1:7" x14ac:dyDescent="0.25">
      <c r="A1110" s="79" t="s">
        <v>702</v>
      </c>
      <c r="B1110" s="74" t="s">
        <v>703</v>
      </c>
      <c r="C1110" s="75"/>
      <c r="D1110" s="76"/>
      <c r="E1110" s="77"/>
      <c r="F1110" s="1"/>
    </row>
    <row r="1111" spans="1:7" ht="30" x14ac:dyDescent="0.25">
      <c r="A1111" s="37" t="s">
        <v>14</v>
      </c>
      <c r="B1111" s="87" t="s">
        <v>704</v>
      </c>
      <c r="C1111" s="101">
        <v>73.040000000000006</v>
      </c>
      <c r="D1111" s="102" t="s">
        <v>26</v>
      </c>
      <c r="E1111" s="103"/>
      <c r="F1111" s="8">
        <f t="shared" ref="F1111:F1116" si="37">ROUND(C1111*E1111,2)</f>
        <v>0</v>
      </c>
    </row>
    <row r="1112" spans="1:7" ht="30" x14ac:dyDescent="0.25">
      <c r="A1112" s="37" t="s">
        <v>17</v>
      </c>
      <c r="B1112" s="87" t="s">
        <v>705</v>
      </c>
      <c r="C1112" s="101">
        <v>30.65</v>
      </c>
      <c r="D1112" s="102" t="s">
        <v>26</v>
      </c>
      <c r="E1112" s="103"/>
      <c r="F1112" s="8">
        <f t="shared" si="37"/>
        <v>0</v>
      </c>
    </row>
    <row r="1113" spans="1:7" x14ac:dyDescent="0.25">
      <c r="A1113" s="37" t="s">
        <v>20</v>
      </c>
      <c r="B1113" s="87" t="s">
        <v>706</v>
      </c>
      <c r="C1113" s="101">
        <v>37.299999999999997</v>
      </c>
      <c r="D1113" s="102" t="s">
        <v>26</v>
      </c>
      <c r="E1113" s="103"/>
      <c r="F1113" s="8">
        <f t="shared" si="37"/>
        <v>0</v>
      </c>
    </row>
    <row r="1114" spans="1:7" ht="30" x14ac:dyDescent="0.25">
      <c r="A1114" s="37" t="s">
        <v>22</v>
      </c>
      <c r="B1114" s="87" t="s">
        <v>707</v>
      </c>
      <c r="C1114" s="101">
        <v>37.299999999999997</v>
      </c>
      <c r="D1114" s="102" t="s">
        <v>26</v>
      </c>
      <c r="E1114" s="103"/>
      <c r="F1114" s="8">
        <f t="shared" si="37"/>
        <v>0</v>
      </c>
    </row>
    <row r="1115" spans="1:7" x14ac:dyDescent="0.25">
      <c r="A1115" s="37" t="s">
        <v>24</v>
      </c>
      <c r="B1115" s="87" t="s">
        <v>708</v>
      </c>
      <c r="C1115" s="101">
        <v>37.299999999999997</v>
      </c>
      <c r="D1115" s="102" t="s">
        <v>26</v>
      </c>
      <c r="E1115" s="103"/>
      <c r="F1115" s="8">
        <f t="shared" si="37"/>
        <v>0</v>
      </c>
    </row>
    <row r="1116" spans="1:7" ht="30" x14ac:dyDescent="0.25">
      <c r="A1116" s="37" t="s">
        <v>27</v>
      </c>
      <c r="B1116" s="87" t="s">
        <v>709</v>
      </c>
      <c r="C1116" s="81">
        <v>3.85</v>
      </c>
      <c r="D1116" s="82" t="s">
        <v>26</v>
      </c>
      <c r="E1116" s="103"/>
      <c r="F1116" s="8">
        <f t="shared" si="37"/>
        <v>0</v>
      </c>
      <c r="G1116" s="2">
        <f>SUM(F1111:F1116)</f>
        <v>0</v>
      </c>
    </row>
    <row r="1117" spans="1:7" x14ac:dyDescent="0.25">
      <c r="B1117" s="87"/>
      <c r="C1117" s="101"/>
      <c r="D1117" s="102"/>
      <c r="E1117" s="77"/>
      <c r="F1117" s="1"/>
    </row>
    <row r="1118" spans="1:7" x14ac:dyDescent="0.25">
      <c r="B1118" s="369" t="s">
        <v>710</v>
      </c>
      <c r="C1118" s="369"/>
      <c r="D1118" s="369"/>
      <c r="E1118" s="369"/>
      <c r="F1118" s="1" t="s">
        <v>88</v>
      </c>
      <c r="G1118" s="2">
        <f>SUM(G1116+G1076+G1035)</f>
        <v>0</v>
      </c>
    </row>
    <row r="1119" spans="1:7" x14ac:dyDescent="0.25">
      <c r="B1119" s="74"/>
      <c r="C1119" s="75"/>
      <c r="D1119" s="76"/>
      <c r="E1119" s="77"/>
      <c r="F1119" s="1"/>
    </row>
    <row r="1120" spans="1:7" x14ac:dyDescent="0.25">
      <c r="A1120" s="79" t="s">
        <v>711</v>
      </c>
      <c r="B1120" s="80" t="s">
        <v>712</v>
      </c>
    </row>
    <row r="1121" spans="1:7" x14ac:dyDescent="0.25">
      <c r="B1121" s="80"/>
    </row>
    <row r="1122" spans="1:7" x14ac:dyDescent="0.25">
      <c r="A1122" s="79" t="s">
        <v>113</v>
      </c>
      <c r="B1122" s="74" t="s">
        <v>713</v>
      </c>
      <c r="C1122" s="75"/>
      <c r="D1122" s="76"/>
      <c r="E1122" s="77"/>
      <c r="F1122" s="1"/>
    </row>
    <row r="1123" spans="1:7" s="94" customFormat="1" ht="46.5" customHeight="1" x14ac:dyDescent="0.25">
      <c r="A1123" s="100" t="s">
        <v>14</v>
      </c>
      <c r="B1123" s="127" t="s">
        <v>714</v>
      </c>
      <c r="C1123" s="101">
        <v>264.60000000000002</v>
      </c>
      <c r="D1123" s="102" t="s">
        <v>26</v>
      </c>
      <c r="E1123" s="101"/>
      <c r="F1123" s="8">
        <f>ROUND(C1123*E1123,2)</f>
        <v>0</v>
      </c>
      <c r="G1123" s="133"/>
    </row>
    <row r="1124" spans="1:7" s="94" customFormat="1" ht="46.5" customHeight="1" x14ac:dyDescent="0.25">
      <c r="A1124" s="100" t="s">
        <v>17</v>
      </c>
      <c r="B1124" s="127" t="s">
        <v>715</v>
      </c>
      <c r="C1124" s="101">
        <v>68.78</v>
      </c>
      <c r="D1124" s="102" t="s">
        <v>26</v>
      </c>
      <c r="E1124" s="101"/>
      <c r="F1124" s="8">
        <f>ROUND(C1124*E1124,2)</f>
        <v>0</v>
      </c>
      <c r="G1124" s="133"/>
    </row>
    <row r="1125" spans="1:7" x14ac:dyDescent="0.25">
      <c r="A1125" s="37" t="s">
        <v>20</v>
      </c>
      <c r="B1125" s="87" t="s">
        <v>716</v>
      </c>
      <c r="C1125" s="101">
        <v>68.78</v>
      </c>
      <c r="D1125" s="102" t="s">
        <v>26</v>
      </c>
      <c r="E1125" s="103"/>
      <c r="F1125" s="8">
        <f>ROUND(C1125*E1125,2)</f>
        <v>0</v>
      </c>
    </row>
    <row r="1126" spans="1:7" x14ac:dyDescent="0.25">
      <c r="A1126" s="37" t="s">
        <v>22</v>
      </c>
      <c r="B1126" s="87" t="s">
        <v>717</v>
      </c>
      <c r="C1126" s="101">
        <v>92.97</v>
      </c>
      <c r="D1126" s="102" t="s">
        <v>26</v>
      </c>
      <c r="E1126" s="103"/>
      <c r="F1126" s="8">
        <f>ROUND(C1126*E1126,2)</f>
        <v>0</v>
      </c>
      <c r="G1126" s="2">
        <f>SUM(F1123:F1126)</f>
        <v>0</v>
      </c>
    </row>
    <row r="1127" spans="1:7" x14ac:dyDescent="0.25">
      <c r="B1127" s="74"/>
      <c r="C1127" s="75"/>
      <c r="D1127" s="76"/>
      <c r="E1127" s="77"/>
      <c r="F1127" s="1"/>
    </row>
    <row r="1128" spans="1:7" x14ac:dyDescent="0.25">
      <c r="A1128" s="79" t="s">
        <v>519</v>
      </c>
      <c r="B1128" s="74" t="s">
        <v>718</v>
      </c>
      <c r="C1128" s="75"/>
      <c r="D1128" s="76"/>
      <c r="E1128" s="77"/>
      <c r="F1128" s="1"/>
    </row>
    <row r="1129" spans="1:7" s="94" customFormat="1" ht="48" customHeight="1" x14ac:dyDescent="0.25">
      <c r="A1129" s="100" t="s">
        <v>14</v>
      </c>
      <c r="B1129" s="127" t="s">
        <v>714</v>
      </c>
      <c r="C1129" s="101">
        <v>365.25</v>
      </c>
      <c r="D1129" s="102" t="s">
        <v>26</v>
      </c>
      <c r="E1129" s="101"/>
      <c r="F1129" s="8">
        <f>ROUND(C1129*E1129,2)</f>
        <v>0</v>
      </c>
      <c r="G1129" s="133"/>
    </row>
    <row r="1130" spans="1:7" s="94" customFormat="1" ht="46.5" customHeight="1" x14ac:dyDescent="0.25">
      <c r="A1130" s="100" t="s">
        <v>17</v>
      </c>
      <c r="B1130" s="127" t="s">
        <v>715</v>
      </c>
      <c r="C1130" s="101">
        <v>79.900000000000006</v>
      </c>
      <c r="D1130" s="102" t="s">
        <v>26</v>
      </c>
      <c r="E1130" s="101"/>
      <c r="F1130" s="8">
        <f>ROUND(C1130*E1130,2)</f>
        <v>0</v>
      </c>
      <c r="G1130" s="133"/>
    </row>
    <row r="1131" spans="1:7" x14ac:dyDescent="0.25">
      <c r="A1131" s="37" t="s">
        <v>20</v>
      </c>
      <c r="B1131" s="87" t="s">
        <v>716</v>
      </c>
      <c r="C1131" s="101">
        <v>79.900000000000006</v>
      </c>
      <c r="D1131" s="102" t="s">
        <v>26</v>
      </c>
      <c r="E1131" s="101"/>
      <c r="F1131" s="8">
        <f>ROUND(C1131*E1131,2)</f>
        <v>0</v>
      </c>
      <c r="G1131" s="2">
        <f>SUM(F1129:F1131)</f>
        <v>0</v>
      </c>
    </row>
    <row r="1132" spans="1:7" x14ac:dyDescent="0.25">
      <c r="B1132" s="87"/>
      <c r="C1132" s="101"/>
      <c r="D1132" s="102"/>
      <c r="E1132" s="75"/>
      <c r="F1132" s="1"/>
    </row>
    <row r="1133" spans="1:7" x14ac:dyDescent="0.25">
      <c r="A1133" s="79" t="s">
        <v>122</v>
      </c>
      <c r="B1133" s="74" t="s">
        <v>719</v>
      </c>
      <c r="C1133" s="75"/>
      <c r="D1133" s="76"/>
      <c r="E1133" s="75"/>
      <c r="F1133" s="1"/>
    </row>
    <row r="1134" spans="1:7" s="94" customFormat="1" ht="43.5" customHeight="1" x14ac:dyDescent="0.25">
      <c r="A1134" s="100" t="s">
        <v>14</v>
      </c>
      <c r="B1134" s="127" t="s">
        <v>715</v>
      </c>
      <c r="C1134" s="101">
        <v>99.57</v>
      </c>
      <c r="D1134" s="102" t="s">
        <v>26</v>
      </c>
      <c r="E1134" s="101"/>
      <c r="F1134" s="8">
        <f>ROUND(C1134*E1134,2)</f>
        <v>0</v>
      </c>
      <c r="G1134" s="133"/>
    </row>
    <row r="1135" spans="1:7" x14ac:dyDescent="0.25">
      <c r="A1135" s="37" t="s">
        <v>17</v>
      </c>
      <c r="B1135" s="87" t="s">
        <v>717</v>
      </c>
      <c r="C1135" s="101">
        <v>198.08</v>
      </c>
      <c r="D1135" s="102" t="s">
        <v>26</v>
      </c>
      <c r="E1135" s="101"/>
      <c r="F1135" s="8">
        <f>ROUND(C1135*E1135,2)</f>
        <v>0</v>
      </c>
      <c r="G1135" s="2">
        <f>SUM(F1134:F1135)</f>
        <v>0</v>
      </c>
    </row>
    <row r="1136" spans="1:7" x14ac:dyDescent="0.25">
      <c r="B1136" s="74"/>
      <c r="C1136" s="75"/>
      <c r="D1136" s="76"/>
      <c r="E1136" s="75"/>
    </row>
    <row r="1137" spans="1:7" x14ac:dyDescent="0.25">
      <c r="A1137" s="79" t="s">
        <v>191</v>
      </c>
      <c r="B1137" s="74" t="s">
        <v>720</v>
      </c>
      <c r="C1137" s="75"/>
      <c r="D1137" s="76"/>
      <c r="E1137" s="75"/>
    </row>
    <row r="1138" spans="1:7" x14ac:dyDescent="0.25">
      <c r="A1138" s="37" t="s">
        <v>14</v>
      </c>
      <c r="B1138" s="87" t="s">
        <v>721</v>
      </c>
      <c r="C1138" s="101">
        <v>122.21</v>
      </c>
      <c r="D1138" s="102" t="s">
        <v>26</v>
      </c>
      <c r="E1138" s="101"/>
      <c r="F1138" s="8">
        <f>ROUND(C1138*E1138,2)</f>
        <v>0</v>
      </c>
    </row>
    <row r="1139" spans="1:7" x14ac:dyDescent="0.25">
      <c r="A1139" s="37" t="s">
        <v>17</v>
      </c>
      <c r="B1139" s="87" t="s">
        <v>722</v>
      </c>
      <c r="C1139" s="101">
        <v>1656.63</v>
      </c>
      <c r="D1139" s="102" t="s">
        <v>26</v>
      </c>
      <c r="E1139" s="101"/>
      <c r="F1139" s="8">
        <f>ROUND(C1139*E1139,2)</f>
        <v>0</v>
      </c>
      <c r="G1139" s="2">
        <f>SUM(F1138:F1139)</f>
        <v>0</v>
      </c>
    </row>
    <row r="1140" spans="1:7" x14ac:dyDescent="0.25">
      <c r="B1140" s="74"/>
      <c r="C1140" s="75"/>
      <c r="D1140" s="76"/>
      <c r="E1140" s="75"/>
      <c r="F1140" s="1"/>
    </row>
    <row r="1141" spans="1:7" x14ac:dyDescent="0.25">
      <c r="B1141" s="369" t="s">
        <v>723</v>
      </c>
      <c r="C1141" s="369"/>
      <c r="D1141" s="369"/>
      <c r="E1141" s="369"/>
      <c r="F1141" s="1" t="s">
        <v>88</v>
      </c>
      <c r="G1141" s="2">
        <f>SUM(G1126:G1139)</f>
        <v>0</v>
      </c>
    </row>
    <row r="1142" spans="1:7" x14ac:dyDescent="0.25">
      <c r="B1142" s="74"/>
      <c r="C1142" s="75"/>
      <c r="D1142" s="76"/>
      <c r="E1142" s="77"/>
      <c r="F1142" s="1"/>
    </row>
    <row r="1143" spans="1:7" x14ac:dyDescent="0.25">
      <c r="A1143" s="79" t="s">
        <v>724</v>
      </c>
      <c r="B1143" s="377" t="s">
        <v>725</v>
      </c>
      <c r="C1143" s="377"/>
      <c r="D1143" s="160"/>
      <c r="E1143" s="93"/>
      <c r="F1143" s="93"/>
    </row>
    <row r="1144" spans="1:7" x14ac:dyDescent="0.25">
      <c r="A1144" s="79"/>
      <c r="B1144" s="84"/>
      <c r="C1144" s="12"/>
      <c r="D1144" s="160"/>
      <c r="E1144" s="93"/>
      <c r="F1144" s="93"/>
    </row>
    <row r="1145" spans="1:7" x14ac:dyDescent="0.25">
      <c r="A1145" s="79" t="s">
        <v>113</v>
      </c>
      <c r="B1145" s="84" t="s">
        <v>114</v>
      </c>
      <c r="C1145" s="161"/>
      <c r="D1145" s="160"/>
      <c r="E1145" s="93"/>
      <c r="F1145" s="93"/>
    </row>
    <row r="1146" spans="1:7" x14ac:dyDescent="0.25">
      <c r="A1146" s="37" t="s">
        <v>14</v>
      </c>
      <c r="B1146" s="94" t="s">
        <v>115</v>
      </c>
      <c r="C1146" s="32">
        <v>153.74</v>
      </c>
      <c r="D1146" s="110" t="s">
        <v>19</v>
      </c>
      <c r="E1146" s="81"/>
      <c r="F1146" s="8">
        <f>C1146*E1146</f>
        <v>0</v>
      </c>
      <c r="G1146" s="34">
        <f>SUM(F1146)</f>
        <v>0</v>
      </c>
    </row>
    <row r="1147" spans="1:7" x14ac:dyDescent="0.25">
      <c r="A1147" s="79"/>
      <c r="B1147" s="84"/>
      <c r="C1147" s="12"/>
      <c r="D1147" s="160"/>
      <c r="E1147" s="81"/>
      <c r="F1147" s="39"/>
    </row>
    <row r="1148" spans="1:7" x14ac:dyDescent="0.25">
      <c r="A1148" s="79" t="s">
        <v>519</v>
      </c>
      <c r="B1148" s="84" t="s">
        <v>117</v>
      </c>
      <c r="C1148" s="162"/>
      <c r="D1148" s="160"/>
      <c r="E1148" s="81"/>
      <c r="F1148" s="39"/>
    </row>
    <row r="1149" spans="1:7" x14ac:dyDescent="0.25">
      <c r="A1149" s="37" t="s">
        <v>14</v>
      </c>
      <c r="B1149" s="94" t="s">
        <v>726</v>
      </c>
      <c r="C1149" s="32">
        <v>78.89</v>
      </c>
      <c r="D1149" s="110" t="s">
        <v>29</v>
      </c>
      <c r="E1149" s="81"/>
      <c r="F1149" s="8">
        <f>C1149*E1149</f>
        <v>0</v>
      </c>
    </row>
    <row r="1150" spans="1:7" x14ac:dyDescent="0.25">
      <c r="A1150" s="37" t="s">
        <v>17</v>
      </c>
      <c r="B1150" s="94" t="s">
        <v>120</v>
      </c>
      <c r="C1150" s="32">
        <v>57.33</v>
      </c>
      <c r="D1150" s="110" t="s">
        <v>29</v>
      </c>
      <c r="E1150" s="81"/>
      <c r="F1150" s="8">
        <f>C1150*E1150</f>
        <v>0</v>
      </c>
    </row>
    <row r="1151" spans="1:7" x14ac:dyDescent="0.25">
      <c r="A1151" s="37" t="s">
        <v>20</v>
      </c>
      <c r="B1151" s="94" t="s">
        <v>265</v>
      </c>
      <c r="C1151" s="32">
        <v>34.79</v>
      </c>
      <c r="D1151" s="110" t="s">
        <v>29</v>
      </c>
      <c r="E1151" s="81"/>
      <c r="F1151" s="8">
        <f>C1151*E1151</f>
        <v>0</v>
      </c>
    </row>
    <row r="1152" spans="1:7" x14ac:dyDescent="0.25">
      <c r="A1152" s="37" t="s">
        <v>22</v>
      </c>
      <c r="B1152" s="94" t="s">
        <v>727</v>
      </c>
      <c r="C1152" s="32">
        <v>21.71</v>
      </c>
      <c r="D1152" s="110" t="s">
        <v>29</v>
      </c>
      <c r="E1152" s="81"/>
      <c r="F1152" s="8">
        <f>C1152*E1152</f>
        <v>0</v>
      </c>
      <c r="G1152" s="34">
        <f>SUM(F1149:F1152)</f>
        <v>0</v>
      </c>
    </row>
    <row r="1153" spans="1:7" x14ac:dyDescent="0.25">
      <c r="A1153" s="79" t="s">
        <v>122</v>
      </c>
      <c r="B1153" s="84" t="s">
        <v>123</v>
      </c>
      <c r="C1153" s="162"/>
      <c r="D1153" s="160"/>
      <c r="E1153" s="81"/>
      <c r="F1153" s="39"/>
    </row>
    <row r="1154" spans="1:7" x14ac:dyDescent="0.25">
      <c r="A1154" s="37" t="s">
        <v>14</v>
      </c>
      <c r="B1154" s="163" t="s">
        <v>728</v>
      </c>
      <c r="C1154" s="32">
        <v>13.05</v>
      </c>
      <c r="D1154" s="160" t="s">
        <v>29</v>
      </c>
      <c r="E1154" s="81"/>
      <c r="F1154" s="8">
        <f>C1154*E1154</f>
        <v>0</v>
      </c>
    </row>
    <row r="1155" spans="1:7" x14ac:dyDescent="0.25">
      <c r="A1155" s="37" t="s">
        <v>17</v>
      </c>
      <c r="B1155" s="163" t="s">
        <v>729</v>
      </c>
      <c r="C1155" s="32">
        <v>3.26</v>
      </c>
      <c r="D1155" s="160" t="s">
        <v>29</v>
      </c>
      <c r="E1155" s="81"/>
      <c r="F1155" s="8">
        <f>C1155*E1155</f>
        <v>0</v>
      </c>
    </row>
    <row r="1156" spans="1:7" x14ac:dyDescent="0.25">
      <c r="A1156" s="37" t="s">
        <v>20</v>
      </c>
      <c r="B1156" s="163" t="s">
        <v>730</v>
      </c>
      <c r="C1156" s="32">
        <v>2.64</v>
      </c>
      <c r="D1156" s="160" t="s">
        <v>29</v>
      </c>
      <c r="E1156" s="81"/>
      <c r="F1156" s="8">
        <f>C1156*E1156</f>
        <v>0</v>
      </c>
    </row>
    <row r="1157" spans="1:7" x14ac:dyDescent="0.25">
      <c r="A1157" s="37" t="s">
        <v>22</v>
      </c>
      <c r="B1157" s="90" t="s">
        <v>731</v>
      </c>
      <c r="C1157" s="32">
        <v>2.2200000000000002</v>
      </c>
      <c r="D1157" s="160" t="s">
        <v>29</v>
      </c>
      <c r="E1157" s="81"/>
      <c r="F1157" s="8">
        <f>C1157*E1157</f>
        <v>0</v>
      </c>
    </row>
    <row r="1158" spans="1:7" x14ac:dyDescent="0.25">
      <c r="A1158" s="37" t="s">
        <v>24</v>
      </c>
      <c r="B1158" s="90" t="s">
        <v>732</v>
      </c>
      <c r="C1158" s="32">
        <v>9.2200000000000006</v>
      </c>
      <c r="D1158" s="160" t="s">
        <v>29</v>
      </c>
      <c r="E1158" s="81"/>
      <c r="F1158" s="8">
        <f>C1158*E1158</f>
        <v>0</v>
      </c>
      <c r="G1158" s="2">
        <f>SUM(F1154:F1158)</f>
        <v>0</v>
      </c>
    </row>
    <row r="1159" spans="1:7" x14ac:dyDescent="0.25">
      <c r="B1159" s="3"/>
      <c r="D1159" s="92"/>
      <c r="E1159" s="81"/>
      <c r="F1159" s="39"/>
    </row>
    <row r="1160" spans="1:7" x14ac:dyDescent="0.25">
      <c r="A1160" s="79" t="s">
        <v>191</v>
      </c>
      <c r="B1160" s="84" t="s">
        <v>733</v>
      </c>
      <c r="C1160" s="162"/>
      <c r="D1160" s="160"/>
      <c r="E1160" s="81"/>
      <c r="F1160" s="39"/>
    </row>
    <row r="1161" spans="1:7" ht="15" customHeight="1" x14ac:dyDescent="0.25">
      <c r="A1161" s="37" t="s">
        <v>14</v>
      </c>
      <c r="B1161" s="94" t="s">
        <v>734</v>
      </c>
      <c r="C1161" s="32">
        <v>77.83</v>
      </c>
      <c r="D1161" s="160" t="s">
        <v>26</v>
      </c>
      <c r="E1161" s="81"/>
      <c r="F1161" s="8">
        <f>C1161*E1161</f>
        <v>0</v>
      </c>
    </row>
    <row r="1162" spans="1:7" ht="30" x14ac:dyDescent="0.25">
      <c r="A1162" s="37" t="s">
        <v>17</v>
      </c>
      <c r="B1162" s="94" t="s">
        <v>735</v>
      </c>
      <c r="C1162" s="32">
        <v>115.31</v>
      </c>
      <c r="D1162" s="160" t="s">
        <v>26</v>
      </c>
      <c r="E1162" s="81"/>
      <c r="F1162" s="8">
        <f>C1162*E1162</f>
        <v>0</v>
      </c>
      <c r="G1162" s="34">
        <f>SUM(F1161:F1162)</f>
        <v>0</v>
      </c>
    </row>
    <row r="1163" spans="1:7" x14ac:dyDescent="0.25">
      <c r="C1163" s="32"/>
      <c r="D1163" s="160"/>
      <c r="E1163" s="81"/>
      <c r="G1163" s="34"/>
    </row>
    <row r="1164" spans="1:7" x14ac:dyDescent="0.25">
      <c r="A1164" s="79" t="s">
        <v>195</v>
      </c>
      <c r="B1164" s="84" t="s">
        <v>736</v>
      </c>
      <c r="C1164" s="12"/>
      <c r="D1164" s="160"/>
      <c r="E1164" s="81"/>
      <c r="F1164" s="39"/>
    </row>
    <row r="1165" spans="1:7" x14ac:dyDescent="0.25">
      <c r="A1165" s="37" t="s">
        <v>14</v>
      </c>
      <c r="B1165" s="94" t="s">
        <v>737</v>
      </c>
      <c r="C1165" s="32">
        <v>230.62</v>
      </c>
      <c r="D1165" s="110" t="s">
        <v>26</v>
      </c>
      <c r="E1165" s="81"/>
      <c r="F1165" s="8">
        <f>C1165*E1165</f>
        <v>0</v>
      </c>
    </row>
    <row r="1166" spans="1:7" x14ac:dyDescent="0.25">
      <c r="A1166" s="37" t="s">
        <v>17</v>
      </c>
      <c r="B1166" s="94" t="s">
        <v>738</v>
      </c>
      <c r="C1166" s="32">
        <v>134.09</v>
      </c>
      <c r="D1166" s="110" t="s">
        <v>26</v>
      </c>
      <c r="E1166" s="81"/>
      <c r="F1166" s="8">
        <f>C1166*E1166</f>
        <v>0</v>
      </c>
    </row>
    <row r="1167" spans="1:7" ht="29.25" customHeight="1" x14ac:dyDescent="0.25">
      <c r="A1167" s="37" t="s">
        <v>20</v>
      </c>
      <c r="B1167" s="94" t="s">
        <v>739</v>
      </c>
      <c r="C1167" s="32">
        <f>C1166</f>
        <v>134.09</v>
      </c>
      <c r="D1167" s="110" t="s">
        <v>26</v>
      </c>
      <c r="E1167" s="81"/>
      <c r="F1167" s="8">
        <f>C1167*E1167</f>
        <v>0</v>
      </c>
    </row>
    <row r="1168" spans="1:7" x14ac:dyDescent="0.25">
      <c r="A1168" s="37" t="s">
        <v>22</v>
      </c>
      <c r="B1168" s="94" t="s">
        <v>740</v>
      </c>
      <c r="C1168" s="32">
        <v>725.22</v>
      </c>
      <c r="D1168" s="110" t="s">
        <v>19</v>
      </c>
      <c r="E1168" s="81"/>
      <c r="F1168" s="8">
        <f>C1168*E1168</f>
        <v>0</v>
      </c>
      <c r="G1168" s="34">
        <f>SUM(F1165:F1168)</f>
        <v>0</v>
      </c>
    </row>
    <row r="1169" spans="1:7" x14ac:dyDescent="0.25">
      <c r="B1169" s="163"/>
      <c r="C1169" s="162"/>
      <c r="D1169" s="160"/>
      <c r="E1169" s="81"/>
      <c r="F1169" s="39"/>
    </row>
    <row r="1170" spans="1:7" x14ac:dyDescent="0.25">
      <c r="A1170" s="98" t="s">
        <v>201</v>
      </c>
      <c r="B1170" s="84" t="s">
        <v>241</v>
      </c>
      <c r="C1170" s="11"/>
      <c r="D1170" s="12"/>
      <c r="E1170" s="11"/>
      <c r="F1170" s="14"/>
      <c r="G1170" s="15"/>
    </row>
    <row r="1171" spans="1:7" x14ac:dyDescent="0.25">
      <c r="A1171" s="106" t="s">
        <v>14</v>
      </c>
      <c r="B1171" s="10" t="s">
        <v>242</v>
      </c>
      <c r="C1171" s="11">
        <f>SUM(C1172:C1172)</f>
        <v>134.09</v>
      </c>
      <c r="D1171" s="12" t="s">
        <v>26</v>
      </c>
      <c r="E1171" s="11"/>
      <c r="F1171" s="8">
        <f>ROUND(C1171*E1171,2)</f>
        <v>0</v>
      </c>
      <c r="G1171" s="39"/>
    </row>
    <row r="1172" spans="1:7" x14ac:dyDescent="0.25">
      <c r="A1172" s="106" t="s">
        <v>17</v>
      </c>
      <c r="B1172" s="10" t="s">
        <v>741</v>
      </c>
      <c r="C1172" s="81">
        <f>SUM(C1166)</f>
        <v>134.09</v>
      </c>
      <c r="D1172" s="12" t="s">
        <v>26</v>
      </c>
      <c r="E1172" s="11"/>
      <c r="F1172" s="8">
        <f>ROUND(C1172*E1172,2)</f>
        <v>0</v>
      </c>
      <c r="G1172" s="2">
        <f>SUM(F1171:F1172)</f>
        <v>0</v>
      </c>
    </row>
    <row r="1173" spans="1:7" x14ac:dyDescent="0.25">
      <c r="A1173" s="106"/>
      <c r="B1173" s="10"/>
      <c r="D1173" s="12"/>
      <c r="E1173" s="11"/>
      <c r="F1173" s="14"/>
    </row>
    <row r="1174" spans="1:7" x14ac:dyDescent="0.25">
      <c r="A1174" s="79" t="s">
        <v>211</v>
      </c>
      <c r="B1174" s="84" t="s">
        <v>245</v>
      </c>
      <c r="C1174" s="162"/>
      <c r="D1174" s="160"/>
      <c r="E1174" s="81"/>
      <c r="F1174" s="39"/>
    </row>
    <row r="1175" spans="1:7" ht="45" x14ac:dyDescent="0.25">
      <c r="A1175" s="37" t="s">
        <v>14</v>
      </c>
      <c r="B1175" s="94" t="s">
        <v>742</v>
      </c>
      <c r="C1175" s="32">
        <v>153.74</v>
      </c>
      <c r="D1175" s="110" t="s">
        <v>19</v>
      </c>
      <c r="E1175" s="81"/>
      <c r="F1175" s="8">
        <f>ROUND(C1175*E1175,2)</f>
        <v>0</v>
      </c>
    </row>
    <row r="1176" spans="1:7" s="72" customFormat="1" ht="75" customHeight="1" x14ac:dyDescent="0.25">
      <c r="A1176" s="37" t="s">
        <v>17</v>
      </c>
      <c r="B1176" s="94" t="s">
        <v>743</v>
      </c>
      <c r="C1176" s="32">
        <v>10.36</v>
      </c>
      <c r="D1176" s="164" t="s">
        <v>26</v>
      </c>
      <c r="E1176" s="81"/>
      <c r="F1176" s="8">
        <f>ROUND(C1176*E1176,2)</f>
        <v>0</v>
      </c>
      <c r="G1176" s="34">
        <f>SUM(F1175:F1176)</f>
        <v>0</v>
      </c>
    </row>
    <row r="1177" spans="1:7" s="72" customFormat="1" x14ac:dyDescent="0.25">
      <c r="A1177" s="49"/>
      <c r="B1177" s="94"/>
      <c r="C1177" s="165"/>
      <c r="D1177" s="164"/>
      <c r="E1177" s="166"/>
      <c r="F1177" s="109"/>
      <c r="G1177" s="34"/>
    </row>
    <row r="1178" spans="1:7" s="72" customFormat="1" x14ac:dyDescent="0.25">
      <c r="A1178" s="49"/>
      <c r="B1178" s="375" t="s">
        <v>744</v>
      </c>
      <c r="C1178" s="375"/>
      <c r="D1178" s="375"/>
      <c r="E1178" s="375"/>
      <c r="F1178" s="64" t="s">
        <v>88</v>
      </c>
      <c r="G1178" s="15">
        <f>SUM(G1146:G1176)</f>
        <v>0</v>
      </c>
    </row>
    <row r="1179" spans="1:7" s="72" customFormat="1" x14ac:dyDescent="0.25">
      <c r="A1179" s="49"/>
      <c r="B1179" s="167"/>
      <c r="C1179" s="96"/>
      <c r="D1179" s="168"/>
      <c r="E1179" s="167"/>
      <c r="F1179" s="64"/>
      <c r="G1179" s="15"/>
    </row>
    <row r="1180" spans="1:7" x14ac:dyDescent="0.25">
      <c r="A1180" s="79" t="s">
        <v>745</v>
      </c>
      <c r="B1180" s="84" t="s">
        <v>746</v>
      </c>
      <c r="C1180" s="12"/>
      <c r="D1180" s="160"/>
      <c r="E1180" s="93"/>
      <c r="F1180" s="93"/>
    </row>
    <row r="1181" spans="1:7" x14ac:dyDescent="0.25">
      <c r="B1181" s="163"/>
      <c r="C1181" s="32"/>
      <c r="D1181" s="160"/>
      <c r="E1181" s="93"/>
      <c r="F1181" s="109"/>
      <c r="G1181" s="34"/>
    </row>
    <row r="1182" spans="1:7" x14ac:dyDescent="0.25">
      <c r="A1182" s="79" t="s">
        <v>113</v>
      </c>
      <c r="B1182" s="84" t="s">
        <v>114</v>
      </c>
      <c r="C1182" s="161"/>
      <c r="D1182" s="160"/>
      <c r="E1182" s="93"/>
      <c r="F1182" s="93"/>
    </row>
    <row r="1183" spans="1:7" x14ac:dyDescent="0.25">
      <c r="A1183" s="37" t="s">
        <v>14</v>
      </c>
      <c r="B1183" s="94" t="s">
        <v>115</v>
      </c>
      <c r="C1183" s="32">
        <v>1</v>
      </c>
      <c r="D1183" s="164" t="s">
        <v>469</v>
      </c>
      <c r="E1183" s="11"/>
      <c r="F1183" s="109">
        <f>C1183*E1183</f>
        <v>0</v>
      </c>
      <c r="G1183" s="34">
        <f>SUM(F1183)</f>
        <v>0</v>
      </c>
    </row>
    <row r="1184" spans="1:7" x14ac:dyDescent="0.25">
      <c r="B1184" s="163"/>
      <c r="C1184" s="32"/>
      <c r="D1184" s="160"/>
      <c r="E1184" s="93"/>
      <c r="F1184" s="109"/>
      <c r="G1184" s="34"/>
    </row>
    <row r="1185" spans="1:13" x14ac:dyDescent="0.25">
      <c r="A1185" s="79" t="s">
        <v>519</v>
      </c>
      <c r="B1185" s="84" t="s">
        <v>117</v>
      </c>
      <c r="C1185" s="162"/>
      <c r="D1185" s="160"/>
      <c r="E1185" s="93"/>
      <c r="F1185" s="93"/>
    </row>
    <row r="1186" spans="1:13" x14ac:dyDescent="0.25">
      <c r="A1186" s="37" t="s">
        <v>14</v>
      </c>
      <c r="B1186" s="94" t="s">
        <v>726</v>
      </c>
      <c r="C1186" s="32">
        <v>25.3</v>
      </c>
      <c r="D1186" s="164" t="s">
        <v>29</v>
      </c>
      <c r="F1186" s="109">
        <f>C1186*E1186</f>
        <v>0</v>
      </c>
      <c r="G1186" s="133"/>
    </row>
    <row r="1187" spans="1:13" x14ac:dyDescent="0.25">
      <c r="A1187" s="37" t="s">
        <v>17</v>
      </c>
      <c r="B1187" s="94" t="s">
        <v>120</v>
      </c>
      <c r="C1187" s="32">
        <v>10.44</v>
      </c>
      <c r="D1187" s="164" t="s">
        <v>29</v>
      </c>
      <c r="F1187" s="109">
        <f>C1187*E1187</f>
        <v>0</v>
      </c>
      <c r="G1187" s="133"/>
    </row>
    <row r="1188" spans="1:13" x14ac:dyDescent="0.25">
      <c r="A1188" s="37" t="s">
        <v>20</v>
      </c>
      <c r="B1188" s="94" t="s">
        <v>265</v>
      </c>
      <c r="C1188" s="32">
        <v>17.28</v>
      </c>
      <c r="D1188" s="164" t="s">
        <v>29</v>
      </c>
      <c r="F1188" s="109">
        <f>C1188*E1188</f>
        <v>0</v>
      </c>
      <c r="G1188" s="133"/>
    </row>
    <row r="1189" spans="1:13" x14ac:dyDescent="0.25">
      <c r="A1189" s="37" t="s">
        <v>22</v>
      </c>
      <c r="B1189" s="94" t="s">
        <v>314</v>
      </c>
      <c r="C1189" s="32">
        <f>27.62*0.3</f>
        <v>8.2859999999999996</v>
      </c>
      <c r="D1189" s="164" t="s">
        <v>29</v>
      </c>
      <c r="E1189" s="81"/>
      <c r="F1189" s="109">
        <f>C1189*E1189</f>
        <v>0</v>
      </c>
      <c r="G1189" s="34">
        <f>SUM(F1186:F1189)</f>
        <v>0</v>
      </c>
    </row>
    <row r="1190" spans="1:13" x14ac:dyDescent="0.25">
      <c r="B1190" s="163"/>
      <c r="C1190" s="32"/>
      <c r="D1190" s="160"/>
      <c r="E1190" s="81"/>
      <c r="F1190" s="109"/>
      <c r="G1190" s="34"/>
    </row>
    <row r="1191" spans="1:13" x14ac:dyDescent="0.25">
      <c r="A1191" s="79" t="s">
        <v>122</v>
      </c>
      <c r="B1191" s="84" t="s">
        <v>123</v>
      </c>
      <c r="C1191" s="32"/>
      <c r="D1191" s="160"/>
      <c r="E1191" s="81"/>
      <c r="F1191" s="93"/>
    </row>
    <row r="1192" spans="1:13" s="169" customFormat="1" x14ac:dyDescent="0.25">
      <c r="A1192" s="27" t="s">
        <v>14</v>
      </c>
      <c r="B1192" s="35" t="s">
        <v>747</v>
      </c>
      <c r="C1192" s="32">
        <v>4.87</v>
      </c>
      <c r="D1192" s="30" t="s">
        <v>29</v>
      </c>
      <c r="E1192" s="11"/>
      <c r="F1192" s="14">
        <f>C1192*E1192</f>
        <v>0</v>
      </c>
      <c r="G1192" s="34"/>
      <c r="H1192" s="170"/>
      <c r="I1192" s="170"/>
      <c r="J1192" s="170"/>
      <c r="K1192" s="170"/>
      <c r="L1192" s="170"/>
      <c r="M1192" s="170"/>
    </row>
    <row r="1193" spans="1:13" s="169" customFormat="1" x14ac:dyDescent="0.25">
      <c r="A1193" s="27" t="s">
        <v>17</v>
      </c>
      <c r="B1193" s="94" t="s">
        <v>748</v>
      </c>
      <c r="C1193" s="32">
        <v>0.98</v>
      </c>
      <c r="D1193" s="164" t="s">
        <v>29</v>
      </c>
      <c r="E1193" s="81"/>
      <c r="F1193" s="14">
        <f>C1193*E1193</f>
        <v>0</v>
      </c>
      <c r="G1193" s="34"/>
      <c r="H1193" s="170"/>
      <c r="I1193" s="170"/>
      <c r="J1193" s="170"/>
      <c r="K1193" s="170"/>
      <c r="L1193" s="170"/>
      <c r="M1193" s="170"/>
    </row>
    <row r="1194" spans="1:13" s="169" customFormat="1" x14ac:dyDescent="0.25">
      <c r="A1194" s="27" t="s">
        <v>20</v>
      </c>
      <c r="B1194" s="94" t="s">
        <v>749</v>
      </c>
      <c r="C1194" s="32">
        <v>1.37</v>
      </c>
      <c r="D1194" s="164" t="s">
        <v>29</v>
      </c>
      <c r="E1194" s="81"/>
      <c r="F1194" s="14">
        <f>C1194*E1194</f>
        <v>0</v>
      </c>
      <c r="G1194" s="34"/>
      <c r="H1194" s="170"/>
      <c r="I1194" s="170"/>
      <c r="J1194" s="170"/>
      <c r="K1194" s="170"/>
      <c r="L1194" s="170"/>
      <c r="M1194" s="170"/>
    </row>
    <row r="1195" spans="1:13" s="169" customFormat="1" x14ac:dyDescent="0.25">
      <c r="A1195" s="27" t="s">
        <v>22</v>
      </c>
      <c r="B1195" s="94" t="s">
        <v>750</v>
      </c>
      <c r="C1195" s="32">
        <v>0.38</v>
      </c>
      <c r="D1195" s="82" t="s">
        <v>29</v>
      </c>
      <c r="E1195" s="81"/>
      <c r="F1195" s="14">
        <f>C1195*E1195</f>
        <v>0</v>
      </c>
      <c r="G1195" s="34"/>
      <c r="H1195" s="170"/>
      <c r="I1195" s="170"/>
      <c r="J1195" s="170"/>
      <c r="K1195" s="170"/>
      <c r="L1195" s="170"/>
      <c r="M1195" s="170"/>
    </row>
    <row r="1196" spans="1:13" s="169" customFormat="1" x14ac:dyDescent="0.25">
      <c r="A1196" s="27" t="s">
        <v>24</v>
      </c>
      <c r="B1196" s="94" t="s">
        <v>751</v>
      </c>
      <c r="C1196" s="32">
        <v>4.25</v>
      </c>
      <c r="D1196" s="164" t="s">
        <v>29</v>
      </c>
      <c r="E1196" s="81"/>
      <c r="F1196" s="14">
        <f>C1196*E1196</f>
        <v>0</v>
      </c>
      <c r="G1196" s="34">
        <f>SUM(F1192:F1196)</f>
        <v>0</v>
      </c>
      <c r="H1196" s="170"/>
      <c r="I1196" s="170"/>
      <c r="J1196" s="170"/>
      <c r="K1196" s="170"/>
      <c r="L1196" s="170"/>
      <c r="M1196" s="170"/>
    </row>
    <row r="1197" spans="1:13" x14ac:dyDescent="0.25">
      <c r="B1197" s="163"/>
      <c r="C1197" s="32"/>
      <c r="D1197" s="160"/>
      <c r="E1197" s="81"/>
      <c r="G1197" s="34"/>
    </row>
    <row r="1198" spans="1:13" x14ac:dyDescent="0.25">
      <c r="A1198" s="79" t="s">
        <v>191</v>
      </c>
      <c r="B1198" s="84" t="s">
        <v>733</v>
      </c>
      <c r="C1198" s="32"/>
      <c r="D1198" s="160"/>
      <c r="E1198" s="81"/>
      <c r="F1198" s="39"/>
    </row>
    <row r="1199" spans="1:13" s="176" customFormat="1" ht="30" x14ac:dyDescent="0.25">
      <c r="A1199" s="27" t="s">
        <v>14</v>
      </c>
      <c r="B1199" s="125" t="s">
        <v>752</v>
      </c>
      <c r="C1199" s="171">
        <v>27.58</v>
      </c>
      <c r="D1199" s="172" t="s">
        <v>26</v>
      </c>
      <c r="E1199" s="173"/>
      <c r="F1199" s="174">
        <f>C1199*E1199</f>
        <v>0</v>
      </c>
      <c r="G1199" s="175"/>
      <c r="H1199" s="177"/>
      <c r="I1199" s="177"/>
      <c r="J1199" s="177"/>
      <c r="K1199" s="177"/>
      <c r="L1199" s="177"/>
      <c r="M1199" s="177"/>
    </row>
    <row r="1200" spans="1:13" s="176" customFormat="1" ht="30" x14ac:dyDescent="0.25">
      <c r="A1200" s="27" t="s">
        <v>17</v>
      </c>
      <c r="B1200" s="125" t="s">
        <v>753</v>
      </c>
      <c r="C1200" s="171">
        <v>63.87</v>
      </c>
      <c r="D1200" s="172" t="s">
        <v>26</v>
      </c>
      <c r="E1200" s="173"/>
      <c r="F1200" s="174">
        <f>C1200*E1200</f>
        <v>0</v>
      </c>
      <c r="G1200" s="175"/>
      <c r="H1200" s="177"/>
      <c r="I1200" s="177"/>
      <c r="J1200" s="177"/>
      <c r="K1200" s="177"/>
      <c r="L1200" s="177"/>
      <c r="M1200" s="177"/>
    </row>
    <row r="1201" spans="1:13" s="169" customFormat="1" ht="14.25" customHeight="1" x14ac:dyDescent="0.25">
      <c r="A1201" s="27" t="s">
        <v>20</v>
      </c>
      <c r="B1201" s="94" t="s">
        <v>754</v>
      </c>
      <c r="C1201" s="32">
        <v>1.4</v>
      </c>
      <c r="D1201" s="164" t="s">
        <v>26</v>
      </c>
      <c r="E1201" s="81"/>
      <c r="F1201" s="14">
        <f>C1201*E1201</f>
        <v>0</v>
      </c>
      <c r="G1201" s="34">
        <f>SUM(F1199:F1201)</f>
        <v>0</v>
      </c>
      <c r="H1201" s="170"/>
      <c r="I1201" s="170"/>
      <c r="J1201" s="170"/>
      <c r="K1201" s="170"/>
      <c r="L1201" s="170"/>
      <c r="M1201" s="170"/>
    </row>
    <row r="1202" spans="1:13" s="169" customFormat="1" ht="14.25" customHeight="1" x14ac:dyDescent="0.25">
      <c r="A1202" s="27"/>
      <c r="B1202" s="94"/>
      <c r="C1202" s="32"/>
      <c r="D1202" s="164"/>
      <c r="E1202" s="81"/>
      <c r="F1202" s="14"/>
      <c r="G1202" s="34"/>
      <c r="H1202" s="170"/>
      <c r="I1202" s="170"/>
      <c r="J1202" s="170"/>
      <c r="K1202" s="170"/>
      <c r="L1202" s="170"/>
      <c r="M1202" s="170"/>
    </row>
    <row r="1203" spans="1:13" x14ac:dyDescent="0.25">
      <c r="A1203" s="79" t="s">
        <v>195</v>
      </c>
      <c r="B1203" s="84" t="s">
        <v>736</v>
      </c>
      <c r="C1203" s="12"/>
      <c r="D1203" s="160"/>
      <c r="E1203" s="81"/>
      <c r="F1203" s="39"/>
    </row>
    <row r="1204" spans="1:13" x14ac:dyDescent="0.25">
      <c r="A1204" s="178" t="s">
        <v>14</v>
      </c>
      <c r="B1204" s="179" t="s">
        <v>755</v>
      </c>
      <c r="C1204" s="32">
        <v>66.430000000000007</v>
      </c>
      <c r="D1204" s="110" t="s">
        <v>26</v>
      </c>
      <c r="E1204" s="81"/>
      <c r="F1204" s="14">
        <f>C1204*E1204</f>
        <v>0</v>
      </c>
    </row>
    <row r="1205" spans="1:13" s="72" customFormat="1" x14ac:dyDescent="0.25">
      <c r="A1205" s="178" t="s">
        <v>17</v>
      </c>
      <c r="B1205" s="179" t="s">
        <v>756</v>
      </c>
      <c r="C1205" s="32">
        <v>52.7</v>
      </c>
      <c r="D1205" s="110" t="s">
        <v>26</v>
      </c>
      <c r="E1205" s="81"/>
      <c r="F1205" s="14">
        <f>C1205*E1205</f>
        <v>0</v>
      </c>
      <c r="G1205" s="34"/>
    </row>
    <row r="1206" spans="1:13" s="72" customFormat="1" x14ac:dyDescent="0.25">
      <c r="A1206" s="178" t="s">
        <v>20</v>
      </c>
      <c r="B1206" s="87" t="s">
        <v>757</v>
      </c>
      <c r="C1206" s="32">
        <v>35.42</v>
      </c>
      <c r="D1206" s="110" t="s">
        <v>26</v>
      </c>
      <c r="E1206" s="81"/>
      <c r="F1206" s="14">
        <f>C1206*E1206</f>
        <v>0</v>
      </c>
      <c r="G1206" s="34"/>
    </row>
    <row r="1207" spans="1:13" s="72" customFormat="1" ht="29.25" customHeight="1" x14ac:dyDescent="0.25">
      <c r="A1207" s="37" t="s">
        <v>22</v>
      </c>
      <c r="B1207" s="94" t="s">
        <v>739</v>
      </c>
      <c r="C1207" s="32">
        <f>C1206</f>
        <v>35.42</v>
      </c>
      <c r="D1207" s="164" t="s">
        <v>26</v>
      </c>
      <c r="E1207" s="81"/>
      <c r="F1207" s="14">
        <f>C1207*E1207</f>
        <v>0</v>
      </c>
      <c r="G1207" s="133"/>
    </row>
    <row r="1208" spans="1:13" x14ac:dyDescent="0.25">
      <c r="A1208" s="37" t="s">
        <v>24</v>
      </c>
      <c r="B1208" s="94" t="s">
        <v>740</v>
      </c>
      <c r="C1208" s="32">
        <v>82.3</v>
      </c>
      <c r="D1208" s="164" t="s">
        <v>19</v>
      </c>
      <c r="E1208" s="81"/>
      <c r="F1208" s="14">
        <f>C1208*E1208</f>
        <v>0</v>
      </c>
      <c r="G1208" s="133">
        <f>SUM(F1204:F1208)</f>
        <v>0</v>
      </c>
    </row>
    <row r="1209" spans="1:13" x14ac:dyDescent="0.25">
      <c r="C1209" s="32"/>
      <c r="D1209" s="164"/>
      <c r="E1209" s="81"/>
      <c r="G1209" s="34"/>
    </row>
    <row r="1210" spans="1:13" x14ac:dyDescent="0.25">
      <c r="A1210" s="79" t="s">
        <v>201</v>
      </c>
      <c r="B1210" s="84" t="s">
        <v>675</v>
      </c>
      <c r="C1210" s="32"/>
      <c r="D1210" s="160"/>
      <c r="E1210" s="81"/>
      <c r="F1210" s="39"/>
    </row>
    <row r="1211" spans="1:13" x14ac:dyDescent="0.25">
      <c r="A1211" s="37" t="s">
        <v>14</v>
      </c>
      <c r="B1211" s="94" t="s">
        <v>758</v>
      </c>
      <c r="C1211" s="32">
        <v>35.42</v>
      </c>
      <c r="D1211" s="164" t="s">
        <v>26</v>
      </c>
      <c r="E1211" s="81"/>
      <c r="F1211" s="8">
        <f>C1211*E1211</f>
        <v>0</v>
      </c>
      <c r="G1211" s="34"/>
    </row>
    <row r="1212" spans="1:13" x14ac:dyDescent="0.25">
      <c r="A1212" s="37" t="s">
        <v>17</v>
      </c>
      <c r="B1212" s="94" t="s">
        <v>759</v>
      </c>
      <c r="C1212" s="32">
        <f>C1211</f>
        <v>35.42</v>
      </c>
      <c r="D1212" s="164" t="s">
        <v>26</v>
      </c>
      <c r="E1212" s="81"/>
      <c r="F1212" s="8">
        <f>C1212*E1212</f>
        <v>0</v>
      </c>
      <c r="G1212" s="39"/>
    </row>
    <row r="1213" spans="1:13" x14ac:dyDescent="0.25">
      <c r="A1213" s="178" t="s">
        <v>20</v>
      </c>
      <c r="B1213" s="94" t="s">
        <v>760</v>
      </c>
      <c r="C1213" s="32">
        <v>24.58</v>
      </c>
      <c r="D1213" s="164" t="s">
        <v>19</v>
      </c>
      <c r="E1213" s="81"/>
      <c r="F1213" s="8">
        <f>C1213*E1213</f>
        <v>0</v>
      </c>
      <c r="G1213" s="133"/>
    </row>
    <row r="1214" spans="1:13" ht="30" x14ac:dyDescent="0.25">
      <c r="A1214" s="37" t="s">
        <v>22</v>
      </c>
      <c r="B1214" s="94" t="s">
        <v>761</v>
      </c>
      <c r="C1214" s="32">
        <v>10.46</v>
      </c>
      <c r="D1214" s="164" t="s">
        <v>26</v>
      </c>
      <c r="E1214" s="81"/>
      <c r="F1214" s="8">
        <f>C1214*E1214</f>
        <v>0</v>
      </c>
      <c r="G1214" s="133">
        <f>SUM(F1211:F1214)</f>
        <v>0</v>
      </c>
    </row>
    <row r="1215" spans="1:13" x14ac:dyDescent="0.25">
      <c r="B1215" s="163"/>
      <c r="C1215" s="32"/>
      <c r="D1215" s="160"/>
      <c r="E1215" s="81"/>
      <c r="G1215" s="34"/>
    </row>
    <row r="1216" spans="1:13" s="72" customFormat="1" x14ac:dyDescent="0.25">
      <c r="A1216" s="180" t="s">
        <v>211</v>
      </c>
      <c r="B1216" s="108" t="s">
        <v>762</v>
      </c>
      <c r="C1216" s="32"/>
      <c r="D1216" s="110"/>
      <c r="E1216" s="81"/>
      <c r="F1216" s="8"/>
      <c r="G1216" s="34"/>
    </row>
    <row r="1217" spans="1:7" s="72" customFormat="1" ht="30" x14ac:dyDescent="0.25">
      <c r="A1217" s="178" t="s">
        <v>14</v>
      </c>
      <c r="B1217" s="87" t="s">
        <v>763</v>
      </c>
      <c r="C1217" s="32">
        <v>27.62</v>
      </c>
      <c r="D1217" s="110" t="s">
        <v>26</v>
      </c>
      <c r="E1217" s="81"/>
      <c r="F1217" s="14">
        <f>C1217*E1217</f>
        <v>0</v>
      </c>
      <c r="G1217" s="34"/>
    </row>
    <row r="1218" spans="1:7" ht="30" x14ac:dyDescent="0.25">
      <c r="A1218" s="37" t="s">
        <v>17</v>
      </c>
      <c r="B1218" s="86" t="s">
        <v>764</v>
      </c>
      <c r="C1218" s="81">
        <v>17.7</v>
      </c>
      <c r="D1218" s="82" t="s">
        <v>26</v>
      </c>
      <c r="E1218" s="81"/>
      <c r="F1218" s="14">
        <f>C1218*E1218</f>
        <v>0</v>
      </c>
      <c r="G1218" s="2">
        <f>SUM(F1217:F1218)</f>
        <v>0</v>
      </c>
    </row>
    <row r="1219" spans="1:7" s="72" customFormat="1" x14ac:dyDescent="0.25">
      <c r="A1219" s="178"/>
      <c r="B1219" s="87"/>
      <c r="C1219" s="32"/>
      <c r="D1219" s="110"/>
      <c r="E1219" s="111"/>
      <c r="F1219" s="181"/>
      <c r="G1219" s="34"/>
    </row>
    <row r="1220" spans="1:7" x14ac:dyDescent="0.25">
      <c r="A1220" s="98" t="s">
        <v>215</v>
      </c>
      <c r="B1220" s="40" t="s">
        <v>298</v>
      </c>
      <c r="C1220" s="11"/>
      <c r="D1220" s="12"/>
      <c r="E1220" s="13"/>
      <c r="F1220" s="14"/>
      <c r="G1220" s="15"/>
    </row>
    <row r="1221" spans="1:7" s="72" customFormat="1" x14ac:dyDescent="0.25">
      <c r="A1221" s="106" t="s">
        <v>14</v>
      </c>
      <c r="B1221" s="90" t="s">
        <v>572</v>
      </c>
      <c r="C1221" s="11">
        <v>1</v>
      </c>
      <c r="D1221" s="12" t="s">
        <v>16</v>
      </c>
      <c r="E1221" s="13"/>
      <c r="F1221" s="8">
        <f>ROUND(C1221*E1221,2)</f>
        <v>0</v>
      </c>
      <c r="G1221" s="2"/>
    </row>
    <row r="1222" spans="1:7" x14ac:dyDescent="0.25">
      <c r="A1222" s="106" t="s">
        <v>17</v>
      </c>
      <c r="B1222" s="10" t="s">
        <v>574</v>
      </c>
      <c r="C1222" s="11">
        <v>1</v>
      </c>
      <c r="D1222" s="12" t="s">
        <v>16</v>
      </c>
      <c r="E1222" s="13"/>
      <c r="F1222" s="8">
        <f t="shared" ref="F1222:F1232" si="38">ROUND(C1222*E1222,2)</f>
        <v>0</v>
      </c>
      <c r="G1222" s="15"/>
    </row>
    <row r="1223" spans="1:7" x14ac:dyDescent="0.25">
      <c r="A1223" s="106" t="s">
        <v>20</v>
      </c>
      <c r="B1223" s="10" t="s">
        <v>641</v>
      </c>
      <c r="C1223" s="11">
        <v>1</v>
      </c>
      <c r="D1223" s="12" t="s">
        <v>16</v>
      </c>
      <c r="E1223" s="13"/>
      <c r="F1223" s="8">
        <f t="shared" si="38"/>
        <v>0</v>
      </c>
      <c r="G1223" s="15"/>
    </row>
    <row r="1224" spans="1:7" s="72" customFormat="1" x14ac:dyDescent="0.25">
      <c r="A1224" s="106" t="s">
        <v>22</v>
      </c>
      <c r="B1224" s="3" t="s">
        <v>428</v>
      </c>
      <c r="C1224" s="81">
        <v>1</v>
      </c>
      <c r="D1224" s="82" t="s">
        <v>16</v>
      </c>
      <c r="E1224" s="83"/>
      <c r="F1224" s="8">
        <f t="shared" si="38"/>
        <v>0</v>
      </c>
      <c r="G1224" s="2"/>
    </row>
    <row r="1225" spans="1:7" x14ac:dyDescent="0.25">
      <c r="A1225" s="106" t="s">
        <v>24</v>
      </c>
      <c r="B1225" s="140" t="s">
        <v>577</v>
      </c>
      <c r="C1225" s="11">
        <v>1</v>
      </c>
      <c r="D1225" s="82" t="s">
        <v>578</v>
      </c>
      <c r="E1225" s="13"/>
      <c r="F1225" s="8">
        <f t="shared" si="38"/>
        <v>0</v>
      </c>
      <c r="G1225" s="15"/>
    </row>
    <row r="1226" spans="1:7" s="72" customFormat="1" x14ac:dyDescent="0.25">
      <c r="A1226" s="106" t="s">
        <v>27</v>
      </c>
      <c r="B1226" s="140" t="s">
        <v>594</v>
      </c>
      <c r="C1226" s="11">
        <v>1</v>
      </c>
      <c r="D1226" s="82" t="s">
        <v>16</v>
      </c>
      <c r="E1226" s="13"/>
      <c r="F1226" s="8">
        <f t="shared" si="38"/>
        <v>0</v>
      </c>
      <c r="G1226" s="2"/>
    </row>
    <row r="1227" spans="1:7" x14ac:dyDescent="0.25">
      <c r="A1227" s="106" t="s">
        <v>30</v>
      </c>
      <c r="B1227" s="86" t="s">
        <v>432</v>
      </c>
      <c r="C1227" s="11">
        <v>1</v>
      </c>
      <c r="D1227" s="12" t="s">
        <v>16</v>
      </c>
      <c r="E1227" s="13"/>
      <c r="F1227" s="8">
        <f t="shared" si="38"/>
        <v>0</v>
      </c>
      <c r="G1227" s="15"/>
    </row>
    <row r="1228" spans="1:7" s="72" customFormat="1" x14ac:dyDescent="0.25">
      <c r="A1228" s="106" t="s">
        <v>32</v>
      </c>
      <c r="B1228" s="86" t="s">
        <v>434</v>
      </c>
      <c r="C1228" s="11">
        <v>1</v>
      </c>
      <c r="D1228" s="12" t="s">
        <v>16</v>
      </c>
      <c r="E1228" s="13"/>
      <c r="F1228" s="8">
        <f t="shared" si="38"/>
        <v>0</v>
      </c>
      <c r="G1228" s="2"/>
    </row>
    <row r="1229" spans="1:7" s="72" customFormat="1" x14ac:dyDescent="0.25">
      <c r="A1229" s="106" t="s">
        <v>34</v>
      </c>
      <c r="B1229" s="86" t="s">
        <v>765</v>
      </c>
      <c r="C1229" s="11">
        <v>1</v>
      </c>
      <c r="D1229" s="12" t="s">
        <v>16</v>
      </c>
      <c r="E1229" s="13"/>
      <c r="F1229" s="8">
        <f t="shared" si="38"/>
        <v>0</v>
      </c>
      <c r="G1229" s="15"/>
    </row>
    <row r="1230" spans="1:7" x14ac:dyDescent="0.25">
      <c r="A1230" s="106" t="s">
        <v>36</v>
      </c>
      <c r="B1230" s="86" t="s">
        <v>766</v>
      </c>
      <c r="C1230" s="11">
        <v>2</v>
      </c>
      <c r="D1230" s="12" t="s">
        <v>16</v>
      </c>
      <c r="E1230" s="13"/>
      <c r="F1230" s="8">
        <f t="shared" si="38"/>
        <v>0</v>
      </c>
      <c r="G1230" s="15"/>
    </row>
    <row r="1231" spans="1:7" x14ac:dyDescent="0.25">
      <c r="A1231" s="106" t="s">
        <v>38</v>
      </c>
      <c r="B1231" s="94" t="s">
        <v>597</v>
      </c>
      <c r="C1231" s="11">
        <v>1</v>
      </c>
      <c r="D1231" s="82" t="s">
        <v>469</v>
      </c>
      <c r="E1231" s="13"/>
      <c r="F1231" s="8">
        <f t="shared" si="38"/>
        <v>0</v>
      </c>
    </row>
    <row r="1232" spans="1:7" x14ac:dyDescent="0.25">
      <c r="A1232" s="106" t="s">
        <v>40</v>
      </c>
      <c r="B1232" s="10" t="s">
        <v>598</v>
      </c>
      <c r="C1232" s="11">
        <v>1</v>
      </c>
      <c r="D1232" s="12" t="s">
        <v>469</v>
      </c>
      <c r="E1232" s="13"/>
      <c r="F1232" s="8">
        <f t="shared" si="38"/>
        <v>0</v>
      </c>
      <c r="G1232" s="15">
        <f>SUM(F1221:F1232)</f>
        <v>0</v>
      </c>
    </row>
    <row r="1233" spans="1:7" x14ac:dyDescent="0.25">
      <c r="B1233" s="10"/>
      <c r="C1233" s="11"/>
      <c r="D1233" s="12"/>
      <c r="E1233" s="13"/>
      <c r="F1233" s="14"/>
      <c r="G1233" s="15"/>
    </row>
    <row r="1234" spans="1:7" x14ac:dyDescent="0.25">
      <c r="A1234" s="88" t="s">
        <v>220</v>
      </c>
      <c r="B1234" s="74" t="s">
        <v>216</v>
      </c>
      <c r="D1234" s="150"/>
      <c r="E1234" s="166"/>
      <c r="F1234" s="182"/>
      <c r="G1234" s="34"/>
    </row>
    <row r="1235" spans="1:7" ht="30" x14ac:dyDescent="0.25">
      <c r="A1235" s="27" t="s">
        <v>14</v>
      </c>
      <c r="B1235" s="87" t="s">
        <v>767</v>
      </c>
      <c r="C1235" s="81">
        <v>2</v>
      </c>
      <c r="D1235" s="154" t="s">
        <v>16</v>
      </c>
      <c r="E1235" s="81"/>
      <c r="F1235" s="181">
        <f>C1235*E1235</f>
        <v>0</v>
      </c>
      <c r="G1235" s="34"/>
    </row>
    <row r="1236" spans="1:7" ht="30" x14ac:dyDescent="0.25">
      <c r="A1236" s="129" t="s">
        <v>17</v>
      </c>
      <c r="B1236" s="87" t="s">
        <v>768</v>
      </c>
      <c r="C1236" s="81">
        <v>1</v>
      </c>
      <c r="D1236" s="154" t="s">
        <v>16</v>
      </c>
      <c r="E1236" s="81"/>
      <c r="F1236" s="181">
        <f>C1236*E1236</f>
        <v>0</v>
      </c>
      <c r="G1236" s="34">
        <f>SUM(F1235:F1236)</f>
        <v>0</v>
      </c>
    </row>
    <row r="1237" spans="1:7" x14ac:dyDescent="0.25">
      <c r="A1237" s="129"/>
      <c r="B1237" s="87"/>
      <c r="D1237" s="154"/>
      <c r="E1237" s="166"/>
      <c r="F1237" s="181"/>
      <c r="G1237" s="34"/>
    </row>
    <row r="1238" spans="1:7" x14ac:dyDescent="0.25">
      <c r="A1238" s="129"/>
      <c r="B1238" s="87"/>
      <c r="D1238" s="154"/>
      <c r="E1238" s="166"/>
      <c r="F1238" s="181"/>
      <c r="G1238" s="34"/>
    </row>
    <row r="1239" spans="1:7" x14ac:dyDescent="0.25">
      <c r="A1239" s="88" t="s">
        <v>224</v>
      </c>
      <c r="B1239" s="74" t="s">
        <v>415</v>
      </c>
      <c r="D1239" s="150"/>
      <c r="E1239" s="166"/>
      <c r="F1239" s="182"/>
      <c r="G1239" s="34"/>
    </row>
    <row r="1240" spans="1:7" ht="30" x14ac:dyDescent="0.25">
      <c r="A1240" s="27" t="s">
        <v>14</v>
      </c>
      <c r="B1240" s="10" t="s">
        <v>769</v>
      </c>
      <c r="C1240" s="11">
        <v>7.2</v>
      </c>
      <c r="D1240" s="12" t="s">
        <v>26</v>
      </c>
      <c r="E1240" s="13"/>
      <c r="F1240" s="181">
        <f>C1240*E1240</f>
        <v>0</v>
      </c>
      <c r="G1240" s="34">
        <f>SUM(F1240)</f>
        <v>0</v>
      </c>
    </row>
    <row r="1241" spans="1:7" x14ac:dyDescent="0.25">
      <c r="A1241" s="129"/>
      <c r="C1241" s="32"/>
      <c r="D1241" s="183"/>
      <c r="E1241" s="85"/>
      <c r="F1241" s="181"/>
      <c r="G1241" s="34"/>
    </row>
    <row r="1242" spans="1:7" x14ac:dyDescent="0.25">
      <c r="A1242" s="98" t="s">
        <v>240</v>
      </c>
      <c r="B1242" s="142" t="s">
        <v>770</v>
      </c>
      <c r="F1242" s="181"/>
    </row>
    <row r="1243" spans="1:7" x14ac:dyDescent="0.25">
      <c r="A1243" s="37" t="s">
        <v>14</v>
      </c>
      <c r="B1243" s="3" t="s">
        <v>771</v>
      </c>
      <c r="C1243" s="81">
        <v>12.04</v>
      </c>
      <c r="D1243" s="82" t="s">
        <v>772</v>
      </c>
      <c r="F1243" s="8">
        <f>ROUND(C1243*E1243,2)</f>
        <v>0</v>
      </c>
      <c r="G1243" s="34">
        <f>SUM(F1243)</f>
        <v>0</v>
      </c>
    </row>
    <row r="1244" spans="1:7" x14ac:dyDescent="0.25">
      <c r="B1244" s="3"/>
      <c r="F1244" s="85"/>
      <c r="G1244" s="39"/>
    </row>
    <row r="1245" spans="1:7" s="72" customFormat="1" x14ac:dyDescent="0.25">
      <c r="A1245" s="180" t="s">
        <v>244</v>
      </c>
      <c r="B1245" s="108" t="s">
        <v>773</v>
      </c>
      <c r="C1245" s="32"/>
      <c r="D1245" s="110"/>
      <c r="E1245" s="111"/>
      <c r="F1245" s="109"/>
      <c r="G1245" s="34"/>
    </row>
    <row r="1246" spans="1:7" s="72" customFormat="1" x14ac:dyDescent="0.25">
      <c r="A1246" s="178" t="s">
        <v>14</v>
      </c>
      <c r="B1246" s="94" t="s">
        <v>681</v>
      </c>
      <c r="C1246" s="81">
        <f>SUM(C1247:C1248)</f>
        <v>119.13000000000001</v>
      </c>
      <c r="D1246" s="110" t="s">
        <v>26</v>
      </c>
      <c r="E1246" s="13"/>
      <c r="F1246" s="109">
        <f>C1246*E1246</f>
        <v>0</v>
      </c>
      <c r="G1246" s="34"/>
    </row>
    <row r="1247" spans="1:7" s="72" customFormat="1" x14ac:dyDescent="0.25">
      <c r="A1247" s="178" t="s">
        <v>17</v>
      </c>
      <c r="B1247" s="94" t="s">
        <v>774</v>
      </c>
      <c r="C1247" s="81">
        <v>66.430000000000007</v>
      </c>
      <c r="D1247" s="110" t="s">
        <v>26</v>
      </c>
      <c r="E1247" s="13"/>
      <c r="F1247" s="109">
        <f>C1247*E1247</f>
        <v>0</v>
      </c>
      <c r="G1247" s="34"/>
    </row>
    <row r="1248" spans="1:7" s="72" customFormat="1" x14ac:dyDescent="0.25">
      <c r="A1248" s="178" t="s">
        <v>20</v>
      </c>
      <c r="B1248" s="94" t="s">
        <v>775</v>
      </c>
      <c r="C1248" s="81">
        <v>52.7</v>
      </c>
      <c r="D1248" s="110" t="s">
        <v>26</v>
      </c>
      <c r="E1248" s="13"/>
      <c r="F1248" s="109">
        <f>C1248*E1248</f>
        <v>0</v>
      </c>
      <c r="G1248" s="34">
        <f>SUM(F1246:F1248)</f>
        <v>0</v>
      </c>
    </row>
    <row r="1249" spans="1:13" x14ac:dyDescent="0.25">
      <c r="B1249" s="90"/>
      <c r="C1249" s="32"/>
      <c r="D1249" s="92"/>
      <c r="E1249" s="85"/>
      <c r="F1249" s="93"/>
    </row>
    <row r="1250" spans="1:13" s="72" customFormat="1" x14ac:dyDescent="0.25">
      <c r="A1250" s="49"/>
      <c r="B1250" s="375" t="s">
        <v>776</v>
      </c>
      <c r="C1250" s="375"/>
      <c r="D1250" s="375"/>
      <c r="E1250" s="375"/>
      <c r="F1250" s="64" t="s">
        <v>88</v>
      </c>
      <c r="G1250" s="15">
        <f>SUM(G1183:G1248)</f>
        <v>0</v>
      </c>
    </row>
    <row r="1251" spans="1:13" s="72" customFormat="1" x14ac:dyDescent="0.25">
      <c r="A1251" s="49"/>
      <c r="B1251" s="167"/>
      <c r="C1251" s="96"/>
      <c r="D1251" s="168"/>
      <c r="E1251" s="184"/>
      <c r="F1251" s="64"/>
      <c r="G1251" s="15"/>
    </row>
    <row r="1252" spans="1:13" x14ac:dyDescent="0.25">
      <c r="A1252" s="79" t="s">
        <v>777</v>
      </c>
      <c r="B1252" s="84" t="s">
        <v>778</v>
      </c>
      <c r="C1252" s="12"/>
      <c r="D1252" s="160"/>
      <c r="E1252" s="93"/>
      <c r="F1252" s="93"/>
    </row>
    <row r="1253" spans="1:13" x14ac:dyDescent="0.25">
      <c r="B1253" s="163"/>
      <c r="C1253" s="32"/>
      <c r="D1253" s="160"/>
      <c r="E1253" s="93"/>
      <c r="F1253" s="109"/>
      <c r="G1253" s="34"/>
    </row>
    <row r="1254" spans="1:13" x14ac:dyDescent="0.25">
      <c r="A1254" s="79" t="s">
        <v>113</v>
      </c>
      <c r="B1254" s="84" t="s">
        <v>114</v>
      </c>
      <c r="C1254" s="161"/>
      <c r="D1254" s="160"/>
      <c r="E1254" s="93"/>
      <c r="F1254" s="93"/>
    </row>
    <row r="1255" spans="1:13" x14ac:dyDescent="0.25">
      <c r="A1255" s="37" t="s">
        <v>14</v>
      </c>
      <c r="B1255" s="94" t="s">
        <v>115</v>
      </c>
      <c r="C1255" s="32">
        <v>1</v>
      </c>
      <c r="D1255" s="164" t="s">
        <v>469</v>
      </c>
      <c r="E1255" s="81"/>
      <c r="F1255" s="109">
        <f>C1255*E1255</f>
        <v>0</v>
      </c>
      <c r="G1255" s="34">
        <f>SUM(F1255)</f>
        <v>0</v>
      </c>
    </row>
    <row r="1256" spans="1:13" x14ac:dyDescent="0.25">
      <c r="B1256" s="163"/>
      <c r="C1256" s="32"/>
      <c r="D1256" s="160"/>
      <c r="E1256" s="81"/>
      <c r="F1256" s="109"/>
      <c r="G1256" s="34"/>
    </row>
    <row r="1257" spans="1:13" x14ac:dyDescent="0.25">
      <c r="A1257" s="79" t="s">
        <v>519</v>
      </c>
      <c r="B1257" s="84" t="s">
        <v>117</v>
      </c>
      <c r="C1257" s="32"/>
      <c r="D1257" s="160"/>
      <c r="E1257" s="81"/>
      <c r="F1257" s="93"/>
    </row>
    <row r="1258" spans="1:13" x14ac:dyDescent="0.25">
      <c r="A1258" s="37" t="s">
        <v>14</v>
      </c>
      <c r="B1258" s="94" t="s">
        <v>726</v>
      </c>
      <c r="C1258" s="32">
        <v>7.79</v>
      </c>
      <c r="D1258" s="164" t="s">
        <v>29</v>
      </c>
      <c r="E1258" s="81"/>
      <c r="F1258" s="109">
        <f>C1258*E1258</f>
        <v>0</v>
      </c>
      <c r="G1258" s="133"/>
    </row>
    <row r="1259" spans="1:13" x14ac:dyDescent="0.25">
      <c r="A1259" s="37" t="s">
        <v>17</v>
      </c>
      <c r="B1259" s="94" t="s">
        <v>120</v>
      </c>
      <c r="C1259" s="32">
        <v>1.17</v>
      </c>
      <c r="D1259" s="164" t="s">
        <v>29</v>
      </c>
      <c r="E1259" s="81"/>
      <c r="F1259" s="109">
        <f>C1259*E1259</f>
        <v>0</v>
      </c>
      <c r="G1259" s="133"/>
    </row>
    <row r="1260" spans="1:13" x14ac:dyDescent="0.25">
      <c r="A1260" s="37" t="s">
        <v>20</v>
      </c>
      <c r="B1260" s="94" t="s">
        <v>265</v>
      </c>
      <c r="C1260" s="32">
        <v>6.89</v>
      </c>
      <c r="D1260" s="164" t="s">
        <v>29</v>
      </c>
      <c r="E1260" s="81"/>
      <c r="F1260" s="109">
        <f>C1260*E1260</f>
        <v>0</v>
      </c>
      <c r="G1260" s="133"/>
    </row>
    <row r="1261" spans="1:13" x14ac:dyDescent="0.25">
      <c r="A1261" s="37" t="s">
        <v>22</v>
      </c>
      <c r="B1261" s="94" t="s">
        <v>314</v>
      </c>
      <c r="C1261" s="32">
        <v>1.69</v>
      </c>
      <c r="D1261" s="164" t="s">
        <v>29</v>
      </c>
      <c r="E1261" s="81"/>
      <c r="F1261" s="109">
        <f>C1261*E1261</f>
        <v>0</v>
      </c>
      <c r="G1261" s="34">
        <f>SUM(F1258:F1261)</f>
        <v>0</v>
      </c>
    </row>
    <row r="1262" spans="1:13" x14ac:dyDescent="0.25">
      <c r="B1262" s="163"/>
      <c r="C1262" s="32"/>
      <c r="D1262" s="160"/>
      <c r="E1262" s="81"/>
      <c r="F1262" s="109"/>
      <c r="G1262" s="34"/>
    </row>
    <row r="1263" spans="1:13" x14ac:dyDescent="0.25">
      <c r="A1263" s="79" t="s">
        <v>122</v>
      </c>
      <c r="B1263" s="84" t="s">
        <v>123</v>
      </c>
      <c r="C1263" s="32"/>
      <c r="D1263" s="160"/>
      <c r="E1263" s="81"/>
      <c r="F1263" s="93"/>
    </row>
    <row r="1264" spans="1:13" s="169" customFormat="1" x14ac:dyDescent="0.25">
      <c r="A1264" s="27" t="s">
        <v>14</v>
      </c>
      <c r="B1264" s="35" t="s">
        <v>779</v>
      </c>
      <c r="C1264" s="32">
        <v>0.84</v>
      </c>
      <c r="D1264" s="164" t="s">
        <v>29</v>
      </c>
      <c r="E1264" s="81"/>
      <c r="F1264" s="109">
        <f t="shared" ref="F1264:F1270" si="39">C1264*E1264</f>
        <v>0</v>
      </c>
      <c r="G1264" s="34"/>
      <c r="H1264" s="170"/>
      <c r="I1264" s="170"/>
      <c r="J1264" s="170"/>
      <c r="K1264" s="170"/>
      <c r="L1264" s="170"/>
      <c r="M1264" s="170"/>
    </row>
    <row r="1265" spans="1:13" s="169" customFormat="1" x14ac:dyDescent="0.25">
      <c r="A1265" s="27" t="s">
        <v>17</v>
      </c>
      <c r="B1265" s="94" t="s">
        <v>780</v>
      </c>
      <c r="C1265" s="32">
        <v>1.4</v>
      </c>
      <c r="D1265" s="164" t="s">
        <v>29</v>
      </c>
      <c r="E1265" s="81"/>
      <c r="F1265" s="109">
        <f t="shared" si="39"/>
        <v>0</v>
      </c>
      <c r="G1265" s="34"/>
      <c r="H1265" s="170"/>
      <c r="I1265" s="170"/>
      <c r="J1265" s="170"/>
      <c r="K1265" s="170"/>
      <c r="L1265" s="170"/>
      <c r="M1265" s="170"/>
    </row>
    <row r="1266" spans="1:13" s="169" customFormat="1" x14ac:dyDescent="0.25">
      <c r="A1266" s="27" t="s">
        <v>20</v>
      </c>
      <c r="B1266" s="94" t="s">
        <v>781</v>
      </c>
      <c r="C1266" s="32">
        <v>0.28999999999999998</v>
      </c>
      <c r="D1266" s="164" t="s">
        <v>29</v>
      </c>
      <c r="E1266" s="81"/>
      <c r="F1266" s="109">
        <f t="shared" si="39"/>
        <v>0</v>
      </c>
      <c r="G1266" s="33"/>
      <c r="H1266" s="170"/>
      <c r="I1266" s="170"/>
      <c r="J1266" s="170"/>
      <c r="K1266" s="170"/>
      <c r="L1266" s="170"/>
      <c r="M1266" s="170"/>
    </row>
    <row r="1267" spans="1:13" s="169" customFormat="1" x14ac:dyDescent="0.25">
      <c r="A1267" s="27" t="s">
        <v>22</v>
      </c>
      <c r="B1267" s="94" t="s">
        <v>782</v>
      </c>
      <c r="C1267" s="32">
        <v>0.5</v>
      </c>
      <c r="D1267" s="164" t="s">
        <v>29</v>
      </c>
      <c r="E1267" s="81"/>
      <c r="F1267" s="109">
        <f t="shared" si="39"/>
        <v>0</v>
      </c>
      <c r="G1267" s="34"/>
      <c r="H1267" s="170"/>
      <c r="I1267" s="170"/>
      <c r="J1267" s="170"/>
      <c r="K1267" s="170"/>
      <c r="L1267" s="170"/>
      <c r="M1267" s="170"/>
    </row>
    <row r="1268" spans="1:13" s="169" customFormat="1" x14ac:dyDescent="0.25">
      <c r="A1268" s="27" t="s">
        <v>24</v>
      </c>
      <c r="B1268" s="94" t="s">
        <v>783</v>
      </c>
      <c r="C1268" s="32">
        <v>0.4</v>
      </c>
      <c r="D1268" s="164" t="s">
        <v>29</v>
      </c>
      <c r="E1268" s="81"/>
      <c r="F1268" s="109">
        <f t="shared" si="39"/>
        <v>0</v>
      </c>
      <c r="G1268" s="33"/>
      <c r="H1268" s="170"/>
      <c r="I1268" s="170"/>
      <c r="J1268" s="170"/>
      <c r="K1268" s="170"/>
      <c r="L1268" s="170"/>
      <c r="M1268" s="170"/>
    </row>
    <row r="1269" spans="1:13" s="169" customFormat="1" x14ac:dyDescent="0.25">
      <c r="A1269" s="27" t="s">
        <v>27</v>
      </c>
      <c r="B1269" s="94" t="s">
        <v>784</v>
      </c>
      <c r="C1269" s="32">
        <v>0.22</v>
      </c>
      <c r="D1269" s="164" t="s">
        <v>29</v>
      </c>
      <c r="E1269" s="81"/>
      <c r="F1269" s="109">
        <f t="shared" si="39"/>
        <v>0</v>
      </c>
      <c r="G1269" s="33"/>
      <c r="H1269" s="170"/>
      <c r="I1269" s="170"/>
      <c r="J1269" s="170"/>
      <c r="K1269" s="170"/>
      <c r="L1269" s="170"/>
      <c r="M1269" s="170"/>
    </row>
    <row r="1270" spans="1:13" s="169" customFormat="1" x14ac:dyDescent="0.25">
      <c r="A1270" s="27" t="s">
        <v>30</v>
      </c>
      <c r="B1270" s="94" t="s">
        <v>785</v>
      </c>
      <c r="C1270" s="32">
        <v>1.27</v>
      </c>
      <c r="D1270" s="164" t="s">
        <v>29</v>
      </c>
      <c r="E1270" s="81"/>
      <c r="F1270" s="109">
        <f t="shared" si="39"/>
        <v>0</v>
      </c>
      <c r="G1270" s="34">
        <f>SUM(F1264:F1270)</f>
        <v>0</v>
      </c>
      <c r="H1270" s="170"/>
      <c r="I1270" s="170"/>
      <c r="J1270" s="170"/>
      <c r="K1270" s="170"/>
      <c r="L1270" s="170"/>
      <c r="M1270" s="170"/>
    </row>
    <row r="1271" spans="1:13" x14ac:dyDescent="0.25">
      <c r="B1271" s="163"/>
      <c r="C1271" s="32"/>
      <c r="D1271" s="160"/>
      <c r="E1271" s="93"/>
      <c r="F1271" s="109"/>
      <c r="G1271" s="34"/>
    </row>
    <row r="1272" spans="1:13" x14ac:dyDescent="0.25">
      <c r="A1272" s="79" t="s">
        <v>191</v>
      </c>
      <c r="B1272" s="84" t="s">
        <v>733</v>
      </c>
      <c r="C1272" s="162"/>
      <c r="D1272" s="160"/>
      <c r="E1272" s="93"/>
      <c r="F1272" s="93"/>
    </row>
    <row r="1273" spans="1:13" ht="30" x14ac:dyDescent="0.25">
      <c r="A1273" s="37" t="s">
        <v>14</v>
      </c>
      <c r="B1273" s="94" t="s">
        <v>786</v>
      </c>
      <c r="C1273" s="32">
        <v>5.7</v>
      </c>
      <c r="D1273" s="164" t="s">
        <v>26</v>
      </c>
      <c r="E1273" s="81"/>
      <c r="F1273" s="109">
        <f>C1273*E1273</f>
        <v>0</v>
      </c>
      <c r="G1273" s="34"/>
    </row>
    <row r="1274" spans="1:13" ht="30" x14ac:dyDescent="0.25">
      <c r="A1274" s="37" t="s">
        <v>17</v>
      </c>
      <c r="B1274" s="94" t="s">
        <v>787</v>
      </c>
      <c r="C1274" s="32">
        <v>13.59</v>
      </c>
      <c r="D1274" s="164" t="s">
        <v>26</v>
      </c>
      <c r="E1274" s="81"/>
      <c r="F1274" s="109">
        <f>C1274*E1274</f>
        <v>0</v>
      </c>
      <c r="G1274" s="34"/>
    </row>
    <row r="1275" spans="1:13" x14ac:dyDescent="0.25">
      <c r="A1275" s="37" t="s">
        <v>20</v>
      </c>
      <c r="B1275" s="126" t="s">
        <v>788</v>
      </c>
      <c r="C1275" s="32">
        <v>7.56</v>
      </c>
      <c r="D1275" s="164" t="s">
        <v>26</v>
      </c>
      <c r="E1275" s="81"/>
      <c r="F1275" s="109">
        <f>C1275*E1275</f>
        <v>0</v>
      </c>
      <c r="G1275" s="34">
        <f>SUM(F1273:F1275)</f>
        <v>0</v>
      </c>
    </row>
    <row r="1276" spans="1:13" x14ac:dyDescent="0.25">
      <c r="B1276" s="163"/>
      <c r="C1276" s="32"/>
      <c r="D1276" s="160"/>
      <c r="E1276" s="93"/>
      <c r="F1276" s="109"/>
      <c r="G1276" s="34"/>
    </row>
    <row r="1277" spans="1:13" x14ac:dyDescent="0.25">
      <c r="A1277" s="79" t="s">
        <v>195</v>
      </c>
      <c r="B1277" s="84" t="s">
        <v>736</v>
      </c>
      <c r="C1277" s="12"/>
      <c r="D1277" s="160"/>
      <c r="E1277" s="93"/>
      <c r="F1277" s="93"/>
    </row>
    <row r="1278" spans="1:13" x14ac:dyDescent="0.25">
      <c r="A1278" s="178" t="s">
        <v>14</v>
      </c>
      <c r="B1278" s="179" t="s">
        <v>755</v>
      </c>
      <c r="C1278" s="32">
        <v>23.38</v>
      </c>
      <c r="D1278" s="110" t="s">
        <v>26</v>
      </c>
      <c r="E1278" s="81"/>
      <c r="F1278" s="181">
        <f>C1278*E1278</f>
        <v>0</v>
      </c>
    </row>
    <row r="1279" spans="1:13" s="72" customFormat="1" x14ac:dyDescent="0.25">
      <c r="A1279" s="178" t="s">
        <v>17</v>
      </c>
      <c r="B1279" s="179" t="s">
        <v>756</v>
      </c>
      <c r="C1279" s="32">
        <v>18.920000000000002</v>
      </c>
      <c r="D1279" s="110" t="s">
        <v>26</v>
      </c>
      <c r="E1279" s="81"/>
      <c r="F1279" s="181">
        <f>C1279*E1279</f>
        <v>0</v>
      </c>
      <c r="G1279" s="34"/>
    </row>
    <row r="1280" spans="1:13" s="72" customFormat="1" x14ac:dyDescent="0.25">
      <c r="A1280" s="178" t="s">
        <v>20</v>
      </c>
      <c r="B1280" s="87" t="s">
        <v>757</v>
      </c>
      <c r="C1280" s="32">
        <v>21.41</v>
      </c>
      <c r="D1280" s="110" t="s">
        <v>26</v>
      </c>
      <c r="E1280" s="81"/>
      <c r="F1280" s="181">
        <f>C1280*E1280</f>
        <v>0</v>
      </c>
      <c r="G1280" s="34"/>
    </row>
    <row r="1281" spans="1:7" s="72" customFormat="1" ht="28.5" customHeight="1" x14ac:dyDescent="0.25">
      <c r="A1281" s="37" t="s">
        <v>22</v>
      </c>
      <c r="B1281" s="94" t="s">
        <v>739</v>
      </c>
      <c r="C1281" s="32">
        <f>C1280</f>
        <v>21.41</v>
      </c>
      <c r="D1281" s="164" t="s">
        <v>26</v>
      </c>
      <c r="E1281" s="81"/>
      <c r="F1281" s="181">
        <f>C1281*E1281</f>
        <v>0</v>
      </c>
      <c r="G1281" s="133"/>
    </row>
    <row r="1282" spans="1:7" x14ac:dyDescent="0.25">
      <c r="A1282" s="37" t="s">
        <v>24</v>
      </c>
      <c r="B1282" s="94" t="s">
        <v>740</v>
      </c>
      <c r="C1282" s="32">
        <v>81.62</v>
      </c>
      <c r="D1282" s="164" t="s">
        <v>19</v>
      </c>
      <c r="E1282" s="81"/>
      <c r="F1282" s="181">
        <f>C1282*E1282</f>
        <v>0</v>
      </c>
      <c r="G1282" s="133">
        <f>SUM(F1278:F1282)</f>
        <v>0</v>
      </c>
    </row>
    <row r="1283" spans="1:7" x14ac:dyDescent="0.25">
      <c r="C1283" s="32"/>
      <c r="D1283" s="164"/>
      <c r="E1283" s="81"/>
      <c r="F1283" s="109"/>
      <c r="G1283" s="34"/>
    </row>
    <row r="1284" spans="1:7" x14ac:dyDescent="0.25">
      <c r="A1284" s="79" t="s">
        <v>201</v>
      </c>
      <c r="B1284" s="84" t="s">
        <v>675</v>
      </c>
      <c r="C1284" s="32"/>
      <c r="D1284" s="160"/>
      <c r="E1284" s="81"/>
      <c r="F1284" s="93"/>
    </row>
    <row r="1285" spans="1:7" x14ac:dyDescent="0.25">
      <c r="A1285" s="37" t="s">
        <v>14</v>
      </c>
      <c r="B1285" s="94" t="s">
        <v>758</v>
      </c>
      <c r="C1285" s="32">
        <v>5.6</v>
      </c>
      <c r="D1285" s="164" t="s">
        <v>26</v>
      </c>
      <c r="E1285" s="81"/>
      <c r="F1285" s="109">
        <f>C1285*E1285</f>
        <v>0</v>
      </c>
      <c r="G1285" s="34"/>
    </row>
    <row r="1286" spans="1:7" x14ac:dyDescent="0.25">
      <c r="A1286" s="37" t="s">
        <v>17</v>
      </c>
      <c r="B1286" s="94" t="s">
        <v>759</v>
      </c>
      <c r="C1286" s="32">
        <v>9.92</v>
      </c>
      <c r="D1286" s="164" t="s">
        <v>26</v>
      </c>
      <c r="E1286" s="81"/>
      <c r="F1286" s="109">
        <f>C1286*E1286</f>
        <v>0</v>
      </c>
      <c r="G1286" s="39"/>
    </row>
    <row r="1287" spans="1:7" x14ac:dyDescent="0.25">
      <c r="A1287" s="178" t="s">
        <v>20</v>
      </c>
      <c r="B1287" s="94" t="s">
        <v>760</v>
      </c>
      <c r="C1287" s="32">
        <v>10.199999999999999</v>
      </c>
      <c r="D1287" s="164" t="s">
        <v>19</v>
      </c>
      <c r="E1287" s="81"/>
      <c r="F1287" s="109">
        <f>C1287*E1287</f>
        <v>0</v>
      </c>
      <c r="G1287" s="133"/>
    </row>
    <row r="1288" spans="1:7" ht="30" x14ac:dyDescent="0.25">
      <c r="A1288" s="37" t="s">
        <v>22</v>
      </c>
      <c r="B1288" s="94" t="s">
        <v>761</v>
      </c>
      <c r="C1288" s="32">
        <v>5.19</v>
      </c>
      <c r="D1288" s="164" t="s">
        <v>26</v>
      </c>
      <c r="E1288" s="81"/>
      <c r="F1288" s="109">
        <f>C1288*E1288</f>
        <v>0</v>
      </c>
      <c r="G1288" s="133">
        <f>SUM(F1285:F1288)</f>
        <v>0</v>
      </c>
    </row>
    <row r="1289" spans="1:7" ht="14.1" customHeight="1" x14ac:dyDescent="0.25">
      <c r="B1289" s="163"/>
      <c r="C1289" s="32"/>
      <c r="D1289" s="160"/>
      <c r="E1289" s="81"/>
      <c r="F1289" s="109"/>
      <c r="G1289" s="34"/>
    </row>
    <row r="1290" spans="1:7" s="72" customFormat="1" x14ac:dyDescent="0.25">
      <c r="A1290" s="180" t="s">
        <v>211</v>
      </c>
      <c r="B1290" s="108" t="s">
        <v>762</v>
      </c>
      <c r="C1290" s="32"/>
      <c r="D1290" s="110"/>
      <c r="E1290" s="81"/>
      <c r="F1290" s="109"/>
      <c r="G1290" s="34"/>
    </row>
    <row r="1291" spans="1:7" s="72" customFormat="1" ht="30" x14ac:dyDescent="0.25">
      <c r="A1291" s="178" t="s">
        <v>14</v>
      </c>
      <c r="B1291" s="87" t="s">
        <v>763</v>
      </c>
      <c r="C1291" s="32">
        <v>5.63</v>
      </c>
      <c r="D1291" s="110" t="s">
        <v>26</v>
      </c>
      <c r="E1291" s="81"/>
      <c r="F1291" s="181">
        <f>C1291*E1291</f>
        <v>0</v>
      </c>
      <c r="G1291" s="34"/>
    </row>
    <row r="1292" spans="1:7" s="72" customFormat="1" ht="30" x14ac:dyDescent="0.25">
      <c r="A1292" s="178" t="s">
        <v>17</v>
      </c>
      <c r="B1292" s="86" t="s">
        <v>698</v>
      </c>
      <c r="C1292" s="32">
        <v>5.63</v>
      </c>
      <c r="D1292" s="110" t="s">
        <v>26</v>
      </c>
      <c r="E1292" s="81"/>
      <c r="F1292" s="181">
        <f>C1292*E1292</f>
        <v>0</v>
      </c>
      <c r="G1292" s="39"/>
    </row>
    <row r="1293" spans="1:7" s="72" customFormat="1" ht="30" x14ac:dyDescent="0.25">
      <c r="A1293" s="178" t="s">
        <v>20</v>
      </c>
      <c r="B1293" s="86" t="s">
        <v>789</v>
      </c>
      <c r="C1293" s="32">
        <v>5.48</v>
      </c>
      <c r="D1293" s="110" t="s">
        <v>19</v>
      </c>
      <c r="E1293" s="81"/>
      <c r="F1293" s="181">
        <f>C1293*E1293</f>
        <v>0</v>
      </c>
      <c r="G1293" s="34">
        <f>SUM(F1291:F1293)</f>
        <v>0</v>
      </c>
    </row>
    <row r="1294" spans="1:7" ht="14.1" customHeight="1" x14ac:dyDescent="0.25">
      <c r="B1294" s="163"/>
      <c r="C1294" s="32"/>
      <c r="D1294" s="160"/>
      <c r="E1294" s="81"/>
      <c r="F1294" s="109"/>
      <c r="G1294" s="34"/>
    </row>
    <row r="1295" spans="1:7" x14ac:dyDescent="0.25">
      <c r="A1295" s="79" t="s">
        <v>215</v>
      </c>
      <c r="B1295" s="84" t="s">
        <v>372</v>
      </c>
      <c r="C1295" s="11"/>
      <c r="D1295" s="12"/>
      <c r="E1295" s="13"/>
      <c r="F1295" s="85"/>
      <c r="G1295" s="15"/>
    </row>
    <row r="1296" spans="1:7" ht="30" x14ac:dyDescent="0.25">
      <c r="A1296" s="37" t="s">
        <v>14</v>
      </c>
      <c r="B1296" s="10" t="s">
        <v>790</v>
      </c>
      <c r="C1296" s="11">
        <v>6.91</v>
      </c>
      <c r="D1296" s="12" t="s">
        <v>26</v>
      </c>
      <c r="E1296" s="13"/>
      <c r="F1296" s="85">
        <f>ROUND(C1296*E1296,2)</f>
        <v>0</v>
      </c>
      <c r="G1296" s="15">
        <f>SUM(F1296)</f>
        <v>0</v>
      </c>
    </row>
    <row r="1297" spans="1:7" x14ac:dyDescent="0.25">
      <c r="B1297" s="10"/>
      <c r="C1297" s="11"/>
      <c r="D1297" s="12"/>
      <c r="E1297" s="13"/>
      <c r="F1297" s="85"/>
      <c r="G1297" s="15"/>
    </row>
    <row r="1298" spans="1:7" x14ac:dyDescent="0.25">
      <c r="A1298" s="98" t="s">
        <v>220</v>
      </c>
      <c r="B1298" s="40" t="s">
        <v>298</v>
      </c>
      <c r="C1298" s="11"/>
      <c r="D1298" s="12"/>
      <c r="E1298" s="13"/>
      <c r="F1298" s="14"/>
      <c r="G1298" s="15"/>
    </row>
    <row r="1299" spans="1:7" s="72" customFormat="1" x14ac:dyDescent="0.25">
      <c r="A1299" s="106" t="s">
        <v>14</v>
      </c>
      <c r="B1299" s="90" t="s">
        <v>572</v>
      </c>
      <c r="C1299" s="11">
        <v>1</v>
      </c>
      <c r="D1299" s="12" t="s">
        <v>16</v>
      </c>
      <c r="E1299" s="13"/>
      <c r="F1299" s="85">
        <f>ROUND(C1299*E1299,2)</f>
        <v>0</v>
      </c>
      <c r="G1299" s="2"/>
    </row>
    <row r="1300" spans="1:7" x14ac:dyDescent="0.25">
      <c r="A1300" s="106" t="s">
        <v>17</v>
      </c>
      <c r="B1300" s="10" t="s">
        <v>574</v>
      </c>
      <c r="C1300" s="11">
        <v>1</v>
      </c>
      <c r="D1300" s="12" t="s">
        <v>16</v>
      </c>
      <c r="E1300" s="13"/>
      <c r="F1300" s="85">
        <f t="shared" ref="F1300:F1306" si="40">ROUND(C1300*E1300,2)</f>
        <v>0</v>
      </c>
      <c r="G1300" s="15"/>
    </row>
    <row r="1301" spans="1:7" x14ac:dyDescent="0.25">
      <c r="A1301" s="106" t="s">
        <v>20</v>
      </c>
      <c r="B1301" s="140" t="s">
        <v>577</v>
      </c>
      <c r="C1301" s="11">
        <v>1</v>
      </c>
      <c r="D1301" s="82" t="s">
        <v>578</v>
      </c>
      <c r="E1301" s="13"/>
      <c r="F1301" s="85">
        <f t="shared" si="40"/>
        <v>0</v>
      </c>
      <c r="G1301" s="15"/>
    </row>
    <row r="1302" spans="1:7" x14ac:dyDescent="0.25">
      <c r="A1302" s="106" t="s">
        <v>22</v>
      </c>
      <c r="B1302" s="140" t="s">
        <v>594</v>
      </c>
      <c r="C1302" s="11">
        <v>1</v>
      </c>
      <c r="D1302" s="82" t="s">
        <v>16</v>
      </c>
      <c r="E1302" s="13"/>
      <c r="F1302" s="85">
        <f t="shared" si="40"/>
        <v>0</v>
      </c>
      <c r="G1302" s="15"/>
    </row>
    <row r="1303" spans="1:7" s="72" customFormat="1" x14ac:dyDescent="0.25">
      <c r="A1303" s="106" t="s">
        <v>24</v>
      </c>
      <c r="B1303" s="86" t="s">
        <v>432</v>
      </c>
      <c r="C1303" s="11">
        <v>1</v>
      </c>
      <c r="D1303" s="12" t="s">
        <v>16</v>
      </c>
      <c r="E1303" s="13"/>
      <c r="F1303" s="85">
        <f t="shared" si="40"/>
        <v>0</v>
      </c>
      <c r="G1303" s="2"/>
    </row>
    <row r="1304" spans="1:7" x14ac:dyDescent="0.25">
      <c r="A1304" s="106" t="s">
        <v>27</v>
      </c>
      <c r="B1304" s="86" t="s">
        <v>434</v>
      </c>
      <c r="C1304" s="11">
        <v>1</v>
      </c>
      <c r="D1304" s="12" t="s">
        <v>16</v>
      </c>
      <c r="E1304" s="13"/>
      <c r="F1304" s="85">
        <f t="shared" si="40"/>
        <v>0</v>
      </c>
      <c r="G1304" s="15"/>
    </row>
    <row r="1305" spans="1:7" s="72" customFormat="1" x14ac:dyDescent="0.25">
      <c r="A1305" s="106" t="s">
        <v>30</v>
      </c>
      <c r="B1305" s="94" t="s">
        <v>597</v>
      </c>
      <c r="C1305" s="11">
        <v>1</v>
      </c>
      <c r="D1305" s="82" t="s">
        <v>469</v>
      </c>
      <c r="E1305" s="13"/>
      <c r="F1305" s="85">
        <f t="shared" si="40"/>
        <v>0</v>
      </c>
      <c r="G1305" s="2"/>
    </row>
    <row r="1306" spans="1:7" x14ac:dyDescent="0.25">
      <c r="A1306" s="106" t="s">
        <v>32</v>
      </c>
      <c r="B1306" s="10" t="s">
        <v>598</v>
      </c>
      <c r="C1306" s="11">
        <v>1</v>
      </c>
      <c r="D1306" s="12" t="s">
        <v>469</v>
      </c>
      <c r="E1306" s="13"/>
      <c r="F1306" s="85">
        <f t="shared" si="40"/>
        <v>0</v>
      </c>
      <c r="G1306" s="15">
        <f>SUM(F1299:F1306)</f>
        <v>0</v>
      </c>
    </row>
    <row r="1307" spans="1:7" x14ac:dyDescent="0.25">
      <c r="B1307" s="10"/>
      <c r="C1307" s="11"/>
      <c r="D1307" s="12"/>
      <c r="E1307" s="13"/>
      <c r="F1307" s="14"/>
      <c r="G1307" s="15"/>
    </row>
    <row r="1308" spans="1:7" x14ac:dyDescent="0.25">
      <c r="A1308" s="88" t="s">
        <v>224</v>
      </c>
      <c r="B1308" s="74" t="s">
        <v>216</v>
      </c>
      <c r="D1308" s="150"/>
      <c r="E1308" s="166"/>
      <c r="F1308" s="182"/>
      <c r="G1308" s="34"/>
    </row>
    <row r="1309" spans="1:7" ht="30" x14ac:dyDescent="0.25">
      <c r="A1309" s="27" t="s">
        <v>14</v>
      </c>
      <c r="B1309" s="87" t="s">
        <v>767</v>
      </c>
      <c r="C1309" s="81">
        <v>2</v>
      </c>
      <c r="D1309" s="154" t="s">
        <v>16</v>
      </c>
      <c r="E1309" s="81"/>
      <c r="F1309" s="181">
        <f>C1309*E1309</f>
        <v>0</v>
      </c>
      <c r="G1309" s="34">
        <f>SUM(F1309:F1309)</f>
        <v>0</v>
      </c>
    </row>
    <row r="1310" spans="1:7" x14ac:dyDescent="0.25">
      <c r="A1310" s="129"/>
      <c r="B1310" s="87"/>
      <c r="D1310" s="154"/>
      <c r="E1310" s="81"/>
      <c r="F1310" s="181"/>
      <c r="G1310" s="34"/>
    </row>
    <row r="1311" spans="1:7" x14ac:dyDescent="0.25">
      <c r="A1311" s="88" t="s">
        <v>240</v>
      </c>
      <c r="B1311" s="74" t="s">
        <v>415</v>
      </c>
      <c r="D1311" s="150"/>
      <c r="E1311" s="81"/>
      <c r="F1311" s="182"/>
      <c r="G1311" s="34"/>
    </row>
    <row r="1312" spans="1:7" ht="30" x14ac:dyDescent="0.25">
      <c r="A1312" s="27" t="s">
        <v>14</v>
      </c>
      <c r="B1312" s="10" t="s">
        <v>769</v>
      </c>
      <c r="C1312" s="11">
        <v>4.21</v>
      </c>
      <c r="D1312" s="12" t="s">
        <v>26</v>
      </c>
      <c r="E1312" s="11"/>
      <c r="F1312" s="181">
        <f>C1312*E1312</f>
        <v>0</v>
      </c>
      <c r="G1312" s="34">
        <f>SUM(F1312)</f>
        <v>0</v>
      </c>
    </row>
    <row r="1313" spans="1:7" x14ac:dyDescent="0.25">
      <c r="A1313" s="129"/>
      <c r="C1313" s="32"/>
      <c r="D1313" s="183"/>
      <c r="E1313" s="32"/>
      <c r="F1313" s="85"/>
      <c r="G1313" s="34"/>
    </row>
    <row r="1314" spans="1:7" s="72" customFormat="1" x14ac:dyDescent="0.25">
      <c r="A1314" s="180" t="s">
        <v>244</v>
      </c>
      <c r="B1314" s="108" t="s">
        <v>773</v>
      </c>
      <c r="C1314" s="32"/>
      <c r="D1314" s="110"/>
      <c r="E1314" s="81"/>
      <c r="F1314" s="109"/>
      <c r="G1314" s="34"/>
    </row>
    <row r="1315" spans="1:7" s="72" customFormat="1" x14ac:dyDescent="0.25">
      <c r="A1315" s="178" t="s">
        <v>14</v>
      </c>
      <c r="B1315" s="94" t="s">
        <v>681</v>
      </c>
      <c r="C1315" s="81">
        <f>SUM(C1316:C1316)</f>
        <v>63.709999999999994</v>
      </c>
      <c r="D1315" s="110" t="s">
        <v>26</v>
      </c>
      <c r="E1315" s="13"/>
      <c r="F1315" s="109">
        <f>C1315*E1315</f>
        <v>0</v>
      </c>
      <c r="G1315" s="34"/>
    </row>
    <row r="1316" spans="1:7" s="72" customFormat="1" x14ac:dyDescent="0.25">
      <c r="A1316" s="178" t="s">
        <v>17</v>
      </c>
      <c r="B1316" s="94" t="s">
        <v>791</v>
      </c>
      <c r="C1316" s="81">
        <f>SUM(C1278:C1280)</f>
        <v>63.709999999999994</v>
      </c>
      <c r="D1316" s="110" t="s">
        <v>26</v>
      </c>
      <c r="E1316" s="13"/>
      <c r="F1316" s="109">
        <f>C1316*E1316</f>
        <v>0</v>
      </c>
      <c r="G1316" s="34">
        <f>SUM(F1315:F1316)</f>
        <v>0</v>
      </c>
    </row>
    <row r="1317" spans="1:7" x14ac:dyDescent="0.25">
      <c r="B1317" s="90"/>
      <c r="C1317" s="32"/>
      <c r="D1317" s="92"/>
      <c r="E1317" s="85"/>
      <c r="F1317" s="93"/>
    </row>
    <row r="1318" spans="1:7" s="72" customFormat="1" x14ac:dyDescent="0.25">
      <c r="A1318" s="49"/>
      <c r="B1318" s="375" t="s">
        <v>792</v>
      </c>
      <c r="C1318" s="375"/>
      <c r="D1318" s="375"/>
      <c r="E1318" s="375"/>
      <c r="F1318" s="64" t="s">
        <v>88</v>
      </c>
      <c r="G1318" s="15">
        <f>SUM(G1255:G1316)</f>
        <v>0</v>
      </c>
    </row>
    <row r="1319" spans="1:7" s="72" customFormat="1" x14ac:dyDescent="0.25">
      <c r="A1319" s="49"/>
      <c r="B1319" s="167"/>
      <c r="C1319" s="96"/>
      <c r="D1319" s="168"/>
      <c r="E1319" s="184"/>
      <c r="F1319" s="64"/>
      <c r="G1319" s="15"/>
    </row>
    <row r="1320" spans="1:7" x14ac:dyDescent="0.25">
      <c r="A1320" s="79" t="s">
        <v>793</v>
      </c>
      <c r="B1320" s="84" t="s">
        <v>794</v>
      </c>
      <c r="C1320" s="12"/>
      <c r="D1320" s="160"/>
      <c r="E1320" s="93"/>
      <c r="F1320" s="93"/>
    </row>
    <row r="1321" spans="1:7" x14ac:dyDescent="0.25">
      <c r="A1321" s="79"/>
      <c r="B1321" s="84"/>
      <c r="C1321" s="12"/>
      <c r="D1321" s="160"/>
      <c r="E1321" s="93"/>
      <c r="F1321" s="93"/>
    </row>
    <row r="1322" spans="1:7" x14ac:dyDescent="0.25">
      <c r="A1322" s="79" t="s">
        <v>113</v>
      </c>
      <c r="B1322" s="84" t="s">
        <v>114</v>
      </c>
      <c r="C1322" s="161"/>
      <c r="D1322" s="160"/>
      <c r="E1322" s="93"/>
      <c r="F1322" s="93"/>
    </row>
    <row r="1323" spans="1:7" x14ac:dyDescent="0.25">
      <c r="A1323" s="37" t="s">
        <v>14</v>
      </c>
      <c r="B1323" s="94" t="s">
        <v>115</v>
      </c>
      <c r="C1323" s="32">
        <v>1</v>
      </c>
      <c r="D1323" s="110" t="s">
        <v>469</v>
      </c>
      <c r="E1323" s="81"/>
      <c r="F1323" s="109">
        <f>C1323*E1323</f>
        <v>0</v>
      </c>
      <c r="G1323" s="34">
        <f>SUM(F1323)</f>
        <v>0</v>
      </c>
    </row>
    <row r="1324" spans="1:7" x14ac:dyDescent="0.25">
      <c r="A1324" s="79"/>
      <c r="B1324" s="185"/>
      <c r="C1324" s="162"/>
      <c r="D1324" s="160"/>
      <c r="E1324" s="93"/>
      <c r="F1324" s="93"/>
    </row>
    <row r="1325" spans="1:7" x14ac:dyDescent="0.25">
      <c r="A1325" s="79" t="s">
        <v>519</v>
      </c>
      <c r="B1325" s="84" t="s">
        <v>117</v>
      </c>
      <c r="C1325" s="162"/>
      <c r="D1325" s="160"/>
      <c r="E1325" s="93"/>
      <c r="F1325" s="93"/>
    </row>
    <row r="1326" spans="1:7" x14ac:dyDescent="0.25">
      <c r="A1326" s="37" t="s">
        <v>14</v>
      </c>
      <c r="B1326" s="94" t="s">
        <v>726</v>
      </c>
      <c r="C1326" s="32">
        <v>308.32000000000005</v>
      </c>
      <c r="D1326" s="110" t="s">
        <v>29</v>
      </c>
      <c r="E1326" s="81"/>
      <c r="F1326" s="109">
        <f>C1326*E1326</f>
        <v>0</v>
      </c>
    </row>
    <row r="1327" spans="1:7" x14ac:dyDescent="0.25">
      <c r="A1327" s="37" t="s">
        <v>17</v>
      </c>
      <c r="B1327" s="94" t="s">
        <v>120</v>
      </c>
      <c r="C1327" s="32">
        <v>400.82</v>
      </c>
      <c r="D1327" s="110" t="s">
        <v>29</v>
      </c>
      <c r="E1327" s="81"/>
      <c r="F1327" s="109">
        <f>C1327*E1327</f>
        <v>0</v>
      </c>
    </row>
    <row r="1328" spans="1:7" x14ac:dyDescent="0.25">
      <c r="A1328" s="37" t="s">
        <v>20</v>
      </c>
      <c r="B1328" s="94" t="s">
        <v>265</v>
      </c>
      <c r="C1328" s="32">
        <v>30.39</v>
      </c>
      <c r="D1328" s="110" t="s">
        <v>29</v>
      </c>
      <c r="E1328" s="81"/>
      <c r="F1328" s="109">
        <f>C1328*E1328</f>
        <v>0</v>
      </c>
    </row>
    <row r="1329" spans="1:7" x14ac:dyDescent="0.25">
      <c r="A1329" s="37" t="s">
        <v>22</v>
      </c>
      <c r="B1329" s="94" t="s">
        <v>314</v>
      </c>
      <c r="C1329" s="32">
        <v>17.28</v>
      </c>
      <c r="D1329" s="110" t="s">
        <v>29</v>
      </c>
      <c r="E1329" s="81"/>
      <c r="F1329" s="109">
        <f>C1329*E1329</f>
        <v>0</v>
      </c>
      <c r="G1329" s="34">
        <f>SUM(F1326:F1329)</f>
        <v>0</v>
      </c>
    </row>
    <row r="1330" spans="1:7" x14ac:dyDescent="0.25">
      <c r="A1330" s="79" t="s">
        <v>122</v>
      </c>
      <c r="B1330" s="84" t="s">
        <v>123</v>
      </c>
      <c r="C1330" s="162"/>
      <c r="D1330" s="160"/>
      <c r="E1330" s="93"/>
      <c r="F1330" s="93"/>
    </row>
    <row r="1331" spans="1:7" x14ac:dyDescent="0.25">
      <c r="A1331" s="37" t="s">
        <v>14</v>
      </c>
      <c r="B1331" s="163" t="s">
        <v>795</v>
      </c>
      <c r="C1331" s="32">
        <v>1.2</v>
      </c>
      <c r="D1331" s="160" t="s">
        <v>29</v>
      </c>
      <c r="E1331" s="81"/>
      <c r="F1331" s="109">
        <f>C1331*E1331</f>
        <v>0</v>
      </c>
    </row>
    <row r="1332" spans="1:7" x14ac:dyDescent="0.25">
      <c r="A1332" s="37" t="s">
        <v>17</v>
      </c>
      <c r="B1332" s="94" t="s">
        <v>796</v>
      </c>
      <c r="C1332" s="32">
        <v>14.34</v>
      </c>
      <c r="D1332" s="110" t="s">
        <v>29</v>
      </c>
      <c r="E1332" s="81"/>
      <c r="F1332" s="109">
        <f t="shared" ref="F1332:F1336" si="41">C1332*E1332</f>
        <v>0</v>
      </c>
    </row>
    <row r="1333" spans="1:7" x14ac:dyDescent="0.25">
      <c r="A1333" s="37" t="s">
        <v>20</v>
      </c>
      <c r="B1333" s="94" t="s">
        <v>797</v>
      </c>
      <c r="C1333" s="32">
        <v>34.92</v>
      </c>
      <c r="D1333" s="110" t="s">
        <v>29</v>
      </c>
      <c r="E1333" s="81"/>
      <c r="F1333" s="109">
        <f t="shared" si="41"/>
        <v>0</v>
      </c>
    </row>
    <row r="1334" spans="1:7" x14ac:dyDescent="0.25">
      <c r="A1334" s="37" t="s">
        <v>22</v>
      </c>
      <c r="B1334" s="94" t="s">
        <v>798</v>
      </c>
      <c r="C1334" s="32">
        <v>10.71</v>
      </c>
      <c r="D1334" s="110" t="s">
        <v>29</v>
      </c>
      <c r="E1334" s="81"/>
      <c r="F1334" s="109">
        <f t="shared" si="41"/>
        <v>0</v>
      </c>
    </row>
    <row r="1335" spans="1:7" x14ac:dyDescent="0.25">
      <c r="A1335" s="37" t="s">
        <v>24</v>
      </c>
      <c r="B1335" s="94" t="s">
        <v>799</v>
      </c>
      <c r="C1335" s="32">
        <v>0.28000000000000003</v>
      </c>
      <c r="D1335" s="110" t="s">
        <v>29</v>
      </c>
      <c r="E1335" s="81"/>
      <c r="F1335" s="109">
        <f t="shared" si="41"/>
        <v>0</v>
      </c>
    </row>
    <row r="1336" spans="1:7" x14ac:dyDescent="0.25">
      <c r="A1336" s="37" t="s">
        <v>27</v>
      </c>
      <c r="B1336" s="94" t="s">
        <v>800</v>
      </c>
      <c r="C1336" s="32">
        <v>14.38</v>
      </c>
      <c r="D1336" s="110" t="s">
        <v>29</v>
      </c>
      <c r="E1336" s="81"/>
      <c r="F1336" s="109">
        <f t="shared" si="41"/>
        <v>0</v>
      </c>
      <c r="G1336" s="34">
        <f>SUM(F1331:F1336)</f>
        <v>0</v>
      </c>
    </row>
    <row r="1337" spans="1:7" x14ac:dyDescent="0.25">
      <c r="B1337" s="163"/>
      <c r="C1337" s="162"/>
      <c r="D1337" s="160"/>
      <c r="E1337" s="81"/>
      <c r="F1337" s="93"/>
    </row>
    <row r="1338" spans="1:7" x14ac:dyDescent="0.25">
      <c r="A1338" s="79" t="s">
        <v>191</v>
      </c>
      <c r="B1338" s="84" t="s">
        <v>736</v>
      </c>
      <c r="C1338" s="12"/>
      <c r="D1338" s="160"/>
      <c r="E1338" s="81"/>
      <c r="F1338" s="93"/>
    </row>
    <row r="1339" spans="1:7" ht="30" x14ac:dyDescent="0.25">
      <c r="A1339" s="37" t="s">
        <v>14</v>
      </c>
      <c r="B1339" s="94" t="s">
        <v>801</v>
      </c>
      <c r="C1339" s="32">
        <v>137.99999999999997</v>
      </c>
      <c r="D1339" s="110" t="s">
        <v>26</v>
      </c>
      <c r="E1339" s="81"/>
      <c r="F1339" s="109">
        <f>C1339*E1339</f>
        <v>0</v>
      </c>
    </row>
    <row r="1340" spans="1:7" x14ac:dyDescent="0.25">
      <c r="A1340" s="37" t="s">
        <v>17</v>
      </c>
      <c r="B1340" s="94" t="s">
        <v>739</v>
      </c>
      <c r="C1340" s="32">
        <v>137.99999999999997</v>
      </c>
      <c r="D1340" s="110" t="s">
        <v>26</v>
      </c>
      <c r="E1340" s="81"/>
      <c r="F1340" s="109">
        <f>C1340*E1340</f>
        <v>0</v>
      </c>
    </row>
    <row r="1341" spans="1:7" x14ac:dyDescent="0.25">
      <c r="A1341" s="37" t="s">
        <v>20</v>
      </c>
      <c r="B1341" s="94" t="s">
        <v>802</v>
      </c>
      <c r="C1341" s="32">
        <v>42.8</v>
      </c>
      <c r="D1341" s="110" t="s">
        <v>19</v>
      </c>
      <c r="E1341" s="81"/>
      <c r="F1341" s="109">
        <f>C1341*E1341</f>
        <v>0</v>
      </c>
    </row>
    <row r="1342" spans="1:7" x14ac:dyDescent="0.25">
      <c r="A1342" s="37" t="s">
        <v>22</v>
      </c>
      <c r="B1342" s="94" t="s">
        <v>740</v>
      </c>
      <c r="C1342" s="32">
        <v>42.8</v>
      </c>
      <c r="D1342" s="110" t="s">
        <v>19</v>
      </c>
      <c r="E1342" s="81"/>
      <c r="F1342" s="109">
        <f>C1342*E1342</f>
        <v>0</v>
      </c>
    </row>
    <row r="1343" spans="1:7" x14ac:dyDescent="0.25">
      <c r="A1343" s="37" t="s">
        <v>24</v>
      </c>
      <c r="B1343" s="94" t="s">
        <v>803</v>
      </c>
      <c r="C1343" s="32">
        <v>86.4</v>
      </c>
      <c r="D1343" s="110" t="s">
        <v>26</v>
      </c>
      <c r="E1343" s="81"/>
      <c r="F1343" s="109">
        <f>C1343*E1343</f>
        <v>0</v>
      </c>
      <c r="G1343" s="34">
        <f>SUM(F1339:F1343)</f>
        <v>0</v>
      </c>
    </row>
    <row r="1344" spans="1:7" x14ac:dyDescent="0.25">
      <c r="C1344" s="32"/>
      <c r="D1344" s="110"/>
      <c r="E1344" s="81"/>
      <c r="F1344" s="109"/>
      <c r="G1344" s="34"/>
    </row>
    <row r="1345" spans="1:7" x14ac:dyDescent="0.25">
      <c r="A1345" s="79" t="s">
        <v>195</v>
      </c>
      <c r="B1345" s="84" t="s">
        <v>245</v>
      </c>
      <c r="C1345" s="162"/>
      <c r="D1345" s="160"/>
      <c r="E1345" s="81"/>
      <c r="F1345" s="93"/>
    </row>
    <row r="1346" spans="1:7" x14ac:dyDescent="0.25">
      <c r="A1346" s="37" t="s">
        <v>14</v>
      </c>
      <c r="B1346" s="94" t="s">
        <v>804</v>
      </c>
      <c r="C1346" s="32">
        <v>2</v>
      </c>
      <c r="D1346" s="110" t="s">
        <v>16</v>
      </c>
      <c r="E1346" s="81"/>
      <c r="F1346" s="109">
        <f t="shared" ref="F1346:F1351" si="42">C1346*E1346</f>
        <v>0</v>
      </c>
    </row>
    <row r="1347" spans="1:7" x14ac:dyDescent="0.25">
      <c r="A1347" s="37" t="s">
        <v>17</v>
      </c>
      <c r="B1347" s="94" t="s">
        <v>805</v>
      </c>
      <c r="C1347" s="32">
        <v>2</v>
      </c>
      <c r="D1347" s="110" t="s">
        <v>16</v>
      </c>
      <c r="E1347" s="81"/>
      <c r="F1347" s="109">
        <f t="shared" si="42"/>
        <v>0</v>
      </c>
      <c r="G1347" s="34"/>
    </row>
    <row r="1348" spans="1:7" ht="15.75" customHeight="1" x14ac:dyDescent="0.25">
      <c r="A1348" s="37" t="s">
        <v>20</v>
      </c>
      <c r="B1348" s="94" t="s">
        <v>806</v>
      </c>
      <c r="C1348" s="32">
        <v>1</v>
      </c>
      <c r="D1348" s="110" t="s">
        <v>16</v>
      </c>
      <c r="E1348" s="81"/>
      <c r="F1348" s="109">
        <f t="shared" si="42"/>
        <v>0</v>
      </c>
      <c r="G1348" s="34"/>
    </row>
    <row r="1349" spans="1:7" x14ac:dyDescent="0.25">
      <c r="A1349" s="37" t="s">
        <v>22</v>
      </c>
      <c r="B1349" s="94" t="s">
        <v>807</v>
      </c>
      <c r="C1349" s="32">
        <v>3</v>
      </c>
      <c r="D1349" s="110" t="s">
        <v>16</v>
      </c>
      <c r="E1349" s="81"/>
      <c r="F1349" s="109">
        <f t="shared" si="42"/>
        <v>0</v>
      </c>
      <c r="G1349" s="34"/>
    </row>
    <row r="1350" spans="1:7" x14ac:dyDescent="0.25">
      <c r="A1350" s="37" t="s">
        <v>24</v>
      </c>
      <c r="B1350" s="87" t="s">
        <v>808</v>
      </c>
      <c r="C1350" s="32">
        <v>1</v>
      </c>
      <c r="D1350" s="110" t="s">
        <v>809</v>
      </c>
      <c r="E1350" s="81"/>
      <c r="F1350" s="109">
        <f t="shared" si="42"/>
        <v>0</v>
      </c>
      <c r="G1350" s="39"/>
    </row>
    <row r="1351" spans="1:7" ht="45" x14ac:dyDescent="0.25">
      <c r="A1351" s="37" t="s">
        <v>27</v>
      </c>
      <c r="B1351" s="87" t="s">
        <v>810</v>
      </c>
      <c r="C1351" s="32">
        <v>1</v>
      </c>
      <c r="D1351" s="110" t="s">
        <v>484</v>
      </c>
      <c r="E1351" s="81"/>
      <c r="F1351" s="109">
        <f t="shared" si="42"/>
        <v>0</v>
      </c>
      <c r="G1351" s="34">
        <f>SUM(F1346:F1351)</f>
        <v>0</v>
      </c>
    </row>
    <row r="1352" spans="1:7" s="72" customFormat="1" x14ac:dyDescent="0.25">
      <c r="A1352" s="49"/>
      <c r="B1352" s="186"/>
      <c r="C1352" s="165"/>
      <c r="D1352" s="164"/>
      <c r="E1352" s="166"/>
      <c r="F1352" s="187"/>
      <c r="G1352" s="2"/>
    </row>
    <row r="1353" spans="1:7" s="72" customFormat="1" x14ac:dyDescent="0.25">
      <c r="A1353" s="49"/>
      <c r="B1353" s="375" t="s">
        <v>811</v>
      </c>
      <c r="C1353" s="375"/>
      <c r="D1353" s="375"/>
      <c r="E1353" s="375"/>
      <c r="F1353" s="64" t="s">
        <v>88</v>
      </c>
      <c r="G1353" s="15">
        <f>SUM(G1323:G1351)</f>
        <v>0</v>
      </c>
    </row>
    <row r="1354" spans="1:7" s="72" customFormat="1" x14ac:dyDescent="0.25">
      <c r="A1354" s="49"/>
      <c r="B1354" s="186"/>
      <c r="C1354" s="165"/>
      <c r="D1354" s="164"/>
      <c r="E1354" s="166"/>
      <c r="F1354" s="187"/>
      <c r="G1354" s="15"/>
    </row>
    <row r="1355" spans="1:7" x14ac:dyDescent="0.25">
      <c r="A1355" s="79" t="s">
        <v>812</v>
      </c>
      <c r="B1355" s="84" t="s">
        <v>813</v>
      </c>
      <c r="C1355" s="12"/>
      <c r="D1355" s="160"/>
      <c r="E1355" s="93"/>
      <c r="F1355" s="93"/>
    </row>
    <row r="1356" spans="1:7" x14ac:dyDescent="0.25">
      <c r="A1356" s="79"/>
      <c r="B1356" s="84"/>
      <c r="C1356" s="12"/>
      <c r="D1356" s="160"/>
      <c r="E1356" s="93"/>
      <c r="F1356" s="93"/>
    </row>
    <row r="1357" spans="1:7" x14ac:dyDescent="0.25">
      <c r="A1357" s="79" t="s">
        <v>113</v>
      </c>
      <c r="B1357" s="84" t="s">
        <v>114</v>
      </c>
      <c r="C1357" s="161"/>
      <c r="D1357" s="160"/>
      <c r="E1357" s="93"/>
      <c r="F1357" s="93"/>
    </row>
    <row r="1358" spans="1:7" x14ac:dyDescent="0.25">
      <c r="A1358" s="37" t="s">
        <v>14</v>
      </c>
      <c r="B1358" s="94" t="s">
        <v>115</v>
      </c>
      <c r="C1358" s="32">
        <v>1</v>
      </c>
      <c r="D1358" s="110" t="s">
        <v>469</v>
      </c>
      <c r="E1358" s="81"/>
      <c r="F1358" s="109">
        <f>C1358*E1358</f>
        <v>0</v>
      </c>
      <c r="G1358" s="34">
        <f>SUM(F1358)</f>
        <v>0</v>
      </c>
    </row>
    <row r="1359" spans="1:7" x14ac:dyDescent="0.25">
      <c r="A1359" s="79"/>
      <c r="B1359" s="84"/>
      <c r="C1359" s="12"/>
      <c r="D1359" s="160"/>
      <c r="E1359" s="93"/>
      <c r="F1359" s="93"/>
    </row>
    <row r="1360" spans="1:7" x14ac:dyDescent="0.25">
      <c r="A1360" s="79" t="s">
        <v>519</v>
      </c>
      <c r="B1360" s="84" t="s">
        <v>117</v>
      </c>
      <c r="C1360" s="162"/>
      <c r="D1360" s="160"/>
      <c r="E1360" s="93"/>
      <c r="F1360" s="93"/>
    </row>
    <row r="1361" spans="1:7" x14ac:dyDescent="0.25">
      <c r="A1361" s="37" t="s">
        <v>14</v>
      </c>
      <c r="B1361" s="94" t="s">
        <v>726</v>
      </c>
      <c r="C1361" s="32">
        <v>295.87</v>
      </c>
      <c r="D1361" s="110" t="s">
        <v>29</v>
      </c>
      <c r="E1361" s="81"/>
      <c r="F1361" s="109">
        <f>C1361*E1361</f>
        <v>0</v>
      </c>
    </row>
    <row r="1362" spans="1:7" x14ac:dyDescent="0.25">
      <c r="A1362" s="37" t="s">
        <v>17</v>
      </c>
      <c r="B1362" s="94" t="s">
        <v>120</v>
      </c>
      <c r="C1362" s="32">
        <v>384.66</v>
      </c>
      <c r="D1362" s="110" t="s">
        <v>29</v>
      </c>
      <c r="E1362" s="81"/>
      <c r="F1362" s="109">
        <f t="shared" ref="F1362:F1364" si="43">C1362*E1362</f>
        <v>0</v>
      </c>
    </row>
    <row r="1363" spans="1:7" x14ac:dyDescent="0.25">
      <c r="A1363" s="37" t="s">
        <v>20</v>
      </c>
      <c r="B1363" s="94" t="s">
        <v>265</v>
      </c>
      <c r="C1363" s="32">
        <v>30.56</v>
      </c>
      <c r="D1363" s="110" t="s">
        <v>29</v>
      </c>
      <c r="E1363" s="81"/>
      <c r="F1363" s="109">
        <f t="shared" si="43"/>
        <v>0</v>
      </c>
    </row>
    <row r="1364" spans="1:7" x14ac:dyDescent="0.25">
      <c r="A1364" s="37" t="s">
        <v>22</v>
      </c>
      <c r="B1364" s="94" t="s">
        <v>314</v>
      </c>
      <c r="C1364" s="32">
        <v>15.13</v>
      </c>
      <c r="D1364" s="110" t="s">
        <v>29</v>
      </c>
      <c r="E1364" s="81"/>
      <c r="F1364" s="109">
        <f t="shared" si="43"/>
        <v>0</v>
      </c>
      <c r="G1364" s="34">
        <f>SUM(F1361:F1364)</f>
        <v>0</v>
      </c>
    </row>
    <row r="1365" spans="1:7" x14ac:dyDescent="0.25">
      <c r="A1365" s="79"/>
      <c r="B1365" s="84"/>
      <c r="C1365" s="12"/>
      <c r="D1365" s="160"/>
      <c r="E1365" s="81"/>
      <c r="F1365" s="93"/>
    </row>
    <row r="1366" spans="1:7" x14ac:dyDescent="0.25">
      <c r="A1366" s="79" t="s">
        <v>122</v>
      </c>
      <c r="B1366" s="84" t="s">
        <v>123</v>
      </c>
      <c r="C1366" s="162"/>
      <c r="D1366" s="160"/>
      <c r="E1366" s="81"/>
      <c r="F1366" s="93"/>
    </row>
    <row r="1367" spans="1:7" x14ac:dyDescent="0.25">
      <c r="A1367" s="37" t="s">
        <v>14</v>
      </c>
      <c r="B1367" s="163" t="s">
        <v>796</v>
      </c>
      <c r="C1367" s="32">
        <v>15.13</v>
      </c>
      <c r="D1367" s="160" t="s">
        <v>29</v>
      </c>
      <c r="E1367" s="81"/>
      <c r="F1367" s="109">
        <f>C1367*E1367</f>
        <v>0</v>
      </c>
    </row>
    <row r="1368" spans="1:7" x14ac:dyDescent="0.25">
      <c r="A1368" s="37" t="s">
        <v>17</v>
      </c>
      <c r="B1368" s="163" t="s">
        <v>797</v>
      </c>
      <c r="C1368" s="32">
        <v>41.39</v>
      </c>
      <c r="D1368" s="160" t="s">
        <v>29</v>
      </c>
      <c r="E1368" s="81"/>
      <c r="F1368" s="109">
        <f t="shared" ref="F1368:F1372" si="44">C1368*E1368</f>
        <v>0</v>
      </c>
    </row>
    <row r="1369" spans="1:7" x14ac:dyDescent="0.25">
      <c r="A1369" s="37" t="s">
        <v>20</v>
      </c>
      <c r="B1369" s="90" t="s">
        <v>814</v>
      </c>
      <c r="C1369" s="32">
        <v>0.12</v>
      </c>
      <c r="D1369" s="160" t="s">
        <v>29</v>
      </c>
      <c r="E1369" s="81"/>
      <c r="F1369" s="109">
        <f t="shared" si="44"/>
        <v>0</v>
      </c>
    </row>
    <row r="1370" spans="1:7" x14ac:dyDescent="0.25">
      <c r="A1370" s="37" t="s">
        <v>22</v>
      </c>
      <c r="B1370" s="90" t="s">
        <v>815</v>
      </c>
      <c r="C1370" s="32">
        <v>0.26</v>
      </c>
      <c r="D1370" s="160" t="s">
        <v>29</v>
      </c>
      <c r="E1370" s="81"/>
      <c r="F1370" s="109">
        <f t="shared" si="44"/>
        <v>0</v>
      </c>
    </row>
    <row r="1371" spans="1:7" x14ac:dyDescent="0.25">
      <c r="A1371" s="37" t="s">
        <v>24</v>
      </c>
      <c r="B1371" s="163" t="s">
        <v>816</v>
      </c>
      <c r="C1371" s="32">
        <v>2.56</v>
      </c>
      <c r="D1371" s="160" t="s">
        <v>29</v>
      </c>
      <c r="E1371" s="81"/>
      <c r="F1371" s="109">
        <f t="shared" si="44"/>
        <v>0</v>
      </c>
    </row>
    <row r="1372" spans="1:7" x14ac:dyDescent="0.25">
      <c r="A1372" s="37" t="s">
        <v>27</v>
      </c>
      <c r="B1372" s="90" t="s">
        <v>817</v>
      </c>
      <c r="C1372" s="32">
        <v>15.13</v>
      </c>
      <c r="D1372" s="160" t="s">
        <v>29</v>
      </c>
      <c r="E1372" s="81"/>
      <c r="F1372" s="109">
        <f t="shared" si="44"/>
        <v>0</v>
      </c>
      <c r="G1372" s="2">
        <f>SUM(F1367:F1372)</f>
        <v>0</v>
      </c>
    </row>
    <row r="1373" spans="1:7" x14ac:dyDescent="0.25">
      <c r="B1373" s="3"/>
      <c r="D1373" s="92"/>
      <c r="E1373" s="81"/>
      <c r="F1373" s="111"/>
    </row>
    <row r="1374" spans="1:7" x14ac:dyDescent="0.25">
      <c r="A1374" s="79" t="s">
        <v>191</v>
      </c>
      <c r="B1374" s="84" t="s">
        <v>733</v>
      </c>
      <c r="C1374" s="162"/>
      <c r="D1374" s="160"/>
      <c r="E1374" s="81"/>
      <c r="F1374" s="93"/>
    </row>
    <row r="1375" spans="1:7" x14ac:dyDescent="0.25">
      <c r="A1375" s="37" t="s">
        <v>14</v>
      </c>
      <c r="B1375" s="94" t="s">
        <v>818</v>
      </c>
      <c r="C1375" s="32">
        <v>27.3</v>
      </c>
      <c r="D1375" s="160" t="s">
        <v>26</v>
      </c>
      <c r="E1375" s="81"/>
      <c r="F1375" s="109">
        <f>C1375*E1375</f>
        <v>0</v>
      </c>
      <c r="G1375" s="34">
        <f>SUM(F1375)</f>
        <v>0</v>
      </c>
    </row>
    <row r="1376" spans="1:7" x14ac:dyDescent="0.25">
      <c r="B1376" s="163"/>
      <c r="C1376" s="32"/>
      <c r="D1376" s="160"/>
      <c r="E1376" s="81"/>
      <c r="F1376" s="109"/>
      <c r="G1376" s="34"/>
    </row>
    <row r="1377" spans="1:7" x14ac:dyDescent="0.25">
      <c r="B1377" s="163"/>
      <c r="C1377" s="32"/>
      <c r="D1377" s="160"/>
      <c r="E1377" s="81"/>
      <c r="F1377" s="109"/>
      <c r="G1377" s="34"/>
    </row>
    <row r="1378" spans="1:7" x14ac:dyDescent="0.25">
      <c r="A1378" s="79" t="s">
        <v>195</v>
      </c>
      <c r="B1378" s="84" t="s">
        <v>736</v>
      </c>
      <c r="C1378" s="12"/>
      <c r="D1378" s="160"/>
      <c r="E1378" s="81"/>
      <c r="F1378" s="93"/>
    </row>
    <row r="1379" spans="1:7" ht="30" x14ac:dyDescent="0.25">
      <c r="A1379" s="37" t="s">
        <v>14</v>
      </c>
      <c r="B1379" s="94" t="s">
        <v>801</v>
      </c>
      <c r="C1379" s="32">
        <v>257.68</v>
      </c>
      <c r="D1379" s="110" t="s">
        <v>26</v>
      </c>
      <c r="E1379" s="81"/>
      <c r="F1379" s="109">
        <f>C1379*E1379</f>
        <v>0</v>
      </c>
    </row>
    <row r="1380" spans="1:7" ht="31.5" customHeight="1" x14ac:dyDescent="0.25">
      <c r="A1380" s="37" t="s">
        <v>17</v>
      </c>
      <c r="B1380" s="94" t="s">
        <v>739</v>
      </c>
      <c r="C1380" s="32">
        <v>148.47</v>
      </c>
      <c r="D1380" s="110" t="s">
        <v>26</v>
      </c>
      <c r="E1380" s="81"/>
      <c r="F1380" s="109">
        <f>C1380*E1380</f>
        <v>0</v>
      </c>
    </row>
    <row r="1381" spans="1:7" x14ac:dyDescent="0.25">
      <c r="A1381" s="37" t="s">
        <v>20</v>
      </c>
      <c r="B1381" s="94" t="s">
        <v>802</v>
      </c>
      <c r="C1381" s="32">
        <v>43.660000000000004</v>
      </c>
      <c r="D1381" s="110" t="s">
        <v>19</v>
      </c>
      <c r="E1381" s="81"/>
      <c r="F1381" s="109">
        <f>C1381*E1381</f>
        <v>0</v>
      </c>
    </row>
    <row r="1382" spans="1:7" x14ac:dyDescent="0.25">
      <c r="A1382" s="37" t="s">
        <v>22</v>
      </c>
      <c r="B1382" s="94" t="s">
        <v>740</v>
      </c>
      <c r="C1382" s="32">
        <v>43.660000000000004</v>
      </c>
      <c r="D1382" s="110" t="s">
        <v>19</v>
      </c>
      <c r="E1382" s="81"/>
      <c r="F1382" s="109">
        <f>C1382*E1382</f>
        <v>0</v>
      </c>
    </row>
    <row r="1383" spans="1:7" x14ac:dyDescent="0.25">
      <c r="A1383" s="37" t="s">
        <v>24</v>
      </c>
      <c r="B1383" s="94" t="s">
        <v>803</v>
      </c>
      <c r="C1383" s="32">
        <v>75.64</v>
      </c>
      <c r="D1383" s="110" t="s">
        <v>26</v>
      </c>
      <c r="E1383" s="81"/>
      <c r="F1383" s="109">
        <f>C1383*E1383</f>
        <v>0</v>
      </c>
      <c r="G1383" s="34">
        <f>SUM(F1379:F1383)</f>
        <v>0</v>
      </c>
    </row>
    <row r="1384" spans="1:7" x14ac:dyDescent="0.25">
      <c r="B1384" s="163"/>
      <c r="C1384" s="162"/>
      <c r="D1384" s="160"/>
      <c r="E1384" s="93"/>
      <c r="F1384" s="93"/>
    </row>
    <row r="1385" spans="1:7" x14ac:dyDescent="0.25">
      <c r="A1385" s="79" t="s">
        <v>201</v>
      </c>
      <c r="B1385" s="84" t="s">
        <v>245</v>
      </c>
      <c r="C1385" s="162"/>
      <c r="D1385" s="160"/>
      <c r="E1385" s="93"/>
      <c r="F1385" s="93"/>
    </row>
    <row r="1386" spans="1:7" x14ac:dyDescent="0.25">
      <c r="A1386" s="37" t="s">
        <v>14</v>
      </c>
      <c r="B1386" s="94" t="s">
        <v>819</v>
      </c>
      <c r="C1386" s="32">
        <v>5</v>
      </c>
      <c r="D1386" s="110" t="s">
        <v>16</v>
      </c>
      <c r="E1386" s="81"/>
      <c r="F1386" s="109">
        <f>C1386*E1386</f>
        <v>0</v>
      </c>
      <c r="G1386" s="2">
        <f>SUM(F1386)</f>
        <v>0</v>
      </c>
    </row>
    <row r="1387" spans="1:7" x14ac:dyDescent="0.25">
      <c r="C1387" s="32"/>
      <c r="D1387" s="110"/>
      <c r="E1387" s="111"/>
      <c r="F1387" s="109"/>
    </row>
    <row r="1388" spans="1:7" s="72" customFormat="1" x14ac:dyDescent="0.25">
      <c r="A1388" s="49"/>
      <c r="B1388" s="375" t="s">
        <v>820</v>
      </c>
      <c r="C1388" s="375"/>
      <c r="D1388" s="375"/>
      <c r="E1388" s="375"/>
      <c r="F1388" s="64" t="s">
        <v>88</v>
      </c>
      <c r="G1388" s="15">
        <f>SUM(G1358:G1386)</f>
        <v>0</v>
      </c>
    </row>
    <row r="1389" spans="1:7" s="72" customFormat="1" x14ac:dyDescent="0.25">
      <c r="A1389" s="49"/>
      <c r="B1389" s="167"/>
      <c r="C1389" s="96"/>
      <c r="D1389" s="168"/>
      <c r="E1389" s="167"/>
      <c r="F1389" s="64"/>
      <c r="G1389" s="15"/>
    </row>
    <row r="1390" spans="1:7" x14ac:dyDescent="0.25">
      <c r="A1390" s="79" t="s">
        <v>821</v>
      </c>
      <c r="B1390" s="84" t="s">
        <v>822</v>
      </c>
      <c r="C1390" s="12"/>
      <c r="D1390" s="160"/>
      <c r="E1390" s="93"/>
      <c r="F1390" s="93"/>
    </row>
    <row r="1391" spans="1:7" x14ac:dyDescent="0.25">
      <c r="C1391" s="32"/>
      <c r="D1391" s="110"/>
      <c r="E1391" s="81"/>
      <c r="F1391" s="109"/>
    </row>
    <row r="1392" spans="1:7" x14ac:dyDescent="0.25">
      <c r="A1392" s="79" t="s">
        <v>113</v>
      </c>
      <c r="B1392" s="84" t="s">
        <v>114</v>
      </c>
      <c r="C1392" s="161"/>
      <c r="D1392" s="160"/>
      <c r="E1392" s="81"/>
      <c r="F1392" s="93"/>
    </row>
    <row r="1393" spans="1:9" x14ac:dyDescent="0.25">
      <c r="A1393" s="37" t="s">
        <v>14</v>
      </c>
      <c r="B1393" s="94" t="s">
        <v>115</v>
      </c>
      <c r="C1393" s="32">
        <v>1</v>
      </c>
      <c r="D1393" s="110" t="s">
        <v>469</v>
      </c>
      <c r="E1393" s="81"/>
      <c r="F1393" s="109">
        <f>C1393*E1393</f>
        <v>0</v>
      </c>
      <c r="G1393" s="34">
        <f>SUM(F1393)</f>
        <v>0</v>
      </c>
    </row>
    <row r="1394" spans="1:9" x14ac:dyDescent="0.25">
      <c r="A1394" s="79"/>
      <c r="B1394" s="84"/>
      <c r="C1394" s="12"/>
      <c r="D1394" s="160"/>
      <c r="E1394" s="81"/>
      <c r="F1394" s="39"/>
    </row>
    <row r="1395" spans="1:9" x14ac:dyDescent="0.25">
      <c r="A1395" s="79" t="s">
        <v>519</v>
      </c>
      <c r="B1395" s="84" t="s">
        <v>117</v>
      </c>
      <c r="C1395" s="162"/>
      <c r="D1395" s="160"/>
      <c r="E1395" s="81"/>
      <c r="F1395" s="39"/>
    </row>
    <row r="1396" spans="1:9" s="192" customFormat="1" x14ac:dyDescent="0.25">
      <c r="A1396" s="37" t="s">
        <v>14</v>
      </c>
      <c r="B1396" s="94" t="s">
        <v>726</v>
      </c>
      <c r="C1396" s="188">
        <v>3.65</v>
      </c>
      <c r="D1396" s="189" t="s">
        <v>29</v>
      </c>
      <c r="E1396" s="28"/>
      <c r="F1396" s="190">
        <f>C1396*E1396</f>
        <v>0</v>
      </c>
      <c r="G1396" s="191"/>
      <c r="H1396" s="124"/>
      <c r="I1396" s="193"/>
    </row>
    <row r="1397" spans="1:9" s="192" customFormat="1" x14ac:dyDescent="0.25">
      <c r="A1397" s="37" t="s">
        <v>17</v>
      </c>
      <c r="B1397" s="94" t="s">
        <v>120</v>
      </c>
      <c r="C1397" s="188">
        <v>1.38</v>
      </c>
      <c r="D1397" s="189" t="s">
        <v>29</v>
      </c>
      <c r="E1397" s="28"/>
      <c r="F1397" s="190">
        <f>C1397*E1397</f>
        <v>0</v>
      </c>
      <c r="G1397" s="191"/>
      <c r="H1397" s="124"/>
      <c r="I1397" s="193"/>
    </row>
    <row r="1398" spans="1:9" x14ac:dyDescent="0.25">
      <c r="A1398" s="37" t="s">
        <v>20</v>
      </c>
      <c r="B1398" s="94" t="s">
        <v>265</v>
      </c>
      <c r="C1398" s="32">
        <v>1.06</v>
      </c>
      <c r="D1398" s="110" t="s">
        <v>29</v>
      </c>
      <c r="E1398" s="81"/>
      <c r="F1398" s="190">
        <f>C1398*E1398</f>
        <v>0</v>
      </c>
    </row>
    <row r="1399" spans="1:9" x14ac:dyDescent="0.25">
      <c r="A1399" s="37" t="s">
        <v>22</v>
      </c>
      <c r="B1399" s="94" t="s">
        <v>314</v>
      </c>
      <c r="C1399" s="32">
        <v>0.23</v>
      </c>
      <c r="D1399" s="110" t="s">
        <v>29</v>
      </c>
      <c r="E1399" s="81"/>
      <c r="F1399" s="190">
        <f>C1399*E1399</f>
        <v>0</v>
      </c>
      <c r="G1399" s="34">
        <f>SUM(F1396:F1399)</f>
        <v>0</v>
      </c>
    </row>
    <row r="1400" spans="1:9" x14ac:dyDescent="0.25">
      <c r="C1400" s="32"/>
      <c r="D1400" s="110"/>
      <c r="E1400" s="81"/>
      <c r="G1400" s="34"/>
    </row>
    <row r="1401" spans="1:9" x14ac:dyDescent="0.25">
      <c r="A1401" s="79" t="s">
        <v>122</v>
      </c>
      <c r="B1401" s="84" t="s">
        <v>123</v>
      </c>
      <c r="C1401" s="162"/>
      <c r="D1401" s="160"/>
      <c r="E1401" s="81"/>
      <c r="F1401" s="39"/>
    </row>
    <row r="1402" spans="1:9" s="192" customFormat="1" x14ac:dyDescent="0.25">
      <c r="A1402" s="194" t="s">
        <v>14</v>
      </c>
      <c r="B1402" s="90" t="s">
        <v>823</v>
      </c>
      <c r="C1402" s="188">
        <v>0.12</v>
      </c>
      <c r="D1402" s="189" t="s">
        <v>29</v>
      </c>
      <c r="E1402" s="81"/>
      <c r="F1402" s="190">
        <f>C1402*E1402</f>
        <v>0</v>
      </c>
      <c r="G1402" s="34">
        <f>SUM(F1402)</f>
        <v>0</v>
      </c>
      <c r="H1402" s="124"/>
      <c r="I1402" s="193"/>
    </row>
    <row r="1403" spans="1:9" s="192" customFormat="1" x14ac:dyDescent="0.25">
      <c r="A1403" s="194"/>
      <c r="B1403" s="90"/>
      <c r="C1403" s="188"/>
      <c r="D1403" s="189"/>
      <c r="E1403" s="11"/>
      <c r="F1403" s="190"/>
      <c r="G1403" s="34"/>
      <c r="H1403" s="124"/>
      <c r="I1403" s="193"/>
    </row>
    <row r="1404" spans="1:9" x14ac:dyDescent="0.25">
      <c r="A1404" s="79" t="s">
        <v>191</v>
      </c>
      <c r="B1404" s="84" t="s">
        <v>733</v>
      </c>
      <c r="C1404" s="162"/>
      <c r="D1404" s="160"/>
      <c r="E1404" s="81"/>
      <c r="F1404" s="39"/>
      <c r="G1404" s="34"/>
    </row>
    <row r="1405" spans="1:9" s="192" customFormat="1" x14ac:dyDescent="0.25">
      <c r="A1405" s="194" t="s">
        <v>14</v>
      </c>
      <c r="B1405" s="90" t="s">
        <v>824</v>
      </c>
      <c r="C1405" s="188">
        <v>7.96</v>
      </c>
      <c r="D1405" s="189" t="s">
        <v>26</v>
      </c>
      <c r="E1405" s="81"/>
      <c r="F1405" s="190">
        <f>C1405*E1405</f>
        <v>0</v>
      </c>
      <c r="G1405" s="34">
        <f>SUM(F1405)</f>
        <v>0</v>
      </c>
      <c r="H1405" s="124"/>
      <c r="I1405" s="193"/>
    </row>
    <row r="1406" spans="1:9" s="192" customFormat="1" x14ac:dyDescent="0.25">
      <c r="A1406" s="194"/>
      <c r="B1406" s="90"/>
      <c r="C1406" s="188"/>
      <c r="D1406" s="189"/>
      <c r="E1406" s="11"/>
      <c r="F1406" s="141"/>
      <c r="G1406" s="34"/>
      <c r="H1406" s="124"/>
      <c r="I1406" s="193"/>
    </row>
    <row r="1407" spans="1:9" x14ac:dyDescent="0.25">
      <c r="A1407" s="79" t="s">
        <v>195</v>
      </c>
      <c r="B1407" s="84" t="s">
        <v>736</v>
      </c>
      <c r="C1407" s="12"/>
      <c r="D1407" s="160"/>
      <c r="E1407" s="81"/>
      <c r="F1407" s="93"/>
      <c r="G1407" s="34"/>
    </row>
    <row r="1408" spans="1:9" ht="30" x14ac:dyDescent="0.25">
      <c r="A1408" s="37" t="s">
        <v>14</v>
      </c>
      <c r="B1408" s="94" t="s">
        <v>825</v>
      </c>
      <c r="C1408" s="32">
        <v>8.61</v>
      </c>
      <c r="D1408" s="110" t="s">
        <v>26</v>
      </c>
      <c r="E1408" s="81"/>
      <c r="F1408" s="109">
        <f>C1408*E1408</f>
        <v>0</v>
      </c>
      <c r="G1408" s="34"/>
    </row>
    <row r="1409" spans="1:9" x14ac:dyDescent="0.25">
      <c r="A1409" s="37" t="s">
        <v>17</v>
      </c>
      <c r="B1409" s="94" t="s">
        <v>740</v>
      </c>
      <c r="C1409" s="32">
        <v>7.4</v>
      </c>
      <c r="D1409" s="110" t="s">
        <v>19</v>
      </c>
      <c r="E1409" s="81"/>
      <c r="F1409" s="109">
        <f>C1409*E1409</f>
        <v>0</v>
      </c>
      <c r="G1409" s="34">
        <f>SUM(F1408:F1409)</f>
        <v>0</v>
      </c>
    </row>
    <row r="1410" spans="1:9" s="192" customFormat="1" x14ac:dyDescent="0.25">
      <c r="A1410" s="195"/>
      <c r="B1410" s="90"/>
      <c r="C1410" s="188"/>
      <c r="D1410" s="189"/>
      <c r="E1410" s="11"/>
      <c r="F1410" s="190"/>
      <c r="G1410" s="34"/>
      <c r="H1410" s="124"/>
      <c r="I1410" s="193"/>
    </row>
    <row r="1411" spans="1:9" x14ac:dyDescent="0.25">
      <c r="A1411" s="79" t="s">
        <v>201</v>
      </c>
      <c r="B1411" s="84" t="s">
        <v>245</v>
      </c>
      <c r="C1411" s="162"/>
      <c r="D1411" s="160"/>
      <c r="E1411" s="81"/>
      <c r="F1411" s="39"/>
      <c r="G1411" s="34"/>
    </row>
    <row r="1412" spans="1:9" s="192" customFormat="1" x14ac:dyDescent="0.25">
      <c r="A1412" s="194" t="s">
        <v>14</v>
      </c>
      <c r="B1412" s="163" t="s">
        <v>826</v>
      </c>
      <c r="C1412" s="188">
        <v>1</v>
      </c>
      <c r="D1412" s="189" t="s">
        <v>16</v>
      </c>
      <c r="E1412" s="11"/>
      <c r="F1412" s="190">
        <f>C1412*E1412</f>
        <v>0</v>
      </c>
      <c r="G1412" s="34"/>
      <c r="H1412" s="124"/>
      <c r="I1412" s="193"/>
    </row>
    <row r="1413" spans="1:9" s="192" customFormat="1" ht="30" x14ac:dyDescent="0.25">
      <c r="A1413" s="194" t="s">
        <v>17</v>
      </c>
      <c r="B1413" s="163" t="s">
        <v>827</v>
      </c>
      <c r="C1413" s="188">
        <v>0.5</v>
      </c>
      <c r="D1413" s="196" t="s">
        <v>29</v>
      </c>
      <c r="E1413" s="11"/>
      <c r="F1413" s="190">
        <f>C1413*E1413</f>
        <v>0</v>
      </c>
      <c r="G1413" s="34">
        <f>SUM(F1412:F1413)</f>
        <v>0</v>
      </c>
      <c r="H1413" s="124"/>
      <c r="I1413" s="193"/>
    </row>
    <row r="1414" spans="1:9" s="192" customFormat="1" x14ac:dyDescent="0.25">
      <c r="A1414" s="195"/>
      <c r="B1414" s="163"/>
      <c r="C1414" s="188"/>
      <c r="D1414" s="196"/>
      <c r="E1414" s="11"/>
      <c r="F1414" s="190"/>
      <c r="G1414" s="34"/>
      <c r="H1414" s="124"/>
      <c r="I1414" s="193"/>
    </row>
    <row r="1415" spans="1:9" s="192" customFormat="1" x14ac:dyDescent="0.25">
      <c r="A1415" s="197" t="s">
        <v>211</v>
      </c>
      <c r="B1415" s="198" t="s">
        <v>828</v>
      </c>
      <c r="C1415" s="188">
        <v>1</v>
      </c>
      <c r="D1415" s="196" t="s">
        <v>16</v>
      </c>
      <c r="E1415" s="11"/>
      <c r="F1415" s="190">
        <f>C1415*E1415</f>
        <v>0</v>
      </c>
      <c r="G1415" s="34">
        <f>SUM(F1415)</f>
        <v>0</v>
      </c>
      <c r="H1415" s="124"/>
      <c r="I1415" s="193"/>
    </row>
    <row r="1416" spans="1:9" s="72" customFormat="1" x14ac:dyDescent="0.25">
      <c r="A1416" s="49"/>
      <c r="B1416" s="94"/>
      <c r="C1416" s="165"/>
      <c r="D1416" s="164"/>
      <c r="E1416" s="166"/>
      <c r="F1416" s="109"/>
      <c r="G1416" s="34"/>
    </row>
    <row r="1417" spans="1:9" s="72" customFormat="1" x14ac:dyDescent="0.25">
      <c r="A1417" s="49"/>
      <c r="B1417" s="375" t="s">
        <v>829</v>
      </c>
      <c r="C1417" s="375"/>
      <c r="D1417" s="375"/>
      <c r="E1417" s="375"/>
      <c r="F1417" s="64" t="s">
        <v>88</v>
      </c>
      <c r="G1417" s="15">
        <f>SUM(G1393:G1415)</f>
        <v>0</v>
      </c>
    </row>
    <row r="1418" spans="1:9" s="72" customFormat="1" x14ac:dyDescent="0.25">
      <c r="A1418" s="49"/>
      <c r="B1418" s="167"/>
      <c r="C1418" s="96"/>
      <c r="D1418" s="168"/>
      <c r="E1418" s="167"/>
      <c r="F1418" s="64"/>
      <c r="G1418" s="15"/>
    </row>
    <row r="1419" spans="1:9" x14ac:dyDescent="0.25">
      <c r="A1419" s="79" t="s">
        <v>830</v>
      </c>
      <c r="B1419" s="84" t="s">
        <v>831</v>
      </c>
      <c r="C1419" s="12"/>
      <c r="D1419" s="160"/>
      <c r="E1419" s="93"/>
      <c r="F1419" s="93"/>
    </row>
    <row r="1420" spans="1:9" x14ac:dyDescent="0.25">
      <c r="A1420" s="79"/>
      <c r="B1420" s="84"/>
      <c r="C1420" s="12"/>
      <c r="D1420" s="160"/>
      <c r="E1420" s="93"/>
      <c r="F1420" s="93"/>
    </row>
    <row r="1421" spans="1:9" x14ac:dyDescent="0.25">
      <c r="A1421" s="79" t="s">
        <v>113</v>
      </c>
      <c r="B1421" s="84" t="s">
        <v>114</v>
      </c>
      <c r="C1421" s="161"/>
      <c r="D1421" s="160"/>
      <c r="E1421" s="93"/>
      <c r="F1421" s="93"/>
    </row>
    <row r="1422" spans="1:9" x14ac:dyDescent="0.25">
      <c r="A1422" s="37" t="s">
        <v>14</v>
      </c>
      <c r="B1422" s="94" t="s">
        <v>115</v>
      </c>
      <c r="C1422" s="32">
        <v>1</v>
      </c>
      <c r="D1422" s="110" t="s">
        <v>484</v>
      </c>
      <c r="E1422" s="81"/>
      <c r="F1422" s="109">
        <f>C1422*E1422</f>
        <v>0</v>
      </c>
      <c r="G1422" s="34">
        <f>SUM(F1422)</f>
        <v>0</v>
      </c>
    </row>
    <row r="1423" spans="1:9" x14ac:dyDescent="0.25">
      <c r="A1423" s="79"/>
      <c r="B1423" s="84"/>
      <c r="C1423" s="12"/>
      <c r="D1423" s="160"/>
      <c r="E1423" s="93"/>
      <c r="F1423" s="93"/>
    </row>
    <row r="1424" spans="1:9" x14ac:dyDescent="0.25">
      <c r="A1424" s="79"/>
      <c r="B1424" s="84"/>
      <c r="C1424" s="12"/>
      <c r="D1424" s="160"/>
      <c r="E1424" s="93"/>
      <c r="F1424" s="93"/>
    </row>
    <row r="1425" spans="1:7" x14ac:dyDescent="0.25">
      <c r="A1425" s="79" t="s">
        <v>519</v>
      </c>
      <c r="B1425" s="84" t="s">
        <v>117</v>
      </c>
      <c r="C1425" s="162"/>
      <c r="D1425" s="160"/>
      <c r="E1425" s="93"/>
      <c r="F1425" s="93"/>
    </row>
    <row r="1426" spans="1:7" x14ac:dyDescent="0.25">
      <c r="A1426" s="37" t="s">
        <v>14</v>
      </c>
      <c r="B1426" s="94" t="s">
        <v>726</v>
      </c>
      <c r="C1426" s="32">
        <v>13.61</v>
      </c>
      <c r="D1426" s="110" t="s">
        <v>29</v>
      </c>
      <c r="F1426" s="109">
        <f>C1426*E1426</f>
        <v>0</v>
      </c>
    </row>
    <row r="1427" spans="1:7" x14ac:dyDescent="0.25">
      <c r="A1427" s="37" t="s">
        <v>17</v>
      </c>
      <c r="B1427" s="94" t="s">
        <v>120</v>
      </c>
      <c r="C1427" s="32">
        <v>2.9</v>
      </c>
      <c r="D1427" s="110" t="s">
        <v>29</v>
      </c>
      <c r="F1427" s="109">
        <f>C1427*E1427</f>
        <v>0</v>
      </c>
    </row>
    <row r="1428" spans="1:7" x14ac:dyDescent="0.25">
      <c r="A1428" s="37" t="s">
        <v>20</v>
      </c>
      <c r="B1428" s="94" t="s">
        <v>265</v>
      </c>
      <c r="C1428" s="32">
        <v>2.23</v>
      </c>
      <c r="D1428" s="110" t="s">
        <v>29</v>
      </c>
      <c r="F1428" s="109">
        <f>C1428*E1428</f>
        <v>0</v>
      </c>
    </row>
    <row r="1429" spans="1:7" x14ac:dyDescent="0.25">
      <c r="A1429" s="37" t="s">
        <v>22</v>
      </c>
      <c r="B1429" s="94" t="s">
        <v>314</v>
      </c>
      <c r="C1429" s="32">
        <v>1.07</v>
      </c>
      <c r="D1429" s="110" t="s">
        <v>29</v>
      </c>
      <c r="E1429" s="81"/>
      <c r="F1429" s="109">
        <f>C1429*E1429</f>
        <v>0</v>
      </c>
      <c r="G1429" s="34">
        <f>SUM(F1426:F1429)</f>
        <v>0</v>
      </c>
    </row>
    <row r="1430" spans="1:7" x14ac:dyDescent="0.25">
      <c r="A1430" s="79"/>
      <c r="B1430" s="84"/>
      <c r="C1430" s="12"/>
      <c r="D1430" s="160"/>
      <c r="E1430" s="93"/>
      <c r="F1430" s="93"/>
    </row>
    <row r="1431" spans="1:7" x14ac:dyDescent="0.25">
      <c r="A1431" s="79" t="s">
        <v>122</v>
      </c>
      <c r="B1431" s="84" t="s">
        <v>123</v>
      </c>
      <c r="C1431" s="162"/>
      <c r="D1431" s="160"/>
      <c r="E1431" s="93"/>
      <c r="F1431" s="93"/>
    </row>
    <row r="1432" spans="1:7" x14ac:dyDescent="0.25">
      <c r="A1432" s="37" t="s">
        <v>14</v>
      </c>
      <c r="B1432" s="163" t="s">
        <v>832</v>
      </c>
      <c r="C1432" s="32">
        <v>0.8</v>
      </c>
      <c r="D1432" s="160" t="s">
        <v>29</v>
      </c>
      <c r="E1432" s="81"/>
      <c r="F1432" s="109">
        <f>C1432*E1432</f>
        <v>0</v>
      </c>
    </row>
    <row r="1433" spans="1:7" x14ac:dyDescent="0.25">
      <c r="A1433" s="37" t="s">
        <v>17</v>
      </c>
      <c r="B1433" s="90" t="s">
        <v>833</v>
      </c>
      <c r="C1433" s="32">
        <v>0.4</v>
      </c>
      <c r="D1433" s="160" t="s">
        <v>29</v>
      </c>
      <c r="E1433" s="81"/>
      <c r="F1433" s="109">
        <f>C1433*E1433</f>
        <v>0</v>
      </c>
    </row>
    <row r="1434" spans="1:7" x14ac:dyDescent="0.25">
      <c r="A1434" s="37" t="s">
        <v>20</v>
      </c>
      <c r="B1434" s="90" t="s">
        <v>800</v>
      </c>
      <c r="C1434" s="32">
        <v>0.71</v>
      </c>
      <c r="D1434" s="160" t="s">
        <v>29</v>
      </c>
      <c r="E1434" s="81"/>
      <c r="F1434" s="109">
        <f>C1434*E1434</f>
        <v>0</v>
      </c>
      <c r="G1434" s="2">
        <f>SUM(F1432:F1434)</f>
        <v>0</v>
      </c>
    </row>
    <row r="1435" spans="1:7" x14ac:dyDescent="0.25">
      <c r="B1435" s="90"/>
      <c r="C1435" s="32"/>
      <c r="D1435" s="160"/>
      <c r="E1435" s="81"/>
      <c r="F1435" s="109"/>
    </row>
    <row r="1436" spans="1:7" x14ac:dyDescent="0.25">
      <c r="A1436" s="79" t="s">
        <v>191</v>
      </c>
      <c r="B1436" s="84" t="s">
        <v>733</v>
      </c>
      <c r="C1436" s="162"/>
      <c r="D1436" s="160"/>
      <c r="E1436" s="81"/>
      <c r="F1436" s="93"/>
    </row>
    <row r="1437" spans="1:7" ht="30" x14ac:dyDescent="0.25">
      <c r="A1437" s="37" t="s">
        <v>14</v>
      </c>
      <c r="B1437" s="94" t="s">
        <v>834</v>
      </c>
      <c r="C1437" s="32">
        <v>20</v>
      </c>
      <c r="D1437" s="160" t="s">
        <v>26</v>
      </c>
      <c r="E1437" s="81"/>
      <c r="F1437" s="109">
        <f>C1437*E1437</f>
        <v>0</v>
      </c>
      <c r="G1437" s="34">
        <f>SUM(F1437)</f>
        <v>0</v>
      </c>
    </row>
    <row r="1438" spans="1:7" x14ac:dyDescent="0.25">
      <c r="B1438" s="163"/>
      <c r="C1438" s="32"/>
      <c r="D1438" s="160"/>
      <c r="E1438" s="81"/>
      <c r="F1438" s="109"/>
      <c r="G1438" s="34"/>
    </row>
    <row r="1439" spans="1:7" x14ac:dyDescent="0.25">
      <c r="A1439" s="79" t="s">
        <v>195</v>
      </c>
      <c r="B1439" s="84" t="s">
        <v>736</v>
      </c>
      <c r="C1439" s="12"/>
      <c r="D1439" s="160"/>
      <c r="E1439" s="81"/>
      <c r="F1439" s="93"/>
    </row>
    <row r="1440" spans="1:7" ht="30" x14ac:dyDescent="0.25">
      <c r="A1440" s="37" t="s">
        <v>14</v>
      </c>
      <c r="B1440" s="94" t="s">
        <v>801</v>
      </c>
      <c r="C1440" s="32">
        <v>22.66</v>
      </c>
      <c r="D1440" s="110" t="s">
        <v>26</v>
      </c>
      <c r="E1440" s="81"/>
      <c r="F1440" s="109">
        <f>C1440*E1440</f>
        <v>0</v>
      </c>
    </row>
    <row r="1441" spans="1:7" ht="27.75" customHeight="1" x14ac:dyDescent="0.25">
      <c r="A1441" s="37" t="s">
        <v>17</v>
      </c>
      <c r="B1441" s="94" t="s">
        <v>739</v>
      </c>
      <c r="C1441" s="32">
        <v>8.23</v>
      </c>
      <c r="D1441" s="110" t="s">
        <v>26</v>
      </c>
      <c r="E1441" s="81"/>
      <c r="F1441" s="109">
        <f>C1441*E1441</f>
        <v>0</v>
      </c>
    </row>
    <row r="1442" spans="1:7" x14ac:dyDescent="0.25">
      <c r="A1442" s="37" t="s">
        <v>20</v>
      </c>
      <c r="B1442" s="94" t="s">
        <v>802</v>
      </c>
      <c r="C1442" s="32">
        <v>11.2</v>
      </c>
      <c r="D1442" s="110" t="s">
        <v>19</v>
      </c>
      <c r="E1442" s="81"/>
      <c r="F1442" s="109">
        <f>C1442*E1442</f>
        <v>0</v>
      </c>
    </row>
    <row r="1443" spans="1:7" x14ac:dyDescent="0.25">
      <c r="A1443" s="37" t="s">
        <v>22</v>
      </c>
      <c r="B1443" s="94" t="s">
        <v>740</v>
      </c>
      <c r="C1443" s="32">
        <v>8</v>
      </c>
      <c r="D1443" s="110" t="s">
        <v>19</v>
      </c>
      <c r="E1443" s="81"/>
      <c r="F1443" s="109">
        <f>C1443*E1443</f>
        <v>0</v>
      </c>
    </row>
    <row r="1444" spans="1:7" x14ac:dyDescent="0.25">
      <c r="A1444" s="37" t="s">
        <v>24</v>
      </c>
      <c r="B1444" s="94" t="s">
        <v>803</v>
      </c>
      <c r="C1444" s="32">
        <v>4.76</v>
      </c>
      <c r="D1444" s="110" t="s">
        <v>26</v>
      </c>
      <c r="E1444" s="81"/>
      <c r="F1444" s="109">
        <f>C1444*E1444</f>
        <v>0</v>
      </c>
      <c r="G1444" s="34">
        <f>SUM(F1440:F1444)</f>
        <v>0</v>
      </c>
    </row>
    <row r="1445" spans="1:7" x14ac:dyDescent="0.25">
      <c r="B1445" s="163"/>
      <c r="C1445" s="162"/>
      <c r="D1445" s="160"/>
      <c r="E1445" s="81"/>
      <c r="F1445" s="93"/>
    </row>
    <row r="1446" spans="1:7" x14ac:dyDescent="0.25">
      <c r="A1446" s="79" t="s">
        <v>201</v>
      </c>
      <c r="B1446" s="84" t="s">
        <v>245</v>
      </c>
      <c r="C1446" s="162"/>
      <c r="D1446" s="160"/>
      <c r="E1446" s="81"/>
      <c r="F1446" s="93"/>
    </row>
    <row r="1447" spans="1:7" x14ac:dyDescent="0.25">
      <c r="A1447" s="37" t="s">
        <v>14</v>
      </c>
      <c r="B1447" s="94" t="s">
        <v>819</v>
      </c>
      <c r="C1447" s="32">
        <v>2</v>
      </c>
      <c r="D1447" s="110" t="s">
        <v>16</v>
      </c>
      <c r="E1447" s="81"/>
      <c r="F1447" s="109">
        <f>C1447*E1447</f>
        <v>0</v>
      </c>
      <c r="G1447" s="2">
        <f>SUM(F1447)</f>
        <v>0</v>
      </c>
    </row>
    <row r="1448" spans="1:7" s="72" customFormat="1" x14ac:dyDescent="0.25">
      <c r="A1448" s="49"/>
      <c r="B1448" s="94"/>
      <c r="C1448" s="165"/>
      <c r="D1448" s="164"/>
      <c r="E1448" s="166"/>
      <c r="F1448" s="109"/>
      <c r="G1448" s="34"/>
    </row>
    <row r="1449" spans="1:7" s="72" customFormat="1" x14ac:dyDescent="0.25">
      <c r="A1449" s="49"/>
      <c r="B1449" s="375" t="s">
        <v>835</v>
      </c>
      <c r="C1449" s="375"/>
      <c r="D1449" s="375"/>
      <c r="E1449" s="375"/>
      <c r="F1449" s="64" t="s">
        <v>88</v>
      </c>
      <c r="G1449" s="15">
        <f>SUM(G1422:G1447)</f>
        <v>0</v>
      </c>
    </row>
    <row r="1450" spans="1:7" s="72" customFormat="1" x14ac:dyDescent="0.25">
      <c r="A1450" s="49"/>
      <c r="B1450" s="167"/>
      <c r="C1450" s="96"/>
      <c r="D1450" s="168"/>
      <c r="E1450" s="167"/>
      <c r="F1450" s="64"/>
      <c r="G1450" s="15"/>
    </row>
    <row r="1451" spans="1:7" s="72" customFormat="1" x14ac:dyDescent="0.25">
      <c r="A1451" s="49"/>
      <c r="B1451" s="375" t="s">
        <v>836</v>
      </c>
      <c r="C1451" s="375"/>
      <c r="D1451" s="375"/>
      <c r="E1451" s="375"/>
      <c r="F1451" s="64" t="s">
        <v>88</v>
      </c>
      <c r="G1451" s="15">
        <f>G1449*2</f>
        <v>0</v>
      </c>
    </row>
    <row r="1452" spans="1:7" x14ac:dyDescent="0.25">
      <c r="B1452" s="10"/>
      <c r="C1452" s="11"/>
      <c r="F1452" s="14"/>
    </row>
    <row r="1453" spans="1:7" x14ac:dyDescent="0.25">
      <c r="A1453" s="79" t="s">
        <v>837</v>
      </c>
      <c r="B1453" s="84" t="s">
        <v>838</v>
      </c>
      <c r="C1453" s="12"/>
      <c r="D1453" s="160"/>
      <c r="E1453" s="93"/>
      <c r="F1453" s="93"/>
    </row>
    <row r="1454" spans="1:7" x14ac:dyDescent="0.25">
      <c r="B1454" s="163"/>
      <c r="C1454" s="32"/>
      <c r="D1454" s="160"/>
      <c r="E1454" s="93"/>
      <c r="F1454" s="109"/>
      <c r="G1454" s="34"/>
    </row>
    <row r="1455" spans="1:7" x14ac:dyDescent="0.25">
      <c r="A1455" s="79" t="s">
        <v>113</v>
      </c>
      <c r="B1455" s="84" t="s">
        <v>114</v>
      </c>
      <c r="C1455" s="161"/>
      <c r="D1455" s="160"/>
      <c r="E1455" s="93"/>
      <c r="F1455" s="93"/>
    </row>
    <row r="1456" spans="1:7" x14ac:dyDescent="0.25">
      <c r="A1456" s="37" t="s">
        <v>14</v>
      </c>
      <c r="B1456" s="94" t="s">
        <v>115</v>
      </c>
      <c r="C1456" s="32">
        <v>1</v>
      </c>
      <c r="D1456" s="164" t="s">
        <v>484</v>
      </c>
      <c r="E1456" s="11"/>
      <c r="F1456" s="109">
        <f>C1456*E1456</f>
        <v>0</v>
      </c>
      <c r="G1456" s="34">
        <f>SUM(F1456)</f>
        <v>0</v>
      </c>
    </row>
    <row r="1457" spans="1:13" x14ac:dyDescent="0.25">
      <c r="B1457" s="163"/>
      <c r="C1457" s="32"/>
      <c r="D1457" s="160"/>
      <c r="E1457" s="93"/>
      <c r="F1457" s="109"/>
      <c r="G1457" s="34"/>
    </row>
    <row r="1458" spans="1:13" x14ac:dyDescent="0.25">
      <c r="A1458" s="79" t="s">
        <v>519</v>
      </c>
      <c r="B1458" s="84" t="s">
        <v>117</v>
      </c>
      <c r="C1458" s="32"/>
      <c r="D1458" s="160"/>
      <c r="E1458" s="93"/>
      <c r="F1458" s="93"/>
    </row>
    <row r="1459" spans="1:13" x14ac:dyDescent="0.25">
      <c r="A1459" s="37" t="s">
        <v>14</v>
      </c>
      <c r="B1459" s="94" t="s">
        <v>726</v>
      </c>
      <c r="C1459" s="32">
        <v>1.1200000000000001</v>
      </c>
      <c r="D1459" s="164" t="s">
        <v>29</v>
      </c>
      <c r="F1459" s="109">
        <f>C1459*E1459</f>
        <v>0</v>
      </c>
      <c r="G1459" s="133"/>
    </row>
    <row r="1460" spans="1:13" x14ac:dyDescent="0.25">
      <c r="A1460" s="37" t="s">
        <v>17</v>
      </c>
      <c r="B1460" s="94" t="s">
        <v>120</v>
      </c>
      <c r="C1460" s="32">
        <v>0.86</v>
      </c>
      <c r="D1460" s="164" t="s">
        <v>29</v>
      </c>
      <c r="F1460" s="109">
        <f>C1460*E1460</f>
        <v>0</v>
      </c>
      <c r="G1460" s="133"/>
    </row>
    <row r="1461" spans="1:13" x14ac:dyDescent="0.25">
      <c r="A1461" s="37" t="s">
        <v>20</v>
      </c>
      <c r="B1461" s="94" t="s">
        <v>265</v>
      </c>
      <c r="C1461" s="32">
        <v>0.66</v>
      </c>
      <c r="D1461" s="164" t="s">
        <v>29</v>
      </c>
      <c r="E1461" s="81"/>
      <c r="F1461" s="109">
        <f>C1461*E1461</f>
        <v>0</v>
      </c>
      <c r="G1461" s="133"/>
    </row>
    <row r="1462" spans="1:13" x14ac:dyDescent="0.25">
      <c r="A1462" s="37" t="s">
        <v>22</v>
      </c>
      <c r="B1462" s="94" t="s">
        <v>314</v>
      </c>
      <c r="C1462" s="32">
        <v>0.91</v>
      </c>
      <c r="D1462" s="164" t="s">
        <v>29</v>
      </c>
      <c r="E1462" s="81"/>
      <c r="F1462" s="109">
        <f>C1462*E1462</f>
        <v>0</v>
      </c>
      <c r="G1462" s="34">
        <f>SUM(F1459:F1462)</f>
        <v>0</v>
      </c>
    </row>
    <row r="1463" spans="1:13" x14ac:dyDescent="0.25">
      <c r="C1463" s="32"/>
      <c r="D1463" s="164"/>
      <c r="E1463" s="81"/>
      <c r="F1463" s="109"/>
      <c r="G1463" s="34"/>
    </row>
    <row r="1464" spans="1:13" x14ac:dyDescent="0.25">
      <c r="A1464" s="79" t="s">
        <v>122</v>
      </c>
      <c r="B1464" s="84" t="s">
        <v>123</v>
      </c>
      <c r="C1464" s="32"/>
      <c r="D1464" s="160"/>
      <c r="E1464" s="81"/>
      <c r="F1464" s="93"/>
    </row>
    <row r="1465" spans="1:13" s="169" customFormat="1" x14ac:dyDescent="0.25">
      <c r="A1465" s="27" t="s">
        <v>14</v>
      </c>
      <c r="B1465" s="87" t="s">
        <v>839</v>
      </c>
      <c r="C1465" s="32">
        <v>0.82</v>
      </c>
      <c r="D1465" s="110" t="s">
        <v>29</v>
      </c>
      <c r="E1465" s="81"/>
      <c r="F1465" s="181">
        <f>C1465*E1465</f>
        <v>0</v>
      </c>
      <c r="G1465" s="34">
        <f>SUM(F1465:F1465)</f>
        <v>0</v>
      </c>
      <c r="H1465" s="170"/>
      <c r="I1465" s="170"/>
      <c r="J1465" s="170"/>
      <c r="K1465" s="170"/>
      <c r="L1465" s="170"/>
      <c r="M1465" s="170"/>
    </row>
    <row r="1466" spans="1:13" x14ac:dyDescent="0.25">
      <c r="B1466" s="163"/>
      <c r="C1466" s="32"/>
      <c r="D1466" s="160"/>
      <c r="E1466" s="81"/>
      <c r="F1466" s="109"/>
      <c r="G1466" s="34"/>
    </row>
    <row r="1467" spans="1:13" x14ac:dyDescent="0.25">
      <c r="A1467" s="79" t="s">
        <v>191</v>
      </c>
      <c r="B1467" s="84" t="s">
        <v>733</v>
      </c>
      <c r="C1467" s="32"/>
      <c r="D1467" s="160"/>
      <c r="E1467" s="81"/>
      <c r="F1467" s="93"/>
    </row>
    <row r="1468" spans="1:13" x14ac:dyDescent="0.25">
      <c r="A1468" s="37" t="s">
        <v>14</v>
      </c>
      <c r="B1468" s="94" t="s">
        <v>840</v>
      </c>
      <c r="C1468" s="32">
        <v>20</v>
      </c>
      <c r="D1468" s="160" t="s">
        <v>26</v>
      </c>
      <c r="E1468" s="81"/>
      <c r="F1468" s="109">
        <f>C1468*E1468</f>
        <v>0</v>
      </c>
      <c r="G1468" s="34">
        <f>SUM(F1468)</f>
        <v>0</v>
      </c>
    </row>
    <row r="1469" spans="1:13" x14ac:dyDescent="0.25">
      <c r="B1469" s="163"/>
      <c r="C1469" s="32"/>
      <c r="D1469" s="160"/>
      <c r="E1469" s="81"/>
      <c r="F1469" s="109"/>
      <c r="G1469" s="34"/>
    </row>
    <row r="1470" spans="1:13" x14ac:dyDescent="0.25">
      <c r="A1470" s="79" t="s">
        <v>195</v>
      </c>
      <c r="B1470" s="84" t="s">
        <v>736</v>
      </c>
      <c r="C1470" s="32"/>
      <c r="D1470" s="160"/>
      <c r="E1470" s="81"/>
      <c r="F1470" s="93"/>
    </row>
    <row r="1471" spans="1:13" s="72" customFormat="1" x14ac:dyDescent="0.25">
      <c r="A1471" s="178" t="s">
        <v>14</v>
      </c>
      <c r="B1471" s="87" t="s">
        <v>757</v>
      </c>
      <c r="C1471" s="32">
        <v>0.94</v>
      </c>
      <c r="D1471" s="110" t="s">
        <v>26</v>
      </c>
      <c r="E1471" s="81"/>
      <c r="F1471" s="109">
        <f>C1471*E1471</f>
        <v>0</v>
      </c>
      <c r="G1471" s="34"/>
    </row>
    <row r="1472" spans="1:13" ht="30.75" customHeight="1" x14ac:dyDescent="0.25">
      <c r="A1472" s="178" t="s">
        <v>17</v>
      </c>
      <c r="B1472" s="94" t="s">
        <v>739</v>
      </c>
      <c r="C1472" s="32">
        <v>0.94</v>
      </c>
      <c r="D1472" s="164" t="s">
        <v>26</v>
      </c>
      <c r="E1472" s="81"/>
      <c r="F1472" s="109">
        <f>C1472*E1472</f>
        <v>0</v>
      </c>
      <c r="G1472" s="133"/>
    </row>
    <row r="1473" spans="1:7" s="72" customFormat="1" x14ac:dyDescent="0.25">
      <c r="A1473" s="178" t="s">
        <v>20</v>
      </c>
      <c r="B1473" s="94" t="s">
        <v>740</v>
      </c>
      <c r="C1473" s="32">
        <v>9.4</v>
      </c>
      <c r="D1473" s="164" t="s">
        <v>19</v>
      </c>
      <c r="E1473" s="81"/>
      <c r="F1473" s="109">
        <f>C1473*E1473</f>
        <v>0</v>
      </c>
      <c r="G1473" s="133">
        <f>SUM(F1471:F1473)</f>
        <v>0</v>
      </c>
    </row>
    <row r="1474" spans="1:7" x14ac:dyDescent="0.25">
      <c r="C1474" s="165"/>
      <c r="D1474" s="164"/>
      <c r="E1474" s="81"/>
      <c r="F1474" s="109"/>
      <c r="G1474" s="34"/>
    </row>
    <row r="1475" spans="1:7" s="72" customFormat="1" x14ac:dyDescent="0.25">
      <c r="A1475" s="180" t="s">
        <v>201</v>
      </c>
      <c r="B1475" s="108" t="s">
        <v>762</v>
      </c>
      <c r="C1475" s="32"/>
      <c r="D1475" s="110"/>
      <c r="E1475" s="81"/>
      <c r="F1475" s="109"/>
      <c r="G1475" s="34"/>
    </row>
    <row r="1476" spans="1:7" s="72" customFormat="1" ht="27.75" customHeight="1" x14ac:dyDescent="0.25">
      <c r="A1476" s="178" t="s">
        <v>14</v>
      </c>
      <c r="B1476" s="87" t="s">
        <v>841</v>
      </c>
      <c r="C1476" s="32">
        <v>4.08</v>
      </c>
      <c r="D1476" s="110" t="s">
        <v>26</v>
      </c>
      <c r="E1476" s="81"/>
      <c r="F1476" s="181">
        <f>C1476*E1476</f>
        <v>0</v>
      </c>
      <c r="G1476" s="34">
        <f>SUM(F1476)</f>
        <v>0</v>
      </c>
    </row>
    <row r="1477" spans="1:7" x14ac:dyDescent="0.25">
      <c r="B1477" s="90"/>
      <c r="C1477" s="32"/>
      <c r="D1477" s="92"/>
      <c r="E1477" s="85"/>
      <c r="F1477" s="93"/>
    </row>
    <row r="1478" spans="1:7" s="72" customFormat="1" ht="15.75" x14ac:dyDescent="0.25">
      <c r="A1478" s="49"/>
      <c r="B1478" s="375" t="s">
        <v>842</v>
      </c>
      <c r="C1478" s="375"/>
      <c r="D1478" s="375"/>
      <c r="E1478" s="375"/>
      <c r="F1478" s="64" t="s">
        <v>88</v>
      </c>
      <c r="G1478" s="15">
        <f>SUM(G1456:G1476)</f>
        <v>0</v>
      </c>
    </row>
    <row r="1479" spans="1:7" s="72" customFormat="1" x14ac:dyDescent="0.25">
      <c r="A1479" s="49"/>
      <c r="B1479" s="167"/>
      <c r="C1479" s="96"/>
      <c r="D1479" s="168"/>
      <c r="E1479" s="167"/>
      <c r="F1479" s="64"/>
      <c r="G1479" s="15"/>
    </row>
    <row r="1480" spans="1:7" s="72" customFormat="1" ht="15.75" x14ac:dyDescent="0.25">
      <c r="A1480" s="49"/>
      <c r="B1480" s="375" t="s">
        <v>843</v>
      </c>
      <c r="C1480" s="375"/>
      <c r="D1480" s="375"/>
      <c r="E1480" s="375"/>
      <c r="F1480" s="64" t="s">
        <v>88</v>
      </c>
      <c r="G1480" s="15">
        <f>G1478*3</f>
        <v>0</v>
      </c>
    </row>
    <row r="1481" spans="1:7" s="72" customFormat="1" x14ac:dyDescent="0.25">
      <c r="A1481" s="49"/>
      <c r="B1481" s="167"/>
      <c r="C1481" s="96"/>
      <c r="D1481" s="168"/>
      <c r="E1481" s="184"/>
      <c r="F1481" s="64"/>
      <c r="G1481" s="15"/>
    </row>
    <row r="1482" spans="1:7" x14ac:dyDescent="0.25">
      <c r="A1482" s="79" t="s">
        <v>844</v>
      </c>
      <c r="B1482" s="84" t="s">
        <v>845</v>
      </c>
      <c r="C1482" s="12"/>
      <c r="D1482" s="160"/>
      <c r="E1482" s="93"/>
      <c r="F1482" s="93"/>
    </row>
    <row r="1483" spans="1:7" x14ac:dyDescent="0.25">
      <c r="B1483" s="163"/>
      <c r="C1483" s="32"/>
      <c r="D1483" s="160"/>
      <c r="E1483" s="93"/>
      <c r="F1483" s="109"/>
      <c r="G1483" s="34"/>
    </row>
    <row r="1484" spans="1:7" x14ac:dyDescent="0.25">
      <c r="A1484" s="79" t="s">
        <v>113</v>
      </c>
      <c r="B1484" s="84" t="s">
        <v>114</v>
      </c>
      <c r="C1484" s="161"/>
      <c r="D1484" s="160"/>
      <c r="E1484" s="93"/>
      <c r="F1484" s="93"/>
    </row>
    <row r="1485" spans="1:7" x14ac:dyDescent="0.25">
      <c r="A1485" s="37" t="s">
        <v>14</v>
      </c>
      <c r="B1485" s="94" t="s">
        <v>115</v>
      </c>
      <c r="C1485" s="28">
        <v>1</v>
      </c>
      <c r="D1485" s="164" t="s">
        <v>484</v>
      </c>
      <c r="E1485" s="11"/>
      <c r="F1485" s="109">
        <f>C1485*E1485</f>
        <v>0</v>
      </c>
      <c r="G1485" s="34">
        <f>SUM(F1485)</f>
        <v>0</v>
      </c>
    </row>
    <row r="1486" spans="1:7" x14ac:dyDescent="0.25">
      <c r="B1486" s="163"/>
      <c r="C1486" s="28"/>
      <c r="D1486" s="160"/>
      <c r="E1486" s="81"/>
      <c r="F1486" s="109"/>
      <c r="G1486" s="34"/>
    </row>
    <row r="1487" spans="1:7" x14ac:dyDescent="0.25">
      <c r="A1487" s="79" t="s">
        <v>519</v>
      </c>
      <c r="B1487" s="84" t="s">
        <v>117</v>
      </c>
      <c r="C1487" s="28"/>
      <c r="D1487" s="160"/>
      <c r="E1487" s="81"/>
      <c r="F1487" s="93"/>
    </row>
    <row r="1488" spans="1:7" x14ac:dyDescent="0.25">
      <c r="A1488" s="37" t="s">
        <v>14</v>
      </c>
      <c r="B1488" s="94" t="s">
        <v>726</v>
      </c>
      <c r="C1488" s="28">
        <v>7.53</v>
      </c>
      <c r="D1488" s="164" t="s">
        <v>29</v>
      </c>
      <c r="E1488" s="81"/>
      <c r="F1488" s="109">
        <f>C1488*E1488</f>
        <v>0</v>
      </c>
      <c r="G1488" s="133"/>
    </row>
    <row r="1489" spans="1:13" x14ac:dyDescent="0.25">
      <c r="A1489" s="37" t="s">
        <v>17</v>
      </c>
      <c r="B1489" s="94" t="s">
        <v>120</v>
      </c>
      <c r="C1489" s="28">
        <v>0.94</v>
      </c>
      <c r="D1489" s="164" t="s">
        <v>29</v>
      </c>
      <c r="E1489" s="81"/>
      <c r="F1489" s="109">
        <f>C1489*E1489</f>
        <v>0</v>
      </c>
      <c r="G1489" s="133"/>
    </row>
    <row r="1490" spans="1:13" x14ac:dyDescent="0.25">
      <c r="A1490" s="37" t="s">
        <v>20</v>
      </c>
      <c r="B1490" s="94" t="s">
        <v>265</v>
      </c>
      <c r="C1490" s="28">
        <v>3.4</v>
      </c>
      <c r="D1490" s="164" t="s">
        <v>29</v>
      </c>
      <c r="E1490" s="81"/>
      <c r="F1490" s="109">
        <f>C1490*E1490</f>
        <v>0</v>
      </c>
      <c r="G1490" s="133"/>
    </row>
    <row r="1491" spans="1:13" x14ac:dyDescent="0.25">
      <c r="A1491" s="37" t="s">
        <v>22</v>
      </c>
      <c r="B1491" s="94" t="s">
        <v>314</v>
      </c>
      <c r="C1491" s="28">
        <v>0.72</v>
      </c>
      <c r="D1491" s="164" t="s">
        <v>29</v>
      </c>
      <c r="E1491" s="81"/>
      <c r="F1491" s="109">
        <f>C1491*E1491</f>
        <v>0</v>
      </c>
      <c r="G1491" s="34">
        <f>SUM(F1488:F1491)</f>
        <v>0</v>
      </c>
    </row>
    <row r="1492" spans="1:13" x14ac:dyDescent="0.25">
      <c r="B1492" s="163"/>
      <c r="C1492" s="32"/>
      <c r="D1492" s="160"/>
      <c r="E1492" s="81"/>
      <c r="F1492" s="109"/>
      <c r="G1492" s="34"/>
    </row>
    <row r="1493" spans="1:13" x14ac:dyDescent="0.25">
      <c r="A1493" s="79" t="s">
        <v>122</v>
      </c>
      <c r="B1493" s="84" t="s">
        <v>123</v>
      </c>
      <c r="C1493" s="162"/>
      <c r="D1493" s="160"/>
      <c r="E1493" s="81"/>
      <c r="F1493" s="93"/>
    </row>
    <row r="1494" spans="1:13" s="169" customFormat="1" x14ac:dyDescent="0.25">
      <c r="A1494" s="27" t="s">
        <v>14</v>
      </c>
      <c r="B1494" s="35" t="s">
        <v>846</v>
      </c>
      <c r="C1494" s="28">
        <v>1.27</v>
      </c>
      <c r="D1494" s="30" t="s">
        <v>29</v>
      </c>
      <c r="E1494" s="11"/>
      <c r="F1494" s="14">
        <f>C1494*E1494</f>
        <v>0</v>
      </c>
      <c r="G1494" s="34"/>
      <c r="H1494" s="170"/>
      <c r="I1494" s="170"/>
      <c r="J1494" s="170"/>
      <c r="K1494" s="170"/>
      <c r="L1494" s="170"/>
      <c r="M1494" s="170"/>
    </row>
    <row r="1495" spans="1:13" s="72" customFormat="1" x14ac:dyDescent="0.25">
      <c r="A1495" s="178" t="s">
        <v>17</v>
      </c>
      <c r="B1495" s="87" t="s">
        <v>839</v>
      </c>
      <c r="C1495" s="32">
        <v>3.4</v>
      </c>
      <c r="D1495" s="110" t="s">
        <v>29</v>
      </c>
      <c r="E1495" s="81"/>
      <c r="F1495" s="14">
        <f>C1495*E1495</f>
        <v>0</v>
      </c>
      <c r="G1495" s="34">
        <f>SUM(F1494:F1495)</f>
        <v>0</v>
      </c>
    </row>
    <row r="1496" spans="1:13" x14ac:dyDescent="0.25">
      <c r="B1496" s="163"/>
      <c r="C1496" s="32"/>
      <c r="D1496" s="160"/>
      <c r="E1496" s="81"/>
      <c r="F1496" s="109"/>
      <c r="G1496" s="34"/>
    </row>
    <row r="1497" spans="1:13" x14ac:dyDescent="0.25">
      <c r="A1497" s="79" t="s">
        <v>191</v>
      </c>
      <c r="B1497" s="84" t="s">
        <v>736</v>
      </c>
      <c r="C1497" s="12"/>
      <c r="D1497" s="160"/>
      <c r="E1497" s="93"/>
      <c r="F1497" s="93"/>
    </row>
    <row r="1498" spans="1:13" s="72" customFormat="1" x14ac:dyDescent="0.25">
      <c r="A1498" s="178" t="s">
        <v>14</v>
      </c>
      <c r="B1498" s="87" t="s">
        <v>757</v>
      </c>
      <c r="C1498" s="32">
        <v>19.48</v>
      </c>
      <c r="D1498" s="110" t="s">
        <v>26</v>
      </c>
      <c r="E1498" s="83"/>
      <c r="F1498" s="109">
        <f>C1498*E1498</f>
        <v>0</v>
      </c>
      <c r="G1498" s="34"/>
    </row>
    <row r="1499" spans="1:13" ht="29.25" customHeight="1" x14ac:dyDescent="0.25">
      <c r="A1499" s="178" t="s">
        <v>17</v>
      </c>
      <c r="B1499" s="94" t="s">
        <v>739</v>
      </c>
      <c r="C1499" s="32">
        <f>C1498</f>
        <v>19.48</v>
      </c>
      <c r="D1499" s="164" t="s">
        <v>26</v>
      </c>
      <c r="F1499" s="109">
        <f>C1499*E1499</f>
        <v>0</v>
      </c>
      <c r="G1499" s="133"/>
    </row>
    <row r="1500" spans="1:13" s="72" customFormat="1" x14ac:dyDescent="0.25">
      <c r="A1500" s="178" t="s">
        <v>20</v>
      </c>
      <c r="B1500" s="94" t="s">
        <v>740</v>
      </c>
      <c r="C1500" s="32">
        <v>35.08</v>
      </c>
      <c r="D1500" s="164" t="s">
        <v>19</v>
      </c>
      <c r="E1500" s="83"/>
      <c r="F1500" s="109">
        <f>C1500*E1500</f>
        <v>0</v>
      </c>
      <c r="G1500" s="133">
        <f>SUM(F1498:F1500)</f>
        <v>0</v>
      </c>
    </row>
    <row r="1501" spans="1:13" x14ac:dyDescent="0.25">
      <c r="C1501" s="165"/>
      <c r="D1501" s="164"/>
      <c r="E1501" s="111"/>
      <c r="F1501" s="109"/>
      <c r="G1501" s="34"/>
    </row>
    <row r="1502" spans="1:13" s="72" customFormat="1" x14ac:dyDescent="0.25">
      <c r="A1502" s="180" t="s">
        <v>195</v>
      </c>
      <c r="B1502" s="108" t="s">
        <v>762</v>
      </c>
      <c r="C1502" s="32"/>
      <c r="D1502" s="110"/>
      <c r="E1502" s="111"/>
      <c r="F1502" s="109"/>
      <c r="G1502" s="34"/>
    </row>
    <row r="1503" spans="1:13" s="72" customFormat="1" ht="30" x14ac:dyDescent="0.25">
      <c r="A1503" s="178" t="s">
        <v>14</v>
      </c>
      <c r="B1503" s="87" t="s">
        <v>841</v>
      </c>
      <c r="C1503" s="32">
        <v>17</v>
      </c>
      <c r="D1503" s="110" t="s">
        <v>26</v>
      </c>
      <c r="E1503" s="81"/>
      <c r="F1503" s="181">
        <f>C1503*E1503</f>
        <v>0</v>
      </c>
      <c r="G1503" s="34">
        <f>SUM(F1503)</f>
        <v>0</v>
      </c>
    </row>
    <row r="1504" spans="1:13" s="72" customFormat="1" x14ac:dyDescent="0.25">
      <c r="A1504" s="178"/>
      <c r="B1504" s="87"/>
      <c r="C1504" s="32"/>
      <c r="D1504" s="110"/>
      <c r="E1504" s="111"/>
      <c r="F1504" s="181"/>
      <c r="G1504" s="34"/>
    </row>
    <row r="1505" spans="1:7" s="72" customFormat="1" ht="15.75" x14ac:dyDescent="0.25">
      <c r="A1505" s="49"/>
      <c r="B1505" s="375" t="s">
        <v>847</v>
      </c>
      <c r="C1505" s="375"/>
      <c r="D1505" s="375"/>
      <c r="E1505" s="375"/>
      <c r="F1505" s="64" t="s">
        <v>88</v>
      </c>
      <c r="G1505" s="15">
        <f>SUM(G1485:G1503)</f>
        <v>0</v>
      </c>
    </row>
    <row r="1506" spans="1:7" s="72" customFormat="1" x14ac:dyDescent="0.25">
      <c r="A1506" s="49"/>
      <c r="B1506" s="167"/>
      <c r="C1506" s="96"/>
      <c r="D1506" s="168"/>
      <c r="E1506" s="184"/>
      <c r="F1506" s="64"/>
      <c r="G1506" s="15"/>
    </row>
    <row r="1507" spans="1:7" x14ac:dyDescent="0.25">
      <c r="A1507" s="79" t="s">
        <v>848</v>
      </c>
      <c r="B1507" s="74" t="s">
        <v>849</v>
      </c>
      <c r="C1507" s="75"/>
      <c r="D1507" s="76"/>
      <c r="E1507" s="77"/>
      <c r="F1507" s="1"/>
    </row>
    <row r="1508" spans="1:7" x14ac:dyDescent="0.25">
      <c r="B1508" s="74"/>
      <c r="C1508" s="75"/>
      <c r="D1508" s="76"/>
      <c r="E1508" s="77"/>
      <c r="F1508" s="1"/>
    </row>
    <row r="1509" spans="1:7" x14ac:dyDescent="0.25">
      <c r="A1509" s="79" t="s">
        <v>113</v>
      </c>
      <c r="B1509" s="74" t="s">
        <v>850</v>
      </c>
      <c r="C1509" s="101"/>
      <c r="E1509" s="103"/>
      <c r="F1509" s="85"/>
    </row>
    <row r="1510" spans="1:7" x14ac:dyDescent="0.25">
      <c r="A1510" s="106"/>
      <c r="B1510" s="87"/>
      <c r="C1510" s="101"/>
      <c r="F1510" s="85"/>
    </row>
    <row r="1511" spans="1:7" s="155" customFormat="1" ht="12.75" x14ac:dyDescent="0.2">
      <c r="A1511" s="199" t="s">
        <v>851</v>
      </c>
      <c r="B1511" s="198" t="s">
        <v>852</v>
      </c>
      <c r="C1511" s="188"/>
      <c r="D1511" s="200"/>
      <c r="E1511" s="201"/>
      <c r="F1511" s="202"/>
      <c r="G1511" s="191"/>
    </row>
    <row r="1512" spans="1:7" s="155" customFormat="1" x14ac:dyDescent="0.25">
      <c r="A1512" s="203" t="s">
        <v>14</v>
      </c>
      <c r="B1512" s="204" t="s">
        <v>853</v>
      </c>
      <c r="C1512" s="101">
        <v>1</v>
      </c>
      <c r="D1512" s="82" t="s">
        <v>854</v>
      </c>
      <c r="E1512" s="83"/>
      <c r="F1512" s="181">
        <f>C1512*E1512</f>
        <v>0</v>
      </c>
      <c r="G1512" s="2">
        <f>SUM(F1512)</f>
        <v>0</v>
      </c>
    </row>
    <row r="1513" spans="1:7" s="155" customFormat="1" x14ac:dyDescent="0.25">
      <c r="A1513" s="203"/>
      <c r="C1513" s="101"/>
      <c r="D1513" s="82"/>
      <c r="E1513" s="83"/>
      <c r="F1513" s="202"/>
      <c r="G1513" s="2"/>
    </row>
    <row r="1514" spans="1:7" x14ac:dyDescent="0.25">
      <c r="A1514" s="205" t="s">
        <v>855</v>
      </c>
      <c r="B1514" s="74" t="s">
        <v>72</v>
      </c>
      <c r="C1514" s="101"/>
      <c r="F1514" s="202"/>
    </row>
    <row r="1515" spans="1:7" x14ac:dyDescent="0.25">
      <c r="A1515" s="106" t="s">
        <v>14</v>
      </c>
      <c r="B1515" s="87" t="s">
        <v>856</v>
      </c>
      <c r="C1515" s="32">
        <v>72.28</v>
      </c>
      <c r="D1515" s="110" t="s">
        <v>26</v>
      </c>
      <c r="F1515" s="181">
        <f>C1515*E1515</f>
        <v>0</v>
      </c>
      <c r="G1515" s="34"/>
    </row>
    <row r="1516" spans="1:7" x14ac:dyDescent="0.25">
      <c r="A1516" s="106" t="s">
        <v>17</v>
      </c>
      <c r="B1516" s="87" t="s">
        <v>857</v>
      </c>
      <c r="C1516" s="32">
        <v>145</v>
      </c>
      <c r="D1516" s="110" t="s">
        <v>26</v>
      </c>
      <c r="F1516" s="181">
        <f>C1516*E1516</f>
        <v>0</v>
      </c>
      <c r="G1516" s="34"/>
    </row>
    <row r="1517" spans="1:7" x14ac:dyDescent="0.25">
      <c r="A1517" s="106" t="s">
        <v>20</v>
      </c>
      <c r="B1517" s="87" t="s">
        <v>120</v>
      </c>
      <c r="C1517" s="32">
        <v>7.23</v>
      </c>
      <c r="D1517" s="110" t="s">
        <v>29</v>
      </c>
      <c r="F1517" s="181">
        <f>C1517*E1517</f>
        <v>0</v>
      </c>
      <c r="G1517" s="34">
        <f>SUM(F1515:F1517)</f>
        <v>0</v>
      </c>
    </row>
    <row r="1518" spans="1:7" x14ac:dyDescent="0.25">
      <c r="A1518" s="106"/>
      <c r="B1518" s="87"/>
      <c r="C1518" s="32"/>
      <c r="D1518" s="110"/>
      <c r="E1518" s="111"/>
      <c r="F1518" s="181"/>
      <c r="G1518" s="34"/>
    </row>
    <row r="1519" spans="1:7" x14ac:dyDescent="0.25">
      <c r="A1519" s="205" t="s">
        <v>858</v>
      </c>
      <c r="B1519" s="74" t="s">
        <v>859</v>
      </c>
      <c r="C1519" s="32"/>
      <c r="D1519" s="110"/>
      <c r="E1519" s="111"/>
      <c r="F1519" s="181"/>
      <c r="G1519" s="34"/>
    </row>
    <row r="1520" spans="1:7" ht="30" x14ac:dyDescent="0.25">
      <c r="A1520" s="106" t="s">
        <v>14</v>
      </c>
      <c r="B1520" s="87" t="s">
        <v>860</v>
      </c>
      <c r="C1520" s="32">
        <v>72.28</v>
      </c>
      <c r="D1520" s="110" t="s">
        <v>26</v>
      </c>
      <c r="F1520" s="181">
        <f>C1520*E1520</f>
        <v>0</v>
      </c>
      <c r="G1520" s="34">
        <f>SUM(F1520)</f>
        <v>0</v>
      </c>
    </row>
    <row r="1521" spans="1:7" x14ac:dyDescent="0.25">
      <c r="A1521" s="106"/>
      <c r="B1521" s="87"/>
      <c r="C1521" s="32"/>
      <c r="D1521" s="110"/>
      <c r="E1521" s="111"/>
      <c r="F1521" s="181"/>
      <c r="G1521" s="34"/>
    </row>
    <row r="1522" spans="1:7" x14ac:dyDescent="0.25">
      <c r="A1522" s="205" t="s">
        <v>861</v>
      </c>
      <c r="B1522" s="74" t="s">
        <v>862</v>
      </c>
      <c r="C1522" s="32"/>
      <c r="D1522" s="110"/>
      <c r="E1522" s="111"/>
      <c r="F1522" s="181"/>
      <c r="G1522" s="34"/>
    </row>
    <row r="1523" spans="1:7" ht="30" customHeight="1" x14ac:dyDescent="0.25">
      <c r="A1523" s="106" t="s">
        <v>14</v>
      </c>
      <c r="B1523" s="87" t="s">
        <v>863</v>
      </c>
      <c r="C1523" s="101">
        <v>6</v>
      </c>
      <c r="D1523" s="82" t="s">
        <v>16</v>
      </c>
      <c r="F1523" s="181">
        <f t="shared" ref="F1523:F1538" si="45">C1523*E1523</f>
        <v>0</v>
      </c>
    </row>
    <row r="1524" spans="1:7" ht="30" x14ac:dyDescent="0.25">
      <c r="A1524" s="106" t="s">
        <v>17</v>
      </c>
      <c r="B1524" s="87" t="s">
        <v>864</v>
      </c>
      <c r="C1524" s="101">
        <v>8</v>
      </c>
      <c r="D1524" s="82" t="s">
        <v>16</v>
      </c>
      <c r="F1524" s="181">
        <f t="shared" si="45"/>
        <v>0</v>
      </c>
    </row>
    <row r="1525" spans="1:7" ht="30" x14ac:dyDescent="0.25">
      <c r="A1525" s="106" t="s">
        <v>20</v>
      </c>
      <c r="B1525" s="87" t="s">
        <v>865</v>
      </c>
      <c r="C1525" s="101">
        <v>6</v>
      </c>
      <c r="D1525" s="82" t="s">
        <v>16</v>
      </c>
      <c r="F1525" s="181">
        <f t="shared" si="45"/>
        <v>0</v>
      </c>
    </row>
    <row r="1526" spans="1:7" ht="30" x14ac:dyDescent="0.25">
      <c r="A1526" s="106" t="s">
        <v>22</v>
      </c>
      <c r="B1526" s="87" t="s">
        <v>866</v>
      </c>
      <c r="C1526" s="101">
        <v>4</v>
      </c>
      <c r="D1526" s="82" t="s">
        <v>16</v>
      </c>
      <c r="F1526" s="181">
        <f t="shared" si="45"/>
        <v>0</v>
      </c>
    </row>
    <row r="1527" spans="1:7" ht="30" x14ac:dyDescent="0.25">
      <c r="A1527" s="106" t="s">
        <v>24</v>
      </c>
      <c r="B1527" s="87" t="s">
        <v>867</v>
      </c>
      <c r="C1527" s="101">
        <v>10</v>
      </c>
      <c r="D1527" s="82" t="s">
        <v>16</v>
      </c>
      <c r="F1527" s="181">
        <f t="shared" si="45"/>
        <v>0</v>
      </c>
    </row>
    <row r="1528" spans="1:7" ht="30" x14ac:dyDescent="0.25">
      <c r="A1528" s="106" t="s">
        <v>27</v>
      </c>
      <c r="B1528" s="87" t="s">
        <v>868</v>
      </c>
      <c r="C1528" s="101">
        <v>26</v>
      </c>
      <c r="D1528" s="82" t="s">
        <v>16</v>
      </c>
      <c r="F1528" s="181">
        <f t="shared" si="45"/>
        <v>0</v>
      </c>
    </row>
    <row r="1529" spans="1:7" ht="30.75" customHeight="1" x14ac:dyDescent="0.25">
      <c r="A1529" s="106" t="s">
        <v>30</v>
      </c>
      <c r="B1529" s="87" t="s">
        <v>869</v>
      </c>
      <c r="C1529" s="101">
        <v>4</v>
      </c>
      <c r="D1529" s="82" t="s">
        <v>16</v>
      </c>
      <c r="F1529" s="181">
        <f t="shared" si="45"/>
        <v>0</v>
      </c>
    </row>
    <row r="1530" spans="1:7" x14ac:dyDescent="0.25">
      <c r="A1530" s="106" t="s">
        <v>32</v>
      </c>
      <c r="B1530" s="87" t="s">
        <v>870</v>
      </c>
      <c r="C1530" s="101">
        <v>561</v>
      </c>
      <c r="D1530" s="82" t="s">
        <v>16</v>
      </c>
      <c r="F1530" s="181">
        <f t="shared" si="45"/>
        <v>0</v>
      </c>
    </row>
    <row r="1531" spans="1:7" x14ac:dyDescent="0.25">
      <c r="A1531" s="106" t="s">
        <v>34</v>
      </c>
      <c r="B1531" s="87" t="s">
        <v>871</v>
      </c>
      <c r="C1531" s="101">
        <v>162</v>
      </c>
      <c r="D1531" s="82" t="s">
        <v>16</v>
      </c>
      <c r="F1531" s="181">
        <f t="shared" si="45"/>
        <v>0</v>
      </c>
    </row>
    <row r="1532" spans="1:7" x14ac:dyDescent="0.25">
      <c r="A1532" s="106" t="s">
        <v>36</v>
      </c>
      <c r="B1532" s="87" t="s">
        <v>872</v>
      </c>
      <c r="C1532" s="101">
        <v>2</v>
      </c>
      <c r="D1532" s="82" t="s">
        <v>16</v>
      </c>
      <c r="F1532" s="181">
        <f t="shared" si="45"/>
        <v>0</v>
      </c>
    </row>
    <row r="1533" spans="1:7" x14ac:dyDescent="0.25">
      <c r="A1533" s="106" t="s">
        <v>38</v>
      </c>
      <c r="B1533" s="87" t="s">
        <v>873</v>
      </c>
      <c r="C1533" s="101">
        <v>21</v>
      </c>
      <c r="D1533" s="82" t="s">
        <v>16</v>
      </c>
      <c r="F1533" s="181">
        <f t="shared" si="45"/>
        <v>0</v>
      </c>
    </row>
    <row r="1534" spans="1:7" ht="30" x14ac:dyDescent="0.25">
      <c r="A1534" s="106" t="s">
        <v>40</v>
      </c>
      <c r="B1534" s="87" t="s">
        <v>874</v>
      </c>
      <c r="C1534" s="101">
        <v>198</v>
      </c>
      <c r="D1534" s="82" t="s">
        <v>16</v>
      </c>
      <c r="F1534" s="181">
        <f t="shared" si="45"/>
        <v>0</v>
      </c>
    </row>
    <row r="1535" spans="1:7" x14ac:dyDescent="0.25">
      <c r="A1535" s="106" t="s">
        <v>42</v>
      </c>
      <c r="B1535" s="87" t="s">
        <v>875</v>
      </c>
      <c r="C1535" s="101">
        <v>432</v>
      </c>
      <c r="D1535" s="82" t="s">
        <v>16</v>
      </c>
      <c r="F1535" s="181">
        <f t="shared" si="45"/>
        <v>0</v>
      </c>
    </row>
    <row r="1536" spans="1:7" x14ac:dyDescent="0.25">
      <c r="A1536" s="106" t="s">
        <v>44</v>
      </c>
      <c r="B1536" s="87" t="s">
        <v>876</v>
      </c>
      <c r="C1536" s="101">
        <v>100</v>
      </c>
      <c r="D1536" s="82" t="s">
        <v>16</v>
      </c>
      <c r="F1536" s="181">
        <f t="shared" si="45"/>
        <v>0</v>
      </c>
    </row>
    <row r="1537" spans="1:7" x14ac:dyDescent="0.25">
      <c r="A1537" s="106" t="s">
        <v>66</v>
      </c>
      <c r="B1537" s="87" t="s">
        <v>877</v>
      </c>
      <c r="C1537" s="101">
        <v>162</v>
      </c>
      <c r="D1537" s="82" t="s">
        <v>16</v>
      </c>
      <c r="F1537" s="181">
        <f t="shared" si="45"/>
        <v>0</v>
      </c>
    </row>
    <row r="1538" spans="1:7" x14ac:dyDescent="0.25">
      <c r="A1538" s="106" t="s">
        <v>89</v>
      </c>
      <c r="B1538" s="87" t="s">
        <v>878</v>
      </c>
      <c r="C1538" s="101">
        <v>525</v>
      </c>
      <c r="D1538" s="82" t="s">
        <v>16</v>
      </c>
      <c r="F1538" s="181">
        <f t="shared" si="45"/>
        <v>0</v>
      </c>
      <c r="G1538" s="2">
        <f>SUM(F1523:F1538)</f>
        <v>0</v>
      </c>
    </row>
    <row r="1539" spans="1:7" x14ac:dyDescent="0.25">
      <c r="A1539" s="106"/>
      <c r="B1539" s="87"/>
      <c r="C1539" s="101"/>
      <c r="F1539" s="181"/>
    </row>
    <row r="1540" spans="1:7" x14ac:dyDescent="0.25">
      <c r="A1540" s="199" t="s">
        <v>879</v>
      </c>
      <c r="B1540" s="198" t="s">
        <v>880</v>
      </c>
      <c r="C1540" s="206"/>
      <c r="D1540" s="207"/>
      <c r="E1540" s="208"/>
      <c r="F1540" s="181"/>
    </row>
    <row r="1541" spans="1:7" x14ac:dyDescent="0.25">
      <c r="A1541" s="106" t="s">
        <v>14</v>
      </c>
      <c r="B1541" s="87" t="s">
        <v>881</v>
      </c>
      <c r="C1541" s="81">
        <v>962</v>
      </c>
      <c r="D1541" s="209" t="s">
        <v>26</v>
      </c>
      <c r="F1541" s="181">
        <f>C1541*E1541</f>
        <v>0</v>
      </c>
    </row>
    <row r="1542" spans="1:7" x14ac:dyDescent="0.25">
      <c r="A1542" s="106" t="s">
        <v>17</v>
      </c>
      <c r="B1542" s="87" t="s">
        <v>882</v>
      </c>
      <c r="C1542" s="81">
        <v>65</v>
      </c>
      <c r="D1542" s="209" t="s">
        <v>29</v>
      </c>
      <c r="F1542" s="181">
        <f>C1542*E1542</f>
        <v>0</v>
      </c>
    </row>
    <row r="1543" spans="1:7" ht="45" x14ac:dyDescent="0.25">
      <c r="A1543" s="203" t="s">
        <v>20</v>
      </c>
      <c r="B1543" s="87" t="s">
        <v>883</v>
      </c>
      <c r="C1543" s="81">
        <v>65</v>
      </c>
      <c r="D1543" s="209" t="s">
        <v>26</v>
      </c>
      <c r="F1543" s="181">
        <f>C1543*E1543</f>
        <v>0</v>
      </c>
      <c r="G1543" s="2">
        <f>SUM(F1541:F1543)</f>
        <v>0</v>
      </c>
    </row>
    <row r="1544" spans="1:7" x14ac:dyDescent="0.25">
      <c r="A1544" s="106"/>
      <c r="B1544" s="87"/>
      <c r="D1544" s="209"/>
      <c r="F1544" s="181"/>
    </row>
    <row r="1545" spans="1:7" x14ac:dyDescent="0.25">
      <c r="A1545" s="79" t="s">
        <v>884</v>
      </c>
      <c r="B1545" s="198" t="s">
        <v>885</v>
      </c>
      <c r="D1545" s="209"/>
      <c r="F1545" s="181"/>
      <c r="G1545" s="210"/>
    </row>
    <row r="1546" spans="1:7" x14ac:dyDescent="0.25">
      <c r="A1546" s="37" t="s">
        <v>14</v>
      </c>
      <c r="B1546" s="87" t="s">
        <v>886</v>
      </c>
      <c r="C1546" s="81">
        <v>74</v>
      </c>
      <c r="D1546" s="209" t="s">
        <v>29</v>
      </c>
      <c r="F1546" s="181">
        <f>C1546*E1546</f>
        <v>0</v>
      </c>
      <c r="G1546" s="210"/>
    </row>
    <row r="1547" spans="1:7" x14ac:dyDescent="0.25">
      <c r="A1547" s="37" t="s">
        <v>17</v>
      </c>
      <c r="B1547" s="87" t="s">
        <v>887</v>
      </c>
      <c r="C1547" s="81">
        <v>3.6</v>
      </c>
      <c r="D1547" s="209" t="s">
        <v>29</v>
      </c>
      <c r="F1547" s="181">
        <f>C1547*E1547</f>
        <v>0</v>
      </c>
      <c r="G1547" s="211">
        <f>SUM(F1546:F1547)</f>
        <v>0</v>
      </c>
    </row>
    <row r="1548" spans="1:7" x14ac:dyDescent="0.25">
      <c r="B1548" s="212"/>
      <c r="D1548" s="209"/>
      <c r="F1548" s="181"/>
      <c r="G1548" s="210"/>
    </row>
    <row r="1549" spans="1:7" x14ac:dyDescent="0.25">
      <c r="A1549" s="79" t="s">
        <v>888</v>
      </c>
      <c r="B1549" s="198" t="s">
        <v>889</v>
      </c>
      <c r="D1549" s="209"/>
      <c r="F1549" s="181"/>
      <c r="G1549" s="211"/>
    </row>
    <row r="1550" spans="1:7" ht="30" x14ac:dyDescent="0.25">
      <c r="A1550" s="37" t="s">
        <v>14</v>
      </c>
      <c r="B1550" s="87" t="s">
        <v>890</v>
      </c>
      <c r="C1550" s="81">
        <v>96.2</v>
      </c>
      <c r="D1550" s="209" t="s">
        <v>29</v>
      </c>
      <c r="F1550" s="181">
        <f>C1550*E1550</f>
        <v>0</v>
      </c>
      <c r="G1550" s="211">
        <f>SUM(F1550)</f>
        <v>0</v>
      </c>
    </row>
    <row r="1551" spans="1:7" x14ac:dyDescent="0.25">
      <c r="A1551" s="106"/>
      <c r="B1551" s="87"/>
      <c r="C1551" s="101"/>
      <c r="E1551" s="103"/>
      <c r="F1551" s="181"/>
    </row>
    <row r="1552" spans="1:7" x14ac:dyDescent="0.25">
      <c r="A1552" s="199" t="s">
        <v>891</v>
      </c>
      <c r="B1552" s="198" t="s">
        <v>212</v>
      </c>
      <c r="C1552" s="206"/>
      <c r="D1552" s="207"/>
      <c r="E1552" s="208"/>
      <c r="F1552" s="181"/>
    </row>
    <row r="1553" spans="1:7" ht="45.75" customHeight="1" x14ac:dyDescent="0.25">
      <c r="A1553" s="122" t="s">
        <v>14</v>
      </c>
      <c r="B1553" s="86" t="s">
        <v>892</v>
      </c>
      <c r="C1553" s="101">
        <v>116.77</v>
      </c>
      <c r="D1553" s="102" t="s">
        <v>26</v>
      </c>
      <c r="F1553" s="8">
        <f t="shared" ref="F1553:F1555" si="46">ROUND(C1553*E1553,2)</f>
        <v>0</v>
      </c>
    </row>
    <row r="1554" spans="1:7" ht="30.75" customHeight="1" x14ac:dyDescent="0.25">
      <c r="A1554" s="122" t="s">
        <v>17</v>
      </c>
      <c r="B1554" s="86" t="s">
        <v>893</v>
      </c>
      <c r="C1554" s="101">
        <v>128.84</v>
      </c>
      <c r="D1554" s="102" t="s">
        <v>26</v>
      </c>
      <c r="F1554" s="8">
        <f t="shared" si="46"/>
        <v>0</v>
      </c>
      <c r="G1554" s="93"/>
    </row>
    <row r="1555" spans="1:7" ht="30" customHeight="1" x14ac:dyDescent="0.25">
      <c r="A1555" s="122" t="s">
        <v>20</v>
      </c>
      <c r="B1555" s="86" t="s">
        <v>894</v>
      </c>
      <c r="C1555" s="101">
        <v>567.79999999999995</v>
      </c>
      <c r="D1555" s="102" t="s">
        <v>19</v>
      </c>
      <c r="F1555" s="8">
        <f t="shared" si="46"/>
        <v>0</v>
      </c>
      <c r="G1555" s="2">
        <f>SUM(F1553:F1555)</f>
        <v>0</v>
      </c>
    </row>
    <row r="1556" spans="1:7" x14ac:dyDescent="0.25">
      <c r="A1556" s="106"/>
      <c r="B1556" s="87"/>
      <c r="D1556" s="209"/>
      <c r="F1556" s="181"/>
    </row>
    <row r="1557" spans="1:7" x14ac:dyDescent="0.25">
      <c r="A1557" s="106"/>
      <c r="B1557" s="369" t="s">
        <v>895</v>
      </c>
      <c r="C1557" s="369"/>
      <c r="D1557" s="369"/>
      <c r="E1557" s="369"/>
      <c r="F1557" s="181" t="s">
        <v>88</v>
      </c>
      <c r="G1557" s="2">
        <f>SUM(G1512:G1555)</f>
        <v>0</v>
      </c>
    </row>
    <row r="1558" spans="1:7" x14ac:dyDescent="0.25">
      <c r="B1558" s="99"/>
      <c r="C1558" s="75"/>
      <c r="D1558" s="76"/>
      <c r="E1558" s="77"/>
      <c r="F1558" s="181"/>
      <c r="G1558" s="15"/>
    </row>
    <row r="1559" spans="1:7" x14ac:dyDescent="0.25">
      <c r="A1559" s="79" t="s">
        <v>519</v>
      </c>
      <c r="B1559" s="74" t="s">
        <v>896</v>
      </c>
      <c r="C1559" s="101"/>
      <c r="E1559" s="103"/>
      <c r="F1559" s="181"/>
    </row>
    <row r="1560" spans="1:7" x14ac:dyDescent="0.25">
      <c r="A1560" s="106" t="s">
        <v>14</v>
      </c>
      <c r="B1560" s="94" t="s">
        <v>439</v>
      </c>
      <c r="C1560" s="81">
        <v>1</v>
      </c>
      <c r="D1560" s="82" t="s">
        <v>16</v>
      </c>
      <c r="F1560" s="181">
        <f>ROUND(C1560*E1560,2)</f>
        <v>0</v>
      </c>
    </row>
    <row r="1561" spans="1:7" x14ac:dyDescent="0.25">
      <c r="A1561" s="106" t="s">
        <v>17</v>
      </c>
      <c r="B1561" s="94" t="s">
        <v>897</v>
      </c>
      <c r="C1561" s="81">
        <v>17</v>
      </c>
      <c r="D1561" s="82" t="s">
        <v>16</v>
      </c>
      <c r="F1561" s="181">
        <f t="shared" ref="F1561:F1579" si="47">ROUND(C1561*E1561,2)</f>
        <v>0</v>
      </c>
    </row>
    <row r="1562" spans="1:7" s="72" customFormat="1" ht="30" x14ac:dyDescent="0.25">
      <c r="A1562" s="106" t="s">
        <v>20</v>
      </c>
      <c r="B1562" s="94" t="s">
        <v>898</v>
      </c>
      <c r="C1562" s="81">
        <v>27.76</v>
      </c>
      <c r="D1562" s="82" t="s">
        <v>19</v>
      </c>
      <c r="E1562" s="83"/>
      <c r="F1562" s="181">
        <f t="shared" si="47"/>
        <v>0</v>
      </c>
      <c r="G1562" s="2"/>
    </row>
    <row r="1563" spans="1:7" ht="30" x14ac:dyDescent="0.25">
      <c r="A1563" s="106" t="s">
        <v>22</v>
      </c>
      <c r="B1563" s="94" t="s">
        <v>899</v>
      </c>
      <c r="C1563" s="81">
        <v>38.799999999999997</v>
      </c>
      <c r="D1563" s="82" t="s">
        <v>19</v>
      </c>
      <c r="F1563" s="181">
        <f t="shared" si="47"/>
        <v>0</v>
      </c>
    </row>
    <row r="1564" spans="1:7" s="72" customFormat="1" ht="30" x14ac:dyDescent="0.25">
      <c r="A1564" s="106" t="s">
        <v>24</v>
      </c>
      <c r="B1564" s="94" t="s">
        <v>900</v>
      </c>
      <c r="C1564" s="81">
        <v>1</v>
      </c>
      <c r="D1564" s="82" t="s">
        <v>16</v>
      </c>
      <c r="E1564" s="83"/>
      <c r="F1564" s="181">
        <f t="shared" si="47"/>
        <v>0</v>
      </c>
      <c r="G1564" s="2"/>
    </row>
    <row r="1565" spans="1:7" x14ac:dyDescent="0.25">
      <c r="A1565" s="106" t="s">
        <v>27</v>
      </c>
      <c r="B1565" s="3" t="s">
        <v>448</v>
      </c>
      <c r="C1565" s="81">
        <v>3</v>
      </c>
      <c r="D1565" s="82" t="s">
        <v>16</v>
      </c>
      <c r="F1565" s="181">
        <f t="shared" si="47"/>
        <v>0</v>
      </c>
    </row>
    <row r="1566" spans="1:7" s="72" customFormat="1" x14ac:dyDescent="0.25">
      <c r="A1566" s="106" t="s">
        <v>30</v>
      </c>
      <c r="B1566" s="3" t="s">
        <v>901</v>
      </c>
      <c r="C1566" s="81">
        <v>1</v>
      </c>
      <c r="D1566" s="82" t="s">
        <v>16</v>
      </c>
      <c r="E1566" s="83"/>
      <c r="F1566" s="181">
        <f t="shared" si="47"/>
        <v>0</v>
      </c>
      <c r="G1566" s="2"/>
    </row>
    <row r="1567" spans="1:7" x14ac:dyDescent="0.25">
      <c r="A1567" s="106" t="s">
        <v>32</v>
      </c>
      <c r="B1567" s="3" t="s">
        <v>902</v>
      </c>
      <c r="C1567" s="81">
        <v>7</v>
      </c>
      <c r="D1567" s="82" t="s">
        <v>16</v>
      </c>
      <c r="F1567" s="181">
        <f t="shared" si="47"/>
        <v>0</v>
      </c>
    </row>
    <row r="1568" spans="1:7" ht="30" x14ac:dyDescent="0.25">
      <c r="A1568" s="106" t="s">
        <v>34</v>
      </c>
      <c r="B1568" s="94" t="s">
        <v>903</v>
      </c>
      <c r="C1568" s="81">
        <v>3</v>
      </c>
      <c r="D1568" s="82" t="s">
        <v>16</v>
      </c>
      <c r="F1568" s="181">
        <f t="shared" si="47"/>
        <v>0</v>
      </c>
    </row>
    <row r="1569" spans="1:7" ht="30" x14ac:dyDescent="0.25">
      <c r="A1569" s="106" t="s">
        <v>36</v>
      </c>
      <c r="B1569" s="94" t="s">
        <v>904</v>
      </c>
      <c r="C1569" s="81">
        <v>1</v>
      </c>
      <c r="D1569" s="82" t="s">
        <v>16</v>
      </c>
      <c r="F1569" s="181">
        <f t="shared" si="47"/>
        <v>0</v>
      </c>
    </row>
    <row r="1570" spans="1:7" ht="30" x14ac:dyDescent="0.25">
      <c r="A1570" s="106" t="s">
        <v>38</v>
      </c>
      <c r="B1570" s="94" t="s">
        <v>905</v>
      </c>
      <c r="C1570" s="81">
        <v>17</v>
      </c>
      <c r="D1570" s="82" t="s">
        <v>16</v>
      </c>
      <c r="F1570" s="181">
        <f t="shared" si="47"/>
        <v>0</v>
      </c>
    </row>
    <row r="1571" spans="1:7" x14ac:dyDescent="0.25">
      <c r="A1571" s="106" t="s">
        <v>40</v>
      </c>
      <c r="B1571" s="140" t="s">
        <v>906</v>
      </c>
      <c r="C1571" s="11">
        <v>17</v>
      </c>
      <c r="D1571" s="82" t="s">
        <v>578</v>
      </c>
      <c r="E1571" s="13"/>
      <c r="F1571" s="181">
        <f t="shared" si="47"/>
        <v>0</v>
      </c>
      <c r="G1571" s="15"/>
    </row>
    <row r="1572" spans="1:7" ht="15" customHeight="1" x14ac:dyDescent="0.25">
      <c r="A1572" s="106" t="s">
        <v>42</v>
      </c>
      <c r="B1572" s="94" t="s">
        <v>907</v>
      </c>
      <c r="C1572" s="81">
        <v>12</v>
      </c>
      <c r="D1572" s="82" t="s">
        <v>16</v>
      </c>
      <c r="F1572" s="181">
        <f t="shared" si="47"/>
        <v>0</v>
      </c>
    </row>
    <row r="1573" spans="1:7" s="72" customFormat="1" ht="30" x14ac:dyDescent="0.25">
      <c r="A1573" s="106" t="s">
        <v>44</v>
      </c>
      <c r="B1573" s="94" t="s">
        <v>908</v>
      </c>
      <c r="C1573" s="81">
        <v>117.25</v>
      </c>
      <c r="D1573" s="82" t="s">
        <v>19</v>
      </c>
      <c r="E1573" s="83"/>
      <c r="F1573" s="181">
        <f t="shared" si="47"/>
        <v>0</v>
      </c>
      <c r="G1573" s="2"/>
    </row>
    <row r="1574" spans="1:7" s="72" customFormat="1" ht="30" x14ac:dyDescent="0.25">
      <c r="A1574" s="106" t="s">
        <v>66</v>
      </c>
      <c r="B1574" s="94" t="s">
        <v>909</v>
      </c>
      <c r="C1574" s="81">
        <v>72.92</v>
      </c>
      <c r="D1574" s="82" t="s">
        <v>19</v>
      </c>
      <c r="E1574" s="83"/>
      <c r="F1574" s="181">
        <f t="shared" si="47"/>
        <v>0</v>
      </c>
      <c r="G1574" s="2"/>
    </row>
    <row r="1575" spans="1:7" s="72" customFormat="1" ht="30" x14ac:dyDescent="0.25">
      <c r="A1575" s="106" t="s">
        <v>89</v>
      </c>
      <c r="B1575" s="94" t="s">
        <v>910</v>
      </c>
      <c r="C1575" s="81">
        <v>39.65</v>
      </c>
      <c r="D1575" s="82" t="s">
        <v>19</v>
      </c>
      <c r="E1575" s="83"/>
      <c r="F1575" s="181">
        <f t="shared" si="47"/>
        <v>0</v>
      </c>
      <c r="G1575" s="2"/>
    </row>
    <row r="1576" spans="1:7" s="72" customFormat="1" ht="30" x14ac:dyDescent="0.25">
      <c r="A1576" s="106" t="s">
        <v>140</v>
      </c>
      <c r="B1576" s="94" t="s">
        <v>911</v>
      </c>
      <c r="C1576" s="81">
        <v>21.46</v>
      </c>
      <c r="D1576" s="82" t="s">
        <v>19</v>
      </c>
      <c r="E1576" s="83"/>
      <c r="F1576" s="181">
        <f t="shared" si="47"/>
        <v>0</v>
      </c>
      <c r="G1576" s="2"/>
    </row>
    <row r="1577" spans="1:7" s="72" customFormat="1" ht="30" x14ac:dyDescent="0.25">
      <c r="A1577" s="106" t="s">
        <v>142</v>
      </c>
      <c r="B1577" s="94" t="s">
        <v>912</v>
      </c>
      <c r="C1577" s="81">
        <v>32.72</v>
      </c>
      <c r="D1577" s="82" t="s">
        <v>19</v>
      </c>
      <c r="E1577" s="83"/>
      <c r="F1577" s="181">
        <f t="shared" si="47"/>
        <v>0</v>
      </c>
      <c r="G1577" s="2"/>
    </row>
    <row r="1578" spans="1:7" s="72" customFormat="1" ht="30" x14ac:dyDescent="0.25">
      <c r="A1578" s="106" t="s">
        <v>144</v>
      </c>
      <c r="B1578" s="94" t="s">
        <v>913</v>
      </c>
      <c r="C1578" s="81">
        <v>13.18</v>
      </c>
      <c r="D1578" s="82" t="s">
        <v>19</v>
      </c>
      <c r="E1578" s="83"/>
      <c r="F1578" s="181">
        <f t="shared" si="47"/>
        <v>0</v>
      </c>
      <c r="G1578" s="2"/>
    </row>
    <row r="1579" spans="1:7" s="72" customFormat="1" ht="30" x14ac:dyDescent="0.25">
      <c r="A1579" s="106" t="s">
        <v>146</v>
      </c>
      <c r="B1579" s="94" t="s">
        <v>914</v>
      </c>
      <c r="C1579" s="81">
        <v>26.49</v>
      </c>
      <c r="D1579" s="82" t="s">
        <v>19</v>
      </c>
      <c r="E1579" s="83"/>
      <c r="F1579" s="181">
        <f t="shared" si="47"/>
        <v>0</v>
      </c>
      <c r="G1579" s="2">
        <f>SUM(F1560:F1579)</f>
        <v>0</v>
      </c>
    </row>
    <row r="1580" spans="1:7" x14ac:dyDescent="0.25">
      <c r="A1580" s="106"/>
      <c r="F1580" s="181"/>
    </row>
    <row r="1581" spans="1:7" x14ac:dyDescent="0.25">
      <c r="A1581" s="106"/>
      <c r="B1581" s="369" t="s">
        <v>915</v>
      </c>
      <c r="C1581" s="369"/>
      <c r="D1581" s="369"/>
      <c r="E1581" s="369"/>
      <c r="F1581" s="181" t="s">
        <v>88</v>
      </c>
      <c r="G1581" s="2">
        <f>SUM(G1579)</f>
        <v>0</v>
      </c>
    </row>
    <row r="1582" spans="1:7" x14ac:dyDescent="0.25">
      <c r="A1582" s="106"/>
      <c r="F1582" s="181"/>
    </row>
    <row r="1583" spans="1:7" x14ac:dyDescent="0.25">
      <c r="A1583" s="79" t="s">
        <v>122</v>
      </c>
      <c r="B1583" s="74" t="s">
        <v>916</v>
      </c>
      <c r="C1583" s="101"/>
      <c r="E1583" s="103"/>
      <c r="F1583" s="181"/>
    </row>
    <row r="1584" spans="1:7" ht="44.25" customHeight="1" x14ac:dyDescent="0.25">
      <c r="A1584" s="106" t="s">
        <v>14</v>
      </c>
      <c r="B1584" s="94" t="s">
        <v>917</v>
      </c>
      <c r="C1584" s="81">
        <v>2</v>
      </c>
      <c r="D1584" s="82" t="s">
        <v>16</v>
      </c>
      <c r="F1584" s="181">
        <f t="shared" ref="F1584:F1590" si="48">ROUND(C1584*E1584,2)</f>
        <v>0</v>
      </c>
    </row>
    <row r="1585" spans="1:7" ht="30" x14ac:dyDescent="0.25">
      <c r="A1585" s="106" t="s">
        <v>17</v>
      </c>
      <c r="B1585" s="94" t="s">
        <v>918</v>
      </c>
      <c r="C1585" s="81">
        <v>1</v>
      </c>
      <c r="D1585" s="82" t="s">
        <v>16</v>
      </c>
      <c r="F1585" s="181">
        <f t="shared" si="48"/>
        <v>0</v>
      </c>
    </row>
    <row r="1586" spans="1:7" ht="44.25" customHeight="1" x14ac:dyDescent="0.25">
      <c r="A1586" s="106" t="s">
        <v>20</v>
      </c>
      <c r="B1586" s="94" t="s">
        <v>919</v>
      </c>
      <c r="C1586" s="81">
        <v>12</v>
      </c>
      <c r="D1586" s="82" t="s">
        <v>16</v>
      </c>
      <c r="F1586" s="181">
        <f t="shared" si="48"/>
        <v>0</v>
      </c>
    </row>
    <row r="1587" spans="1:7" ht="30" x14ac:dyDescent="0.25">
      <c r="A1587" s="106" t="s">
        <v>22</v>
      </c>
      <c r="B1587" s="94" t="s">
        <v>920</v>
      </c>
      <c r="C1587" s="81">
        <v>115</v>
      </c>
      <c r="D1587" s="82" t="s">
        <v>16</v>
      </c>
      <c r="F1587" s="181">
        <f t="shared" si="48"/>
        <v>0</v>
      </c>
    </row>
    <row r="1588" spans="1:7" ht="30" x14ac:dyDescent="0.25">
      <c r="A1588" s="106" t="s">
        <v>24</v>
      </c>
      <c r="B1588" s="94" t="s">
        <v>921</v>
      </c>
      <c r="C1588" s="81">
        <v>15</v>
      </c>
      <c r="D1588" s="82" t="s">
        <v>16</v>
      </c>
      <c r="F1588" s="181">
        <f t="shared" si="48"/>
        <v>0</v>
      </c>
    </row>
    <row r="1589" spans="1:7" ht="30" x14ac:dyDescent="0.25">
      <c r="A1589" s="106" t="s">
        <v>24</v>
      </c>
      <c r="B1589" s="94" t="s">
        <v>922</v>
      </c>
      <c r="C1589" s="81">
        <v>1</v>
      </c>
      <c r="D1589" s="82" t="s">
        <v>16</v>
      </c>
      <c r="F1589" s="181">
        <f t="shared" si="48"/>
        <v>0</v>
      </c>
    </row>
    <row r="1590" spans="1:7" x14ac:dyDescent="0.25">
      <c r="A1590" s="106" t="s">
        <v>27</v>
      </c>
      <c r="B1590" s="94" t="s">
        <v>923</v>
      </c>
      <c r="C1590" s="81">
        <v>1</v>
      </c>
      <c r="D1590" s="82" t="s">
        <v>16</v>
      </c>
      <c r="F1590" s="181">
        <f t="shared" si="48"/>
        <v>0</v>
      </c>
      <c r="G1590" s="2">
        <f>SUM(F1584:F1590)</f>
        <v>0</v>
      </c>
    </row>
    <row r="1591" spans="1:7" x14ac:dyDescent="0.25">
      <c r="A1591" s="106"/>
      <c r="F1591" s="85"/>
    </row>
    <row r="1592" spans="1:7" x14ac:dyDescent="0.25">
      <c r="A1592" s="106"/>
      <c r="B1592" s="369" t="s">
        <v>924</v>
      </c>
      <c r="C1592" s="369"/>
      <c r="D1592" s="369"/>
      <c r="E1592" s="369"/>
      <c r="F1592" s="1" t="s">
        <v>88</v>
      </c>
      <c r="G1592" s="2">
        <f>SUM(G1581+G1557+G1590)</f>
        <v>0</v>
      </c>
    </row>
    <row r="1593" spans="1:7" x14ac:dyDescent="0.25">
      <c r="B1593" s="99"/>
      <c r="C1593" s="75"/>
      <c r="D1593" s="76"/>
      <c r="E1593" s="77"/>
      <c r="F1593" s="34"/>
      <c r="G1593" s="15"/>
    </row>
    <row r="1594" spans="1:7" x14ac:dyDescent="0.25">
      <c r="A1594" s="79" t="s">
        <v>925</v>
      </c>
      <c r="B1594" s="99" t="s">
        <v>926</v>
      </c>
      <c r="C1594" s="75"/>
      <c r="D1594" s="76"/>
      <c r="E1594" s="77"/>
      <c r="F1594" s="34"/>
      <c r="G1594" s="15"/>
    </row>
    <row r="1595" spans="1:7" x14ac:dyDescent="0.25">
      <c r="A1595" s="79"/>
      <c r="B1595" s="99"/>
      <c r="C1595" s="75"/>
      <c r="D1595" s="76"/>
      <c r="E1595" s="77"/>
      <c r="F1595" s="34"/>
      <c r="G1595" s="15"/>
    </row>
    <row r="1596" spans="1:7" s="217" customFormat="1" ht="17.25" customHeight="1" x14ac:dyDescent="0.2">
      <c r="A1596" s="213" t="s">
        <v>113</v>
      </c>
      <c r="B1596" s="214" t="s">
        <v>927</v>
      </c>
      <c r="C1596" s="215"/>
      <c r="D1596" s="214"/>
      <c r="E1596" s="214"/>
      <c r="F1596" s="216"/>
      <c r="G1596" s="2"/>
    </row>
    <row r="1597" spans="1:7" s="217" customFormat="1" ht="17.25" customHeight="1" x14ac:dyDescent="0.2">
      <c r="A1597" s="218"/>
      <c r="B1597" s="214"/>
      <c r="C1597" s="215"/>
      <c r="D1597" s="214"/>
      <c r="E1597" s="214"/>
      <c r="F1597" s="216"/>
      <c r="G1597" s="2"/>
    </row>
    <row r="1598" spans="1:7" x14ac:dyDescent="0.25">
      <c r="A1598" s="219" t="s">
        <v>851</v>
      </c>
      <c r="B1598" s="214" t="s">
        <v>928</v>
      </c>
      <c r="D1598" s="93"/>
      <c r="E1598" s="220"/>
      <c r="F1598" s="221"/>
    </row>
    <row r="1599" spans="1:7" x14ac:dyDescent="0.25">
      <c r="A1599" s="7" t="s">
        <v>14</v>
      </c>
      <c r="B1599" s="94" t="s">
        <v>929</v>
      </c>
      <c r="C1599" s="81">
        <v>87</v>
      </c>
      <c r="D1599" s="183" t="s">
        <v>16</v>
      </c>
      <c r="E1599" s="222"/>
      <c r="F1599" s="223">
        <f>C1599*E1599</f>
        <v>0</v>
      </c>
      <c r="G1599" s="34"/>
    </row>
    <row r="1600" spans="1:7" x14ac:dyDescent="0.25">
      <c r="A1600" s="7" t="s">
        <v>17</v>
      </c>
      <c r="B1600" s="94" t="s">
        <v>930</v>
      </c>
      <c r="C1600" s="81">
        <v>28</v>
      </c>
      <c r="D1600" s="183" t="s">
        <v>16</v>
      </c>
      <c r="E1600" s="222"/>
      <c r="F1600" s="223">
        <f t="shared" ref="F1600:F1612" si="49">C1600*E1600</f>
        <v>0</v>
      </c>
      <c r="G1600" s="34"/>
    </row>
    <row r="1601" spans="1:7" x14ac:dyDescent="0.25">
      <c r="A1601" s="7" t="s">
        <v>20</v>
      </c>
      <c r="B1601" s="94" t="s">
        <v>931</v>
      </c>
      <c r="C1601" s="81">
        <v>8</v>
      </c>
      <c r="D1601" s="183" t="s">
        <v>16</v>
      </c>
      <c r="E1601" s="222"/>
      <c r="F1601" s="223">
        <f t="shared" si="49"/>
        <v>0</v>
      </c>
      <c r="G1601" s="34"/>
    </row>
    <row r="1602" spans="1:7" x14ac:dyDescent="0.25">
      <c r="A1602" s="7" t="s">
        <v>22</v>
      </c>
      <c r="B1602" s="94" t="s">
        <v>932</v>
      </c>
      <c r="C1602" s="81">
        <v>6</v>
      </c>
      <c r="D1602" s="183" t="s">
        <v>16</v>
      </c>
      <c r="E1602" s="222"/>
      <c r="F1602" s="223">
        <f t="shared" si="49"/>
        <v>0</v>
      </c>
      <c r="G1602" s="34"/>
    </row>
    <row r="1603" spans="1:7" x14ac:dyDescent="0.25">
      <c r="A1603" s="7" t="s">
        <v>933</v>
      </c>
      <c r="B1603" s="94" t="s">
        <v>934</v>
      </c>
      <c r="C1603" s="81">
        <v>4</v>
      </c>
      <c r="D1603" s="183" t="s">
        <v>16</v>
      </c>
      <c r="E1603" s="222"/>
      <c r="F1603" s="223">
        <f t="shared" si="49"/>
        <v>0</v>
      </c>
      <c r="G1603" s="34"/>
    </row>
    <row r="1604" spans="1:7" ht="30" x14ac:dyDescent="0.25">
      <c r="A1604" s="7" t="s">
        <v>935</v>
      </c>
      <c r="B1604" s="94" t="s">
        <v>936</v>
      </c>
      <c r="C1604" s="81">
        <v>21</v>
      </c>
      <c r="D1604" s="183" t="s">
        <v>16</v>
      </c>
      <c r="E1604" s="222"/>
      <c r="F1604" s="223">
        <f t="shared" si="49"/>
        <v>0</v>
      </c>
      <c r="G1604" s="34"/>
    </row>
    <row r="1605" spans="1:7" ht="30" x14ac:dyDescent="0.25">
      <c r="A1605" s="7" t="s">
        <v>30</v>
      </c>
      <c r="B1605" s="94" t="s">
        <v>937</v>
      </c>
      <c r="C1605" s="81">
        <v>1</v>
      </c>
      <c r="D1605" s="183" t="s">
        <v>16</v>
      </c>
      <c r="E1605" s="222"/>
      <c r="F1605" s="223">
        <f t="shared" si="49"/>
        <v>0</v>
      </c>
      <c r="G1605" s="34"/>
    </row>
    <row r="1606" spans="1:7" x14ac:dyDescent="0.25">
      <c r="A1606" s="7" t="s">
        <v>32</v>
      </c>
      <c r="B1606" s="94" t="s">
        <v>938</v>
      </c>
      <c r="C1606" s="81">
        <v>45</v>
      </c>
      <c r="D1606" s="183" t="s">
        <v>16</v>
      </c>
      <c r="E1606" s="222"/>
      <c r="F1606" s="223">
        <f t="shared" si="49"/>
        <v>0</v>
      </c>
      <c r="G1606" s="34"/>
    </row>
    <row r="1607" spans="1:7" x14ac:dyDescent="0.25">
      <c r="A1607" s="7" t="s">
        <v>34</v>
      </c>
      <c r="B1607" s="94" t="s">
        <v>939</v>
      </c>
      <c r="C1607" s="81">
        <v>3</v>
      </c>
      <c r="D1607" s="183" t="s">
        <v>16</v>
      </c>
      <c r="E1607" s="222"/>
      <c r="F1607" s="223">
        <f t="shared" si="49"/>
        <v>0</v>
      </c>
      <c r="G1607" s="34"/>
    </row>
    <row r="1608" spans="1:7" x14ac:dyDescent="0.25">
      <c r="A1608" s="7" t="s">
        <v>36</v>
      </c>
      <c r="B1608" s="94" t="s">
        <v>940</v>
      </c>
      <c r="C1608" s="81">
        <v>4</v>
      </c>
      <c r="D1608" s="183" t="s">
        <v>16</v>
      </c>
      <c r="E1608" s="222"/>
      <c r="F1608" s="223">
        <f t="shared" si="49"/>
        <v>0</v>
      </c>
      <c r="G1608" s="34"/>
    </row>
    <row r="1609" spans="1:7" x14ac:dyDescent="0.25">
      <c r="A1609" s="7" t="s">
        <v>38</v>
      </c>
      <c r="B1609" s="94" t="s">
        <v>941</v>
      </c>
      <c r="C1609" s="81">
        <v>8</v>
      </c>
      <c r="D1609" s="183" t="s">
        <v>16</v>
      </c>
      <c r="E1609" s="222"/>
      <c r="F1609" s="223">
        <f t="shared" si="49"/>
        <v>0</v>
      </c>
      <c r="G1609" s="34"/>
    </row>
    <row r="1610" spans="1:7" x14ac:dyDescent="0.25">
      <c r="A1610" s="7" t="s">
        <v>40</v>
      </c>
      <c r="B1610" s="94" t="s">
        <v>942</v>
      </c>
      <c r="C1610" s="81">
        <v>11</v>
      </c>
      <c r="D1610" s="183" t="s">
        <v>16</v>
      </c>
      <c r="E1610" s="222"/>
      <c r="F1610" s="223">
        <f t="shared" si="49"/>
        <v>0</v>
      </c>
      <c r="G1610" s="34"/>
    </row>
    <row r="1611" spans="1:7" ht="30" x14ac:dyDescent="0.25">
      <c r="A1611" s="7" t="s">
        <v>42</v>
      </c>
      <c r="B1611" s="94" t="s">
        <v>943</v>
      </c>
      <c r="C1611" s="81">
        <v>16</v>
      </c>
      <c r="D1611" s="183" t="s">
        <v>16</v>
      </c>
      <c r="E1611" s="222"/>
      <c r="F1611" s="223">
        <f t="shared" si="49"/>
        <v>0</v>
      </c>
      <c r="G1611" s="34"/>
    </row>
    <row r="1612" spans="1:7" ht="14.25" customHeight="1" x14ac:dyDescent="0.25">
      <c r="A1612" s="7" t="s">
        <v>44</v>
      </c>
      <c r="B1612" s="94" t="s">
        <v>944</v>
      </c>
      <c r="C1612" s="81">
        <v>15</v>
      </c>
      <c r="D1612" s="183" t="s">
        <v>16</v>
      </c>
      <c r="E1612" s="222"/>
      <c r="F1612" s="223">
        <f t="shared" si="49"/>
        <v>0</v>
      </c>
      <c r="G1612" s="2">
        <f>SUM(F1599:F1612)</f>
        <v>0</v>
      </c>
    </row>
    <row r="1613" spans="1:7" ht="15.75" x14ac:dyDescent="0.25">
      <c r="A1613" s="224"/>
      <c r="D1613" s="3"/>
      <c r="E1613" s="220"/>
      <c r="F1613" s="221"/>
      <c r="G1613" s="225"/>
    </row>
    <row r="1614" spans="1:7" x14ac:dyDescent="0.25">
      <c r="A1614" s="79" t="s">
        <v>855</v>
      </c>
      <c r="B1614" s="214" t="s">
        <v>945</v>
      </c>
      <c r="D1614" s="93"/>
      <c r="E1614" s="220"/>
      <c r="F1614" s="221"/>
    </row>
    <row r="1615" spans="1:7" x14ac:dyDescent="0.25">
      <c r="A1615" s="7" t="s">
        <v>14</v>
      </c>
      <c r="B1615" s="94" t="s">
        <v>929</v>
      </c>
      <c r="C1615" s="81">
        <v>80</v>
      </c>
      <c r="D1615" s="183" t="s">
        <v>16</v>
      </c>
      <c r="E1615" s="222"/>
      <c r="F1615" s="223">
        <f>C1615*E1615</f>
        <v>0</v>
      </c>
      <c r="G1615" s="34"/>
    </row>
    <row r="1616" spans="1:7" x14ac:dyDescent="0.25">
      <c r="A1616" s="7" t="s">
        <v>17</v>
      </c>
      <c r="B1616" s="94" t="s">
        <v>930</v>
      </c>
      <c r="C1616" s="81">
        <v>33</v>
      </c>
      <c r="D1616" s="183" t="s">
        <v>16</v>
      </c>
      <c r="E1616" s="222"/>
      <c r="F1616" s="223">
        <f t="shared" ref="F1616:F1628" si="50">C1616*E1616</f>
        <v>0</v>
      </c>
      <c r="G1616" s="34"/>
    </row>
    <row r="1617" spans="1:7" x14ac:dyDescent="0.25">
      <c r="A1617" s="7" t="s">
        <v>20</v>
      </c>
      <c r="B1617" s="94" t="s">
        <v>931</v>
      </c>
      <c r="C1617" s="81">
        <v>8</v>
      </c>
      <c r="D1617" s="183" t="s">
        <v>16</v>
      </c>
      <c r="E1617" s="222"/>
      <c r="F1617" s="223">
        <f t="shared" si="50"/>
        <v>0</v>
      </c>
      <c r="G1617" s="34"/>
    </row>
    <row r="1618" spans="1:7" x14ac:dyDescent="0.25">
      <c r="A1618" s="7" t="s">
        <v>22</v>
      </c>
      <c r="B1618" s="94" t="s">
        <v>932</v>
      </c>
      <c r="C1618" s="81">
        <v>4</v>
      </c>
      <c r="D1618" s="183" t="s">
        <v>16</v>
      </c>
      <c r="E1618" s="222"/>
      <c r="F1618" s="223">
        <f t="shared" si="50"/>
        <v>0</v>
      </c>
      <c r="G1618" s="34"/>
    </row>
    <row r="1619" spans="1:7" x14ac:dyDescent="0.25">
      <c r="A1619" s="7" t="s">
        <v>933</v>
      </c>
      <c r="B1619" s="94" t="s">
        <v>946</v>
      </c>
      <c r="C1619" s="81">
        <v>2</v>
      </c>
      <c r="D1619" s="183" t="s">
        <v>16</v>
      </c>
      <c r="E1619" s="222"/>
      <c r="F1619" s="223">
        <f t="shared" si="50"/>
        <v>0</v>
      </c>
      <c r="G1619" s="34"/>
    </row>
    <row r="1620" spans="1:7" ht="30" x14ac:dyDescent="0.25">
      <c r="A1620" s="7" t="s">
        <v>935</v>
      </c>
      <c r="B1620" s="94" t="s">
        <v>936</v>
      </c>
      <c r="C1620" s="81">
        <v>18</v>
      </c>
      <c r="D1620" s="183" t="s">
        <v>16</v>
      </c>
      <c r="E1620" s="222"/>
      <c r="F1620" s="223">
        <f t="shared" si="50"/>
        <v>0</v>
      </c>
      <c r="G1620" s="34"/>
    </row>
    <row r="1621" spans="1:7" ht="30" x14ac:dyDescent="0.25">
      <c r="A1621" s="7" t="s">
        <v>30</v>
      </c>
      <c r="B1621" s="94" t="s">
        <v>937</v>
      </c>
      <c r="C1621" s="81">
        <v>1</v>
      </c>
      <c r="D1621" s="183" t="s">
        <v>16</v>
      </c>
      <c r="E1621" s="222"/>
      <c r="F1621" s="223">
        <f t="shared" si="50"/>
        <v>0</v>
      </c>
      <c r="G1621" s="34"/>
    </row>
    <row r="1622" spans="1:7" x14ac:dyDescent="0.25">
      <c r="A1622" s="7" t="s">
        <v>32</v>
      </c>
      <c r="B1622" s="94" t="s">
        <v>938</v>
      </c>
      <c r="C1622" s="81">
        <v>45</v>
      </c>
      <c r="D1622" s="183" t="s">
        <v>16</v>
      </c>
      <c r="E1622" s="222"/>
      <c r="F1622" s="223">
        <f t="shared" si="50"/>
        <v>0</v>
      </c>
      <c r="G1622" s="34"/>
    </row>
    <row r="1623" spans="1:7" x14ac:dyDescent="0.25">
      <c r="A1623" s="7" t="s">
        <v>34</v>
      </c>
      <c r="B1623" s="94" t="s">
        <v>939</v>
      </c>
      <c r="C1623" s="81">
        <v>3</v>
      </c>
      <c r="D1623" s="183" t="s">
        <v>16</v>
      </c>
      <c r="E1623" s="222"/>
      <c r="F1623" s="223">
        <f t="shared" si="50"/>
        <v>0</v>
      </c>
      <c r="G1623" s="34"/>
    </row>
    <row r="1624" spans="1:7" x14ac:dyDescent="0.25">
      <c r="A1624" s="7" t="s">
        <v>36</v>
      </c>
      <c r="B1624" s="94" t="s">
        <v>940</v>
      </c>
      <c r="C1624" s="81">
        <v>2</v>
      </c>
      <c r="D1624" s="183" t="s">
        <v>16</v>
      </c>
      <c r="E1624" s="222"/>
      <c r="F1624" s="223">
        <f t="shared" si="50"/>
        <v>0</v>
      </c>
      <c r="G1624" s="34"/>
    </row>
    <row r="1625" spans="1:7" x14ac:dyDescent="0.25">
      <c r="A1625" s="7" t="s">
        <v>38</v>
      </c>
      <c r="B1625" s="94" t="s">
        <v>941</v>
      </c>
      <c r="C1625" s="81">
        <v>8</v>
      </c>
      <c r="D1625" s="183" t="s">
        <v>16</v>
      </c>
      <c r="E1625" s="222"/>
      <c r="F1625" s="223">
        <f t="shared" si="50"/>
        <v>0</v>
      </c>
      <c r="G1625" s="34"/>
    </row>
    <row r="1626" spans="1:7" x14ac:dyDescent="0.25">
      <c r="A1626" s="7" t="s">
        <v>40</v>
      </c>
      <c r="B1626" s="94" t="s">
        <v>942</v>
      </c>
      <c r="C1626" s="81">
        <v>11</v>
      </c>
      <c r="D1626" s="183" t="s">
        <v>16</v>
      </c>
      <c r="E1626" s="222"/>
      <c r="F1626" s="223">
        <f t="shared" si="50"/>
        <v>0</v>
      </c>
      <c r="G1626" s="34"/>
    </row>
    <row r="1627" spans="1:7" ht="30" x14ac:dyDescent="0.25">
      <c r="A1627" s="7" t="s">
        <v>42</v>
      </c>
      <c r="B1627" s="94" t="s">
        <v>943</v>
      </c>
      <c r="C1627" s="81">
        <v>11</v>
      </c>
      <c r="D1627" s="183" t="s">
        <v>16</v>
      </c>
      <c r="E1627" s="222"/>
      <c r="F1627" s="223">
        <f t="shared" si="50"/>
        <v>0</v>
      </c>
      <c r="G1627" s="34"/>
    </row>
    <row r="1628" spans="1:7" ht="15" customHeight="1" x14ac:dyDescent="0.25">
      <c r="A1628" s="7" t="s">
        <v>44</v>
      </c>
      <c r="B1628" s="94" t="s">
        <v>944</v>
      </c>
      <c r="C1628" s="81">
        <v>22</v>
      </c>
      <c r="D1628" s="183" t="s">
        <v>16</v>
      </c>
      <c r="E1628" s="222"/>
      <c r="F1628" s="223">
        <f t="shared" si="50"/>
        <v>0</v>
      </c>
      <c r="G1628" s="34">
        <f>SUM(F1615:F1628)</f>
        <v>0</v>
      </c>
    </row>
    <row r="1629" spans="1:7" x14ac:dyDescent="0.25">
      <c r="A1629" s="79" t="s">
        <v>858</v>
      </c>
      <c r="B1629" s="214" t="s">
        <v>313</v>
      </c>
      <c r="D1629" s="93"/>
      <c r="E1629" s="220"/>
      <c r="F1629" s="221"/>
    </row>
    <row r="1630" spans="1:7" ht="15.75" x14ac:dyDescent="0.25">
      <c r="A1630" s="7" t="s">
        <v>14</v>
      </c>
      <c r="B1630" s="94" t="s">
        <v>929</v>
      </c>
      <c r="C1630" s="81">
        <v>162</v>
      </c>
      <c r="D1630" s="183" t="s">
        <v>16</v>
      </c>
      <c r="E1630" s="222"/>
      <c r="F1630" s="223">
        <f>C1630*E1630</f>
        <v>0</v>
      </c>
      <c r="G1630" s="226"/>
    </row>
    <row r="1631" spans="1:7" ht="15.75" x14ac:dyDescent="0.25">
      <c r="A1631" s="7" t="s">
        <v>17</v>
      </c>
      <c r="B1631" s="94" t="s">
        <v>930</v>
      </c>
      <c r="C1631" s="81">
        <v>58</v>
      </c>
      <c r="D1631" s="183" t="s">
        <v>16</v>
      </c>
      <c r="E1631" s="222"/>
      <c r="F1631" s="223">
        <f t="shared" ref="F1631:F1647" si="51">C1631*E1631</f>
        <v>0</v>
      </c>
      <c r="G1631" s="226"/>
    </row>
    <row r="1632" spans="1:7" ht="15.75" x14ac:dyDescent="0.25">
      <c r="A1632" s="7" t="s">
        <v>20</v>
      </c>
      <c r="B1632" s="94" t="s">
        <v>947</v>
      </c>
      <c r="C1632" s="81">
        <v>39</v>
      </c>
      <c r="D1632" s="183" t="s">
        <v>16</v>
      </c>
      <c r="E1632" s="222"/>
      <c r="F1632" s="223">
        <f t="shared" si="51"/>
        <v>0</v>
      </c>
      <c r="G1632" s="226"/>
    </row>
    <row r="1633" spans="1:7" ht="15.75" x14ac:dyDescent="0.25">
      <c r="A1633" s="7" t="s">
        <v>22</v>
      </c>
      <c r="B1633" s="94" t="s">
        <v>948</v>
      </c>
      <c r="C1633" s="81">
        <v>7</v>
      </c>
      <c r="D1633" s="183" t="s">
        <v>16</v>
      </c>
      <c r="E1633" s="222"/>
      <c r="F1633" s="223">
        <f t="shared" si="51"/>
        <v>0</v>
      </c>
      <c r="G1633" s="226"/>
    </row>
    <row r="1634" spans="1:7" ht="15.75" x14ac:dyDescent="0.25">
      <c r="A1634" s="7" t="s">
        <v>933</v>
      </c>
      <c r="B1634" s="94" t="s">
        <v>934</v>
      </c>
      <c r="C1634" s="81">
        <v>8</v>
      </c>
      <c r="D1634" s="183" t="s">
        <v>16</v>
      </c>
      <c r="E1634" s="222"/>
      <c r="F1634" s="223">
        <f t="shared" si="51"/>
        <v>0</v>
      </c>
      <c r="G1634" s="226"/>
    </row>
    <row r="1635" spans="1:7" ht="15.75" x14ac:dyDescent="0.25">
      <c r="A1635" s="7" t="s">
        <v>935</v>
      </c>
      <c r="B1635" s="94" t="s">
        <v>946</v>
      </c>
      <c r="C1635" s="81">
        <v>2</v>
      </c>
      <c r="D1635" s="183" t="s">
        <v>16</v>
      </c>
      <c r="E1635" s="222"/>
      <c r="F1635" s="223">
        <f t="shared" si="51"/>
        <v>0</v>
      </c>
      <c r="G1635" s="226"/>
    </row>
    <row r="1636" spans="1:7" ht="30" x14ac:dyDescent="0.25">
      <c r="A1636" s="7" t="s">
        <v>30</v>
      </c>
      <c r="B1636" s="94" t="s">
        <v>936</v>
      </c>
      <c r="C1636" s="81">
        <v>107</v>
      </c>
      <c r="D1636" s="183" t="s">
        <v>16</v>
      </c>
      <c r="E1636" s="222"/>
      <c r="F1636" s="223">
        <f t="shared" si="51"/>
        <v>0</v>
      </c>
      <c r="G1636" s="226"/>
    </row>
    <row r="1637" spans="1:7" ht="14.25" customHeight="1" x14ac:dyDescent="0.25">
      <c r="A1637" s="7" t="s">
        <v>32</v>
      </c>
      <c r="B1637" s="94" t="s">
        <v>949</v>
      </c>
      <c r="C1637" s="81">
        <v>3</v>
      </c>
      <c r="D1637" s="183" t="s">
        <v>16</v>
      </c>
      <c r="E1637" s="222"/>
      <c r="F1637" s="223">
        <f t="shared" si="51"/>
        <v>0</v>
      </c>
      <c r="G1637" s="226"/>
    </row>
    <row r="1638" spans="1:7" ht="15.75" x14ac:dyDescent="0.25">
      <c r="A1638" s="7" t="s">
        <v>34</v>
      </c>
      <c r="B1638" s="94" t="s">
        <v>950</v>
      </c>
      <c r="C1638" s="81">
        <v>3</v>
      </c>
      <c r="D1638" s="183" t="s">
        <v>16</v>
      </c>
      <c r="E1638" s="222"/>
      <c r="F1638" s="223">
        <f t="shared" si="51"/>
        <v>0</v>
      </c>
      <c r="G1638" s="226"/>
    </row>
    <row r="1639" spans="1:7" ht="15.75" x14ac:dyDescent="0.25">
      <c r="A1639" s="7" t="s">
        <v>36</v>
      </c>
      <c r="B1639" s="94" t="s">
        <v>951</v>
      </c>
      <c r="C1639" s="81">
        <v>27</v>
      </c>
      <c r="D1639" s="183" t="s">
        <v>16</v>
      </c>
      <c r="E1639" s="222"/>
      <c r="F1639" s="223">
        <f t="shared" si="51"/>
        <v>0</v>
      </c>
      <c r="G1639" s="226"/>
    </row>
    <row r="1640" spans="1:7" ht="15.75" x14ac:dyDescent="0.25">
      <c r="A1640" s="7" t="s">
        <v>38</v>
      </c>
      <c r="B1640" s="94" t="s">
        <v>952</v>
      </c>
      <c r="C1640" s="81">
        <v>16</v>
      </c>
      <c r="D1640" s="183" t="s">
        <v>16</v>
      </c>
      <c r="E1640" s="222"/>
      <c r="F1640" s="223">
        <f t="shared" si="51"/>
        <v>0</v>
      </c>
      <c r="G1640" s="226"/>
    </row>
    <row r="1641" spans="1:7" ht="15.75" x14ac:dyDescent="0.25">
      <c r="A1641" s="7" t="s">
        <v>40</v>
      </c>
      <c r="B1641" s="94" t="s">
        <v>953</v>
      </c>
      <c r="C1641" s="81">
        <v>1</v>
      </c>
      <c r="D1641" s="183" t="s">
        <v>16</v>
      </c>
      <c r="E1641" s="222"/>
      <c r="F1641" s="223">
        <f t="shared" si="51"/>
        <v>0</v>
      </c>
      <c r="G1641" s="226"/>
    </row>
    <row r="1642" spans="1:7" ht="15.75" x14ac:dyDescent="0.25">
      <c r="A1642" s="7" t="s">
        <v>42</v>
      </c>
      <c r="B1642" s="94" t="s">
        <v>954</v>
      </c>
      <c r="C1642" s="81">
        <v>1</v>
      </c>
      <c r="D1642" s="183" t="s">
        <v>16</v>
      </c>
      <c r="E1642" s="222"/>
      <c r="F1642" s="223">
        <f t="shared" si="51"/>
        <v>0</v>
      </c>
      <c r="G1642" s="226"/>
    </row>
    <row r="1643" spans="1:7" ht="15.75" x14ac:dyDescent="0.25">
      <c r="A1643" s="7" t="s">
        <v>44</v>
      </c>
      <c r="B1643" s="94" t="s">
        <v>955</v>
      </c>
      <c r="C1643" s="81">
        <v>31</v>
      </c>
      <c r="D1643" s="183" t="s">
        <v>16</v>
      </c>
      <c r="E1643" s="222"/>
      <c r="F1643" s="223">
        <f t="shared" si="51"/>
        <v>0</v>
      </c>
      <c r="G1643" s="226"/>
    </row>
    <row r="1644" spans="1:7" ht="15.75" x14ac:dyDescent="0.25">
      <c r="A1644" s="7" t="s">
        <v>66</v>
      </c>
      <c r="B1644" s="94" t="s">
        <v>956</v>
      </c>
      <c r="C1644" s="81">
        <v>69</v>
      </c>
      <c r="D1644" s="183" t="s">
        <v>16</v>
      </c>
      <c r="E1644" s="222"/>
      <c r="F1644" s="223">
        <f t="shared" si="51"/>
        <v>0</v>
      </c>
      <c r="G1644" s="226"/>
    </row>
    <row r="1645" spans="1:7" ht="15.75" x14ac:dyDescent="0.25">
      <c r="A1645" s="7" t="s">
        <v>89</v>
      </c>
      <c r="B1645" s="94" t="s">
        <v>940</v>
      </c>
      <c r="C1645" s="81">
        <v>7</v>
      </c>
      <c r="D1645" s="183" t="s">
        <v>16</v>
      </c>
      <c r="E1645" s="222"/>
      <c r="F1645" s="223">
        <f t="shared" si="51"/>
        <v>0</v>
      </c>
      <c r="G1645" s="226"/>
    </row>
    <row r="1646" spans="1:7" ht="15.75" x14ac:dyDescent="0.25">
      <c r="A1646" s="7" t="s">
        <v>140</v>
      </c>
      <c r="B1646" s="94" t="s">
        <v>941</v>
      </c>
      <c r="C1646" s="81">
        <v>34</v>
      </c>
      <c r="D1646" s="183" t="s">
        <v>16</v>
      </c>
      <c r="E1646" s="222"/>
      <c r="F1646" s="223">
        <f t="shared" si="51"/>
        <v>0</v>
      </c>
      <c r="G1646" s="226"/>
    </row>
    <row r="1647" spans="1:7" ht="30" x14ac:dyDescent="0.25">
      <c r="A1647" s="7" t="s">
        <v>142</v>
      </c>
      <c r="B1647" s="94" t="s">
        <v>943</v>
      </c>
      <c r="C1647" s="81">
        <v>35</v>
      </c>
      <c r="D1647" s="183" t="s">
        <v>16</v>
      </c>
      <c r="E1647" s="222"/>
      <c r="F1647" s="223">
        <f t="shared" si="51"/>
        <v>0</v>
      </c>
      <c r="G1647" s="34">
        <f>SUM(F1630:F1647)</f>
        <v>0</v>
      </c>
    </row>
    <row r="1648" spans="1:7" x14ac:dyDescent="0.25">
      <c r="A1648" s="7"/>
      <c r="D1648" s="183"/>
      <c r="E1648" s="222"/>
      <c r="F1648" s="223"/>
      <c r="G1648" s="38"/>
    </row>
    <row r="1649" spans="1:7" x14ac:dyDescent="0.25">
      <c r="A1649" s="79" t="s">
        <v>861</v>
      </c>
      <c r="B1649" s="214" t="s">
        <v>957</v>
      </c>
      <c r="D1649" s="93"/>
      <c r="E1649" s="220"/>
      <c r="F1649" s="221"/>
    </row>
    <row r="1650" spans="1:7" ht="15.75" x14ac:dyDescent="0.25">
      <c r="A1650" s="7" t="s">
        <v>14</v>
      </c>
      <c r="B1650" s="94" t="s">
        <v>929</v>
      </c>
      <c r="C1650" s="81">
        <v>178</v>
      </c>
      <c r="D1650" s="183" t="s">
        <v>16</v>
      </c>
      <c r="E1650" s="222"/>
      <c r="F1650" s="223">
        <f>C1650*E1650</f>
        <v>0</v>
      </c>
      <c r="G1650" s="227"/>
    </row>
    <row r="1651" spans="1:7" ht="15.75" x14ac:dyDescent="0.25">
      <c r="A1651" s="7" t="s">
        <v>17</v>
      </c>
      <c r="B1651" s="94" t="s">
        <v>930</v>
      </c>
      <c r="C1651" s="81">
        <v>56</v>
      </c>
      <c r="D1651" s="183" t="s">
        <v>16</v>
      </c>
      <c r="E1651" s="222"/>
      <c r="F1651" s="223">
        <f t="shared" ref="F1651:F1665" si="52">C1651*E1651</f>
        <v>0</v>
      </c>
      <c r="G1651" s="227"/>
    </row>
    <row r="1652" spans="1:7" ht="15.75" x14ac:dyDescent="0.25">
      <c r="A1652" s="7" t="s">
        <v>20</v>
      </c>
      <c r="B1652" s="94" t="s">
        <v>955</v>
      </c>
      <c r="C1652" s="81">
        <v>40</v>
      </c>
      <c r="D1652" s="183" t="s">
        <v>16</v>
      </c>
      <c r="E1652" s="222"/>
      <c r="F1652" s="223">
        <f t="shared" si="52"/>
        <v>0</v>
      </c>
      <c r="G1652" s="227"/>
    </row>
    <row r="1653" spans="1:7" ht="15.75" x14ac:dyDescent="0.25">
      <c r="A1653" s="7" t="s">
        <v>22</v>
      </c>
      <c r="B1653" s="94" t="s">
        <v>956</v>
      </c>
      <c r="C1653" s="81">
        <v>84</v>
      </c>
      <c r="D1653" s="183" t="s">
        <v>16</v>
      </c>
      <c r="E1653" s="222"/>
      <c r="F1653" s="223">
        <f t="shared" si="52"/>
        <v>0</v>
      </c>
      <c r="G1653" s="227"/>
    </row>
    <row r="1654" spans="1:7" ht="15.75" x14ac:dyDescent="0.25">
      <c r="A1654" s="7" t="s">
        <v>933</v>
      </c>
      <c r="B1654" s="94" t="s">
        <v>940</v>
      </c>
      <c r="C1654" s="81">
        <v>6</v>
      </c>
      <c r="D1654" s="183" t="s">
        <v>16</v>
      </c>
      <c r="E1654" s="222"/>
      <c r="F1654" s="223">
        <f t="shared" si="52"/>
        <v>0</v>
      </c>
      <c r="G1654" s="226"/>
    </row>
    <row r="1655" spans="1:7" ht="15.75" x14ac:dyDescent="0.25">
      <c r="A1655" s="7" t="s">
        <v>935</v>
      </c>
      <c r="B1655" s="94" t="s">
        <v>941</v>
      </c>
      <c r="C1655" s="81">
        <v>40</v>
      </c>
      <c r="D1655" s="183" t="s">
        <v>16</v>
      </c>
      <c r="E1655" s="222"/>
      <c r="F1655" s="223">
        <f t="shared" si="52"/>
        <v>0</v>
      </c>
      <c r="G1655" s="226"/>
    </row>
    <row r="1656" spans="1:7" ht="30" customHeight="1" x14ac:dyDescent="0.25">
      <c r="A1656" s="7" t="s">
        <v>30</v>
      </c>
      <c r="B1656" s="94" t="s">
        <v>943</v>
      </c>
      <c r="C1656" s="81">
        <v>72</v>
      </c>
      <c r="D1656" s="183" t="s">
        <v>16</v>
      </c>
      <c r="E1656" s="222"/>
      <c r="F1656" s="223">
        <f t="shared" si="52"/>
        <v>0</v>
      </c>
      <c r="G1656" s="226"/>
    </row>
    <row r="1657" spans="1:7" ht="30" x14ac:dyDescent="0.25">
      <c r="A1657" s="7" t="s">
        <v>32</v>
      </c>
      <c r="B1657" s="94" t="s">
        <v>949</v>
      </c>
      <c r="C1657" s="81">
        <v>148</v>
      </c>
      <c r="D1657" s="183" t="s">
        <v>16</v>
      </c>
      <c r="E1657" s="222"/>
      <c r="F1657" s="223">
        <f t="shared" si="52"/>
        <v>0</v>
      </c>
      <c r="G1657" s="226"/>
    </row>
    <row r="1658" spans="1:7" ht="15.75" x14ac:dyDescent="0.25">
      <c r="A1658" s="7" t="s">
        <v>34</v>
      </c>
      <c r="B1658" s="94" t="s">
        <v>947</v>
      </c>
      <c r="C1658" s="81">
        <v>18</v>
      </c>
      <c r="D1658" s="183" t="s">
        <v>16</v>
      </c>
      <c r="E1658" s="222"/>
      <c r="F1658" s="223">
        <f t="shared" si="52"/>
        <v>0</v>
      </c>
      <c r="G1658" s="226"/>
    </row>
    <row r="1659" spans="1:7" ht="15.75" x14ac:dyDescent="0.25">
      <c r="A1659" s="7" t="s">
        <v>36</v>
      </c>
      <c r="B1659" s="94" t="s">
        <v>948</v>
      </c>
      <c r="C1659" s="81">
        <v>12</v>
      </c>
      <c r="D1659" s="183" t="s">
        <v>16</v>
      </c>
      <c r="E1659" s="222"/>
      <c r="F1659" s="223">
        <f t="shared" si="52"/>
        <v>0</v>
      </c>
      <c r="G1659" s="226"/>
    </row>
    <row r="1660" spans="1:7" ht="15.75" x14ac:dyDescent="0.25">
      <c r="A1660" s="7" t="s">
        <v>38</v>
      </c>
      <c r="B1660" s="94" t="s">
        <v>934</v>
      </c>
      <c r="C1660" s="81">
        <v>6</v>
      </c>
      <c r="D1660" s="183" t="s">
        <v>16</v>
      </c>
      <c r="E1660" s="222"/>
      <c r="F1660" s="223">
        <f t="shared" si="52"/>
        <v>0</v>
      </c>
      <c r="G1660" s="226"/>
    </row>
    <row r="1661" spans="1:7" ht="15.75" x14ac:dyDescent="0.25">
      <c r="A1661" s="7" t="s">
        <v>40</v>
      </c>
      <c r="B1661" s="94" t="s">
        <v>951</v>
      </c>
      <c r="C1661" s="81">
        <v>45</v>
      </c>
      <c r="D1661" s="183" t="s">
        <v>16</v>
      </c>
      <c r="E1661" s="222"/>
      <c r="F1661" s="223">
        <f t="shared" si="52"/>
        <v>0</v>
      </c>
      <c r="G1661" s="226"/>
    </row>
    <row r="1662" spans="1:7" ht="15.75" x14ac:dyDescent="0.25">
      <c r="A1662" s="7" t="s">
        <v>42</v>
      </c>
      <c r="B1662" s="94" t="s">
        <v>952</v>
      </c>
      <c r="C1662" s="81">
        <v>16</v>
      </c>
      <c r="D1662" s="183" t="s">
        <v>16</v>
      </c>
      <c r="E1662" s="222"/>
      <c r="F1662" s="223">
        <f t="shared" si="52"/>
        <v>0</v>
      </c>
      <c r="G1662" s="226"/>
    </row>
    <row r="1663" spans="1:7" ht="15.75" x14ac:dyDescent="0.25">
      <c r="A1663" s="7" t="s">
        <v>44</v>
      </c>
      <c r="B1663" s="94" t="s">
        <v>953</v>
      </c>
      <c r="C1663" s="81">
        <v>1</v>
      </c>
      <c r="D1663" s="183" t="s">
        <v>16</v>
      </c>
      <c r="E1663" s="222"/>
      <c r="F1663" s="223">
        <f t="shared" si="52"/>
        <v>0</v>
      </c>
      <c r="G1663" s="226"/>
    </row>
    <row r="1664" spans="1:7" ht="15.75" x14ac:dyDescent="0.25">
      <c r="A1664" s="7" t="s">
        <v>66</v>
      </c>
      <c r="B1664" s="94" t="s">
        <v>954</v>
      </c>
      <c r="C1664" s="81">
        <v>1</v>
      </c>
      <c r="D1664" s="183" t="s">
        <v>16</v>
      </c>
      <c r="E1664" s="222"/>
      <c r="F1664" s="223">
        <f t="shared" si="52"/>
        <v>0</v>
      </c>
      <c r="G1664" s="226"/>
    </row>
    <row r="1665" spans="1:7" x14ac:dyDescent="0.25">
      <c r="A1665" s="7" t="s">
        <v>89</v>
      </c>
      <c r="B1665" s="94" t="s">
        <v>958</v>
      </c>
      <c r="C1665" s="81">
        <v>2</v>
      </c>
      <c r="D1665" s="183" t="s">
        <v>16</v>
      </c>
      <c r="E1665" s="222"/>
      <c r="F1665" s="223">
        <f t="shared" si="52"/>
        <v>0</v>
      </c>
      <c r="G1665" s="34">
        <f>SUM(F1650:F1665)</f>
        <v>0</v>
      </c>
    </row>
    <row r="1666" spans="1:7" ht="15.75" x14ac:dyDescent="0.25">
      <c r="A1666" s="218"/>
      <c r="B1666" s="228"/>
      <c r="C1666" s="229"/>
      <c r="D1666" s="230"/>
      <c r="E1666" s="231"/>
      <c r="F1666" s="232"/>
      <c r="G1666" s="226"/>
    </row>
    <row r="1667" spans="1:7" x14ac:dyDescent="0.25">
      <c r="A1667" s="79" t="s">
        <v>879</v>
      </c>
      <c r="B1667" s="214" t="s">
        <v>959</v>
      </c>
      <c r="D1667" s="93"/>
      <c r="E1667" s="220"/>
      <c r="F1667" s="221"/>
    </row>
    <row r="1668" spans="1:7" ht="15.75" x14ac:dyDescent="0.25">
      <c r="A1668" s="7" t="s">
        <v>14</v>
      </c>
      <c r="B1668" s="94" t="s">
        <v>929</v>
      </c>
      <c r="C1668" s="81">
        <v>185</v>
      </c>
      <c r="D1668" s="183" t="s">
        <v>16</v>
      </c>
      <c r="E1668" s="222"/>
      <c r="F1668" s="223">
        <f>C1668*E1668</f>
        <v>0</v>
      </c>
      <c r="G1668" s="226"/>
    </row>
    <row r="1669" spans="1:7" ht="15.75" x14ac:dyDescent="0.25">
      <c r="A1669" s="7" t="s">
        <v>17</v>
      </c>
      <c r="B1669" s="94" t="s">
        <v>930</v>
      </c>
      <c r="C1669" s="81">
        <v>56</v>
      </c>
      <c r="D1669" s="183" t="s">
        <v>16</v>
      </c>
      <c r="E1669" s="222"/>
      <c r="F1669" s="223">
        <f t="shared" ref="F1669:F1688" si="53">C1669*E1669</f>
        <v>0</v>
      </c>
      <c r="G1669" s="226"/>
    </row>
    <row r="1670" spans="1:7" ht="15.75" x14ac:dyDescent="0.25">
      <c r="A1670" s="7" t="s">
        <v>20</v>
      </c>
      <c r="B1670" s="94" t="s">
        <v>955</v>
      </c>
      <c r="C1670" s="81">
        <v>33</v>
      </c>
      <c r="D1670" s="183" t="s">
        <v>16</v>
      </c>
      <c r="E1670" s="222"/>
      <c r="F1670" s="223">
        <f t="shared" si="53"/>
        <v>0</v>
      </c>
      <c r="G1670" s="226"/>
    </row>
    <row r="1671" spans="1:7" ht="15.75" x14ac:dyDescent="0.25">
      <c r="A1671" s="7" t="s">
        <v>22</v>
      </c>
      <c r="B1671" s="94" t="s">
        <v>956</v>
      </c>
      <c r="C1671" s="81">
        <v>90</v>
      </c>
      <c r="D1671" s="183" t="s">
        <v>16</v>
      </c>
      <c r="E1671" s="222"/>
      <c r="F1671" s="223">
        <f t="shared" si="53"/>
        <v>0</v>
      </c>
      <c r="G1671" s="226"/>
    </row>
    <row r="1672" spans="1:7" ht="15.75" x14ac:dyDescent="0.25">
      <c r="A1672" s="7" t="s">
        <v>933</v>
      </c>
      <c r="B1672" s="94" t="s">
        <v>940</v>
      </c>
      <c r="C1672" s="81">
        <v>7</v>
      </c>
      <c r="D1672" s="183" t="s">
        <v>16</v>
      </c>
      <c r="E1672" s="222"/>
      <c r="F1672" s="223">
        <f t="shared" si="53"/>
        <v>0</v>
      </c>
      <c r="G1672" s="226"/>
    </row>
    <row r="1673" spans="1:7" ht="15.75" x14ac:dyDescent="0.25">
      <c r="A1673" s="7" t="s">
        <v>935</v>
      </c>
      <c r="B1673" s="94" t="s">
        <v>941</v>
      </c>
      <c r="C1673" s="81">
        <v>36</v>
      </c>
      <c r="D1673" s="183" t="s">
        <v>16</v>
      </c>
      <c r="E1673" s="222"/>
      <c r="F1673" s="223">
        <f t="shared" si="53"/>
        <v>0</v>
      </c>
      <c r="G1673" s="226"/>
    </row>
    <row r="1674" spans="1:7" ht="30" x14ac:dyDescent="0.25">
      <c r="A1674" s="7" t="s">
        <v>30</v>
      </c>
      <c r="B1674" s="94" t="s">
        <v>943</v>
      </c>
      <c r="C1674" s="81">
        <v>27</v>
      </c>
      <c r="D1674" s="183" t="s">
        <v>16</v>
      </c>
      <c r="E1674" s="222"/>
      <c r="F1674" s="223">
        <f t="shared" si="53"/>
        <v>0</v>
      </c>
      <c r="G1674" s="226"/>
    </row>
    <row r="1675" spans="1:7" ht="15.75" x14ac:dyDescent="0.25">
      <c r="A1675" s="7" t="s">
        <v>32</v>
      </c>
      <c r="B1675" s="94" t="s">
        <v>947</v>
      </c>
      <c r="C1675" s="81">
        <v>18</v>
      </c>
      <c r="D1675" s="183" t="s">
        <v>16</v>
      </c>
      <c r="E1675" s="222"/>
      <c r="F1675" s="223">
        <f t="shared" si="53"/>
        <v>0</v>
      </c>
      <c r="G1675" s="226"/>
    </row>
    <row r="1676" spans="1:7" ht="15.75" x14ac:dyDescent="0.25">
      <c r="A1676" s="7" t="s">
        <v>34</v>
      </c>
      <c r="B1676" s="94" t="s">
        <v>948</v>
      </c>
      <c r="C1676" s="81">
        <v>12</v>
      </c>
      <c r="D1676" s="183" t="s">
        <v>16</v>
      </c>
      <c r="E1676" s="222"/>
      <c r="F1676" s="223">
        <f t="shared" si="53"/>
        <v>0</v>
      </c>
      <c r="G1676" s="226"/>
    </row>
    <row r="1677" spans="1:7" ht="15.75" x14ac:dyDescent="0.25">
      <c r="A1677" s="7" t="s">
        <v>36</v>
      </c>
      <c r="B1677" s="94" t="s">
        <v>934</v>
      </c>
      <c r="C1677" s="81">
        <v>6</v>
      </c>
      <c r="D1677" s="183" t="s">
        <v>16</v>
      </c>
      <c r="E1677" s="222"/>
      <c r="F1677" s="223">
        <f t="shared" si="53"/>
        <v>0</v>
      </c>
      <c r="G1677" s="226"/>
    </row>
    <row r="1678" spans="1:7" ht="15.75" x14ac:dyDescent="0.25">
      <c r="A1678" s="7" t="s">
        <v>38</v>
      </c>
      <c r="B1678" s="94" t="s">
        <v>946</v>
      </c>
      <c r="C1678" s="81">
        <v>2</v>
      </c>
      <c r="D1678" s="183" t="s">
        <v>16</v>
      </c>
      <c r="E1678" s="222"/>
      <c r="F1678" s="223">
        <f t="shared" si="53"/>
        <v>0</v>
      </c>
      <c r="G1678" s="226"/>
    </row>
    <row r="1679" spans="1:7" ht="30" x14ac:dyDescent="0.25">
      <c r="A1679" s="7" t="s">
        <v>40</v>
      </c>
      <c r="B1679" s="94" t="s">
        <v>949</v>
      </c>
      <c r="C1679" s="81">
        <v>148</v>
      </c>
      <c r="D1679" s="183" t="s">
        <v>16</v>
      </c>
      <c r="E1679" s="222"/>
      <c r="F1679" s="223">
        <f t="shared" si="53"/>
        <v>0</v>
      </c>
      <c r="G1679" s="226"/>
    </row>
    <row r="1680" spans="1:7" ht="30" x14ac:dyDescent="0.25">
      <c r="A1680" s="7" t="s">
        <v>42</v>
      </c>
      <c r="B1680" s="94" t="s">
        <v>960</v>
      </c>
      <c r="C1680" s="81">
        <v>1</v>
      </c>
      <c r="D1680" s="183" t="s">
        <v>16</v>
      </c>
      <c r="E1680" s="222"/>
      <c r="F1680" s="223">
        <f t="shared" si="53"/>
        <v>0</v>
      </c>
      <c r="G1680" s="226"/>
    </row>
    <row r="1681" spans="1:7" ht="15.75" x14ac:dyDescent="0.25">
      <c r="A1681" s="7" t="s">
        <v>44</v>
      </c>
      <c r="B1681" s="94" t="s">
        <v>951</v>
      </c>
      <c r="C1681" s="81">
        <v>45</v>
      </c>
      <c r="D1681" s="183" t="s">
        <v>16</v>
      </c>
      <c r="E1681" s="222"/>
      <c r="F1681" s="223">
        <f t="shared" si="53"/>
        <v>0</v>
      </c>
      <c r="G1681" s="226"/>
    </row>
    <row r="1682" spans="1:7" ht="15.75" x14ac:dyDescent="0.25">
      <c r="A1682" s="7" t="s">
        <v>66</v>
      </c>
      <c r="B1682" s="94" t="s">
        <v>961</v>
      </c>
      <c r="C1682" s="81">
        <v>2</v>
      </c>
      <c r="D1682" s="183" t="s">
        <v>16</v>
      </c>
      <c r="E1682" s="222"/>
      <c r="F1682" s="223">
        <f t="shared" si="53"/>
        <v>0</v>
      </c>
      <c r="G1682" s="226"/>
    </row>
    <row r="1683" spans="1:7" ht="15.75" x14ac:dyDescent="0.25">
      <c r="A1683" s="7" t="s">
        <v>89</v>
      </c>
      <c r="B1683" s="94" t="s">
        <v>962</v>
      </c>
      <c r="C1683" s="81">
        <v>20</v>
      </c>
      <c r="D1683" s="183" t="s">
        <v>16</v>
      </c>
      <c r="E1683" s="222"/>
      <c r="F1683" s="223">
        <f t="shared" si="53"/>
        <v>0</v>
      </c>
      <c r="G1683" s="226"/>
    </row>
    <row r="1684" spans="1:7" ht="15.75" x14ac:dyDescent="0.25">
      <c r="A1684" s="7" t="s">
        <v>140</v>
      </c>
      <c r="B1684" s="94" t="s">
        <v>963</v>
      </c>
      <c r="C1684" s="81">
        <v>2</v>
      </c>
      <c r="D1684" s="183" t="s">
        <v>16</v>
      </c>
      <c r="E1684" s="222"/>
      <c r="F1684" s="223">
        <f t="shared" si="53"/>
        <v>0</v>
      </c>
      <c r="G1684" s="226"/>
    </row>
    <row r="1685" spans="1:7" s="217" customFormat="1" ht="15.75" x14ac:dyDescent="0.25">
      <c r="A1685" s="7" t="s">
        <v>142</v>
      </c>
      <c r="B1685" s="94" t="s">
        <v>964</v>
      </c>
      <c r="C1685" s="81">
        <v>1</v>
      </c>
      <c r="D1685" s="183" t="s">
        <v>16</v>
      </c>
      <c r="E1685" s="222"/>
      <c r="F1685" s="223">
        <f t="shared" si="53"/>
        <v>0</v>
      </c>
      <c r="G1685" s="226"/>
    </row>
    <row r="1686" spans="1:7" s="217" customFormat="1" ht="15.75" x14ac:dyDescent="0.25">
      <c r="A1686" s="7" t="s">
        <v>144</v>
      </c>
      <c r="B1686" s="94" t="s">
        <v>965</v>
      </c>
      <c r="C1686" s="81">
        <v>1</v>
      </c>
      <c r="D1686" s="183" t="s">
        <v>16</v>
      </c>
      <c r="E1686" s="222"/>
      <c r="F1686" s="223">
        <f t="shared" si="53"/>
        <v>0</v>
      </c>
      <c r="G1686" s="226"/>
    </row>
    <row r="1687" spans="1:7" s="217" customFormat="1" ht="15.75" x14ac:dyDescent="0.25">
      <c r="A1687" s="7" t="s">
        <v>146</v>
      </c>
      <c r="B1687" s="94" t="s">
        <v>966</v>
      </c>
      <c r="C1687" s="81">
        <v>1</v>
      </c>
      <c r="D1687" s="183" t="s">
        <v>16</v>
      </c>
      <c r="E1687" s="222"/>
      <c r="F1687" s="223">
        <f t="shared" si="53"/>
        <v>0</v>
      </c>
      <c r="G1687" s="226"/>
    </row>
    <row r="1688" spans="1:7" s="217" customFormat="1" ht="15.75" x14ac:dyDescent="0.25">
      <c r="A1688" s="7" t="s">
        <v>148</v>
      </c>
      <c r="B1688" s="94" t="s">
        <v>967</v>
      </c>
      <c r="C1688" s="81">
        <v>1</v>
      </c>
      <c r="D1688" s="183" t="s">
        <v>16</v>
      </c>
      <c r="E1688" s="222"/>
      <c r="F1688" s="223">
        <f t="shared" si="53"/>
        <v>0</v>
      </c>
      <c r="G1688" s="34">
        <f>SUM(F1668:F1688)</f>
        <v>0</v>
      </c>
    </row>
    <row r="1689" spans="1:7" s="217" customFormat="1" ht="15.75" x14ac:dyDescent="0.2">
      <c r="A1689" s="218"/>
      <c r="B1689" s="228"/>
      <c r="C1689" s="229"/>
      <c r="D1689" s="230"/>
      <c r="E1689" s="231"/>
      <c r="F1689" s="233"/>
      <c r="G1689" s="226"/>
    </row>
    <row r="1690" spans="1:7" x14ac:dyDescent="0.25">
      <c r="A1690" s="79" t="s">
        <v>884</v>
      </c>
      <c r="B1690" s="214" t="s">
        <v>968</v>
      </c>
      <c r="D1690" s="93"/>
      <c r="E1690" s="220"/>
      <c r="F1690" s="221"/>
      <c r="G1690" s="133"/>
    </row>
    <row r="1691" spans="1:7" s="217" customFormat="1" ht="15.75" x14ac:dyDescent="0.25">
      <c r="A1691" s="7" t="s">
        <v>14</v>
      </c>
      <c r="B1691" s="94" t="s">
        <v>969</v>
      </c>
      <c r="C1691" s="81">
        <v>13</v>
      </c>
      <c r="D1691" s="183" t="s">
        <v>16</v>
      </c>
      <c r="E1691" s="222"/>
      <c r="F1691" s="223">
        <f t="shared" ref="F1691:F1696" si="54">C1691*E1691</f>
        <v>0</v>
      </c>
      <c r="G1691" s="226"/>
    </row>
    <row r="1692" spans="1:7" s="217" customFormat="1" ht="15.75" x14ac:dyDescent="0.25">
      <c r="A1692" s="7" t="s">
        <v>17</v>
      </c>
      <c r="B1692" s="94" t="s">
        <v>930</v>
      </c>
      <c r="C1692" s="81">
        <v>3</v>
      </c>
      <c r="D1692" s="183" t="s">
        <v>16</v>
      </c>
      <c r="E1692" s="222"/>
      <c r="F1692" s="223">
        <f t="shared" si="54"/>
        <v>0</v>
      </c>
      <c r="G1692" s="226"/>
    </row>
    <row r="1693" spans="1:7" ht="15.75" x14ac:dyDescent="0.25">
      <c r="A1693" s="7" t="s">
        <v>20</v>
      </c>
      <c r="B1693" s="94" t="s">
        <v>948</v>
      </c>
      <c r="C1693" s="81">
        <v>3</v>
      </c>
      <c r="D1693" s="183" t="s">
        <v>16</v>
      </c>
      <c r="E1693" s="222"/>
      <c r="F1693" s="223">
        <f t="shared" si="54"/>
        <v>0</v>
      </c>
      <c r="G1693" s="226"/>
    </row>
    <row r="1694" spans="1:7" ht="15.75" x14ac:dyDescent="0.25">
      <c r="A1694" s="7" t="s">
        <v>22</v>
      </c>
      <c r="B1694" s="94" t="s">
        <v>941</v>
      </c>
      <c r="C1694" s="81">
        <v>2</v>
      </c>
      <c r="D1694" s="183" t="s">
        <v>16</v>
      </c>
      <c r="E1694" s="222"/>
      <c r="F1694" s="223">
        <f t="shared" si="54"/>
        <v>0</v>
      </c>
      <c r="G1694" s="226"/>
    </row>
    <row r="1695" spans="1:7" s="217" customFormat="1" ht="15.75" x14ac:dyDescent="0.25">
      <c r="A1695" s="7" t="s">
        <v>933</v>
      </c>
      <c r="B1695" s="94" t="s">
        <v>940</v>
      </c>
      <c r="C1695" s="81">
        <v>1</v>
      </c>
      <c r="D1695" s="183" t="s">
        <v>16</v>
      </c>
      <c r="E1695" s="222"/>
      <c r="F1695" s="223">
        <f t="shared" si="54"/>
        <v>0</v>
      </c>
      <c r="G1695" s="226"/>
    </row>
    <row r="1696" spans="1:7" s="217" customFormat="1" ht="31.5" customHeight="1" x14ac:dyDescent="0.25">
      <c r="A1696" s="7" t="s">
        <v>935</v>
      </c>
      <c r="B1696" s="94" t="s">
        <v>949</v>
      </c>
      <c r="C1696" s="81">
        <v>2</v>
      </c>
      <c r="D1696" s="183" t="s">
        <v>16</v>
      </c>
      <c r="E1696" s="222"/>
      <c r="F1696" s="223">
        <f t="shared" si="54"/>
        <v>0</v>
      </c>
      <c r="G1696" s="34">
        <f>SUM(F1691:F1696)</f>
        <v>0</v>
      </c>
    </row>
    <row r="1697" spans="1:7" s="217" customFormat="1" ht="15.75" x14ac:dyDescent="0.2">
      <c r="A1697" s="218"/>
      <c r="C1697" s="234"/>
      <c r="E1697" s="231"/>
      <c r="F1697" s="232"/>
      <c r="G1697" s="226"/>
    </row>
    <row r="1698" spans="1:7" s="217" customFormat="1" ht="15.75" x14ac:dyDescent="0.25">
      <c r="A1698" s="79" t="s">
        <v>888</v>
      </c>
      <c r="B1698" s="214" t="s">
        <v>746</v>
      </c>
      <c r="C1698" s="81"/>
      <c r="D1698" s="93"/>
      <c r="E1698" s="220"/>
      <c r="F1698" s="221"/>
      <c r="G1698" s="133"/>
    </row>
    <row r="1699" spans="1:7" s="217" customFormat="1" ht="15.75" x14ac:dyDescent="0.25">
      <c r="A1699" s="7" t="s">
        <v>14</v>
      </c>
      <c r="B1699" s="94" t="s">
        <v>970</v>
      </c>
      <c r="C1699" s="81">
        <v>4</v>
      </c>
      <c r="D1699" s="183" t="s">
        <v>16</v>
      </c>
      <c r="E1699" s="222"/>
      <c r="F1699" s="223">
        <f>C1699*E1699</f>
        <v>0</v>
      </c>
      <c r="G1699" s="226"/>
    </row>
    <row r="1700" spans="1:7" s="217" customFormat="1" ht="15.75" x14ac:dyDescent="0.25">
      <c r="A1700" s="7" t="s">
        <v>17</v>
      </c>
      <c r="B1700" s="94" t="s">
        <v>971</v>
      </c>
      <c r="C1700" s="81">
        <v>4</v>
      </c>
      <c r="D1700" s="183" t="s">
        <v>16</v>
      </c>
      <c r="E1700" s="222"/>
      <c r="F1700" s="223">
        <f>C1700*E1700</f>
        <v>0</v>
      </c>
      <c r="G1700" s="226"/>
    </row>
    <row r="1701" spans="1:7" s="217" customFormat="1" ht="30" x14ac:dyDescent="0.25">
      <c r="A1701" s="7" t="s">
        <v>20</v>
      </c>
      <c r="B1701" s="94" t="s">
        <v>972</v>
      </c>
      <c r="C1701" s="81">
        <v>5</v>
      </c>
      <c r="D1701" s="183" t="s">
        <v>16</v>
      </c>
      <c r="E1701" s="222"/>
      <c r="F1701" s="223">
        <f>C1701*E1701</f>
        <v>0</v>
      </c>
      <c r="G1701" s="226"/>
    </row>
    <row r="1702" spans="1:7" s="217" customFormat="1" ht="15.75" x14ac:dyDescent="0.25">
      <c r="A1702" s="7" t="s">
        <v>22</v>
      </c>
      <c r="B1702" s="94" t="s">
        <v>973</v>
      </c>
      <c r="C1702" s="81">
        <v>1</v>
      </c>
      <c r="D1702" s="183" t="s">
        <v>16</v>
      </c>
      <c r="E1702" s="222"/>
      <c r="F1702" s="223">
        <f>C1702*E1702</f>
        <v>0</v>
      </c>
      <c r="G1702" s="226"/>
    </row>
    <row r="1703" spans="1:7" s="217" customFormat="1" ht="15.75" x14ac:dyDescent="0.25">
      <c r="A1703" s="7" t="s">
        <v>24</v>
      </c>
      <c r="B1703" s="94" t="s">
        <v>974</v>
      </c>
      <c r="C1703" s="81">
        <v>1</v>
      </c>
      <c r="D1703" s="183" t="s">
        <v>16</v>
      </c>
      <c r="E1703" s="222"/>
      <c r="F1703" s="223">
        <f>C1703*E1703</f>
        <v>0</v>
      </c>
      <c r="G1703" s="34">
        <f>SUM(F1699:F1703)</f>
        <v>0</v>
      </c>
    </row>
    <row r="1704" spans="1:7" s="217" customFormat="1" ht="15.75" x14ac:dyDescent="0.25">
      <c r="A1704" s="7"/>
      <c r="B1704" s="94"/>
      <c r="C1704" s="81"/>
      <c r="D1704" s="183"/>
      <c r="E1704" s="222"/>
      <c r="F1704" s="223"/>
      <c r="G1704" s="226"/>
    </row>
    <row r="1705" spans="1:7" s="217" customFormat="1" ht="15.75" x14ac:dyDescent="0.25">
      <c r="A1705" s="79" t="s">
        <v>891</v>
      </c>
      <c r="B1705" s="214" t="s">
        <v>975</v>
      </c>
      <c r="C1705" s="81"/>
      <c r="D1705" s="93"/>
      <c r="E1705" s="220"/>
      <c r="F1705" s="221"/>
      <c r="G1705" s="133"/>
    </row>
    <row r="1706" spans="1:7" s="217" customFormat="1" ht="90" x14ac:dyDescent="0.25">
      <c r="A1706" s="7" t="s">
        <v>14</v>
      </c>
      <c r="B1706" s="94" t="s">
        <v>976</v>
      </c>
      <c r="C1706" s="81">
        <v>1</v>
      </c>
      <c r="D1706" s="183" t="s">
        <v>16</v>
      </c>
      <c r="E1706" s="222"/>
      <c r="F1706" s="223">
        <f>C1706*E1706</f>
        <v>0</v>
      </c>
      <c r="G1706" s="226"/>
    </row>
    <row r="1707" spans="1:7" s="217" customFormat="1" ht="60" x14ac:dyDescent="0.25">
      <c r="A1707" s="7" t="s">
        <v>17</v>
      </c>
      <c r="B1707" s="94" t="s">
        <v>977</v>
      </c>
      <c r="C1707" s="81">
        <v>1</v>
      </c>
      <c r="D1707" s="183" t="s">
        <v>16</v>
      </c>
      <c r="E1707" s="222"/>
      <c r="F1707" s="223">
        <f>C1707*E1707</f>
        <v>0</v>
      </c>
      <c r="G1707" s="226"/>
    </row>
    <row r="1708" spans="1:7" s="217" customFormat="1" ht="60" x14ac:dyDescent="0.25">
      <c r="A1708" s="7" t="s">
        <v>20</v>
      </c>
      <c r="B1708" s="94" t="s">
        <v>978</v>
      </c>
      <c r="C1708" s="81">
        <v>60</v>
      </c>
      <c r="D1708" s="183" t="s">
        <v>979</v>
      </c>
      <c r="E1708" s="222"/>
      <c r="F1708" s="223">
        <f>C1708*E1708</f>
        <v>0</v>
      </c>
      <c r="G1708" s="226"/>
    </row>
    <row r="1709" spans="1:7" s="217" customFormat="1" ht="30" x14ac:dyDescent="0.25">
      <c r="A1709" s="7" t="s">
        <v>22</v>
      </c>
      <c r="B1709" s="94" t="s">
        <v>980</v>
      </c>
      <c r="C1709" s="81">
        <v>6</v>
      </c>
      <c r="D1709" s="183" t="s">
        <v>16</v>
      </c>
      <c r="E1709" s="222"/>
      <c r="F1709" s="223">
        <f>C1709*E1709</f>
        <v>0</v>
      </c>
      <c r="G1709" s="34">
        <f>SUM(F1706:F1709)</f>
        <v>0</v>
      </c>
    </row>
    <row r="1710" spans="1:7" s="217" customFormat="1" ht="15.75" x14ac:dyDescent="0.25">
      <c r="A1710" s="7"/>
      <c r="B1710" s="94"/>
      <c r="C1710" s="81"/>
      <c r="D1710" s="183"/>
      <c r="E1710" s="222"/>
      <c r="F1710" s="223"/>
      <c r="G1710" s="226"/>
    </row>
    <row r="1711" spans="1:7" s="236" customFormat="1" ht="15.75" x14ac:dyDescent="0.25">
      <c r="A1711" s="79" t="s">
        <v>981</v>
      </c>
      <c r="B1711" s="214" t="s">
        <v>982</v>
      </c>
      <c r="C1711" s="81"/>
      <c r="D1711" s="93"/>
      <c r="E1711" s="220"/>
      <c r="F1711" s="221"/>
      <c r="G1711" s="235"/>
    </row>
    <row r="1712" spans="1:7" s="236" customFormat="1" ht="15.75" x14ac:dyDescent="0.25">
      <c r="A1712" s="37" t="s">
        <v>14</v>
      </c>
      <c r="B1712" s="94" t="s">
        <v>970</v>
      </c>
      <c r="C1712" s="81">
        <v>6</v>
      </c>
      <c r="D1712" s="183" t="s">
        <v>16</v>
      </c>
      <c r="E1712" s="222"/>
      <c r="F1712" s="223">
        <f>C1712*E1712</f>
        <v>0</v>
      </c>
      <c r="G1712" s="225"/>
    </row>
    <row r="1713" spans="1:7" s="236" customFormat="1" ht="15.75" x14ac:dyDescent="0.25">
      <c r="A1713" s="37" t="s">
        <v>17</v>
      </c>
      <c r="B1713" s="94" t="s">
        <v>971</v>
      </c>
      <c r="C1713" s="81">
        <v>2</v>
      </c>
      <c r="D1713" s="183" t="s">
        <v>16</v>
      </c>
      <c r="E1713" s="222"/>
      <c r="F1713" s="223">
        <f>C1713*E1713</f>
        <v>0</v>
      </c>
      <c r="G1713" s="225"/>
    </row>
    <row r="1714" spans="1:7" s="236" customFormat="1" ht="30" x14ac:dyDescent="0.25">
      <c r="A1714" s="37" t="s">
        <v>20</v>
      </c>
      <c r="B1714" s="94" t="s">
        <v>972</v>
      </c>
      <c r="C1714" s="81">
        <v>2</v>
      </c>
      <c r="D1714" s="183" t="s">
        <v>16</v>
      </c>
      <c r="E1714" s="222"/>
      <c r="F1714" s="223">
        <f>C1714*E1714</f>
        <v>0</v>
      </c>
      <c r="G1714" s="225"/>
    </row>
    <row r="1715" spans="1:7" s="236" customFormat="1" ht="15.75" x14ac:dyDescent="0.25">
      <c r="A1715" s="37" t="s">
        <v>22</v>
      </c>
      <c r="B1715" s="94" t="s">
        <v>983</v>
      </c>
      <c r="C1715" s="81">
        <v>1</v>
      </c>
      <c r="D1715" s="183" t="s">
        <v>16</v>
      </c>
      <c r="E1715" s="222"/>
      <c r="F1715" s="223">
        <f>C1715*E1715</f>
        <v>0</v>
      </c>
      <c r="G1715" s="225"/>
    </row>
    <row r="1716" spans="1:7" s="236" customFormat="1" x14ac:dyDescent="0.25">
      <c r="A1716" s="37" t="s">
        <v>24</v>
      </c>
      <c r="B1716" s="94" t="s">
        <v>974</v>
      </c>
      <c r="C1716" s="81">
        <v>1</v>
      </c>
      <c r="D1716" s="183" t="s">
        <v>16</v>
      </c>
      <c r="E1716" s="220"/>
      <c r="F1716" s="223">
        <f>C1716*E1716</f>
        <v>0</v>
      </c>
      <c r="G1716" s="2">
        <f>SUM(F1712:F1716)</f>
        <v>0</v>
      </c>
    </row>
    <row r="1717" spans="1:7" s="236" customFormat="1" ht="15.75" x14ac:dyDescent="0.25">
      <c r="A1717" s="9"/>
      <c r="B1717" s="237"/>
      <c r="C1717" s="238"/>
      <c r="E1717" s="239"/>
      <c r="F1717" s="223"/>
      <c r="G1717" s="225"/>
    </row>
    <row r="1718" spans="1:7" s="236" customFormat="1" ht="15.75" x14ac:dyDescent="0.25">
      <c r="A1718" s="79" t="s">
        <v>984</v>
      </c>
      <c r="B1718" s="214" t="s">
        <v>985</v>
      </c>
      <c r="C1718" s="81"/>
      <c r="D1718" s="93"/>
      <c r="E1718" s="220"/>
      <c r="F1718" s="223"/>
      <c r="G1718" s="235"/>
    </row>
    <row r="1719" spans="1:7" s="236" customFormat="1" ht="15.75" x14ac:dyDescent="0.25">
      <c r="A1719" s="37" t="s">
        <v>14</v>
      </c>
      <c r="B1719" s="94" t="s">
        <v>970</v>
      </c>
      <c r="C1719" s="81">
        <v>16</v>
      </c>
      <c r="D1719" s="183" t="s">
        <v>16</v>
      </c>
      <c r="E1719" s="222"/>
      <c r="F1719" s="223">
        <f>C1719*E1719</f>
        <v>0</v>
      </c>
      <c r="G1719" s="225"/>
    </row>
    <row r="1720" spans="1:7" s="236" customFormat="1" ht="15.75" x14ac:dyDescent="0.25">
      <c r="A1720" s="37" t="s">
        <v>17</v>
      </c>
      <c r="B1720" s="94" t="s">
        <v>971</v>
      </c>
      <c r="C1720" s="81">
        <v>3</v>
      </c>
      <c r="D1720" s="183" t="s">
        <v>16</v>
      </c>
      <c r="E1720" s="222"/>
      <c r="F1720" s="223">
        <f>C1720*E1720</f>
        <v>0</v>
      </c>
      <c r="G1720" s="225"/>
    </row>
    <row r="1721" spans="1:7" s="236" customFormat="1" ht="30" x14ac:dyDescent="0.25">
      <c r="A1721" s="37" t="s">
        <v>20</v>
      </c>
      <c r="B1721" s="94" t="s">
        <v>972</v>
      </c>
      <c r="C1721" s="81">
        <v>5</v>
      </c>
      <c r="D1721" s="183" t="s">
        <v>16</v>
      </c>
      <c r="E1721" s="222"/>
      <c r="F1721" s="223">
        <f>C1721*E1721</f>
        <v>0</v>
      </c>
      <c r="G1721" s="225"/>
    </row>
    <row r="1722" spans="1:7" ht="30" x14ac:dyDescent="0.25">
      <c r="A1722" s="37" t="s">
        <v>22</v>
      </c>
      <c r="B1722" s="94" t="s">
        <v>986</v>
      </c>
      <c r="C1722" s="81">
        <v>1</v>
      </c>
      <c r="D1722" s="183" t="s">
        <v>16</v>
      </c>
      <c r="E1722" s="222"/>
      <c r="F1722" s="223">
        <f>C1722*E1722</f>
        <v>0</v>
      </c>
      <c r="G1722" s="34"/>
    </row>
    <row r="1723" spans="1:7" x14ac:dyDescent="0.25">
      <c r="A1723" s="37" t="s">
        <v>24</v>
      </c>
      <c r="B1723" s="94" t="s">
        <v>974</v>
      </c>
      <c r="C1723" s="81">
        <v>1</v>
      </c>
      <c r="D1723" s="183" t="s">
        <v>16</v>
      </c>
      <c r="E1723" s="222"/>
      <c r="F1723" s="223">
        <f>C1723*E1723</f>
        <v>0</v>
      </c>
      <c r="G1723" s="2">
        <f>SUM(F1719:F1723)</f>
        <v>0</v>
      </c>
    </row>
    <row r="1724" spans="1:7" x14ac:dyDescent="0.25">
      <c r="A1724" s="9"/>
      <c r="C1724" s="82"/>
      <c r="D1724" s="183"/>
      <c r="E1724" s="222"/>
      <c r="F1724" s="223"/>
    </row>
    <row r="1725" spans="1:7" s="217" customFormat="1" ht="17.25" customHeight="1" x14ac:dyDescent="0.2">
      <c r="A1725" s="218"/>
      <c r="B1725" s="375" t="s">
        <v>987</v>
      </c>
      <c r="C1725" s="375"/>
      <c r="D1725" s="375"/>
      <c r="E1725" s="375"/>
      <c r="F1725" s="216" t="s">
        <v>88</v>
      </c>
      <c r="G1725" s="2">
        <f>SUM(G1612:G1723)</f>
        <v>0</v>
      </c>
    </row>
    <row r="1726" spans="1:7" s="217" customFormat="1" ht="15.75" x14ac:dyDescent="0.2">
      <c r="A1726" s="218"/>
      <c r="B1726" s="228"/>
      <c r="C1726" s="229"/>
      <c r="D1726" s="230"/>
      <c r="E1726" s="231"/>
      <c r="F1726" s="232"/>
      <c r="G1726" s="226"/>
    </row>
    <row r="1727" spans="1:7" ht="31.5" customHeight="1" x14ac:dyDescent="0.25">
      <c r="A1727" s="79" t="s">
        <v>519</v>
      </c>
      <c r="B1727" s="214" t="s">
        <v>988</v>
      </c>
      <c r="D1727" s="3"/>
      <c r="E1727" s="220"/>
      <c r="F1727" s="221"/>
    </row>
    <row r="1728" spans="1:7" ht="15.75" customHeight="1" x14ac:dyDescent="0.25">
      <c r="A1728" s="79"/>
      <c r="B1728" s="214"/>
      <c r="D1728" s="3"/>
      <c r="E1728" s="220"/>
      <c r="F1728" s="221"/>
    </row>
    <row r="1729" spans="1:7" x14ac:dyDescent="0.25">
      <c r="A1729" s="79" t="s">
        <v>989</v>
      </c>
      <c r="B1729" s="214" t="s">
        <v>928</v>
      </c>
      <c r="D1729" s="93"/>
      <c r="E1729" s="220"/>
      <c r="F1729" s="221"/>
    </row>
    <row r="1730" spans="1:7" ht="26.25" x14ac:dyDescent="0.25">
      <c r="A1730" s="7" t="s">
        <v>14</v>
      </c>
      <c r="B1730" s="137" t="s">
        <v>990</v>
      </c>
      <c r="C1730" s="81">
        <v>15</v>
      </c>
      <c r="D1730" s="183" t="s">
        <v>16</v>
      </c>
      <c r="E1730" s="222"/>
      <c r="F1730" s="223">
        <f>C1730*E1730</f>
        <v>0</v>
      </c>
      <c r="G1730" s="2">
        <f>+F1730</f>
        <v>0</v>
      </c>
    </row>
    <row r="1731" spans="1:7" x14ac:dyDescent="0.25">
      <c r="A1731" s="7"/>
      <c r="B1731" s="137"/>
      <c r="D1731" s="183"/>
      <c r="E1731" s="222"/>
      <c r="F1731" s="223"/>
    </row>
    <row r="1732" spans="1:7" x14ac:dyDescent="0.25">
      <c r="A1732" s="240" t="s">
        <v>991</v>
      </c>
      <c r="B1732" s="214" t="s">
        <v>992</v>
      </c>
      <c r="D1732" s="93"/>
      <c r="E1732" s="220"/>
      <c r="F1732" s="221"/>
    </row>
    <row r="1733" spans="1:7" ht="26.25" x14ac:dyDescent="0.25">
      <c r="A1733" s="7" t="s">
        <v>14</v>
      </c>
      <c r="B1733" s="137" t="s">
        <v>990</v>
      </c>
      <c r="C1733" s="81">
        <v>15</v>
      </c>
      <c r="D1733" s="183" t="s">
        <v>16</v>
      </c>
      <c r="E1733" s="222"/>
      <c r="F1733" s="223">
        <f>C1733*E1733</f>
        <v>0</v>
      </c>
      <c r="G1733" s="2">
        <f>+F1733</f>
        <v>0</v>
      </c>
    </row>
    <row r="1734" spans="1:7" x14ac:dyDescent="0.25">
      <c r="A1734" s="240"/>
      <c r="B1734" s="241"/>
      <c r="C1734" s="115"/>
      <c r="D1734" s="241"/>
      <c r="E1734" s="241"/>
      <c r="F1734" s="241"/>
    </row>
    <row r="1735" spans="1:7" x14ac:dyDescent="0.25">
      <c r="A1735" s="240" t="s">
        <v>993</v>
      </c>
      <c r="B1735" s="214" t="s">
        <v>313</v>
      </c>
      <c r="D1735" s="93"/>
      <c r="E1735" s="220"/>
      <c r="F1735" s="221"/>
    </row>
    <row r="1736" spans="1:7" ht="30" x14ac:dyDescent="0.25">
      <c r="A1736" s="7" t="s">
        <v>14</v>
      </c>
      <c r="B1736" s="94" t="s">
        <v>990</v>
      </c>
      <c r="C1736" s="81">
        <v>17</v>
      </c>
      <c r="D1736" s="183" t="s">
        <v>16</v>
      </c>
      <c r="E1736" s="222"/>
      <c r="F1736" s="223">
        <f>C1736*E1736</f>
        <v>0</v>
      </c>
      <c r="G1736" s="226"/>
    </row>
    <row r="1737" spans="1:7" ht="30" x14ac:dyDescent="0.25">
      <c r="A1737" s="7" t="s">
        <v>17</v>
      </c>
      <c r="B1737" s="94" t="s">
        <v>994</v>
      </c>
      <c r="C1737" s="81">
        <v>13</v>
      </c>
      <c r="D1737" s="183" t="s">
        <v>16</v>
      </c>
      <c r="E1737" s="222"/>
      <c r="F1737" s="223">
        <f t="shared" ref="F1737:F1744" si="55">C1737*E1737</f>
        <v>0</v>
      </c>
    </row>
    <row r="1738" spans="1:7" ht="30" x14ac:dyDescent="0.25">
      <c r="A1738" s="7" t="s">
        <v>20</v>
      </c>
      <c r="B1738" s="94" t="s">
        <v>995</v>
      </c>
      <c r="C1738" s="81">
        <v>17</v>
      </c>
      <c r="D1738" s="183" t="s">
        <v>16</v>
      </c>
      <c r="E1738" s="222"/>
      <c r="F1738" s="223">
        <f t="shared" si="55"/>
        <v>0</v>
      </c>
    </row>
    <row r="1739" spans="1:7" ht="30" x14ac:dyDescent="0.25">
      <c r="A1739" s="7" t="s">
        <v>22</v>
      </c>
      <c r="B1739" s="94" t="s">
        <v>996</v>
      </c>
      <c r="C1739" s="81">
        <v>17</v>
      </c>
      <c r="D1739" s="183" t="s">
        <v>16</v>
      </c>
      <c r="E1739" s="222"/>
      <c r="F1739" s="223">
        <f t="shared" si="55"/>
        <v>0</v>
      </c>
    </row>
    <row r="1740" spans="1:7" x14ac:dyDescent="0.25">
      <c r="A1740" s="7" t="s">
        <v>933</v>
      </c>
      <c r="B1740" s="94" t="s">
        <v>997</v>
      </c>
      <c r="C1740" s="81">
        <v>53</v>
      </c>
      <c r="D1740" s="183" t="s">
        <v>16</v>
      </c>
      <c r="E1740" s="222"/>
      <c r="F1740" s="223">
        <f t="shared" si="55"/>
        <v>0</v>
      </c>
    </row>
    <row r="1741" spans="1:7" ht="26.25" x14ac:dyDescent="0.25">
      <c r="A1741" s="7" t="s">
        <v>935</v>
      </c>
      <c r="B1741" s="137" t="s">
        <v>998</v>
      </c>
      <c r="C1741" s="81">
        <v>6</v>
      </c>
      <c r="D1741" s="183" t="s">
        <v>16</v>
      </c>
      <c r="E1741" s="222"/>
      <c r="F1741" s="223">
        <f t="shared" si="55"/>
        <v>0</v>
      </c>
    </row>
    <row r="1742" spans="1:7" ht="30" x14ac:dyDescent="0.25">
      <c r="A1742" s="7" t="s">
        <v>30</v>
      </c>
      <c r="B1742" s="94" t="s">
        <v>999</v>
      </c>
      <c r="C1742" s="81">
        <v>6</v>
      </c>
      <c r="D1742" s="183" t="s">
        <v>16</v>
      </c>
      <c r="E1742" s="222"/>
      <c r="F1742" s="223">
        <f t="shared" si="55"/>
        <v>0</v>
      </c>
    </row>
    <row r="1743" spans="1:7" x14ac:dyDescent="0.25">
      <c r="A1743" s="7" t="s">
        <v>32</v>
      </c>
      <c r="B1743" s="137" t="s">
        <v>1000</v>
      </c>
      <c r="C1743" s="81">
        <v>3</v>
      </c>
      <c r="D1743" s="183" t="s">
        <v>16</v>
      </c>
      <c r="E1743" s="222"/>
      <c r="F1743" s="223">
        <f t="shared" si="55"/>
        <v>0</v>
      </c>
    </row>
    <row r="1744" spans="1:7" ht="30" x14ac:dyDescent="0.25">
      <c r="A1744" s="7" t="s">
        <v>34</v>
      </c>
      <c r="B1744" s="94" t="s">
        <v>1001</v>
      </c>
      <c r="C1744" s="81">
        <v>191.9</v>
      </c>
      <c r="D1744" s="183" t="s">
        <v>979</v>
      </c>
      <c r="E1744" s="222"/>
      <c r="F1744" s="223">
        <f t="shared" si="55"/>
        <v>0</v>
      </c>
      <c r="G1744" s="34">
        <f>SUM(F1736:F1744)</f>
        <v>0</v>
      </c>
    </row>
    <row r="1745" spans="1:7" x14ac:dyDescent="0.25">
      <c r="A1745" s="240"/>
      <c r="B1745" s="241"/>
      <c r="C1745" s="115"/>
      <c r="D1745" s="241"/>
      <c r="E1745" s="241"/>
      <c r="F1745" s="241"/>
    </row>
    <row r="1746" spans="1:7" x14ac:dyDescent="0.25">
      <c r="A1746" s="240" t="s">
        <v>1002</v>
      </c>
      <c r="B1746" s="214" t="s">
        <v>957</v>
      </c>
      <c r="D1746" s="93"/>
      <c r="E1746" s="220"/>
      <c r="F1746" s="221"/>
    </row>
    <row r="1747" spans="1:7" ht="30" x14ac:dyDescent="0.25">
      <c r="A1747" s="7" t="s">
        <v>14</v>
      </c>
      <c r="B1747" s="94" t="s">
        <v>990</v>
      </c>
      <c r="C1747" s="81">
        <v>32</v>
      </c>
      <c r="D1747" s="183" t="s">
        <v>16</v>
      </c>
      <c r="E1747" s="222"/>
      <c r="F1747" s="223">
        <f>C1747*E1747</f>
        <v>0</v>
      </c>
      <c r="G1747" s="227"/>
    </row>
    <row r="1748" spans="1:7" ht="30" x14ac:dyDescent="0.25">
      <c r="A1748" s="7" t="s">
        <v>17</v>
      </c>
      <c r="B1748" s="94" t="s">
        <v>995</v>
      </c>
      <c r="C1748" s="81">
        <v>11</v>
      </c>
      <c r="D1748" s="183" t="s">
        <v>16</v>
      </c>
      <c r="E1748" s="222"/>
      <c r="F1748" s="223">
        <f t="shared" ref="F1748:F1754" si="56">C1748*E1748</f>
        <v>0</v>
      </c>
    </row>
    <row r="1749" spans="1:7" ht="30" x14ac:dyDescent="0.25">
      <c r="A1749" s="7" t="s">
        <v>20</v>
      </c>
      <c r="B1749" s="94" t="s">
        <v>996</v>
      </c>
      <c r="C1749" s="81">
        <v>11</v>
      </c>
      <c r="D1749" s="183" t="s">
        <v>16</v>
      </c>
      <c r="E1749" s="222"/>
      <c r="F1749" s="223">
        <f t="shared" si="56"/>
        <v>0</v>
      </c>
    </row>
    <row r="1750" spans="1:7" x14ac:dyDescent="0.25">
      <c r="A1750" s="7" t="s">
        <v>22</v>
      </c>
      <c r="B1750" s="94" t="s">
        <v>997</v>
      </c>
      <c r="C1750" s="81">
        <v>80</v>
      </c>
      <c r="D1750" s="183" t="s">
        <v>16</v>
      </c>
      <c r="E1750" s="222"/>
      <c r="F1750" s="223">
        <f t="shared" si="56"/>
        <v>0</v>
      </c>
    </row>
    <row r="1751" spans="1:7" ht="26.25" x14ac:dyDescent="0.25">
      <c r="A1751" s="7" t="s">
        <v>933</v>
      </c>
      <c r="B1751" s="137" t="s">
        <v>998</v>
      </c>
      <c r="C1751" s="81">
        <v>3</v>
      </c>
      <c r="D1751" s="183" t="s">
        <v>16</v>
      </c>
      <c r="E1751" s="222"/>
      <c r="F1751" s="223">
        <f t="shared" si="56"/>
        <v>0</v>
      </c>
    </row>
    <row r="1752" spans="1:7" ht="30" x14ac:dyDescent="0.25">
      <c r="A1752" s="7" t="s">
        <v>935</v>
      </c>
      <c r="B1752" s="94" t="s">
        <v>999</v>
      </c>
      <c r="C1752" s="81">
        <v>4</v>
      </c>
      <c r="D1752" s="183" t="s">
        <v>16</v>
      </c>
      <c r="E1752" s="222"/>
      <c r="F1752" s="223">
        <f t="shared" si="56"/>
        <v>0</v>
      </c>
    </row>
    <row r="1753" spans="1:7" ht="30" x14ac:dyDescent="0.25">
      <c r="A1753" s="7" t="s">
        <v>30</v>
      </c>
      <c r="B1753" s="94" t="s">
        <v>1000</v>
      </c>
      <c r="C1753" s="81">
        <v>1</v>
      </c>
      <c r="D1753" s="183" t="s">
        <v>16</v>
      </c>
      <c r="E1753" s="222"/>
      <c r="F1753" s="223">
        <f t="shared" si="56"/>
        <v>0</v>
      </c>
    </row>
    <row r="1754" spans="1:7" ht="30" x14ac:dyDescent="0.25">
      <c r="A1754" s="7" t="s">
        <v>32</v>
      </c>
      <c r="B1754" s="94" t="s">
        <v>1001</v>
      </c>
      <c r="C1754" s="81">
        <v>218.31</v>
      </c>
      <c r="D1754" s="183" t="s">
        <v>979</v>
      </c>
      <c r="E1754" s="222"/>
      <c r="F1754" s="223">
        <f t="shared" si="56"/>
        <v>0</v>
      </c>
      <c r="G1754" s="34">
        <f>SUM(F1747:F1754)</f>
        <v>0</v>
      </c>
    </row>
    <row r="1755" spans="1:7" x14ac:dyDescent="0.25">
      <c r="A1755" s="240"/>
      <c r="B1755" s="241"/>
      <c r="C1755" s="115"/>
      <c r="D1755" s="241"/>
      <c r="E1755" s="241"/>
      <c r="F1755" s="241"/>
    </row>
    <row r="1756" spans="1:7" x14ac:dyDescent="0.25">
      <c r="A1756" s="219" t="s">
        <v>1003</v>
      </c>
      <c r="B1756" s="214" t="s">
        <v>959</v>
      </c>
      <c r="D1756" s="93"/>
      <c r="E1756" s="220"/>
      <c r="F1756" s="221"/>
    </row>
    <row r="1757" spans="1:7" ht="30" x14ac:dyDescent="0.25">
      <c r="A1757" s="7" t="s">
        <v>14</v>
      </c>
      <c r="B1757" s="94" t="s">
        <v>990</v>
      </c>
      <c r="C1757" s="81">
        <v>37</v>
      </c>
      <c r="D1757" s="183" t="s">
        <v>16</v>
      </c>
      <c r="E1757" s="222"/>
      <c r="F1757" s="223">
        <f>C1757*E1757</f>
        <v>0</v>
      </c>
      <c r="G1757" s="226"/>
    </row>
    <row r="1758" spans="1:7" ht="30" x14ac:dyDescent="0.25">
      <c r="A1758" s="7" t="s">
        <v>17</v>
      </c>
      <c r="B1758" s="94" t="s">
        <v>995</v>
      </c>
      <c r="C1758" s="81">
        <v>16</v>
      </c>
      <c r="D1758" s="183" t="s">
        <v>16</v>
      </c>
      <c r="E1758" s="222"/>
      <c r="F1758" s="223">
        <f t="shared" ref="F1758:F1763" si="57">C1758*E1758</f>
        <v>0</v>
      </c>
    </row>
    <row r="1759" spans="1:7" ht="30" x14ac:dyDescent="0.25">
      <c r="A1759" s="7" t="s">
        <v>20</v>
      </c>
      <c r="B1759" s="94" t="s">
        <v>996</v>
      </c>
      <c r="C1759" s="81">
        <v>16</v>
      </c>
      <c r="D1759" s="183" t="s">
        <v>16</v>
      </c>
      <c r="E1759" s="222"/>
      <c r="F1759" s="223">
        <f t="shared" si="57"/>
        <v>0</v>
      </c>
    </row>
    <row r="1760" spans="1:7" x14ac:dyDescent="0.25">
      <c r="A1760" s="7" t="s">
        <v>22</v>
      </c>
      <c r="B1760" s="94" t="s">
        <v>997</v>
      </c>
      <c r="C1760" s="81">
        <v>70</v>
      </c>
      <c r="D1760" s="183" t="s">
        <v>16</v>
      </c>
      <c r="E1760" s="222"/>
      <c r="F1760" s="223">
        <f t="shared" si="57"/>
        <v>0</v>
      </c>
    </row>
    <row r="1761" spans="1:7" ht="30" x14ac:dyDescent="0.25">
      <c r="A1761" s="7" t="s">
        <v>933</v>
      </c>
      <c r="B1761" s="94" t="s">
        <v>999</v>
      </c>
      <c r="C1761" s="81">
        <v>2</v>
      </c>
      <c r="D1761" s="183" t="s">
        <v>16</v>
      </c>
      <c r="E1761" s="222"/>
      <c r="F1761" s="223">
        <f t="shared" si="57"/>
        <v>0</v>
      </c>
    </row>
    <row r="1762" spans="1:7" ht="30" x14ac:dyDescent="0.25">
      <c r="A1762" s="7" t="s">
        <v>935</v>
      </c>
      <c r="B1762" s="94" t="s">
        <v>1000</v>
      </c>
      <c r="C1762" s="81">
        <v>2</v>
      </c>
      <c r="D1762" s="183" t="s">
        <v>16</v>
      </c>
      <c r="E1762" s="222"/>
      <c r="F1762" s="223">
        <f t="shared" si="57"/>
        <v>0</v>
      </c>
    </row>
    <row r="1763" spans="1:7" ht="30" x14ac:dyDescent="0.25">
      <c r="A1763" s="7" t="s">
        <v>30</v>
      </c>
      <c r="B1763" s="125" t="s">
        <v>1001</v>
      </c>
      <c r="C1763" s="81">
        <v>202.2</v>
      </c>
      <c r="D1763" s="183" t="s">
        <v>979</v>
      </c>
      <c r="E1763" s="222"/>
      <c r="F1763" s="223">
        <f t="shared" si="57"/>
        <v>0</v>
      </c>
      <c r="G1763" s="34">
        <f>SUM(F1757:F1763)</f>
        <v>0</v>
      </c>
    </row>
    <row r="1764" spans="1:7" x14ac:dyDescent="0.25">
      <c r="A1764" s="240"/>
      <c r="B1764" s="241"/>
      <c r="C1764" s="115"/>
      <c r="D1764" s="241"/>
      <c r="E1764" s="241"/>
      <c r="F1764" s="241"/>
    </row>
    <row r="1765" spans="1:7" x14ac:dyDescent="0.25">
      <c r="A1765" s="240"/>
      <c r="B1765" s="376" t="s">
        <v>1004</v>
      </c>
      <c r="C1765" s="376"/>
      <c r="D1765" s="376"/>
      <c r="E1765" s="376"/>
      <c r="F1765" s="216" t="s">
        <v>88</v>
      </c>
      <c r="G1765" s="2">
        <f>+G1763+G1754+G1744+G1733+G1730</f>
        <v>0</v>
      </c>
    </row>
    <row r="1766" spans="1:7" x14ac:dyDescent="0.25">
      <c r="A1766" s="240"/>
      <c r="B1766" s="241"/>
      <c r="C1766" s="115"/>
      <c r="D1766" s="241"/>
      <c r="E1766" s="241"/>
      <c r="F1766" s="241"/>
    </row>
    <row r="1767" spans="1:7" x14ac:dyDescent="0.25">
      <c r="A1767" s="79" t="s">
        <v>122</v>
      </c>
      <c r="B1767" s="214" t="s">
        <v>1005</v>
      </c>
      <c r="C1767" s="162"/>
      <c r="D1767" s="242"/>
      <c r="E1767" s="243"/>
      <c r="F1767" s="244"/>
    </row>
    <row r="1768" spans="1:7" s="92" customFormat="1" ht="59.25" customHeight="1" x14ac:dyDescent="0.25">
      <c r="A1768" s="37" t="s">
        <v>14</v>
      </c>
      <c r="B1768" s="245" t="s">
        <v>1006</v>
      </c>
      <c r="C1768" s="81">
        <v>1</v>
      </c>
      <c r="D1768" s="92" t="s">
        <v>16</v>
      </c>
      <c r="E1768" s="246"/>
      <c r="F1768" s="247">
        <f>E1768*C1768</f>
        <v>0</v>
      </c>
      <c r="G1768" s="38"/>
    </row>
    <row r="1769" spans="1:7" s="92" customFormat="1" ht="68.25" customHeight="1" x14ac:dyDescent="0.25">
      <c r="A1769" s="37" t="s">
        <v>17</v>
      </c>
      <c r="B1769" s="125" t="s">
        <v>1007</v>
      </c>
      <c r="C1769" s="81">
        <v>1</v>
      </c>
      <c r="D1769" s="92" t="s">
        <v>16</v>
      </c>
      <c r="E1769" s="246"/>
      <c r="F1769" s="247">
        <f t="shared" ref="F1769:F1824" si="58">E1769*C1769</f>
        <v>0</v>
      </c>
      <c r="G1769" s="38"/>
    </row>
    <row r="1770" spans="1:7" s="92" customFormat="1" ht="77.25" customHeight="1" x14ac:dyDescent="0.25">
      <c r="A1770" s="37" t="s">
        <v>20</v>
      </c>
      <c r="B1770" s="94" t="s">
        <v>1008</v>
      </c>
      <c r="C1770" s="81">
        <v>1</v>
      </c>
      <c r="D1770" s="92" t="s">
        <v>16</v>
      </c>
      <c r="E1770" s="246"/>
      <c r="F1770" s="247">
        <f t="shared" si="58"/>
        <v>0</v>
      </c>
      <c r="G1770" s="38"/>
    </row>
    <row r="1771" spans="1:7" s="92" customFormat="1" ht="60" x14ac:dyDescent="0.25">
      <c r="A1771" s="37" t="s">
        <v>22</v>
      </c>
      <c r="B1771" s="94" t="s">
        <v>1009</v>
      </c>
      <c r="C1771" s="81">
        <v>1</v>
      </c>
      <c r="D1771" s="92" t="s">
        <v>16</v>
      </c>
      <c r="E1771" s="246"/>
      <c r="F1771" s="247">
        <f t="shared" si="58"/>
        <v>0</v>
      </c>
      <c r="G1771" s="38"/>
    </row>
    <row r="1772" spans="1:7" s="92" customFormat="1" ht="75" x14ac:dyDescent="0.25">
      <c r="A1772" s="37" t="s">
        <v>933</v>
      </c>
      <c r="B1772" s="94" t="s">
        <v>1010</v>
      </c>
      <c r="C1772" s="81">
        <v>1</v>
      </c>
      <c r="D1772" s="92" t="s">
        <v>16</v>
      </c>
      <c r="E1772" s="246"/>
      <c r="F1772" s="247">
        <f t="shared" si="58"/>
        <v>0</v>
      </c>
      <c r="G1772" s="38"/>
    </row>
    <row r="1773" spans="1:7" s="92" customFormat="1" ht="69.75" customHeight="1" x14ac:dyDescent="0.25">
      <c r="A1773" s="37" t="s">
        <v>935</v>
      </c>
      <c r="B1773" s="125" t="s">
        <v>1011</v>
      </c>
      <c r="C1773" s="81">
        <v>1</v>
      </c>
      <c r="D1773" s="92" t="s">
        <v>16</v>
      </c>
      <c r="E1773" s="246"/>
      <c r="F1773" s="247">
        <f t="shared" si="58"/>
        <v>0</v>
      </c>
      <c r="G1773" s="38"/>
    </row>
    <row r="1774" spans="1:7" s="92" customFormat="1" ht="78.75" customHeight="1" x14ac:dyDescent="0.25">
      <c r="A1774" s="37" t="s">
        <v>30</v>
      </c>
      <c r="B1774" s="125" t="s">
        <v>1012</v>
      </c>
      <c r="C1774" s="81">
        <v>1</v>
      </c>
      <c r="D1774" s="92" t="s">
        <v>16</v>
      </c>
      <c r="E1774" s="246"/>
      <c r="F1774" s="247">
        <f t="shared" si="58"/>
        <v>0</v>
      </c>
      <c r="G1774" s="38"/>
    </row>
    <row r="1775" spans="1:7" s="92" customFormat="1" ht="68.25" customHeight="1" x14ac:dyDescent="0.25">
      <c r="A1775" s="37" t="s">
        <v>32</v>
      </c>
      <c r="B1775" s="125" t="s">
        <v>1013</v>
      </c>
      <c r="C1775" s="81">
        <v>1</v>
      </c>
      <c r="D1775" s="92" t="s">
        <v>16</v>
      </c>
      <c r="E1775" s="246"/>
      <c r="F1775" s="247">
        <f t="shared" si="58"/>
        <v>0</v>
      </c>
      <c r="G1775" s="38"/>
    </row>
    <row r="1776" spans="1:7" s="92" customFormat="1" ht="78.75" customHeight="1" x14ac:dyDescent="0.25">
      <c r="A1776" s="37" t="s">
        <v>34</v>
      </c>
      <c r="B1776" s="94" t="s">
        <v>1014</v>
      </c>
      <c r="C1776" s="81">
        <v>1</v>
      </c>
      <c r="D1776" s="92" t="s">
        <v>16</v>
      </c>
      <c r="E1776" s="246"/>
      <c r="F1776" s="247">
        <f t="shared" si="58"/>
        <v>0</v>
      </c>
      <c r="G1776" s="38"/>
    </row>
    <row r="1777" spans="1:7" s="92" customFormat="1" ht="66.75" customHeight="1" x14ac:dyDescent="0.25">
      <c r="A1777" s="37" t="s">
        <v>36</v>
      </c>
      <c r="B1777" s="125" t="s">
        <v>1015</v>
      </c>
      <c r="C1777" s="81">
        <v>1</v>
      </c>
      <c r="D1777" s="92" t="s">
        <v>16</v>
      </c>
      <c r="E1777" s="246"/>
      <c r="F1777" s="247">
        <f t="shared" si="58"/>
        <v>0</v>
      </c>
      <c r="G1777" s="38"/>
    </row>
    <row r="1778" spans="1:7" s="92" customFormat="1" ht="60" x14ac:dyDescent="0.25">
      <c r="A1778" s="37" t="s">
        <v>38</v>
      </c>
      <c r="B1778" s="94" t="s">
        <v>1016</v>
      </c>
      <c r="C1778" s="81">
        <v>1</v>
      </c>
      <c r="D1778" s="92" t="s">
        <v>16</v>
      </c>
      <c r="E1778" s="246"/>
      <c r="F1778" s="247">
        <f t="shared" si="58"/>
        <v>0</v>
      </c>
      <c r="G1778" s="38"/>
    </row>
    <row r="1779" spans="1:7" s="92" customFormat="1" ht="60" x14ac:dyDescent="0.25">
      <c r="A1779" s="37" t="s">
        <v>40</v>
      </c>
      <c r="B1779" s="94" t="s">
        <v>1017</v>
      </c>
      <c r="C1779" s="81">
        <v>1</v>
      </c>
      <c r="D1779" s="92" t="s">
        <v>16</v>
      </c>
      <c r="E1779" s="246"/>
      <c r="F1779" s="247">
        <f t="shared" si="58"/>
        <v>0</v>
      </c>
      <c r="G1779" s="38"/>
    </row>
    <row r="1780" spans="1:7" s="92" customFormat="1" ht="60" x14ac:dyDescent="0.25">
      <c r="A1780" s="37" t="s">
        <v>42</v>
      </c>
      <c r="B1780" s="94" t="s">
        <v>1018</v>
      </c>
      <c r="C1780" s="81">
        <v>1</v>
      </c>
      <c r="D1780" s="92" t="s">
        <v>16</v>
      </c>
      <c r="E1780" s="246"/>
      <c r="F1780" s="247">
        <f t="shared" si="58"/>
        <v>0</v>
      </c>
      <c r="G1780" s="38"/>
    </row>
    <row r="1781" spans="1:7" s="92" customFormat="1" ht="60" x14ac:dyDescent="0.25">
      <c r="A1781" s="37" t="s">
        <v>44</v>
      </c>
      <c r="B1781" s="94" t="s">
        <v>1019</v>
      </c>
      <c r="C1781" s="81">
        <v>1</v>
      </c>
      <c r="D1781" s="92" t="s">
        <v>16</v>
      </c>
      <c r="E1781" s="246"/>
      <c r="F1781" s="247">
        <f t="shared" si="58"/>
        <v>0</v>
      </c>
      <c r="G1781" s="38"/>
    </row>
    <row r="1782" spans="1:7" s="92" customFormat="1" ht="60" x14ac:dyDescent="0.25">
      <c r="A1782" s="37" t="s">
        <v>66</v>
      </c>
      <c r="B1782" s="94" t="s">
        <v>1020</v>
      </c>
      <c r="C1782" s="81">
        <v>1</v>
      </c>
      <c r="D1782" s="92" t="s">
        <v>16</v>
      </c>
      <c r="E1782" s="246"/>
      <c r="F1782" s="247">
        <f t="shared" si="58"/>
        <v>0</v>
      </c>
      <c r="G1782" s="38"/>
    </row>
    <row r="1783" spans="1:7" s="92" customFormat="1" ht="60" x14ac:dyDescent="0.25">
      <c r="A1783" s="37" t="s">
        <v>89</v>
      </c>
      <c r="B1783" s="94" t="s">
        <v>1021</v>
      </c>
      <c r="C1783" s="81">
        <v>1</v>
      </c>
      <c r="D1783" s="92" t="s">
        <v>16</v>
      </c>
      <c r="E1783" s="246"/>
      <c r="F1783" s="247">
        <f t="shared" si="58"/>
        <v>0</v>
      </c>
      <c r="G1783" s="38"/>
    </row>
    <row r="1784" spans="1:7" s="92" customFormat="1" ht="60" customHeight="1" x14ac:dyDescent="0.25">
      <c r="A1784" s="37" t="s">
        <v>140</v>
      </c>
      <c r="B1784" s="94" t="s">
        <v>1022</v>
      </c>
      <c r="C1784" s="81">
        <v>1</v>
      </c>
      <c r="D1784" s="92" t="s">
        <v>16</v>
      </c>
      <c r="E1784" s="246"/>
      <c r="F1784" s="247">
        <f t="shared" si="58"/>
        <v>0</v>
      </c>
      <c r="G1784" s="38"/>
    </row>
    <row r="1785" spans="1:7" s="92" customFormat="1" ht="60" x14ac:dyDescent="0.25">
      <c r="A1785" s="37" t="s">
        <v>142</v>
      </c>
      <c r="B1785" s="94" t="s">
        <v>1023</v>
      </c>
      <c r="C1785" s="81">
        <v>1</v>
      </c>
      <c r="D1785" s="92" t="s">
        <v>16</v>
      </c>
      <c r="E1785" s="246"/>
      <c r="F1785" s="247">
        <f t="shared" si="58"/>
        <v>0</v>
      </c>
      <c r="G1785" s="38"/>
    </row>
    <row r="1786" spans="1:7" s="92" customFormat="1" ht="60" x14ac:dyDescent="0.25">
      <c r="A1786" s="37" t="s">
        <v>144</v>
      </c>
      <c r="B1786" s="94" t="s">
        <v>1024</v>
      </c>
      <c r="C1786" s="81">
        <v>1</v>
      </c>
      <c r="D1786" s="92" t="s">
        <v>16</v>
      </c>
      <c r="E1786" s="246"/>
      <c r="F1786" s="247">
        <f t="shared" si="58"/>
        <v>0</v>
      </c>
      <c r="G1786" s="38"/>
    </row>
    <row r="1787" spans="1:7" s="92" customFormat="1" ht="60" x14ac:dyDescent="0.25">
      <c r="A1787" s="37" t="s">
        <v>146</v>
      </c>
      <c r="B1787" s="94" t="s">
        <v>1025</v>
      </c>
      <c r="C1787" s="81">
        <v>1</v>
      </c>
      <c r="D1787" s="92" t="s">
        <v>16</v>
      </c>
      <c r="E1787" s="246"/>
      <c r="F1787" s="247">
        <f t="shared" si="58"/>
        <v>0</v>
      </c>
      <c r="G1787" s="38"/>
    </row>
    <row r="1788" spans="1:7" s="92" customFormat="1" ht="62.25" customHeight="1" x14ac:dyDescent="0.25">
      <c r="A1788" s="37" t="s">
        <v>148</v>
      </c>
      <c r="B1788" s="94" t="s">
        <v>1026</v>
      </c>
      <c r="C1788" s="81">
        <v>1</v>
      </c>
      <c r="D1788" s="92" t="s">
        <v>16</v>
      </c>
      <c r="E1788" s="246"/>
      <c r="F1788" s="247">
        <f t="shared" si="58"/>
        <v>0</v>
      </c>
      <c r="G1788" s="38"/>
    </row>
    <row r="1789" spans="1:7" s="92" customFormat="1" ht="60" x14ac:dyDescent="0.25">
      <c r="A1789" s="37" t="s">
        <v>150</v>
      </c>
      <c r="B1789" s="94" t="s">
        <v>1027</v>
      </c>
      <c r="C1789" s="81">
        <v>1</v>
      </c>
      <c r="D1789" s="92" t="s">
        <v>16</v>
      </c>
      <c r="E1789" s="246"/>
      <c r="F1789" s="247">
        <f t="shared" si="58"/>
        <v>0</v>
      </c>
      <c r="G1789" s="38"/>
    </row>
    <row r="1790" spans="1:7" s="92" customFormat="1" ht="60" x14ac:dyDescent="0.25">
      <c r="A1790" s="37" t="s">
        <v>152</v>
      </c>
      <c r="B1790" s="94" t="s">
        <v>1028</v>
      </c>
      <c r="C1790" s="81">
        <v>1</v>
      </c>
      <c r="D1790" s="92" t="s">
        <v>16</v>
      </c>
      <c r="E1790" s="246"/>
      <c r="F1790" s="247">
        <f t="shared" si="58"/>
        <v>0</v>
      </c>
      <c r="G1790" s="38"/>
    </row>
    <row r="1791" spans="1:7" s="92" customFormat="1" ht="60" x14ac:dyDescent="0.25">
      <c r="A1791" s="37" t="s">
        <v>154</v>
      </c>
      <c r="B1791" s="94" t="s">
        <v>1029</v>
      </c>
      <c r="C1791" s="81">
        <v>1</v>
      </c>
      <c r="D1791" s="92" t="s">
        <v>16</v>
      </c>
      <c r="E1791" s="246"/>
      <c r="F1791" s="247">
        <f t="shared" si="58"/>
        <v>0</v>
      </c>
      <c r="G1791" s="38"/>
    </row>
    <row r="1792" spans="1:7" s="92" customFormat="1" ht="75" x14ac:dyDescent="0.25">
      <c r="A1792" s="37" t="s">
        <v>156</v>
      </c>
      <c r="B1792" s="94" t="s">
        <v>1030</v>
      </c>
      <c r="C1792" s="81">
        <v>1</v>
      </c>
      <c r="D1792" s="92" t="s">
        <v>16</v>
      </c>
      <c r="E1792" s="246"/>
      <c r="F1792" s="247">
        <f t="shared" si="58"/>
        <v>0</v>
      </c>
      <c r="G1792" s="38"/>
    </row>
    <row r="1793" spans="1:7" s="92" customFormat="1" ht="45" x14ac:dyDescent="0.25">
      <c r="A1793" s="37" t="s">
        <v>158</v>
      </c>
      <c r="B1793" s="245" t="s">
        <v>1031</v>
      </c>
      <c r="C1793" s="81">
        <v>1</v>
      </c>
      <c r="D1793" s="92" t="s">
        <v>16</v>
      </c>
      <c r="E1793" s="246"/>
      <c r="F1793" s="247">
        <f t="shared" si="58"/>
        <v>0</v>
      </c>
      <c r="G1793" s="38"/>
    </row>
    <row r="1794" spans="1:7" s="92" customFormat="1" ht="30" x14ac:dyDescent="0.25">
      <c r="A1794" s="37" t="s">
        <v>160</v>
      </c>
      <c r="B1794" s="248" t="s">
        <v>1032</v>
      </c>
      <c r="C1794" s="81">
        <v>1</v>
      </c>
      <c r="D1794" s="92" t="s">
        <v>16</v>
      </c>
      <c r="E1794" s="246"/>
      <c r="F1794" s="247">
        <f t="shared" si="58"/>
        <v>0</v>
      </c>
      <c r="G1794" s="38"/>
    </row>
    <row r="1795" spans="1:7" s="92" customFormat="1" ht="30" x14ac:dyDescent="0.25">
      <c r="A1795" s="37" t="s">
        <v>1033</v>
      </c>
      <c r="B1795" s="248" t="s">
        <v>1034</v>
      </c>
      <c r="C1795" s="81">
        <v>1</v>
      </c>
      <c r="D1795" s="92" t="s">
        <v>16</v>
      </c>
      <c r="E1795" s="246"/>
      <c r="F1795" s="247">
        <f t="shared" si="58"/>
        <v>0</v>
      </c>
      <c r="G1795" s="38"/>
    </row>
    <row r="1796" spans="1:7" s="92" customFormat="1" ht="30" x14ac:dyDescent="0.25">
      <c r="A1796" s="37" t="s">
        <v>1035</v>
      </c>
      <c r="B1796" s="248" t="s">
        <v>1036</v>
      </c>
      <c r="C1796" s="81">
        <v>1</v>
      </c>
      <c r="D1796" s="92" t="s">
        <v>16</v>
      </c>
      <c r="E1796" s="246"/>
      <c r="F1796" s="247">
        <f t="shared" si="58"/>
        <v>0</v>
      </c>
      <c r="G1796" s="38"/>
    </row>
    <row r="1797" spans="1:7" s="92" customFormat="1" ht="30" x14ac:dyDescent="0.25">
      <c r="A1797" s="37" t="s">
        <v>1037</v>
      </c>
      <c r="B1797" s="248" t="s">
        <v>1038</v>
      </c>
      <c r="C1797" s="81">
        <v>1</v>
      </c>
      <c r="D1797" s="92" t="s">
        <v>16</v>
      </c>
      <c r="E1797" s="246"/>
      <c r="F1797" s="247">
        <f t="shared" si="58"/>
        <v>0</v>
      </c>
      <c r="G1797" s="38"/>
    </row>
    <row r="1798" spans="1:7" s="92" customFormat="1" ht="30" x14ac:dyDescent="0.25">
      <c r="A1798" s="37" t="s">
        <v>1039</v>
      </c>
      <c r="B1798" s="248" t="s">
        <v>1040</v>
      </c>
      <c r="C1798" s="81">
        <v>1</v>
      </c>
      <c r="D1798" s="92" t="s">
        <v>16</v>
      </c>
      <c r="E1798" s="246"/>
      <c r="F1798" s="247">
        <f t="shared" si="58"/>
        <v>0</v>
      </c>
      <c r="G1798" s="38"/>
    </row>
    <row r="1799" spans="1:7" s="92" customFormat="1" ht="30" x14ac:dyDescent="0.25">
      <c r="A1799" s="37" t="s">
        <v>1041</v>
      </c>
      <c r="B1799" s="248" t="s">
        <v>1042</v>
      </c>
      <c r="C1799" s="81">
        <v>1</v>
      </c>
      <c r="D1799" s="92" t="s">
        <v>16</v>
      </c>
      <c r="E1799" s="246"/>
      <c r="F1799" s="247">
        <f t="shared" si="58"/>
        <v>0</v>
      </c>
      <c r="G1799" s="38"/>
    </row>
    <row r="1800" spans="1:7" s="92" customFormat="1" ht="30" x14ac:dyDescent="0.25">
      <c r="A1800" s="37" t="s">
        <v>1043</v>
      </c>
      <c r="B1800" s="248" t="s">
        <v>1044</v>
      </c>
      <c r="C1800" s="81">
        <v>1</v>
      </c>
      <c r="D1800" s="92" t="s">
        <v>16</v>
      </c>
      <c r="E1800" s="246"/>
      <c r="F1800" s="247">
        <f t="shared" si="58"/>
        <v>0</v>
      </c>
      <c r="G1800" s="38"/>
    </row>
    <row r="1801" spans="1:7" s="92" customFormat="1" ht="30" x14ac:dyDescent="0.25">
      <c r="A1801" s="37" t="s">
        <v>1045</v>
      </c>
      <c r="B1801" s="248" t="s">
        <v>1046</v>
      </c>
      <c r="C1801" s="81">
        <v>1</v>
      </c>
      <c r="D1801" s="92" t="s">
        <v>16</v>
      </c>
      <c r="E1801" s="246"/>
      <c r="F1801" s="247">
        <f t="shared" si="58"/>
        <v>0</v>
      </c>
      <c r="G1801" s="38"/>
    </row>
    <row r="1802" spans="1:7" s="92" customFormat="1" ht="30" x14ac:dyDescent="0.25">
      <c r="A1802" s="37" t="s">
        <v>1047</v>
      </c>
      <c r="B1802" s="245" t="s">
        <v>1048</v>
      </c>
      <c r="C1802" s="81">
        <v>1</v>
      </c>
      <c r="D1802" s="92" t="s">
        <v>16</v>
      </c>
      <c r="E1802" s="246"/>
      <c r="F1802" s="247">
        <f t="shared" si="58"/>
        <v>0</v>
      </c>
      <c r="G1802" s="38"/>
    </row>
    <row r="1803" spans="1:7" s="92" customFormat="1" ht="30" x14ac:dyDescent="0.25">
      <c r="A1803" s="37" t="s">
        <v>1049</v>
      </c>
      <c r="B1803" s="245" t="s">
        <v>1050</v>
      </c>
      <c r="C1803" s="81">
        <v>1</v>
      </c>
      <c r="D1803" s="92" t="s">
        <v>16</v>
      </c>
      <c r="E1803" s="246"/>
      <c r="F1803" s="247">
        <f t="shared" si="58"/>
        <v>0</v>
      </c>
      <c r="G1803" s="38"/>
    </row>
    <row r="1804" spans="1:7" s="92" customFormat="1" ht="30" x14ac:dyDescent="0.25">
      <c r="A1804" s="37" t="s">
        <v>1051</v>
      </c>
      <c r="B1804" s="245" t="s">
        <v>1052</v>
      </c>
      <c r="C1804" s="81">
        <v>1</v>
      </c>
      <c r="D1804" s="92" t="s">
        <v>16</v>
      </c>
      <c r="E1804" s="246"/>
      <c r="F1804" s="247">
        <f t="shared" si="58"/>
        <v>0</v>
      </c>
      <c r="G1804" s="38"/>
    </row>
    <row r="1805" spans="1:7" s="92" customFormat="1" ht="30" x14ac:dyDescent="0.25">
      <c r="A1805" s="37" t="s">
        <v>1053</v>
      </c>
      <c r="B1805" s="245" t="s">
        <v>1054</v>
      </c>
      <c r="C1805" s="81">
        <v>1</v>
      </c>
      <c r="D1805" s="92" t="s">
        <v>16</v>
      </c>
      <c r="E1805" s="246"/>
      <c r="F1805" s="247">
        <f t="shared" si="58"/>
        <v>0</v>
      </c>
      <c r="G1805" s="38"/>
    </row>
    <row r="1806" spans="1:7" s="92" customFormat="1" ht="30" x14ac:dyDescent="0.25">
      <c r="A1806" s="37" t="s">
        <v>1055</v>
      </c>
      <c r="B1806" s="245" t="s">
        <v>1056</v>
      </c>
      <c r="C1806" s="81">
        <v>1</v>
      </c>
      <c r="D1806" s="92" t="s">
        <v>16</v>
      </c>
      <c r="E1806" s="246"/>
      <c r="F1806" s="247">
        <f t="shared" si="58"/>
        <v>0</v>
      </c>
      <c r="G1806" s="38"/>
    </row>
    <row r="1807" spans="1:7" s="92" customFormat="1" ht="30" x14ac:dyDescent="0.25">
      <c r="A1807" s="37" t="s">
        <v>1057</v>
      </c>
      <c r="B1807" s="245" t="s">
        <v>1058</v>
      </c>
      <c r="C1807" s="81">
        <v>1</v>
      </c>
      <c r="D1807" s="92" t="s">
        <v>16</v>
      </c>
      <c r="E1807" s="246"/>
      <c r="F1807" s="247">
        <f t="shared" si="58"/>
        <v>0</v>
      </c>
      <c r="G1807" s="38"/>
    </row>
    <row r="1808" spans="1:7" s="92" customFormat="1" ht="30" x14ac:dyDescent="0.25">
      <c r="A1808" s="37" t="s">
        <v>46</v>
      </c>
      <c r="B1808" s="245" t="s">
        <v>1059</v>
      </c>
      <c r="C1808" s="81">
        <v>6</v>
      </c>
      <c r="D1808" s="92" t="s">
        <v>16</v>
      </c>
      <c r="E1808" s="246"/>
      <c r="F1808" s="247">
        <f t="shared" si="58"/>
        <v>0</v>
      </c>
      <c r="G1808" s="38"/>
    </row>
    <row r="1809" spans="1:7" s="92" customFormat="1" ht="30" x14ac:dyDescent="0.25">
      <c r="A1809" s="37" t="s">
        <v>68</v>
      </c>
      <c r="B1809" s="245" t="s">
        <v>1060</v>
      </c>
      <c r="C1809" s="81">
        <v>4</v>
      </c>
      <c r="D1809" s="92" t="s">
        <v>16</v>
      </c>
      <c r="E1809" s="246"/>
      <c r="F1809" s="247">
        <f t="shared" si="58"/>
        <v>0</v>
      </c>
      <c r="G1809" s="38"/>
    </row>
    <row r="1810" spans="1:7" s="92" customFormat="1" ht="30" x14ac:dyDescent="0.25">
      <c r="A1810" s="37" t="s">
        <v>91</v>
      </c>
      <c r="B1810" s="245" t="s">
        <v>1061</v>
      </c>
      <c r="C1810" s="81">
        <v>1</v>
      </c>
      <c r="D1810" s="92" t="s">
        <v>16</v>
      </c>
      <c r="E1810" s="246"/>
      <c r="F1810" s="247">
        <f t="shared" si="58"/>
        <v>0</v>
      </c>
      <c r="G1810" s="38"/>
    </row>
    <row r="1811" spans="1:7" s="92" customFormat="1" ht="30" x14ac:dyDescent="0.25">
      <c r="A1811" s="37" t="s">
        <v>1062</v>
      </c>
      <c r="B1811" s="245" t="s">
        <v>1063</v>
      </c>
      <c r="C1811" s="81">
        <v>2</v>
      </c>
      <c r="D1811" s="92" t="s">
        <v>16</v>
      </c>
      <c r="E1811" s="246"/>
      <c r="F1811" s="247">
        <f t="shared" si="58"/>
        <v>0</v>
      </c>
      <c r="G1811" s="38"/>
    </row>
    <row r="1812" spans="1:7" s="92" customFormat="1" ht="30" x14ac:dyDescent="0.25">
      <c r="A1812" s="37" t="s">
        <v>1064</v>
      </c>
      <c r="B1812" s="245" t="s">
        <v>1065</v>
      </c>
      <c r="C1812" s="81">
        <v>1</v>
      </c>
      <c r="D1812" s="92" t="s">
        <v>16</v>
      </c>
      <c r="E1812" s="246"/>
      <c r="F1812" s="247">
        <f t="shared" si="58"/>
        <v>0</v>
      </c>
      <c r="G1812" s="38"/>
    </row>
    <row r="1813" spans="1:7" s="92" customFormat="1" ht="31.5" customHeight="1" x14ac:dyDescent="0.25">
      <c r="A1813" s="37" t="s">
        <v>1066</v>
      </c>
      <c r="B1813" s="245" t="s">
        <v>1067</v>
      </c>
      <c r="C1813" s="81">
        <v>3</v>
      </c>
      <c r="D1813" s="92" t="s">
        <v>16</v>
      </c>
      <c r="E1813" s="246"/>
      <c r="F1813" s="247">
        <f t="shared" si="58"/>
        <v>0</v>
      </c>
      <c r="G1813" s="38"/>
    </row>
    <row r="1814" spans="1:7" s="92" customFormat="1" ht="30" x14ac:dyDescent="0.25">
      <c r="A1814" s="37" t="s">
        <v>1068</v>
      </c>
      <c r="B1814" s="245" t="s">
        <v>1069</v>
      </c>
      <c r="C1814" s="81">
        <v>1</v>
      </c>
      <c r="D1814" s="92" t="s">
        <v>16</v>
      </c>
      <c r="E1814" s="246"/>
      <c r="F1814" s="247">
        <f t="shared" si="58"/>
        <v>0</v>
      </c>
      <c r="G1814" s="38"/>
    </row>
    <row r="1815" spans="1:7" s="92" customFormat="1" ht="30" x14ac:dyDescent="0.25">
      <c r="A1815" s="37" t="s">
        <v>1070</v>
      </c>
      <c r="B1815" s="245" t="s">
        <v>1071</v>
      </c>
      <c r="C1815" s="81">
        <v>1</v>
      </c>
      <c r="D1815" s="92" t="s">
        <v>16</v>
      </c>
      <c r="E1815" s="246"/>
      <c r="F1815" s="247">
        <f t="shared" si="58"/>
        <v>0</v>
      </c>
      <c r="G1815" s="38"/>
    </row>
    <row r="1816" spans="1:7" s="92" customFormat="1" ht="30" x14ac:dyDescent="0.25">
      <c r="A1816" s="37" t="s">
        <v>1072</v>
      </c>
      <c r="B1816" s="245" t="s">
        <v>1073</v>
      </c>
      <c r="C1816" s="81">
        <v>1</v>
      </c>
      <c r="D1816" s="92" t="s">
        <v>16</v>
      </c>
      <c r="E1816" s="246"/>
      <c r="F1816" s="247">
        <f t="shared" si="58"/>
        <v>0</v>
      </c>
      <c r="G1816" s="38"/>
    </row>
    <row r="1817" spans="1:7" s="92" customFormat="1" ht="30" x14ac:dyDescent="0.25">
      <c r="A1817" s="37" t="s">
        <v>1074</v>
      </c>
      <c r="B1817" s="245" t="s">
        <v>1075</v>
      </c>
      <c r="C1817" s="81">
        <v>3</v>
      </c>
      <c r="D1817" s="92" t="s">
        <v>16</v>
      </c>
      <c r="E1817" s="246"/>
      <c r="F1817" s="247">
        <f t="shared" si="58"/>
        <v>0</v>
      </c>
      <c r="G1817" s="38"/>
    </row>
    <row r="1818" spans="1:7" s="92" customFormat="1" ht="30" x14ac:dyDescent="0.25">
      <c r="A1818" s="37" t="s">
        <v>1076</v>
      </c>
      <c r="B1818" s="245" t="s">
        <v>1077</v>
      </c>
      <c r="C1818" s="81">
        <v>1</v>
      </c>
      <c r="D1818" s="92" t="s">
        <v>16</v>
      </c>
      <c r="E1818" s="246"/>
      <c r="F1818" s="247">
        <f t="shared" si="58"/>
        <v>0</v>
      </c>
      <c r="G1818" s="38"/>
    </row>
    <row r="1819" spans="1:7" s="92" customFormat="1" ht="47.25" customHeight="1" x14ac:dyDescent="0.25">
      <c r="A1819" s="37" t="s">
        <v>1078</v>
      </c>
      <c r="B1819" s="248" t="s">
        <v>1079</v>
      </c>
      <c r="C1819" s="81">
        <v>1</v>
      </c>
      <c r="D1819" s="92" t="s">
        <v>16</v>
      </c>
      <c r="E1819" s="246"/>
      <c r="F1819" s="247">
        <f t="shared" si="58"/>
        <v>0</v>
      </c>
      <c r="G1819" s="38"/>
    </row>
    <row r="1820" spans="1:7" s="92" customFormat="1" ht="32.25" customHeight="1" x14ac:dyDescent="0.25">
      <c r="A1820" s="37" t="s">
        <v>1080</v>
      </c>
      <c r="B1820" s="248" t="s">
        <v>1081</v>
      </c>
      <c r="C1820" s="81">
        <v>4</v>
      </c>
      <c r="D1820" s="92" t="s">
        <v>16</v>
      </c>
      <c r="E1820" s="246"/>
      <c r="F1820" s="247">
        <f t="shared" si="58"/>
        <v>0</v>
      </c>
      <c r="G1820" s="38"/>
    </row>
    <row r="1821" spans="1:7" s="92" customFormat="1" ht="32.25" customHeight="1" x14ac:dyDescent="0.25">
      <c r="A1821" s="37" t="s">
        <v>1082</v>
      </c>
      <c r="B1821" s="248" t="s">
        <v>1083</v>
      </c>
      <c r="C1821" s="81">
        <v>1</v>
      </c>
      <c r="D1821" s="92" t="s">
        <v>16</v>
      </c>
      <c r="E1821" s="246"/>
      <c r="F1821" s="247">
        <f t="shared" si="58"/>
        <v>0</v>
      </c>
      <c r="G1821" s="38"/>
    </row>
    <row r="1822" spans="1:7" s="92" customFormat="1" ht="32.25" customHeight="1" x14ac:dyDescent="0.25">
      <c r="A1822" s="37" t="s">
        <v>1084</v>
      </c>
      <c r="B1822" s="248" t="s">
        <v>1085</v>
      </c>
      <c r="C1822" s="81">
        <v>5</v>
      </c>
      <c r="D1822" s="92" t="s">
        <v>16</v>
      </c>
      <c r="E1822" s="246"/>
      <c r="F1822" s="247">
        <f t="shared" si="58"/>
        <v>0</v>
      </c>
      <c r="G1822" s="38"/>
    </row>
    <row r="1823" spans="1:7" s="92" customFormat="1" ht="32.25" customHeight="1" x14ac:dyDescent="0.25">
      <c r="A1823" s="37" t="s">
        <v>1086</v>
      </c>
      <c r="B1823" s="248" t="s">
        <v>1087</v>
      </c>
      <c r="C1823" s="81">
        <v>40</v>
      </c>
      <c r="D1823" s="92" t="s">
        <v>16</v>
      </c>
      <c r="E1823" s="246"/>
      <c r="F1823" s="247">
        <f t="shared" si="58"/>
        <v>0</v>
      </c>
      <c r="G1823" s="38"/>
    </row>
    <row r="1824" spans="1:7" s="92" customFormat="1" ht="32.25" customHeight="1" x14ac:dyDescent="0.25">
      <c r="A1824" s="37" t="s">
        <v>1088</v>
      </c>
      <c r="B1824" s="248" t="s">
        <v>1089</v>
      </c>
      <c r="C1824" s="81">
        <v>14</v>
      </c>
      <c r="D1824" s="92" t="s">
        <v>16</v>
      </c>
      <c r="E1824" s="246"/>
      <c r="F1824" s="247">
        <f t="shared" si="58"/>
        <v>0</v>
      </c>
      <c r="G1824" s="2">
        <f>SUM(F1768:F1824)</f>
        <v>0</v>
      </c>
    </row>
    <row r="1825" spans="1:9" s="236" customFormat="1" x14ac:dyDescent="0.25">
      <c r="A1825" s="9"/>
      <c r="B1825" s="94"/>
      <c r="C1825" s="81"/>
      <c r="D1825" s="183"/>
      <c r="E1825" s="249"/>
      <c r="F1825" s="223"/>
      <c r="G1825" s="2"/>
    </row>
    <row r="1826" spans="1:9" s="236" customFormat="1" x14ac:dyDescent="0.25">
      <c r="A1826" s="9"/>
      <c r="B1826" s="376" t="s">
        <v>1090</v>
      </c>
      <c r="C1826" s="376"/>
      <c r="D1826" s="376"/>
      <c r="E1826" s="376"/>
      <c r="F1826" s="216" t="s">
        <v>88</v>
      </c>
      <c r="G1826" s="2">
        <f>SUM(F1768:F1824)</f>
        <v>0</v>
      </c>
    </row>
    <row r="1827" spans="1:9" ht="15.75" x14ac:dyDescent="0.25">
      <c r="A1827" s="9"/>
      <c r="D1827" s="92"/>
      <c r="E1827" s="246"/>
      <c r="F1827" s="223"/>
      <c r="G1827" s="34"/>
      <c r="H1827" s="250"/>
      <c r="I1827" s="251"/>
    </row>
    <row r="1828" spans="1:9" x14ac:dyDescent="0.25">
      <c r="A1828" s="79" t="s">
        <v>191</v>
      </c>
      <c r="B1828" s="214" t="s">
        <v>1091</v>
      </c>
      <c r="C1828" s="162"/>
      <c r="D1828" s="242"/>
      <c r="E1828" s="243"/>
      <c r="F1828" s="244"/>
    </row>
    <row r="1829" spans="1:9" s="252" customFormat="1" ht="48.75" customHeight="1" x14ac:dyDescent="0.25">
      <c r="A1829" s="37" t="s">
        <v>14</v>
      </c>
      <c r="B1829" s="248" t="s">
        <v>1092</v>
      </c>
      <c r="C1829" s="82">
        <v>45</v>
      </c>
      <c r="D1829" s="92" t="s">
        <v>979</v>
      </c>
      <c r="E1829" s="246"/>
      <c r="F1829" s="8">
        <f>ROUND(C1829*E1829,2)</f>
        <v>0</v>
      </c>
      <c r="G1829" s="38"/>
    </row>
    <row r="1830" spans="1:9" s="252" customFormat="1" ht="49.5" customHeight="1" x14ac:dyDescent="0.25">
      <c r="A1830" s="37" t="s">
        <v>17</v>
      </c>
      <c r="B1830" s="248" t="s">
        <v>1093</v>
      </c>
      <c r="C1830" s="82">
        <v>65</v>
      </c>
      <c r="D1830" s="92" t="s">
        <v>979</v>
      </c>
      <c r="E1830" s="246"/>
      <c r="F1830" s="8">
        <f t="shared" ref="F1830:F1893" si="59">ROUND(C1830*E1830,2)</f>
        <v>0</v>
      </c>
      <c r="G1830" s="253"/>
    </row>
    <row r="1831" spans="1:9" s="252" customFormat="1" ht="61.5" customHeight="1" x14ac:dyDescent="0.25">
      <c r="A1831" s="37" t="s">
        <v>20</v>
      </c>
      <c r="B1831" s="248" t="s">
        <v>1094</v>
      </c>
      <c r="C1831" s="82">
        <v>35</v>
      </c>
      <c r="D1831" s="92" t="s">
        <v>979</v>
      </c>
      <c r="E1831" s="246"/>
      <c r="F1831" s="8">
        <f t="shared" si="59"/>
        <v>0</v>
      </c>
      <c r="G1831" s="253"/>
    </row>
    <row r="1832" spans="1:9" s="252" customFormat="1" ht="62.25" customHeight="1" x14ac:dyDescent="0.25">
      <c r="A1832" s="37" t="s">
        <v>22</v>
      </c>
      <c r="B1832" s="248" t="s">
        <v>1095</v>
      </c>
      <c r="C1832" s="82">
        <v>35</v>
      </c>
      <c r="D1832" s="92" t="s">
        <v>979</v>
      </c>
      <c r="E1832" s="246"/>
      <c r="F1832" s="8">
        <f t="shared" si="59"/>
        <v>0</v>
      </c>
      <c r="G1832" s="253"/>
    </row>
    <row r="1833" spans="1:9" s="252" customFormat="1" ht="47.25" customHeight="1" x14ac:dyDescent="0.25">
      <c r="A1833" s="37" t="s">
        <v>933</v>
      </c>
      <c r="B1833" s="245" t="s">
        <v>1096</v>
      </c>
      <c r="C1833" s="82">
        <v>40</v>
      </c>
      <c r="D1833" s="92" t="s">
        <v>979</v>
      </c>
      <c r="E1833" s="246"/>
      <c r="F1833" s="8">
        <f t="shared" si="59"/>
        <v>0</v>
      </c>
      <c r="G1833" s="253"/>
    </row>
    <row r="1834" spans="1:9" s="252" customFormat="1" ht="46.5" customHeight="1" x14ac:dyDescent="0.25">
      <c r="A1834" s="37" t="s">
        <v>935</v>
      </c>
      <c r="B1834" s="245" t="s">
        <v>1097</v>
      </c>
      <c r="C1834" s="82">
        <v>25</v>
      </c>
      <c r="D1834" s="92" t="s">
        <v>979</v>
      </c>
      <c r="E1834" s="246"/>
      <c r="F1834" s="8">
        <f t="shared" si="59"/>
        <v>0</v>
      </c>
      <c r="G1834" s="253"/>
    </row>
    <row r="1835" spans="1:9" s="252" customFormat="1" ht="63.75" customHeight="1" x14ac:dyDescent="0.25">
      <c r="A1835" s="37" t="s">
        <v>30</v>
      </c>
      <c r="B1835" s="245" t="s">
        <v>1098</v>
      </c>
      <c r="C1835" s="82">
        <v>20</v>
      </c>
      <c r="D1835" s="92" t="s">
        <v>979</v>
      </c>
      <c r="E1835" s="246"/>
      <c r="F1835" s="8">
        <f t="shared" si="59"/>
        <v>0</v>
      </c>
      <c r="G1835" s="253"/>
    </row>
    <row r="1836" spans="1:9" s="252" customFormat="1" ht="46.5" customHeight="1" x14ac:dyDescent="0.25">
      <c r="A1836" s="37" t="s">
        <v>32</v>
      </c>
      <c r="B1836" s="245" t="s">
        <v>1099</v>
      </c>
      <c r="C1836" s="82">
        <v>10</v>
      </c>
      <c r="D1836" s="92" t="s">
        <v>979</v>
      </c>
      <c r="E1836" s="246"/>
      <c r="F1836" s="8">
        <f t="shared" si="59"/>
        <v>0</v>
      </c>
      <c r="G1836" s="253"/>
    </row>
    <row r="1837" spans="1:9" s="252" customFormat="1" ht="46.5" customHeight="1" x14ac:dyDescent="0.25">
      <c r="A1837" s="37" t="s">
        <v>34</v>
      </c>
      <c r="B1837" s="245" t="s">
        <v>1100</v>
      </c>
      <c r="C1837" s="82">
        <v>65</v>
      </c>
      <c r="D1837" s="92" t="s">
        <v>979</v>
      </c>
      <c r="E1837" s="246"/>
      <c r="F1837" s="8">
        <f t="shared" si="59"/>
        <v>0</v>
      </c>
      <c r="G1837" s="253"/>
    </row>
    <row r="1838" spans="1:9" s="252" customFormat="1" ht="47.25" customHeight="1" x14ac:dyDescent="0.25">
      <c r="A1838" s="37" t="s">
        <v>36</v>
      </c>
      <c r="B1838" s="245" t="s">
        <v>1101</v>
      </c>
      <c r="C1838" s="82">
        <v>15</v>
      </c>
      <c r="D1838" s="92" t="s">
        <v>979</v>
      </c>
      <c r="E1838" s="246"/>
      <c r="F1838" s="8">
        <f t="shared" si="59"/>
        <v>0</v>
      </c>
      <c r="G1838" s="253"/>
    </row>
    <row r="1839" spans="1:9" s="252" customFormat="1" ht="60" x14ac:dyDescent="0.25">
      <c r="A1839" s="37" t="s">
        <v>38</v>
      </c>
      <c r="B1839" s="245" t="s">
        <v>1102</v>
      </c>
      <c r="C1839" s="82">
        <v>85</v>
      </c>
      <c r="D1839" s="92" t="s">
        <v>979</v>
      </c>
      <c r="E1839" s="246"/>
      <c r="F1839" s="8">
        <f t="shared" si="59"/>
        <v>0</v>
      </c>
      <c r="G1839" s="253"/>
    </row>
    <row r="1840" spans="1:9" s="252" customFormat="1" ht="60" customHeight="1" x14ac:dyDescent="0.25">
      <c r="A1840" s="37" t="s">
        <v>40</v>
      </c>
      <c r="B1840" s="248" t="s">
        <v>1103</v>
      </c>
      <c r="C1840" s="82">
        <v>32</v>
      </c>
      <c r="D1840" s="92" t="s">
        <v>979</v>
      </c>
      <c r="E1840" s="246"/>
      <c r="F1840" s="8">
        <f t="shared" si="59"/>
        <v>0</v>
      </c>
      <c r="G1840" s="253"/>
    </row>
    <row r="1841" spans="1:7" s="252" customFormat="1" ht="64.5" customHeight="1" x14ac:dyDescent="0.25">
      <c r="A1841" s="37" t="s">
        <v>42</v>
      </c>
      <c r="B1841" s="245" t="s">
        <v>1104</v>
      </c>
      <c r="C1841" s="82">
        <v>47</v>
      </c>
      <c r="D1841" s="92" t="s">
        <v>979</v>
      </c>
      <c r="E1841" s="246"/>
      <c r="F1841" s="8">
        <f t="shared" si="59"/>
        <v>0</v>
      </c>
      <c r="G1841" s="253"/>
    </row>
    <row r="1842" spans="1:7" s="252" customFormat="1" ht="63" customHeight="1" x14ac:dyDescent="0.25">
      <c r="A1842" s="37" t="s">
        <v>44</v>
      </c>
      <c r="B1842" s="245" t="s">
        <v>1105</v>
      </c>
      <c r="C1842" s="82">
        <v>62</v>
      </c>
      <c r="D1842" s="92" t="s">
        <v>979</v>
      </c>
      <c r="E1842" s="246"/>
      <c r="F1842" s="8">
        <f t="shared" si="59"/>
        <v>0</v>
      </c>
      <c r="G1842" s="253"/>
    </row>
    <row r="1843" spans="1:7" s="252" customFormat="1" ht="61.5" customHeight="1" x14ac:dyDescent="0.25">
      <c r="A1843" s="37" t="s">
        <v>66</v>
      </c>
      <c r="B1843" s="245" t="s">
        <v>1106</v>
      </c>
      <c r="C1843" s="82">
        <v>50</v>
      </c>
      <c r="D1843" s="92" t="s">
        <v>979</v>
      </c>
      <c r="E1843" s="246"/>
      <c r="F1843" s="8">
        <f t="shared" si="59"/>
        <v>0</v>
      </c>
      <c r="G1843" s="253"/>
    </row>
    <row r="1844" spans="1:7" s="252" customFormat="1" ht="51" customHeight="1" x14ac:dyDescent="0.25">
      <c r="A1844" s="37" t="s">
        <v>89</v>
      </c>
      <c r="B1844" s="248" t="s">
        <v>1107</v>
      </c>
      <c r="C1844" s="82">
        <v>20</v>
      </c>
      <c r="D1844" s="92" t="s">
        <v>979</v>
      </c>
      <c r="E1844" s="246"/>
      <c r="F1844" s="8">
        <f t="shared" si="59"/>
        <v>0</v>
      </c>
      <c r="G1844" s="253"/>
    </row>
    <row r="1845" spans="1:7" s="252" customFormat="1" ht="51" customHeight="1" x14ac:dyDescent="0.25">
      <c r="A1845" s="37" t="s">
        <v>140</v>
      </c>
      <c r="B1845" s="248" t="s">
        <v>1108</v>
      </c>
      <c r="C1845" s="82">
        <v>20</v>
      </c>
      <c r="D1845" s="92" t="s">
        <v>979</v>
      </c>
      <c r="E1845" s="246"/>
      <c r="F1845" s="8">
        <f t="shared" si="59"/>
        <v>0</v>
      </c>
      <c r="G1845" s="253"/>
    </row>
    <row r="1846" spans="1:7" s="252" customFormat="1" ht="56.25" customHeight="1" x14ac:dyDescent="0.25">
      <c r="A1846" s="37" t="s">
        <v>142</v>
      </c>
      <c r="B1846" s="248" t="s">
        <v>1109</v>
      </c>
      <c r="C1846" s="82">
        <v>65</v>
      </c>
      <c r="D1846" s="92" t="s">
        <v>979</v>
      </c>
      <c r="E1846" s="246"/>
      <c r="F1846" s="8">
        <f t="shared" si="59"/>
        <v>0</v>
      </c>
      <c r="G1846" s="253"/>
    </row>
    <row r="1847" spans="1:7" s="252" customFormat="1" ht="45" x14ac:dyDescent="0.25">
      <c r="A1847" s="37" t="s">
        <v>144</v>
      </c>
      <c r="B1847" s="248" t="s">
        <v>1110</v>
      </c>
      <c r="C1847" s="82">
        <v>85</v>
      </c>
      <c r="D1847" s="92" t="s">
        <v>979</v>
      </c>
      <c r="E1847" s="246"/>
      <c r="F1847" s="8">
        <f t="shared" si="59"/>
        <v>0</v>
      </c>
      <c r="G1847" s="253"/>
    </row>
    <row r="1848" spans="1:7" s="252" customFormat="1" ht="46.5" customHeight="1" x14ac:dyDescent="0.25">
      <c r="A1848" s="37" t="s">
        <v>146</v>
      </c>
      <c r="B1848" s="248" t="s">
        <v>1111</v>
      </c>
      <c r="C1848" s="82">
        <v>20</v>
      </c>
      <c r="D1848" s="92" t="s">
        <v>979</v>
      </c>
      <c r="E1848" s="246"/>
      <c r="F1848" s="8">
        <f t="shared" si="59"/>
        <v>0</v>
      </c>
      <c r="G1848" s="253"/>
    </row>
    <row r="1849" spans="1:7" s="252" customFormat="1" ht="49.5" customHeight="1" x14ac:dyDescent="0.25">
      <c r="A1849" s="37" t="s">
        <v>148</v>
      </c>
      <c r="B1849" s="248" t="s">
        <v>1112</v>
      </c>
      <c r="C1849" s="82">
        <v>20</v>
      </c>
      <c r="D1849" s="92" t="s">
        <v>979</v>
      </c>
      <c r="E1849" s="246"/>
      <c r="F1849" s="8">
        <f t="shared" si="59"/>
        <v>0</v>
      </c>
      <c r="G1849" s="253"/>
    </row>
    <row r="1850" spans="1:7" s="252" customFormat="1" ht="47.25" customHeight="1" x14ac:dyDescent="0.25">
      <c r="A1850" s="37" t="s">
        <v>150</v>
      </c>
      <c r="B1850" s="248" t="s">
        <v>1113</v>
      </c>
      <c r="C1850" s="82">
        <v>85</v>
      </c>
      <c r="D1850" s="92" t="s">
        <v>979</v>
      </c>
      <c r="E1850" s="246"/>
      <c r="F1850" s="8">
        <f t="shared" si="59"/>
        <v>0</v>
      </c>
      <c r="G1850" s="253"/>
    </row>
    <row r="1851" spans="1:7" s="252" customFormat="1" ht="48" customHeight="1" x14ac:dyDescent="0.25">
      <c r="A1851" s="37" t="s">
        <v>152</v>
      </c>
      <c r="B1851" s="248" t="s">
        <v>1114</v>
      </c>
      <c r="C1851" s="82">
        <v>35</v>
      </c>
      <c r="D1851" s="92" t="s">
        <v>979</v>
      </c>
      <c r="E1851" s="246"/>
      <c r="F1851" s="8">
        <f t="shared" si="59"/>
        <v>0</v>
      </c>
      <c r="G1851" s="253"/>
    </row>
    <row r="1852" spans="1:7" s="252" customFormat="1" ht="49.5" customHeight="1" x14ac:dyDescent="0.25">
      <c r="A1852" s="37" t="s">
        <v>154</v>
      </c>
      <c r="B1852" s="248" t="s">
        <v>1115</v>
      </c>
      <c r="C1852" s="82">
        <v>20</v>
      </c>
      <c r="D1852" s="92" t="s">
        <v>979</v>
      </c>
      <c r="E1852" s="246"/>
      <c r="F1852" s="8">
        <f t="shared" si="59"/>
        <v>0</v>
      </c>
      <c r="G1852" s="253"/>
    </row>
    <row r="1853" spans="1:7" s="252" customFormat="1" ht="48.75" customHeight="1" x14ac:dyDescent="0.25">
      <c r="A1853" s="37" t="s">
        <v>156</v>
      </c>
      <c r="B1853" s="245" t="s">
        <v>1116</v>
      </c>
      <c r="C1853" s="82">
        <v>15</v>
      </c>
      <c r="D1853" s="92" t="s">
        <v>979</v>
      </c>
      <c r="E1853" s="246"/>
      <c r="F1853" s="8">
        <f t="shared" si="59"/>
        <v>0</v>
      </c>
      <c r="G1853" s="253"/>
    </row>
    <row r="1854" spans="1:7" s="252" customFormat="1" ht="47.25" customHeight="1" x14ac:dyDescent="0.25">
      <c r="A1854" s="37" t="s">
        <v>158</v>
      </c>
      <c r="B1854" s="245" t="s">
        <v>1117</v>
      </c>
      <c r="C1854" s="82">
        <v>20</v>
      </c>
      <c r="D1854" s="92" t="s">
        <v>979</v>
      </c>
      <c r="E1854" s="246"/>
      <c r="F1854" s="8">
        <f t="shared" si="59"/>
        <v>0</v>
      </c>
      <c r="G1854" s="253"/>
    </row>
    <row r="1855" spans="1:7" s="252" customFormat="1" ht="51" customHeight="1" x14ac:dyDescent="0.25">
      <c r="A1855" s="37" t="s">
        <v>160</v>
      </c>
      <c r="B1855" s="248" t="s">
        <v>1118</v>
      </c>
      <c r="C1855" s="82">
        <v>55</v>
      </c>
      <c r="D1855" s="92" t="s">
        <v>979</v>
      </c>
      <c r="E1855" s="246"/>
      <c r="F1855" s="8">
        <f t="shared" si="59"/>
        <v>0</v>
      </c>
      <c r="G1855" s="253"/>
    </row>
    <row r="1856" spans="1:7" s="252" customFormat="1" ht="45" x14ac:dyDescent="0.25">
      <c r="A1856" s="37" t="s">
        <v>1033</v>
      </c>
      <c r="B1856" s="248" t="s">
        <v>1119</v>
      </c>
      <c r="C1856" s="82">
        <v>20</v>
      </c>
      <c r="D1856" s="92" t="s">
        <v>979</v>
      </c>
      <c r="E1856" s="246"/>
      <c r="F1856" s="8">
        <f t="shared" si="59"/>
        <v>0</v>
      </c>
      <c r="G1856" s="253"/>
    </row>
    <row r="1857" spans="1:9" s="252" customFormat="1" ht="46.5" customHeight="1" x14ac:dyDescent="0.25">
      <c r="A1857" s="37" t="s">
        <v>1035</v>
      </c>
      <c r="B1857" s="245" t="s">
        <v>1120</v>
      </c>
      <c r="C1857" s="82">
        <v>15</v>
      </c>
      <c r="D1857" s="92" t="s">
        <v>979</v>
      </c>
      <c r="E1857" s="246"/>
      <c r="F1857" s="8">
        <f t="shared" si="59"/>
        <v>0</v>
      </c>
      <c r="G1857" s="253"/>
    </row>
    <row r="1858" spans="1:9" s="252" customFormat="1" ht="46.5" customHeight="1" x14ac:dyDescent="0.25">
      <c r="A1858" s="37" t="s">
        <v>1037</v>
      </c>
      <c r="B1858" s="248" t="s">
        <v>1121</v>
      </c>
      <c r="C1858" s="82">
        <v>20</v>
      </c>
      <c r="D1858" s="92" t="s">
        <v>979</v>
      </c>
      <c r="E1858" s="246"/>
      <c r="F1858" s="8">
        <f t="shared" si="59"/>
        <v>0</v>
      </c>
      <c r="G1858" s="253"/>
    </row>
    <row r="1859" spans="1:9" s="252" customFormat="1" ht="48" customHeight="1" x14ac:dyDescent="0.25">
      <c r="A1859" s="37" t="s">
        <v>1039</v>
      </c>
      <c r="B1859" s="248" t="s">
        <v>1122</v>
      </c>
      <c r="C1859" s="82">
        <v>25</v>
      </c>
      <c r="D1859" s="92" t="s">
        <v>979</v>
      </c>
      <c r="E1859" s="246"/>
      <c r="F1859" s="8">
        <f t="shared" si="59"/>
        <v>0</v>
      </c>
      <c r="G1859" s="253"/>
    </row>
    <row r="1860" spans="1:9" s="252" customFormat="1" ht="48" customHeight="1" x14ac:dyDescent="0.25">
      <c r="A1860" s="37" t="s">
        <v>1041</v>
      </c>
      <c r="B1860" s="248" t="s">
        <v>1123</v>
      </c>
      <c r="C1860" s="82">
        <v>85</v>
      </c>
      <c r="D1860" s="92" t="s">
        <v>979</v>
      </c>
      <c r="E1860" s="246"/>
      <c r="F1860" s="8">
        <f t="shared" si="59"/>
        <v>0</v>
      </c>
      <c r="G1860" s="253"/>
    </row>
    <row r="1861" spans="1:9" s="252" customFormat="1" ht="52.5" customHeight="1" x14ac:dyDescent="0.25">
      <c r="A1861" s="37" t="s">
        <v>1043</v>
      </c>
      <c r="B1861" s="248" t="s">
        <v>1124</v>
      </c>
      <c r="C1861" s="82">
        <v>60</v>
      </c>
      <c r="D1861" s="92" t="s">
        <v>979</v>
      </c>
      <c r="E1861" s="246"/>
      <c r="F1861" s="8">
        <f t="shared" si="59"/>
        <v>0</v>
      </c>
      <c r="G1861" s="2"/>
    </row>
    <row r="1862" spans="1:9" s="252" customFormat="1" ht="54" customHeight="1" x14ac:dyDescent="0.25">
      <c r="A1862" s="7" t="s">
        <v>1045</v>
      </c>
      <c r="B1862" s="125" t="s">
        <v>1125</v>
      </c>
      <c r="C1862" s="82">
        <v>35</v>
      </c>
      <c r="D1862" s="92" t="s">
        <v>979</v>
      </c>
      <c r="E1862" s="254"/>
      <c r="F1862" s="8">
        <f t="shared" si="59"/>
        <v>0</v>
      </c>
      <c r="G1862" s="2"/>
    </row>
    <row r="1863" spans="1:9" s="252" customFormat="1" ht="61.5" customHeight="1" x14ac:dyDescent="0.25">
      <c r="A1863" s="7" t="s">
        <v>1047</v>
      </c>
      <c r="B1863" s="256" t="s">
        <v>1126</v>
      </c>
      <c r="C1863" s="82">
        <v>45</v>
      </c>
      <c r="D1863" s="92" t="s">
        <v>979</v>
      </c>
      <c r="E1863" s="246"/>
      <c r="F1863" s="8">
        <f t="shared" si="59"/>
        <v>0</v>
      </c>
      <c r="G1863" s="2"/>
    </row>
    <row r="1864" spans="1:9" s="255" customFormat="1" ht="61.5" customHeight="1" x14ac:dyDescent="0.25">
      <c r="A1864" s="7" t="s">
        <v>1049</v>
      </c>
      <c r="B1864" s="256" t="s">
        <v>1127</v>
      </c>
      <c r="C1864" s="82">
        <v>35</v>
      </c>
      <c r="D1864" s="92" t="s">
        <v>979</v>
      </c>
      <c r="E1864" s="246"/>
      <c r="F1864" s="8">
        <f t="shared" si="59"/>
        <v>0</v>
      </c>
      <c r="G1864" s="34"/>
      <c r="H1864" s="257"/>
      <c r="I1864" s="258"/>
    </row>
    <row r="1865" spans="1:9" s="252" customFormat="1" ht="46.5" customHeight="1" x14ac:dyDescent="0.25">
      <c r="A1865" s="7" t="s">
        <v>1051</v>
      </c>
      <c r="B1865" s="256" t="s">
        <v>1128</v>
      </c>
      <c r="C1865" s="81">
        <v>40</v>
      </c>
      <c r="D1865" s="183" t="s">
        <v>979</v>
      </c>
      <c r="E1865" s="246"/>
      <c r="F1865" s="8">
        <f t="shared" si="59"/>
        <v>0</v>
      </c>
      <c r="G1865" s="2"/>
    </row>
    <row r="1866" spans="1:9" s="252" customFormat="1" ht="48" customHeight="1" x14ac:dyDescent="0.25">
      <c r="A1866" s="7" t="s">
        <v>1053</v>
      </c>
      <c r="B1866" s="94" t="s">
        <v>1129</v>
      </c>
      <c r="C1866" s="173">
        <v>45</v>
      </c>
      <c r="D1866" s="259" t="s">
        <v>979</v>
      </c>
      <c r="E1866" s="246"/>
      <c r="F1866" s="8">
        <f t="shared" si="59"/>
        <v>0</v>
      </c>
      <c r="G1866" s="260"/>
    </row>
    <row r="1867" spans="1:9" s="252" customFormat="1" ht="49.5" customHeight="1" x14ac:dyDescent="0.25">
      <c r="A1867" s="7" t="s">
        <v>1055</v>
      </c>
      <c r="B1867" s="256" t="s">
        <v>1130</v>
      </c>
      <c r="C1867" s="261">
        <v>15</v>
      </c>
      <c r="D1867" s="262" t="s">
        <v>979</v>
      </c>
      <c r="E1867" s="246"/>
      <c r="F1867" s="8">
        <f t="shared" si="59"/>
        <v>0</v>
      </c>
      <c r="G1867" s="34"/>
    </row>
    <row r="1868" spans="1:9" s="252" customFormat="1" ht="52.5" customHeight="1" x14ac:dyDescent="0.25">
      <c r="A1868" s="7" t="s">
        <v>1057</v>
      </c>
      <c r="B1868" s="125" t="s">
        <v>1131</v>
      </c>
      <c r="C1868" s="261">
        <v>20</v>
      </c>
      <c r="D1868" s="262" t="s">
        <v>979</v>
      </c>
      <c r="E1868" s="246"/>
      <c r="F1868" s="8">
        <f t="shared" si="59"/>
        <v>0</v>
      </c>
      <c r="G1868" s="34"/>
    </row>
    <row r="1869" spans="1:9" s="252" customFormat="1" ht="59.25" customHeight="1" x14ac:dyDescent="0.25">
      <c r="A1869" s="7" t="s">
        <v>46</v>
      </c>
      <c r="B1869" s="256" t="s">
        <v>1132</v>
      </c>
      <c r="C1869" s="173">
        <v>15</v>
      </c>
      <c r="D1869" s="259" t="s">
        <v>979</v>
      </c>
      <c r="E1869" s="246"/>
      <c r="F1869" s="8">
        <f t="shared" si="59"/>
        <v>0</v>
      </c>
      <c r="G1869" s="2"/>
    </row>
    <row r="1870" spans="1:9" s="252" customFormat="1" ht="60" x14ac:dyDescent="0.25">
      <c r="A1870" s="7" t="s">
        <v>68</v>
      </c>
      <c r="B1870" s="125" t="s">
        <v>1133</v>
      </c>
      <c r="C1870" s="81">
        <v>35</v>
      </c>
      <c r="D1870" s="183" t="s">
        <v>979</v>
      </c>
      <c r="E1870" s="246"/>
      <c r="F1870" s="8">
        <f t="shared" si="59"/>
        <v>0</v>
      </c>
      <c r="G1870" s="2"/>
    </row>
    <row r="1871" spans="1:9" s="252" customFormat="1" ht="50.25" customHeight="1" x14ac:dyDescent="0.25">
      <c r="A1871" s="7" t="s">
        <v>91</v>
      </c>
      <c r="B1871" s="125" t="s">
        <v>1134</v>
      </c>
      <c r="C1871" s="81">
        <v>20</v>
      </c>
      <c r="D1871" s="183" t="s">
        <v>979</v>
      </c>
      <c r="E1871" s="246"/>
      <c r="F1871" s="8">
        <f t="shared" si="59"/>
        <v>0</v>
      </c>
      <c r="G1871" s="2"/>
    </row>
    <row r="1872" spans="1:9" s="255" customFormat="1" ht="61.5" customHeight="1" x14ac:dyDescent="0.25">
      <c r="A1872" s="7" t="s">
        <v>1062</v>
      </c>
      <c r="B1872" s="125" t="s">
        <v>1135</v>
      </c>
      <c r="C1872" s="81">
        <v>15</v>
      </c>
      <c r="D1872" s="92" t="s">
        <v>979</v>
      </c>
      <c r="E1872" s="246"/>
      <c r="F1872" s="8">
        <f t="shared" si="59"/>
        <v>0</v>
      </c>
      <c r="G1872" s="34"/>
      <c r="H1872" s="257"/>
      <c r="I1872" s="258"/>
    </row>
    <row r="1873" spans="1:9" s="252" customFormat="1" ht="60" x14ac:dyDescent="0.25">
      <c r="A1873" s="7" t="s">
        <v>1064</v>
      </c>
      <c r="B1873" s="125" t="s">
        <v>1136</v>
      </c>
      <c r="C1873" s="81">
        <v>55</v>
      </c>
      <c r="D1873" s="183" t="s">
        <v>979</v>
      </c>
      <c r="E1873" s="246"/>
      <c r="F1873" s="8">
        <f t="shared" si="59"/>
        <v>0</v>
      </c>
      <c r="G1873" s="235"/>
    </row>
    <row r="1874" spans="1:9" s="252" customFormat="1" ht="49.5" customHeight="1" x14ac:dyDescent="0.25">
      <c r="A1874" s="7" t="s">
        <v>1066</v>
      </c>
      <c r="B1874" s="125" t="s">
        <v>1137</v>
      </c>
      <c r="C1874" s="81">
        <v>20</v>
      </c>
      <c r="D1874" s="183" t="s">
        <v>979</v>
      </c>
      <c r="E1874" s="246"/>
      <c r="F1874" s="8">
        <f t="shared" si="59"/>
        <v>0</v>
      </c>
      <c r="G1874" s="225"/>
    </row>
    <row r="1875" spans="1:9" s="252" customFormat="1" ht="46.5" customHeight="1" x14ac:dyDescent="0.25">
      <c r="A1875" s="7" t="s">
        <v>1068</v>
      </c>
      <c r="B1875" s="263" t="s">
        <v>1138</v>
      </c>
      <c r="C1875" s="81">
        <v>15</v>
      </c>
      <c r="D1875" s="183" t="s">
        <v>979</v>
      </c>
      <c r="E1875" s="246"/>
      <c r="F1875" s="8">
        <f t="shared" si="59"/>
        <v>0</v>
      </c>
      <c r="G1875" s="225"/>
    </row>
    <row r="1876" spans="1:9" s="264" customFormat="1" ht="48" customHeight="1" x14ac:dyDescent="0.25">
      <c r="A1876" s="7" t="s">
        <v>1070</v>
      </c>
      <c r="B1876" s="256" t="s">
        <v>1139</v>
      </c>
      <c r="C1876" s="81">
        <v>15</v>
      </c>
      <c r="D1876" s="183" t="s">
        <v>979</v>
      </c>
      <c r="E1876" s="246"/>
      <c r="F1876" s="8">
        <f t="shared" si="59"/>
        <v>0</v>
      </c>
      <c r="G1876" s="225"/>
    </row>
    <row r="1877" spans="1:9" s="264" customFormat="1" ht="48" customHeight="1" x14ac:dyDescent="0.25">
      <c r="A1877" s="7" t="s">
        <v>1072</v>
      </c>
      <c r="B1877" s="256" t="s">
        <v>1140</v>
      </c>
      <c r="C1877" s="81">
        <v>15</v>
      </c>
      <c r="D1877" s="183" t="s">
        <v>979</v>
      </c>
      <c r="E1877" s="246"/>
      <c r="F1877" s="8">
        <f t="shared" si="59"/>
        <v>0</v>
      </c>
      <c r="G1877" s="225"/>
    </row>
    <row r="1878" spans="1:9" s="264" customFormat="1" ht="48.75" customHeight="1" x14ac:dyDescent="0.25">
      <c r="A1878" s="7" t="s">
        <v>1074</v>
      </c>
      <c r="B1878" s="256" t="s">
        <v>1141</v>
      </c>
      <c r="C1878" s="81">
        <v>15</v>
      </c>
      <c r="D1878" s="183" t="s">
        <v>979</v>
      </c>
      <c r="E1878" s="246"/>
      <c r="F1878" s="8">
        <f t="shared" si="59"/>
        <v>0</v>
      </c>
      <c r="G1878" s="2"/>
    </row>
    <row r="1879" spans="1:9" s="264" customFormat="1" ht="45" x14ac:dyDescent="0.25">
      <c r="A1879" s="7" t="s">
        <v>1076</v>
      </c>
      <c r="B1879" s="256" t="s">
        <v>1142</v>
      </c>
      <c r="C1879" s="81">
        <v>10</v>
      </c>
      <c r="D1879" s="183" t="s">
        <v>979</v>
      </c>
      <c r="E1879" s="246"/>
      <c r="F1879" s="8">
        <f t="shared" si="59"/>
        <v>0</v>
      </c>
      <c r="G1879" s="225"/>
    </row>
    <row r="1880" spans="1:9" s="252" customFormat="1" ht="45.75" customHeight="1" x14ac:dyDescent="0.25">
      <c r="A1880" s="7" t="s">
        <v>1078</v>
      </c>
      <c r="B1880" s="256" t="s">
        <v>1143</v>
      </c>
      <c r="C1880" s="81">
        <v>10</v>
      </c>
      <c r="D1880" s="183" t="s">
        <v>979</v>
      </c>
      <c r="E1880" s="246"/>
      <c r="F1880" s="8">
        <f t="shared" si="59"/>
        <v>0</v>
      </c>
      <c r="G1880" s="2"/>
    </row>
    <row r="1881" spans="1:9" s="255" customFormat="1" ht="61.5" customHeight="1" x14ac:dyDescent="0.25">
      <c r="A1881" s="7" t="s">
        <v>1080</v>
      </c>
      <c r="B1881" s="256" t="s">
        <v>1144</v>
      </c>
      <c r="C1881" s="81">
        <v>10</v>
      </c>
      <c r="D1881" s="92" t="s">
        <v>979</v>
      </c>
      <c r="E1881" s="246"/>
      <c r="F1881" s="8">
        <f t="shared" si="59"/>
        <v>0</v>
      </c>
      <c r="G1881" s="34"/>
      <c r="H1881" s="257"/>
      <c r="I1881" s="258"/>
    </row>
    <row r="1882" spans="1:9" s="252" customFormat="1" ht="45" customHeight="1" x14ac:dyDescent="0.25">
      <c r="A1882" s="7" t="s">
        <v>1082</v>
      </c>
      <c r="B1882" s="256" t="s">
        <v>1145</v>
      </c>
      <c r="C1882" s="81">
        <v>10</v>
      </c>
      <c r="D1882" s="92" t="s">
        <v>979</v>
      </c>
      <c r="E1882" s="246"/>
      <c r="F1882" s="8">
        <f t="shared" si="59"/>
        <v>0</v>
      </c>
      <c r="G1882" s="2"/>
    </row>
    <row r="1883" spans="1:9" s="255" customFormat="1" ht="47.25" customHeight="1" x14ac:dyDescent="0.25">
      <c r="A1883" s="7" t="s">
        <v>1084</v>
      </c>
      <c r="B1883" s="256" t="s">
        <v>1146</v>
      </c>
      <c r="C1883" s="81">
        <v>10</v>
      </c>
      <c r="D1883" s="92" t="s">
        <v>979</v>
      </c>
      <c r="E1883" s="246"/>
      <c r="F1883" s="8">
        <f t="shared" si="59"/>
        <v>0</v>
      </c>
      <c r="G1883" s="34"/>
      <c r="H1883" s="257"/>
      <c r="I1883" s="258"/>
    </row>
    <row r="1884" spans="1:9" s="255" customFormat="1" ht="45" customHeight="1" x14ac:dyDescent="0.25">
      <c r="A1884" s="7" t="s">
        <v>1086</v>
      </c>
      <c r="B1884" s="256" t="s">
        <v>1147</v>
      </c>
      <c r="C1884" s="81">
        <v>10</v>
      </c>
      <c r="D1884" s="92" t="s">
        <v>979</v>
      </c>
      <c r="E1884" s="246"/>
      <c r="F1884" s="8">
        <f t="shared" si="59"/>
        <v>0</v>
      </c>
      <c r="G1884" s="38"/>
    </row>
    <row r="1885" spans="1:9" s="265" customFormat="1" ht="52.5" customHeight="1" x14ac:dyDescent="0.25">
      <c r="A1885" s="7" t="s">
        <v>1088</v>
      </c>
      <c r="B1885" s="263" t="s">
        <v>1148</v>
      </c>
      <c r="C1885" s="81">
        <v>10</v>
      </c>
      <c r="D1885" s="183" t="s">
        <v>979</v>
      </c>
      <c r="E1885" s="246"/>
      <c r="F1885" s="8">
        <f t="shared" si="59"/>
        <v>0</v>
      </c>
      <c r="G1885" s="34"/>
    </row>
    <row r="1886" spans="1:9" s="265" customFormat="1" ht="46.5" customHeight="1" x14ac:dyDescent="0.25">
      <c r="A1886" s="7" t="s">
        <v>1149</v>
      </c>
      <c r="B1886" s="125" t="s">
        <v>1150</v>
      </c>
      <c r="C1886" s="81">
        <v>10</v>
      </c>
      <c r="D1886" s="183" t="s">
        <v>979</v>
      </c>
      <c r="E1886" s="246"/>
      <c r="F1886" s="8">
        <f t="shared" si="59"/>
        <v>0</v>
      </c>
      <c r="G1886" s="34"/>
    </row>
    <row r="1887" spans="1:9" s="265" customFormat="1" ht="47.25" customHeight="1" x14ac:dyDescent="0.25">
      <c r="A1887" s="7" t="s">
        <v>1151</v>
      </c>
      <c r="B1887" s="94" t="s">
        <v>1152</v>
      </c>
      <c r="C1887" s="81">
        <v>90</v>
      </c>
      <c r="D1887" s="183" t="s">
        <v>979</v>
      </c>
      <c r="E1887" s="246"/>
      <c r="F1887" s="8">
        <f t="shared" si="59"/>
        <v>0</v>
      </c>
      <c r="G1887" s="39"/>
    </row>
    <row r="1888" spans="1:9" s="265" customFormat="1" ht="45.75" customHeight="1" x14ac:dyDescent="0.25">
      <c r="A1888" s="7" t="s">
        <v>1153</v>
      </c>
      <c r="B1888" s="94" t="s">
        <v>1154</v>
      </c>
      <c r="C1888" s="81">
        <v>15</v>
      </c>
      <c r="D1888" s="183" t="s">
        <v>979</v>
      </c>
      <c r="E1888" s="246"/>
      <c r="F1888" s="8">
        <f t="shared" si="59"/>
        <v>0</v>
      </c>
      <c r="G1888" s="2"/>
    </row>
    <row r="1889" spans="1:9" s="265" customFormat="1" ht="45.75" customHeight="1" x14ac:dyDescent="0.25">
      <c r="A1889" s="7" t="s">
        <v>1155</v>
      </c>
      <c r="B1889" s="94" t="s">
        <v>1156</v>
      </c>
      <c r="C1889" s="81">
        <v>20</v>
      </c>
      <c r="D1889" s="92" t="s">
        <v>979</v>
      </c>
      <c r="E1889" s="246"/>
      <c r="F1889" s="8">
        <f t="shared" si="59"/>
        <v>0</v>
      </c>
      <c r="G1889" s="2"/>
    </row>
    <row r="1890" spans="1:9" s="252" customFormat="1" ht="46.5" customHeight="1" x14ac:dyDescent="0.25">
      <c r="A1890" s="7" t="s">
        <v>1157</v>
      </c>
      <c r="B1890" s="94" t="s">
        <v>1158</v>
      </c>
      <c r="C1890" s="81">
        <v>20</v>
      </c>
      <c r="D1890" s="92" t="s">
        <v>979</v>
      </c>
      <c r="E1890" s="246"/>
      <c r="F1890" s="8">
        <f t="shared" si="59"/>
        <v>0</v>
      </c>
      <c r="G1890" s="2"/>
    </row>
    <row r="1891" spans="1:9" s="255" customFormat="1" ht="47.25" customHeight="1" x14ac:dyDescent="0.25">
      <c r="A1891" s="7" t="s">
        <v>1159</v>
      </c>
      <c r="B1891" s="94" t="s">
        <v>1160</v>
      </c>
      <c r="C1891" s="81">
        <v>25</v>
      </c>
      <c r="D1891" s="92" t="s">
        <v>979</v>
      </c>
      <c r="E1891" s="246"/>
      <c r="F1891" s="8">
        <f t="shared" si="59"/>
        <v>0</v>
      </c>
      <c r="G1891" s="34"/>
      <c r="H1891" s="257"/>
      <c r="I1891" s="258"/>
    </row>
    <row r="1892" spans="1:9" s="252" customFormat="1" ht="47.25" customHeight="1" x14ac:dyDescent="0.25">
      <c r="A1892" s="7" t="s">
        <v>1161</v>
      </c>
      <c r="B1892" s="125" t="s">
        <v>1162</v>
      </c>
      <c r="C1892" s="81">
        <v>25</v>
      </c>
      <c r="D1892" s="183" t="s">
        <v>979</v>
      </c>
      <c r="E1892" s="246"/>
      <c r="F1892" s="8">
        <f t="shared" si="59"/>
        <v>0</v>
      </c>
      <c r="G1892" s="235"/>
    </row>
    <row r="1893" spans="1:9" s="252" customFormat="1" ht="48.75" customHeight="1" x14ac:dyDescent="0.25">
      <c r="A1893" s="7" t="s">
        <v>1163</v>
      </c>
      <c r="B1893" s="94" t="s">
        <v>1164</v>
      </c>
      <c r="C1893" s="81">
        <v>25</v>
      </c>
      <c r="D1893" s="183" t="s">
        <v>979</v>
      </c>
      <c r="E1893" s="246"/>
      <c r="F1893" s="8">
        <f t="shared" si="59"/>
        <v>0</v>
      </c>
      <c r="G1893" s="225"/>
    </row>
    <row r="1894" spans="1:9" s="252" customFormat="1" ht="63" customHeight="1" x14ac:dyDescent="0.25">
      <c r="A1894" s="7" t="s">
        <v>1165</v>
      </c>
      <c r="B1894" s="94" t="s">
        <v>1166</v>
      </c>
      <c r="C1894" s="81">
        <v>120</v>
      </c>
      <c r="D1894" s="183" t="s">
        <v>979</v>
      </c>
      <c r="E1894" s="246"/>
      <c r="F1894" s="8">
        <f t="shared" ref="F1894:F1898" si="60">ROUND(C1894*E1894,2)</f>
        <v>0</v>
      </c>
      <c r="G1894" s="225"/>
    </row>
    <row r="1895" spans="1:9" s="265" customFormat="1" ht="60" customHeight="1" x14ac:dyDescent="0.25">
      <c r="A1895" s="7" t="s">
        <v>1167</v>
      </c>
      <c r="B1895" s="94" t="s">
        <v>1168</v>
      </c>
      <c r="C1895" s="82">
        <v>75</v>
      </c>
      <c r="D1895" s="183" t="s">
        <v>979</v>
      </c>
      <c r="E1895" s="254"/>
      <c r="F1895" s="8">
        <f t="shared" si="60"/>
        <v>0</v>
      </c>
      <c r="G1895" s="2"/>
    </row>
    <row r="1896" spans="1:9" s="265" customFormat="1" ht="63" customHeight="1" x14ac:dyDescent="0.25">
      <c r="A1896" s="7" t="s">
        <v>48</v>
      </c>
      <c r="B1896" s="125" t="s">
        <v>1169</v>
      </c>
      <c r="C1896" s="82">
        <v>200</v>
      </c>
      <c r="D1896" s="183" t="s">
        <v>979</v>
      </c>
      <c r="E1896" s="254"/>
      <c r="F1896" s="8">
        <f t="shared" si="60"/>
        <v>0</v>
      </c>
      <c r="G1896" s="2"/>
    </row>
    <row r="1897" spans="1:9" s="265" customFormat="1" ht="62.25" customHeight="1" x14ac:dyDescent="0.25">
      <c r="A1897" s="7" t="s">
        <v>71</v>
      </c>
      <c r="B1897" s="125" t="s">
        <v>1170</v>
      </c>
      <c r="C1897" s="82">
        <v>95</v>
      </c>
      <c r="D1897" s="183" t="s">
        <v>979</v>
      </c>
      <c r="E1897" s="254"/>
      <c r="F1897" s="8">
        <f t="shared" si="60"/>
        <v>0</v>
      </c>
      <c r="G1897" s="2"/>
    </row>
    <row r="1898" spans="1:9" s="265" customFormat="1" ht="65.25" customHeight="1" x14ac:dyDescent="0.25">
      <c r="A1898" s="7" t="s">
        <v>93</v>
      </c>
      <c r="B1898" s="125" t="s">
        <v>1171</v>
      </c>
      <c r="C1898" s="82">
        <v>220</v>
      </c>
      <c r="D1898" s="183" t="s">
        <v>979</v>
      </c>
      <c r="E1898" s="254"/>
      <c r="F1898" s="8">
        <f t="shared" si="60"/>
        <v>0</v>
      </c>
      <c r="G1898" s="2">
        <f>SUM(F1829:F1898)</f>
        <v>0</v>
      </c>
    </row>
    <row r="1899" spans="1:9" s="236" customFormat="1" x14ac:dyDescent="0.25">
      <c r="A1899" s="9"/>
      <c r="B1899" s="94"/>
      <c r="C1899" s="81"/>
      <c r="D1899" s="183"/>
      <c r="E1899" s="249"/>
      <c r="F1899" s="223"/>
      <c r="G1899" s="2"/>
    </row>
    <row r="1900" spans="1:9" s="236" customFormat="1" x14ac:dyDescent="0.25">
      <c r="A1900" s="9"/>
      <c r="B1900" s="376" t="s">
        <v>1172</v>
      </c>
      <c r="C1900" s="376"/>
      <c r="D1900" s="376"/>
      <c r="E1900" s="376"/>
      <c r="F1900" s="216" t="s">
        <v>88</v>
      </c>
      <c r="G1900" s="2">
        <f>SUM(G1898)</f>
        <v>0</v>
      </c>
    </row>
    <row r="1901" spans="1:9" ht="15.75" x14ac:dyDescent="0.25">
      <c r="A1901" s="7"/>
      <c r="D1901" s="92"/>
      <c r="E1901" s="246"/>
      <c r="F1901" s="223"/>
      <c r="G1901" s="34"/>
      <c r="H1901" s="250"/>
      <c r="I1901" s="251"/>
    </row>
    <row r="1902" spans="1:9" s="236" customFormat="1" x14ac:dyDescent="0.25">
      <c r="A1902" s="79" t="s">
        <v>195</v>
      </c>
      <c r="B1902" s="214" t="s">
        <v>1173</v>
      </c>
      <c r="C1902" s="81"/>
      <c r="D1902" s="93"/>
      <c r="E1902" s="220"/>
      <c r="F1902" s="221"/>
      <c r="G1902" s="2"/>
    </row>
    <row r="1903" spans="1:9" s="94" customFormat="1" ht="45" customHeight="1" x14ac:dyDescent="0.25">
      <c r="A1903" s="100" t="s">
        <v>14</v>
      </c>
      <c r="B1903" s="94" t="s">
        <v>1174</v>
      </c>
      <c r="C1903" s="101">
        <v>8</v>
      </c>
      <c r="D1903" s="266" t="s">
        <v>16</v>
      </c>
      <c r="E1903" s="222"/>
      <c r="F1903" s="223">
        <f>C1903*E1903</f>
        <v>0</v>
      </c>
      <c r="G1903" s="267"/>
    </row>
    <row r="1904" spans="1:9" s="236" customFormat="1" ht="65.25" customHeight="1" x14ac:dyDescent="0.25">
      <c r="A1904" s="37" t="s">
        <v>17</v>
      </c>
      <c r="B1904" s="125" t="s">
        <v>1175</v>
      </c>
      <c r="C1904" s="82">
        <v>200</v>
      </c>
      <c r="D1904" s="92" t="s">
        <v>979</v>
      </c>
      <c r="E1904" s="222"/>
      <c r="F1904" s="223">
        <f>C1904*E1904</f>
        <v>0</v>
      </c>
      <c r="G1904" s="34"/>
    </row>
    <row r="1905" spans="1:9" s="236" customFormat="1" ht="49.5" customHeight="1" x14ac:dyDescent="0.25">
      <c r="A1905" s="37" t="s">
        <v>20</v>
      </c>
      <c r="B1905" s="125" t="s">
        <v>1176</v>
      </c>
      <c r="C1905" s="82">
        <v>400</v>
      </c>
      <c r="D1905" s="92" t="s">
        <v>979</v>
      </c>
      <c r="E1905" s="222"/>
      <c r="F1905" s="223">
        <f>C1905*E1905</f>
        <v>0</v>
      </c>
      <c r="G1905" s="34"/>
    </row>
    <row r="1906" spans="1:9" s="236" customFormat="1" ht="31.5" customHeight="1" x14ac:dyDescent="0.25">
      <c r="A1906" s="37" t="s">
        <v>22</v>
      </c>
      <c r="B1906" s="94" t="s">
        <v>1177</v>
      </c>
      <c r="C1906" s="81">
        <f>1014.615*0.4*0.3</f>
        <v>121.7538</v>
      </c>
      <c r="D1906" s="183" t="s">
        <v>1178</v>
      </c>
      <c r="E1906" s="249"/>
      <c r="F1906" s="223">
        <f>C1906*E1906</f>
        <v>0</v>
      </c>
      <c r="G1906" s="2">
        <f>SUM(F1903:F1906)</f>
        <v>0</v>
      </c>
    </row>
    <row r="1907" spans="1:9" s="236" customFormat="1" x14ac:dyDescent="0.25">
      <c r="A1907" s="9"/>
      <c r="B1907" s="94"/>
      <c r="C1907" s="81"/>
      <c r="D1907" s="183"/>
      <c r="E1907" s="249"/>
      <c r="F1907" s="223"/>
      <c r="G1907" s="2"/>
    </row>
    <row r="1908" spans="1:9" s="236" customFormat="1" ht="15" customHeight="1" x14ac:dyDescent="0.25">
      <c r="A1908" s="9"/>
      <c r="B1908" s="376" t="s">
        <v>1179</v>
      </c>
      <c r="C1908" s="376"/>
      <c r="D1908" s="376"/>
      <c r="E1908" s="376"/>
      <c r="F1908" s="216" t="s">
        <v>88</v>
      </c>
      <c r="G1908" s="2">
        <f>SUM(G1906)</f>
        <v>0</v>
      </c>
    </row>
    <row r="1909" spans="1:9" ht="15.75" x14ac:dyDescent="0.25">
      <c r="A1909" s="9"/>
      <c r="D1909" s="92"/>
      <c r="E1909" s="246"/>
      <c r="F1909" s="223"/>
      <c r="G1909" s="34"/>
      <c r="H1909" s="250"/>
      <c r="I1909" s="251"/>
    </row>
    <row r="1910" spans="1:9" ht="15.75" x14ac:dyDescent="0.25">
      <c r="A1910" s="9"/>
      <c r="D1910" s="92"/>
      <c r="E1910" s="246"/>
      <c r="F1910" s="223"/>
      <c r="G1910" s="34"/>
      <c r="H1910" s="250"/>
      <c r="I1910" s="251"/>
    </row>
    <row r="1911" spans="1:9" ht="15.75" x14ac:dyDescent="0.25">
      <c r="A1911" s="9"/>
      <c r="D1911" s="92"/>
      <c r="E1911" s="246"/>
      <c r="F1911" s="223"/>
      <c r="G1911" s="34"/>
      <c r="H1911" s="250"/>
      <c r="I1911" s="251"/>
    </row>
    <row r="1912" spans="1:9" ht="15.75" x14ac:dyDescent="0.25">
      <c r="A1912" s="9"/>
      <c r="D1912" s="92"/>
      <c r="E1912" s="246"/>
      <c r="F1912" s="223"/>
      <c r="G1912" s="34"/>
      <c r="H1912" s="250"/>
      <c r="I1912" s="251"/>
    </row>
    <row r="1913" spans="1:9" ht="15.75" x14ac:dyDescent="0.25">
      <c r="A1913" s="9"/>
      <c r="D1913" s="92"/>
      <c r="E1913" s="246"/>
      <c r="F1913" s="223"/>
      <c r="G1913" s="34"/>
      <c r="H1913" s="250"/>
      <c r="I1913" s="251"/>
    </row>
    <row r="1914" spans="1:9" ht="15.75" x14ac:dyDescent="0.25">
      <c r="A1914" s="9"/>
      <c r="D1914" s="92"/>
      <c r="E1914" s="246"/>
      <c r="F1914" s="223"/>
      <c r="G1914" s="34"/>
      <c r="H1914" s="250"/>
      <c r="I1914" s="251"/>
    </row>
    <row r="1915" spans="1:9" ht="15.75" x14ac:dyDescent="0.25">
      <c r="A1915" s="9"/>
      <c r="D1915" s="92"/>
      <c r="E1915" s="246"/>
      <c r="F1915" s="223"/>
      <c r="G1915" s="34"/>
      <c r="H1915" s="250"/>
      <c r="I1915" s="251"/>
    </row>
    <row r="1916" spans="1:9" ht="15.75" x14ac:dyDescent="0.25">
      <c r="A1916" s="9"/>
      <c r="D1916" s="92"/>
      <c r="E1916" s="246"/>
      <c r="F1916" s="223"/>
      <c r="G1916" s="34"/>
      <c r="H1916" s="250"/>
      <c r="I1916" s="251"/>
    </row>
    <row r="1917" spans="1:9" ht="15.75" x14ac:dyDescent="0.25">
      <c r="A1917" s="9"/>
      <c r="D1917" s="92"/>
      <c r="E1917" s="246"/>
      <c r="F1917" s="223"/>
      <c r="G1917" s="34"/>
      <c r="H1917" s="250"/>
      <c r="I1917" s="251"/>
    </row>
    <row r="1918" spans="1:9" ht="15.75" x14ac:dyDescent="0.25">
      <c r="A1918" s="9"/>
      <c r="D1918" s="92"/>
      <c r="E1918" s="246"/>
      <c r="F1918" s="223"/>
      <c r="G1918" s="34"/>
      <c r="H1918" s="250"/>
      <c r="I1918" s="251"/>
    </row>
    <row r="1919" spans="1:9" ht="15.75" x14ac:dyDescent="0.25">
      <c r="A1919" s="9"/>
      <c r="D1919" s="92"/>
      <c r="E1919" s="246"/>
      <c r="F1919" s="223"/>
      <c r="G1919" s="34"/>
      <c r="H1919" s="250"/>
      <c r="I1919" s="251"/>
    </row>
    <row r="1920" spans="1:9" ht="15.75" x14ac:dyDescent="0.25">
      <c r="A1920" s="9"/>
      <c r="D1920" s="92"/>
      <c r="E1920" s="246"/>
      <c r="F1920" s="223"/>
      <c r="G1920" s="34"/>
      <c r="H1920" s="250"/>
      <c r="I1920" s="251"/>
    </row>
    <row r="1921" spans="1:9" ht="15.75" x14ac:dyDescent="0.25">
      <c r="A1921" s="9"/>
      <c r="D1921" s="92"/>
      <c r="E1921" s="246"/>
      <c r="F1921" s="223"/>
      <c r="G1921" s="34"/>
      <c r="H1921" s="250"/>
      <c r="I1921" s="251"/>
    </row>
    <row r="1922" spans="1:9" ht="15.75" x14ac:dyDescent="0.25">
      <c r="A1922" s="9"/>
      <c r="D1922" s="92"/>
      <c r="E1922" s="246"/>
      <c r="F1922" s="223"/>
      <c r="G1922" s="34"/>
      <c r="H1922" s="250"/>
      <c r="I1922" s="251"/>
    </row>
    <row r="1923" spans="1:9" ht="15.75" x14ac:dyDescent="0.25">
      <c r="A1923" s="9"/>
      <c r="D1923" s="92"/>
      <c r="E1923" s="246"/>
      <c r="F1923" s="223"/>
      <c r="G1923" s="34"/>
      <c r="H1923" s="250"/>
      <c r="I1923" s="251"/>
    </row>
    <row r="1924" spans="1:9" ht="15.75" x14ac:dyDescent="0.25">
      <c r="A1924" s="9"/>
      <c r="D1924" s="92"/>
      <c r="E1924" s="246"/>
      <c r="F1924" s="223"/>
      <c r="G1924" s="34"/>
      <c r="H1924" s="250"/>
      <c r="I1924" s="251"/>
    </row>
    <row r="1925" spans="1:9" ht="15.75" x14ac:dyDescent="0.25">
      <c r="A1925" s="9"/>
      <c r="D1925" s="92"/>
      <c r="E1925" s="246"/>
      <c r="F1925" s="223"/>
      <c r="G1925" s="34"/>
      <c r="H1925" s="250"/>
      <c r="I1925" s="251"/>
    </row>
    <row r="1926" spans="1:9" ht="15.75" x14ac:dyDescent="0.25">
      <c r="A1926" s="9"/>
      <c r="D1926" s="92"/>
      <c r="E1926" s="246"/>
      <c r="F1926" s="223"/>
      <c r="G1926" s="34"/>
      <c r="H1926" s="250"/>
      <c r="I1926" s="251"/>
    </row>
    <row r="1927" spans="1:9" ht="15.75" x14ac:dyDescent="0.25">
      <c r="A1927" s="9"/>
      <c r="D1927" s="92"/>
      <c r="E1927" s="246"/>
      <c r="F1927" s="223"/>
      <c r="G1927" s="34"/>
      <c r="H1927" s="250"/>
      <c r="I1927" s="251"/>
    </row>
    <row r="1928" spans="1:9" s="273" customFormat="1" ht="14.25" x14ac:dyDescent="0.2">
      <c r="A1928" s="79" t="s">
        <v>201</v>
      </c>
      <c r="B1928" s="268" t="s">
        <v>1180</v>
      </c>
      <c r="C1928" s="269"/>
      <c r="D1928" s="270"/>
      <c r="E1928" s="271"/>
      <c r="F1928" s="271"/>
      <c r="G1928" s="272"/>
    </row>
    <row r="1929" spans="1:9" s="236" customFormat="1" ht="385.5" customHeight="1" x14ac:dyDescent="0.25">
      <c r="A1929" s="37" t="s">
        <v>14</v>
      </c>
      <c r="B1929" s="274" t="s">
        <v>1181</v>
      </c>
      <c r="C1929" s="119">
        <v>1</v>
      </c>
      <c r="D1929" s="275" t="s">
        <v>16</v>
      </c>
      <c r="E1929" s="276"/>
      <c r="F1929" s="223">
        <f>C1929*E1929</f>
        <v>0</v>
      </c>
      <c r="G1929" s="2">
        <f>+F1929</f>
        <v>0</v>
      </c>
    </row>
    <row r="1930" spans="1:9" s="236" customFormat="1" ht="17.25" customHeight="1" x14ac:dyDescent="0.25">
      <c r="A1930" s="224"/>
      <c r="B1930" s="277"/>
      <c r="C1930" s="119"/>
      <c r="D1930" s="271"/>
      <c r="E1930" s="271"/>
      <c r="F1930" s="223"/>
      <c r="G1930" s="272"/>
    </row>
    <row r="1931" spans="1:9" s="273" customFormat="1" ht="15.75" customHeight="1" x14ac:dyDescent="0.2">
      <c r="A1931" s="278"/>
      <c r="B1931" s="376" t="s">
        <v>1182</v>
      </c>
      <c r="C1931" s="376"/>
      <c r="D1931" s="376"/>
      <c r="E1931" s="376"/>
      <c r="F1931" s="216" t="s">
        <v>88</v>
      </c>
      <c r="G1931" s="2">
        <f>SUM(G1929)</f>
        <v>0</v>
      </c>
    </row>
    <row r="1932" spans="1:9" s="273" customFormat="1" ht="14.25" x14ac:dyDescent="0.2">
      <c r="A1932" s="278"/>
      <c r="B1932" s="268"/>
      <c r="C1932" s="96"/>
      <c r="D1932" s="279"/>
      <c r="E1932" s="280"/>
      <c r="F1932" s="216"/>
      <c r="G1932" s="2"/>
    </row>
    <row r="1933" spans="1:9" s="273" customFormat="1" ht="14.25" x14ac:dyDescent="0.2">
      <c r="A1933" s="79" t="s">
        <v>211</v>
      </c>
      <c r="B1933" s="268" t="s">
        <v>1183</v>
      </c>
      <c r="C1933" s="269"/>
      <c r="D1933" s="270"/>
      <c r="E1933" s="271"/>
      <c r="F1933" s="271"/>
      <c r="G1933" s="272"/>
    </row>
    <row r="1934" spans="1:9" s="236" customFormat="1" ht="121.5" customHeight="1" x14ac:dyDescent="0.25">
      <c r="A1934" s="37" t="s">
        <v>14</v>
      </c>
      <c r="B1934" s="277" t="s">
        <v>1184</v>
      </c>
      <c r="C1934" s="269">
        <v>3</v>
      </c>
      <c r="D1934" s="270" t="s">
        <v>16</v>
      </c>
      <c r="E1934" s="276"/>
      <c r="F1934" s="281">
        <f>C1934*E1934</f>
        <v>0</v>
      </c>
      <c r="G1934" s="2">
        <f>+F1934</f>
        <v>0</v>
      </c>
    </row>
    <row r="1935" spans="1:9" s="236" customFormat="1" x14ac:dyDescent="0.25">
      <c r="A1935" s="224"/>
      <c r="B1935" s="277"/>
      <c r="C1935" s="269"/>
      <c r="D1935" s="270"/>
      <c r="E1935" s="271"/>
      <c r="F1935" s="271"/>
      <c r="G1935" s="282"/>
    </row>
    <row r="1936" spans="1:9" s="236" customFormat="1" ht="15" customHeight="1" x14ac:dyDescent="0.25">
      <c r="A1936" s="224"/>
      <c r="B1936" s="376" t="s">
        <v>1185</v>
      </c>
      <c r="C1936" s="376"/>
      <c r="D1936" s="376"/>
      <c r="E1936" s="376"/>
      <c r="F1936" s="216" t="s">
        <v>88</v>
      </c>
      <c r="G1936" s="2">
        <f>SUM(G1934)</f>
        <v>0</v>
      </c>
    </row>
    <row r="1937" spans="1:12" s="236" customFormat="1" x14ac:dyDescent="0.25">
      <c r="A1937" s="224"/>
      <c r="C1937" s="238"/>
      <c r="F1937" s="283"/>
      <c r="G1937" s="282"/>
    </row>
    <row r="1938" spans="1:12" s="273" customFormat="1" ht="28.5" x14ac:dyDescent="0.2">
      <c r="A1938" s="79" t="s">
        <v>215</v>
      </c>
      <c r="B1938" s="268" t="s">
        <v>1186</v>
      </c>
      <c r="C1938" s="269"/>
      <c r="D1938" s="270"/>
      <c r="E1938" s="271"/>
      <c r="F1938" s="271"/>
      <c r="G1938" s="272"/>
    </row>
    <row r="1939" spans="1:12" s="236" customFormat="1" ht="40.5" customHeight="1" x14ac:dyDescent="0.25">
      <c r="A1939" s="37" t="s">
        <v>14</v>
      </c>
      <c r="B1939" s="277" t="s">
        <v>1187</v>
      </c>
      <c r="C1939" s="269">
        <v>1</v>
      </c>
      <c r="D1939" s="270" t="s">
        <v>16</v>
      </c>
      <c r="E1939" s="276"/>
      <c r="F1939" s="281">
        <f>C1939*E1939</f>
        <v>0</v>
      </c>
      <c r="G1939" s="2">
        <f>+F1939</f>
        <v>0</v>
      </c>
    </row>
    <row r="1940" spans="1:12" s="273" customFormat="1" ht="12.75" x14ac:dyDescent="0.2">
      <c r="A1940" s="278"/>
      <c r="B1940" s="277"/>
      <c r="C1940" s="269"/>
      <c r="D1940" s="270"/>
      <c r="E1940" s="271"/>
      <c r="F1940" s="271"/>
      <c r="G1940" s="272"/>
    </row>
    <row r="1941" spans="1:12" s="273" customFormat="1" ht="15.75" customHeight="1" x14ac:dyDescent="0.2">
      <c r="A1941" s="278"/>
      <c r="B1941" s="376" t="s">
        <v>1188</v>
      </c>
      <c r="C1941" s="376"/>
      <c r="D1941" s="376"/>
      <c r="E1941" s="376"/>
      <c r="F1941" s="216" t="s">
        <v>88</v>
      </c>
      <c r="G1941" s="2">
        <f>SUM(G1939)</f>
        <v>0</v>
      </c>
    </row>
    <row r="1942" spans="1:12" ht="15.75" x14ac:dyDescent="0.25">
      <c r="A1942" s="9"/>
      <c r="D1942" s="92"/>
      <c r="E1942" s="246"/>
      <c r="F1942" s="223"/>
      <c r="G1942" s="34"/>
      <c r="H1942" s="250"/>
      <c r="I1942" s="251"/>
    </row>
    <row r="1943" spans="1:12" ht="15.75" x14ac:dyDescent="0.25">
      <c r="A1943" s="9"/>
      <c r="D1943" s="92"/>
      <c r="E1943" s="246"/>
      <c r="F1943" s="223"/>
      <c r="G1943" s="34"/>
      <c r="H1943" s="250"/>
      <c r="I1943" s="251"/>
    </row>
    <row r="1944" spans="1:12" ht="15.75" x14ac:dyDescent="0.25">
      <c r="A1944" s="9"/>
      <c r="D1944" s="92"/>
      <c r="E1944" s="246"/>
      <c r="F1944" s="223"/>
      <c r="G1944" s="34"/>
      <c r="H1944" s="250"/>
      <c r="I1944" s="251"/>
    </row>
    <row r="1945" spans="1:12" s="90" customFormat="1" x14ac:dyDescent="0.25">
      <c r="A1945" s="79" t="s">
        <v>220</v>
      </c>
      <c r="B1945" s="40" t="s">
        <v>1189</v>
      </c>
      <c r="C1945" s="11"/>
      <c r="D1945" s="160"/>
      <c r="E1945" s="284"/>
      <c r="F1945" s="285"/>
      <c r="G1945" s="286"/>
    </row>
    <row r="1946" spans="1:12" s="236" customFormat="1" ht="77.25" customHeight="1" x14ac:dyDescent="0.25">
      <c r="A1946" s="37" t="s">
        <v>14</v>
      </c>
      <c r="B1946" s="94" t="s">
        <v>1190</v>
      </c>
      <c r="C1946" s="81">
        <v>1</v>
      </c>
      <c r="D1946" s="183" t="s">
        <v>16</v>
      </c>
      <c r="E1946" s="12"/>
      <c r="F1946" s="267">
        <f>E1946*C1946</f>
        <v>0</v>
      </c>
      <c r="G1946" s="34"/>
    </row>
    <row r="1947" spans="1:12" s="236" customFormat="1" ht="33" customHeight="1" x14ac:dyDescent="0.25">
      <c r="A1947" s="37" t="s">
        <v>17</v>
      </c>
      <c r="B1947" s="94" t="s">
        <v>1191</v>
      </c>
      <c r="C1947" s="81">
        <v>189</v>
      </c>
      <c r="D1947" s="183" t="s">
        <v>979</v>
      </c>
      <c r="E1947" s="287"/>
      <c r="F1947" s="267">
        <f t="shared" ref="F1947:F1972" si="61">E1947*C1947</f>
        <v>0</v>
      </c>
      <c r="G1947" s="288"/>
    </row>
    <row r="1948" spans="1:12" x14ac:dyDescent="0.25">
      <c r="A1948" s="37" t="s">
        <v>20</v>
      </c>
      <c r="B1948" s="10" t="s">
        <v>1192</v>
      </c>
      <c r="C1948" s="11">
        <v>3</v>
      </c>
      <c r="D1948" s="160" t="s">
        <v>16</v>
      </c>
      <c r="E1948" s="284"/>
      <c r="F1948" s="267">
        <f t="shared" si="61"/>
        <v>0</v>
      </c>
      <c r="G1948" s="286"/>
      <c r="L1948" s="81"/>
    </row>
    <row r="1949" spans="1:12" s="90" customFormat="1" x14ac:dyDescent="0.25">
      <c r="A1949" s="37" t="s">
        <v>22</v>
      </c>
      <c r="B1949" s="10" t="s">
        <v>1193</v>
      </c>
      <c r="C1949" s="11">
        <v>3</v>
      </c>
      <c r="D1949" s="160" t="s">
        <v>16</v>
      </c>
      <c r="E1949" s="284"/>
      <c r="F1949" s="267">
        <f t="shared" si="61"/>
        <v>0</v>
      </c>
      <c r="G1949" s="286"/>
    </row>
    <row r="1950" spans="1:12" s="90" customFormat="1" x14ac:dyDescent="0.25">
      <c r="A1950" s="37" t="s">
        <v>933</v>
      </c>
      <c r="B1950" s="10" t="s">
        <v>1194</v>
      </c>
      <c r="C1950" s="11">
        <v>3</v>
      </c>
      <c r="D1950" s="160" t="s">
        <v>16</v>
      </c>
      <c r="E1950" s="284"/>
      <c r="F1950" s="267">
        <f t="shared" si="61"/>
        <v>0</v>
      </c>
      <c r="G1950" s="286"/>
    </row>
    <row r="1951" spans="1:12" s="90" customFormat="1" x14ac:dyDescent="0.25">
      <c r="A1951" s="37" t="s">
        <v>935</v>
      </c>
      <c r="B1951" s="10" t="s">
        <v>1195</v>
      </c>
      <c r="C1951" s="11">
        <v>3</v>
      </c>
      <c r="D1951" s="160" t="s">
        <v>16</v>
      </c>
      <c r="E1951" s="284"/>
      <c r="F1951" s="267">
        <f t="shared" si="61"/>
        <v>0</v>
      </c>
      <c r="G1951" s="286"/>
    </row>
    <row r="1952" spans="1:12" s="90" customFormat="1" ht="15.75" x14ac:dyDescent="0.25">
      <c r="A1952" s="37" t="s">
        <v>30</v>
      </c>
      <c r="B1952" s="10" t="s">
        <v>1196</v>
      </c>
      <c r="C1952" s="11">
        <v>3</v>
      </c>
      <c r="D1952" s="160" t="s">
        <v>16</v>
      </c>
      <c r="E1952" s="284"/>
      <c r="F1952" s="267">
        <f t="shared" si="61"/>
        <v>0</v>
      </c>
      <c r="G1952" s="289"/>
    </row>
    <row r="1953" spans="1:7" s="90" customFormat="1" x14ac:dyDescent="0.25">
      <c r="A1953" s="37" t="s">
        <v>32</v>
      </c>
      <c r="B1953" s="10" t="s">
        <v>1197</v>
      </c>
      <c r="C1953" s="12">
        <v>3</v>
      </c>
      <c r="D1953" s="160" t="s">
        <v>16</v>
      </c>
      <c r="E1953" s="284"/>
      <c r="F1953" s="267">
        <f t="shared" si="61"/>
        <v>0</v>
      </c>
      <c r="G1953" s="286"/>
    </row>
    <row r="1954" spans="1:7" s="90" customFormat="1" x14ac:dyDescent="0.25">
      <c r="A1954" s="37" t="s">
        <v>34</v>
      </c>
      <c r="B1954" s="10" t="s">
        <v>1198</v>
      </c>
      <c r="C1954" s="12">
        <v>6</v>
      </c>
      <c r="D1954" s="160" t="s">
        <v>16</v>
      </c>
      <c r="E1954" s="284"/>
      <c r="F1954" s="267">
        <f t="shared" si="61"/>
        <v>0</v>
      </c>
      <c r="G1954" s="286"/>
    </row>
    <row r="1955" spans="1:7" s="90" customFormat="1" ht="15.75" x14ac:dyDescent="0.25">
      <c r="A1955" s="37" t="s">
        <v>36</v>
      </c>
      <c r="B1955" s="10" t="s">
        <v>1199</v>
      </c>
      <c r="C1955" s="12">
        <v>3</v>
      </c>
      <c r="D1955" s="160" t="s">
        <v>16</v>
      </c>
      <c r="E1955" s="284"/>
      <c r="F1955" s="267">
        <f t="shared" si="61"/>
        <v>0</v>
      </c>
      <c r="G1955" s="289"/>
    </row>
    <row r="1956" spans="1:7" s="90" customFormat="1" ht="15.75" x14ac:dyDescent="0.25">
      <c r="A1956" s="37" t="s">
        <v>38</v>
      </c>
      <c r="B1956" s="10" t="s">
        <v>1200</v>
      </c>
      <c r="C1956" s="12">
        <v>3</v>
      </c>
      <c r="D1956" s="160" t="s">
        <v>16</v>
      </c>
      <c r="E1956" s="284"/>
      <c r="F1956" s="267">
        <f t="shared" si="61"/>
        <v>0</v>
      </c>
      <c r="G1956" s="289"/>
    </row>
    <row r="1957" spans="1:7" s="90" customFormat="1" x14ac:dyDescent="0.25">
      <c r="A1957" s="37" t="s">
        <v>40</v>
      </c>
      <c r="B1957" s="10" t="s">
        <v>1201</v>
      </c>
      <c r="C1957" s="12">
        <v>2</v>
      </c>
      <c r="D1957" s="160" t="s">
        <v>16</v>
      </c>
      <c r="E1957" s="284"/>
      <c r="F1957" s="267">
        <f t="shared" si="61"/>
        <v>0</v>
      </c>
      <c r="G1957" s="286"/>
    </row>
    <row r="1958" spans="1:7" s="90" customFormat="1" x14ac:dyDescent="0.25">
      <c r="A1958" s="37" t="s">
        <v>42</v>
      </c>
      <c r="B1958" s="10" t="s">
        <v>1202</v>
      </c>
      <c r="C1958" s="12">
        <v>6</v>
      </c>
      <c r="D1958" s="160" t="s">
        <v>16</v>
      </c>
      <c r="E1958" s="284"/>
      <c r="F1958" s="267">
        <f t="shared" si="61"/>
        <v>0</v>
      </c>
      <c r="G1958" s="286"/>
    </row>
    <row r="1959" spans="1:7" s="90" customFormat="1" ht="60" customHeight="1" x14ac:dyDescent="0.25">
      <c r="A1959" s="37" t="s">
        <v>44</v>
      </c>
      <c r="B1959" s="10" t="s">
        <v>1203</v>
      </c>
      <c r="C1959" s="12">
        <v>1</v>
      </c>
      <c r="D1959" s="160" t="s">
        <v>16</v>
      </c>
      <c r="E1959" s="284"/>
      <c r="F1959" s="267">
        <f t="shared" si="61"/>
        <v>0</v>
      </c>
      <c r="G1959" s="38"/>
    </row>
    <row r="1960" spans="1:7" s="92" customFormat="1" ht="31.5" customHeight="1" x14ac:dyDescent="0.25">
      <c r="A1960" s="37" t="s">
        <v>66</v>
      </c>
      <c r="B1960" s="10" t="s">
        <v>1204</v>
      </c>
      <c r="C1960" s="12">
        <v>1</v>
      </c>
      <c r="D1960" s="160" t="s">
        <v>16</v>
      </c>
      <c r="E1960" s="284"/>
      <c r="F1960" s="267">
        <f t="shared" si="61"/>
        <v>0</v>
      </c>
      <c r="G1960" s="38"/>
    </row>
    <row r="1961" spans="1:7" s="92" customFormat="1" ht="45" customHeight="1" x14ac:dyDescent="0.25">
      <c r="A1961" s="37" t="s">
        <v>89</v>
      </c>
      <c r="B1961" s="163" t="s">
        <v>1205</v>
      </c>
      <c r="C1961" s="82">
        <v>1</v>
      </c>
      <c r="D1961" s="160" t="s">
        <v>16</v>
      </c>
      <c r="E1961" s="246"/>
      <c r="F1961" s="267">
        <f t="shared" si="61"/>
        <v>0</v>
      </c>
      <c r="G1961" s="38"/>
    </row>
    <row r="1962" spans="1:7" s="92" customFormat="1" ht="29.25" customHeight="1" x14ac:dyDescent="0.25">
      <c r="A1962" s="37" t="s">
        <v>140</v>
      </c>
      <c r="B1962" s="163" t="s">
        <v>1206</v>
      </c>
      <c r="C1962" s="82">
        <v>1</v>
      </c>
      <c r="D1962" s="160" t="s">
        <v>16</v>
      </c>
      <c r="E1962" s="246"/>
      <c r="F1962" s="267">
        <f t="shared" si="61"/>
        <v>0</v>
      </c>
      <c r="G1962" s="38"/>
    </row>
    <row r="1963" spans="1:7" s="92" customFormat="1" ht="30.75" customHeight="1" x14ac:dyDescent="0.25">
      <c r="A1963" s="37" t="s">
        <v>142</v>
      </c>
      <c r="B1963" s="163" t="s">
        <v>1207</v>
      </c>
      <c r="C1963" s="82">
        <v>1</v>
      </c>
      <c r="D1963" s="160" t="s">
        <v>16</v>
      </c>
      <c r="E1963" s="246"/>
      <c r="F1963" s="267">
        <f t="shared" si="61"/>
        <v>0</v>
      </c>
      <c r="G1963" s="38"/>
    </row>
    <row r="1964" spans="1:7" s="92" customFormat="1" ht="45.75" customHeight="1" x14ac:dyDescent="0.25">
      <c r="A1964" s="37" t="s">
        <v>144</v>
      </c>
      <c r="B1964" s="163" t="s">
        <v>1208</v>
      </c>
      <c r="C1964" s="82">
        <v>1</v>
      </c>
      <c r="D1964" s="160" t="s">
        <v>16</v>
      </c>
      <c r="E1964" s="246"/>
      <c r="F1964" s="267">
        <f t="shared" si="61"/>
        <v>0</v>
      </c>
      <c r="G1964" s="38"/>
    </row>
    <row r="1965" spans="1:7" s="92" customFormat="1" ht="51" customHeight="1" x14ac:dyDescent="0.25">
      <c r="A1965" s="37" t="s">
        <v>146</v>
      </c>
      <c r="B1965" s="290" t="s">
        <v>1209</v>
      </c>
      <c r="C1965" s="82">
        <v>1</v>
      </c>
      <c r="D1965" s="160" t="s">
        <v>16</v>
      </c>
      <c r="E1965" s="246"/>
      <c r="F1965" s="267">
        <f t="shared" si="61"/>
        <v>0</v>
      </c>
      <c r="G1965" s="38"/>
    </row>
    <row r="1966" spans="1:7" s="90" customFormat="1" ht="46.5" customHeight="1" x14ac:dyDescent="0.25">
      <c r="A1966" s="37" t="s">
        <v>148</v>
      </c>
      <c r="B1966" s="10" t="s">
        <v>1210</v>
      </c>
      <c r="C1966" s="12">
        <v>1</v>
      </c>
      <c r="D1966" s="160" t="s">
        <v>16</v>
      </c>
      <c r="E1966" s="284"/>
      <c r="F1966" s="267">
        <f t="shared" si="61"/>
        <v>0</v>
      </c>
      <c r="G1966" s="289"/>
    </row>
    <row r="1967" spans="1:7" s="92" customFormat="1" ht="30" customHeight="1" x14ac:dyDescent="0.25">
      <c r="A1967" s="37" t="s">
        <v>150</v>
      </c>
      <c r="B1967" s="163" t="s">
        <v>1211</v>
      </c>
      <c r="C1967" s="82">
        <v>1</v>
      </c>
      <c r="D1967" s="160" t="s">
        <v>16</v>
      </c>
      <c r="E1967" s="246"/>
      <c r="F1967" s="267">
        <f t="shared" si="61"/>
        <v>0</v>
      </c>
      <c r="G1967" s="38"/>
    </row>
    <row r="1968" spans="1:7" s="92" customFormat="1" ht="32.25" customHeight="1" x14ac:dyDescent="0.25">
      <c r="A1968" s="37" t="s">
        <v>152</v>
      </c>
      <c r="B1968" s="163" t="s">
        <v>1212</v>
      </c>
      <c r="C1968" s="82">
        <v>1</v>
      </c>
      <c r="D1968" s="160" t="s">
        <v>16</v>
      </c>
      <c r="E1968" s="246"/>
      <c r="F1968" s="267">
        <f t="shared" si="61"/>
        <v>0</v>
      </c>
      <c r="G1968" s="38"/>
    </row>
    <row r="1969" spans="1:7" s="92" customFormat="1" ht="32.25" customHeight="1" x14ac:dyDescent="0.25">
      <c r="A1969" s="37" t="s">
        <v>154</v>
      </c>
      <c r="B1969" s="163" t="s">
        <v>1213</v>
      </c>
      <c r="C1969" s="82">
        <v>1</v>
      </c>
      <c r="D1969" s="160" t="s">
        <v>16</v>
      </c>
      <c r="E1969" s="246"/>
      <c r="F1969" s="267">
        <f t="shared" si="61"/>
        <v>0</v>
      </c>
      <c r="G1969" s="38"/>
    </row>
    <row r="1970" spans="1:7" s="92" customFormat="1" ht="32.25" customHeight="1" x14ac:dyDescent="0.25">
      <c r="A1970" s="37" t="s">
        <v>156</v>
      </c>
      <c r="B1970" s="163" t="s">
        <v>1214</v>
      </c>
      <c r="C1970" s="82">
        <v>1</v>
      </c>
      <c r="D1970" s="160" t="s">
        <v>16</v>
      </c>
      <c r="E1970" s="246"/>
      <c r="F1970" s="267">
        <f t="shared" si="61"/>
        <v>0</v>
      </c>
      <c r="G1970" s="38"/>
    </row>
    <row r="1971" spans="1:7" s="92" customFormat="1" ht="193.5" customHeight="1" x14ac:dyDescent="0.25">
      <c r="A1971" s="37" t="s">
        <v>158</v>
      </c>
      <c r="B1971" s="163" t="s">
        <v>1215</v>
      </c>
      <c r="C1971" s="82">
        <v>1</v>
      </c>
      <c r="D1971" s="160" t="s">
        <v>16</v>
      </c>
      <c r="E1971" s="246"/>
      <c r="F1971" s="267">
        <f t="shared" si="61"/>
        <v>0</v>
      </c>
      <c r="G1971" s="38"/>
    </row>
    <row r="1972" spans="1:7" s="92" customFormat="1" ht="63" customHeight="1" x14ac:dyDescent="0.25">
      <c r="A1972" s="37" t="s">
        <v>160</v>
      </c>
      <c r="B1972" s="163" t="s">
        <v>1216</v>
      </c>
      <c r="C1972" s="11">
        <v>1</v>
      </c>
      <c r="D1972" s="160" t="s">
        <v>16</v>
      </c>
      <c r="E1972" s="284"/>
      <c r="F1972" s="267">
        <f t="shared" si="61"/>
        <v>0</v>
      </c>
      <c r="G1972" s="33">
        <f>SUM(F1946:F1972)</f>
        <v>0</v>
      </c>
    </row>
    <row r="1973" spans="1:7" s="92" customFormat="1" x14ac:dyDescent="0.25">
      <c r="A1973" s="37"/>
      <c r="B1973" s="163"/>
      <c r="C1973" s="11"/>
      <c r="D1973" s="160"/>
      <c r="E1973" s="284"/>
      <c r="F1973" s="285"/>
      <c r="G1973" s="38"/>
    </row>
    <row r="1974" spans="1:7" s="291" customFormat="1" ht="15.75" x14ac:dyDescent="0.25">
      <c r="A1974" s="9"/>
      <c r="B1974" s="375" t="s">
        <v>1217</v>
      </c>
      <c r="C1974" s="375"/>
      <c r="D1974" s="375"/>
      <c r="E1974" s="375"/>
      <c r="F1974" s="216" t="s">
        <v>88</v>
      </c>
      <c r="G1974" s="289">
        <f>SUM(G1972)</f>
        <v>0</v>
      </c>
    </row>
    <row r="1975" spans="1:7" s="291" customFormat="1" ht="15.75" x14ac:dyDescent="0.25">
      <c r="A1975" s="9"/>
      <c r="B1975" s="167"/>
      <c r="C1975" s="167"/>
      <c r="D1975" s="167"/>
      <c r="E1975" s="167"/>
      <c r="F1975" s="216"/>
      <c r="G1975" s="289"/>
    </row>
    <row r="1976" spans="1:7" s="90" customFormat="1" ht="15.75" x14ac:dyDescent="0.25">
      <c r="A1976" s="79" t="s">
        <v>224</v>
      </c>
      <c r="B1976" s="292" t="s">
        <v>1218</v>
      </c>
      <c r="C1976" s="28"/>
      <c r="D1976" s="160"/>
      <c r="E1976" s="276"/>
      <c r="F1976" s="285"/>
      <c r="G1976" s="286"/>
    </row>
    <row r="1977" spans="1:7" s="90" customFormat="1" ht="165" customHeight="1" x14ac:dyDescent="0.25">
      <c r="A1977" s="37" t="s">
        <v>14</v>
      </c>
      <c r="B1977" s="293" t="s">
        <v>1219</v>
      </c>
      <c r="C1977" s="101">
        <v>1</v>
      </c>
      <c r="D1977" s="294" t="s">
        <v>16</v>
      </c>
      <c r="E1977" s="276"/>
      <c r="F1977" s="14">
        <f>E1977*C1977</f>
        <v>0</v>
      </c>
      <c r="G1977" s="286"/>
    </row>
    <row r="1978" spans="1:7" s="236" customFormat="1" ht="132.75" customHeight="1" x14ac:dyDescent="0.25">
      <c r="A1978" s="37" t="s">
        <v>17</v>
      </c>
      <c r="B1978" s="94" t="s">
        <v>1220</v>
      </c>
      <c r="C1978" s="101">
        <v>1</v>
      </c>
      <c r="D1978" s="294" t="s">
        <v>16</v>
      </c>
      <c r="E1978" s="276"/>
      <c r="F1978" s="14">
        <f>E1978*C1978</f>
        <v>0</v>
      </c>
      <c r="G1978" s="289">
        <f>SUM(F1977:F1978)</f>
        <v>0</v>
      </c>
    </row>
    <row r="1979" spans="1:7" s="236" customFormat="1" x14ac:dyDescent="0.25">
      <c r="A1979" s="9"/>
      <c r="B1979" s="94"/>
      <c r="C1979" s="81"/>
      <c r="D1979" s="183"/>
      <c r="E1979" s="249"/>
      <c r="F1979" s="223"/>
      <c r="G1979" s="282"/>
    </row>
    <row r="1980" spans="1:7" s="291" customFormat="1" ht="15.75" x14ac:dyDescent="0.25">
      <c r="A1980" s="9"/>
      <c r="B1980" s="375" t="s">
        <v>1221</v>
      </c>
      <c r="C1980" s="375"/>
      <c r="D1980" s="375"/>
      <c r="E1980" s="375"/>
      <c r="F1980" s="216" t="s">
        <v>88</v>
      </c>
      <c r="G1980" s="289">
        <f>SUM(G1978)</f>
        <v>0</v>
      </c>
    </row>
    <row r="1981" spans="1:7" x14ac:dyDescent="0.25">
      <c r="B1981" s="99"/>
      <c r="C1981" s="75"/>
      <c r="D1981" s="76"/>
      <c r="E1981" s="77"/>
      <c r="F1981" s="34"/>
      <c r="G1981" s="15"/>
    </row>
    <row r="1982" spans="1:7" s="155" customFormat="1" ht="12.75" x14ac:dyDescent="0.2">
      <c r="A1982" s="295" t="s">
        <v>240</v>
      </c>
      <c r="B1982" s="296" t="s">
        <v>1222</v>
      </c>
      <c r="C1982" s="269"/>
      <c r="D1982" s="297"/>
      <c r="E1982" s="298"/>
      <c r="F1982" s="298"/>
      <c r="G1982" s="211"/>
    </row>
    <row r="1983" spans="1:7" s="155" customFormat="1" ht="12.75" x14ac:dyDescent="0.2">
      <c r="A1983" s="295"/>
      <c r="B1983" s="296"/>
      <c r="C1983" s="269"/>
      <c r="D1983" s="297"/>
      <c r="E1983" s="298"/>
      <c r="F1983" s="298"/>
      <c r="G1983" s="211"/>
    </row>
    <row r="1984" spans="1:7" s="273" customFormat="1" ht="12.75" x14ac:dyDescent="0.2">
      <c r="A1984" s="299" t="s">
        <v>1223</v>
      </c>
      <c r="B1984" s="300" t="s">
        <v>1224</v>
      </c>
      <c r="C1984" s="206"/>
      <c r="D1984" s="301"/>
      <c r="E1984" s="302"/>
      <c r="F1984" s="302"/>
      <c r="G1984" s="272"/>
    </row>
    <row r="1985" spans="1:7" s="306" customFormat="1" ht="27.75" customHeight="1" x14ac:dyDescent="0.2">
      <c r="A1985" s="278" t="s">
        <v>14</v>
      </c>
      <c r="B1985" s="303" t="s">
        <v>1225</v>
      </c>
      <c r="C1985" s="304">
        <v>2</v>
      </c>
      <c r="D1985" s="305" t="s">
        <v>16</v>
      </c>
      <c r="E1985" s="276"/>
      <c r="F1985" s="281">
        <f>C1985*E1985</f>
        <v>0</v>
      </c>
      <c r="G1985" s="211"/>
    </row>
    <row r="1986" spans="1:7" s="306" customFormat="1" ht="27" customHeight="1" x14ac:dyDescent="0.2">
      <c r="A1986" s="278" t="s">
        <v>17</v>
      </c>
      <c r="B1986" s="303" t="s">
        <v>1226</v>
      </c>
      <c r="C1986" s="304">
        <v>1</v>
      </c>
      <c r="D1986" s="305" t="s">
        <v>16</v>
      </c>
      <c r="E1986" s="276"/>
      <c r="F1986" s="281">
        <f t="shared" ref="F1986:F2049" si="62">C1986*E1986</f>
        <v>0</v>
      </c>
      <c r="G1986" s="211"/>
    </row>
    <row r="1987" spans="1:7" s="306" customFormat="1" ht="27.75" customHeight="1" x14ac:dyDescent="0.2">
      <c r="A1987" s="278" t="s">
        <v>20</v>
      </c>
      <c r="B1987" s="303" t="s">
        <v>1227</v>
      </c>
      <c r="C1987" s="304">
        <v>2</v>
      </c>
      <c r="D1987" s="305" t="s">
        <v>16</v>
      </c>
      <c r="E1987" s="276"/>
      <c r="F1987" s="281">
        <f t="shared" si="62"/>
        <v>0</v>
      </c>
      <c r="G1987" s="211"/>
    </row>
    <row r="1988" spans="1:7" s="306" customFormat="1" ht="27" customHeight="1" x14ac:dyDescent="0.2">
      <c r="A1988" s="278" t="s">
        <v>22</v>
      </c>
      <c r="B1988" s="303" t="s">
        <v>1228</v>
      </c>
      <c r="C1988" s="304">
        <v>2</v>
      </c>
      <c r="D1988" s="305" t="s">
        <v>16</v>
      </c>
      <c r="E1988" s="276"/>
      <c r="F1988" s="281">
        <f t="shared" si="62"/>
        <v>0</v>
      </c>
      <c r="G1988" s="211"/>
    </row>
    <row r="1989" spans="1:7" s="306" customFormat="1" ht="27" customHeight="1" x14ac:dyDescent="0.2">
      <c r="A1989" s="278" t="s">
        <v>24</v>
      </c>
      <c r="B1989" s="303" t="s">
        <v>1229</v>
      </c>
      <c r="C1989" s="304">
        <v>5</v>
      </c>
      <c r="D1989" s="305" t="s">
        <v>16</v>
      </c>
      <c r="E1989" s="276"/>
      <c r="F1989" s="281">
        <f t="shared" si="62"/>
        <v>0</v>
      </c>
      <c r="G1989" s="211"/>
    </row>
    <row r="1990" spans="1:7" s="306" customFormat="1" ht="27" customHeight="1" x14ac:dyDescent="0.2">
      <c r="A1990" s="278" t="s">
        <v>27</v>
      </c>
      <c r="B1990" s="303" t="s">
        <v>1230</v>
      </c>
      <c r="C1990" s="304">
        <v>4</v>
      </c>
      <c r="D1990" s="305" t="s">
        <v>16</v>
      </c>
      <c r="E1990" s="276"/>
      <c r="F1990" s="281">
        <f t="shared" si="62"/>
        <v>0</v>
      </c>
      <c r="G1990" s="211"/>
    </row>
    <row r="1991" spans="1:7" s="306" customFormat="1" ht="27" customHeight="1" x14ac:dyDescent="0.2">
      <c r="A1991" s="278" t="s">
        <v>30</v>
      </c>
      <c r="B1991" s="303" t="s">
        <v>1231</v>
      </c>
      <c r="C1991" s="304">
        <v>13</v>
      </c>
      <c r="D1991" s="305" t="s">
        <v>16</v>
      </c>
      <c r="E1991" s="276"/>
      <c r="F1991" s="281">
        <f t="shared" si="62"/>
        <v>0</v>
      </c>
      <c r="G1991" s="211"/>
    </row>
    <row r="1992" spans="1:7" s="306" customFormat="1" ht="27.75" customHeight="1" x14ac:dyDescent="0.2">
      <c r="A1992" s="278" t="s">
        <v>32</v>
      </c>
      <c r="B1992" s="303" t="s">
        <v>1232</v>
      </c>
      <c r="C1992" s="304">
        <v>13</v>
      </c>
      <c r="D1992" s="305" t="s">
        <v>16</v>
      </c>
      <c r="E1992" s="276"/>
      <c r="F1992" s="281">
        <f t="shared" si="62"/>
        <v>0</v>
      </c>
      <c r="G1992" s="211"/>
    </row>
    <row r="1993" spans="1:7" s="306" customFormat="1" ht="27.75" customHeight="1" x14ac:dyDescent="0.2">
      <c r="A1993" s="278" t="s">
        <v>34</v>
      </c>
      <c r="B1993" s="303" t="s">
        <v>1233</v>
      </c>
      <c r="C1993" s="304">
        <v>8</v>
      </c>
      <c r="D1993" s="305" t="s">
        <v>16</v>
      </c>
      <c r="E1993" s="276"/>
      <c r="F1993" s="281">
        <f t="shared" si="62"/>
        <v>0</v>
      </c>
      <c r="G1993" s="211"/>
    </row>
    <row r="1994" spans="1:7" s="306" customFormat="1" ht="15" customHeight="1" x14ac:dyDescent="0.2">
      <c r="A1994" s="278" t="s">
        <v>36</v>
      </c>
      <c r="B1994" s="303" t="s">
        <v>1234</v>
      </c>
      <c r="C1994" s="304">
        <v>4</v>
      </c>
      <c r="D1994" s="305" t="s">
        <v>16</v>
      </c>
      <c r="E1994" s="276"/>
      <c r="F1994" s="281">
        <f t="shared" si="62"/>
        <v>0</v>
      </c>
      <c r="G1994" s="211"/>
    </row>
    <row r="1995" spans="1:7" s="306" customFormat="1" ht="27.75" customHeight="1" x14ac:dyDescent="0.2">
      <c r="A1995" s="278" t="s">
        <v>38</v>
      </c>
      <c r="B1995" s="303" t="s">
        <v>1235</v>
      </c>
      <c r="C1995" s="304">
        <v>3</v>
      </c>
      <c r="D1995" s="305" t="s">
        <v>16</v>
      </c>
      <c r="E1995" s="276"/>
      <c r="F1995" s="281">
        <f t="shared" si="62"/>
        <v>0</v>
      </c>
      <c r="G1995" s="211"/>
    </row>
    <row r="1996" spans="1:7" s="306" customFormat="1" ht="12.75" x14ac:dyDescent="0.2">
      <c r="A1996" s="278" t="s">
        <v>40</v>
      </c>
      <c r="B1996" s="303" t="s">
        <v>1236</v>
      </c>
      <c r="C1996" s="304">
        <v>1</v>
      </c>
      <c r="D1996" s="305" t="s">
        <v>16</v>
      </c>
      <c r="E1996" s="276"/>
      <c r="F1996" s="281">
        <f t="shared" si="62"/>
        <v>0</v>
      </c>
      <c r="G1996" s="211"/>
    </row>
    <row r="1997" spans="1:7" s="306" customFormat="1" ht="12.75" x14ac:dyDescent="0.2">
      <c r="A1997" s="278" t="s">
        <v>42</v>
      </c>
      <c r="B1997" s="303" t="s">
        <v>1237</v>
      </c>
      <c r="C1997" s="304">
        <v>1</v>
      </c>
      <c r="D1997" s="305" t="s">
        <v>16</v>
      </c>
      <c r="E1997" s="276"/>
      <c r="F1997" s="281">
        <f t="shared" si="62"/>
        <v>0</v>
      </c>
      <c r="G1997" s="211"/>
    </row>
    <row r="1998" spans="1:7" s="306" customFormat="1" ht="12.75" x14ac:dyDescent="0.2">
      <c r="A1998" s="278" t="s">
        <v>44</v>
      </c>
      <c r="B1998" s="303" t="s">
        <v>1238</v>
      </c>
      <c r="C1998" s="304">
        <v>6</v>
      </c>
      <c r="D1998" s="305" t="s">
        <v>16</v>
      </c>
      <c r="E1998" s="276"/>
      <c r="F1998" s="281">
        <f t="shared" si="62"/>
        <v>0</v>
      </c>
      <c r="G1998" s="211"/>
    </row>
    <row r="1999" spans="1:7" s="306" customFormat="1" ht="12.75" x14ac:dyDescent="0.2">
      <c r="A1999" s="278" t="s">
        <v>66</v>
      </c>
      <c r="B1999" s="303" t="s">
        <v>1239</v>
      </c>
      <c r="C1999" s="304">
        <v>2</v>
      </c>
      <c r="D1999" s="305" t="s">
        <v>16</v>
      </c>
      <c r="E1999" s="276"/>
      <c r="F1999" s="281">
        <f t="shared" si="62"/>
        <v>0</v>
      </c>
      <c r="G1999" s="211"/>
    </row>
    <row r="2000" spans="1:7" s="306" customFormat="1" ht="12.75" x14ac:dyDescent="0.2">
      <c r="A2000" s="278" t="s">
        <v>89</v>
      </c>
      <c r="B2000" s="303" t="s">
        <v>1240</v>
      </c>
      <c r="C2000" s="304">
        <v>6</v>
      </c>
      <c r="D2000" s="305" t="s">
        <v>16</v>
      </c>
      <c r="E2000" s="276"/>
      <c r="F2000" s="281">
        <f t="shared" si="62"/>
        <v>0</v>
      </c>
      <c r="G2000" s="211"/>
    </row>
    <row r="2001" spans="1:7" s="306" customFormat="1" ht="12.75" x14ac:dyDescent="0.2">
      <c r="A2001" s="278" t="s">
        <v>140</v>
      </c>
      <c r="B2001" s="303" t="s">
        <v>1241</v>
      </c>
      <c r="C2001" s="304">
        <v>10</v>
      </c>
      <c r="D2001" s="305" t="s">
        <v>16</v>
      </c>
      <c r="E2001" s="276"/>
      <c r="F2001" s="281">
        <f t="shared" si="62"/>
        <v>0</v>
      </c>
      <c r="G2001" s="211"/>
    </row>
    <row r="2002" spans="1:7" s="306" customFormat="1" ht="12.75" x14ac:dyDescent="0.2">
      <c r="A2002" s="278" t="s">
        <v>142</v>
      </c>
      <c r="B2002" s="303" t="s">
        <v>1242</v>
      </c>
      <c r="C2002" s="304">
        <v>14</v>
      </c>
      <c r="D2002" s="305" t="s">
        <v>16</v>
      </c>
      <c r="E2002" s="276"/>
      <c r="F2002" s="281">
        <f t="shared" si="62"/>
        <v>0</v>
      </c>
      <c r="G2002" s="211"/>
    </row>
    <row r="2003" spans="1:7" s="306" customFormat="1" ht="12.75" x14ac:dyDescent="0.2">
      <c r="A2003" s="278" t="s">
        <v>144</v>
      </c>
      <c r="B2003" s="303" t="s">
        <v>1243</v>
      </c>
      <c r="C2003" s="304">
        <v>82</v>
      </c>
      <c r="D2003" s="305" t="s">
        <v>16</v>
      </c>
      <c r="E2003" s="276"/>
      <c r="F2003" s="281">
        <f t="shared" si="62"/>
        <v>0</v>
      </c>
      <c r="G2003" s="211"/>
    </row>
    <row r="2004" spans="1:7" s="306" customFormat="1" ht="12.75" x14ac:dyDescent="0.2">
      <c r="A2004" s="278" t="s">
        <v>146</v>
      </c>
      <c r="B2004" s="303" t="s">
        <v>1244</v>
      </c>
      <c r="C2004" s="304">
        <v>10</v>
      </c>
      <c r="D2004" s="305" t="s">
        <v>16</v>
      </c>
      <c r="E2004" s="276"/>
      <c r="F2004" s="281">
        <f t="shared" si="62"/>
        <v>0</v>
      </c>
      <c r="G2004" s="211"/>
    </row>
    <row r="2005" spans="1:7" s="306" customFormat="1" ht="12.75" x14ac:dyDescent="0.2">
      <c r="A2005" s="278" t="s">
        <v>148</v>
      </c>
      <c r="B2005" s="303" t="s">
        <v>1245</v>
      </c>
      <c r="C2005" s="304">
        <v>18</v>
      </c>
      <c r="D2005" s="305" t="s">
        <v>16</v>
      </c>
      <c r="E2005" s="276"/>
      <c r="F2005" s="281">
        <f t="shared" si="62"/>
        <v>0</v>
      </c>
      <c r="G2005" s="211"/>
    </row>
    <row r="2006" spans="1:7" s="306" customFormat="1" ht="12.75" x14ac:dyDescent="0.2">
      <c r="A2006" s="278" t="s">
        <v>150</v>
      </c>
      <c r="B2006" s="303" t="s">
        <v>1246</v>
      </c>
      <c r="C2006" s="304">
        <v>29</v>
      </c>
      <c r="D2006" s="305" t="s">
        <v>16</v>
      </c>
      <c r="E2006" s="276"/>
      <c r="F2006" s="281">
        <f t="shared" si="62"/>
        <v>0</v>
      </c>
      <c r="G2006" s="211"/>
    </row>
    <row r="2007" spans="1:7" s="306" customFormat="1" ht="12.75" x14ac:dyDescent="0.2">
      <c r="A2007" s="278" t="s">
        <v>152</v>
      </c>
      <c r="B2007" s="303" t="s">
        <v>1247</v>
      </c>
      <c r="C2007" s="304">
        <v>28</v>
      </c>
      <c r="D2007" s="305" t="s">
        <v>16</v>
      </c>
      <c r="E2007" s="276"/>
      <c r="F2007" s="281">
        <f t="shared" si="62"/>
        <v>0</v>
      </c>
      <c r="G2007" s="211"/>
    </row>
    <row r="2008" spans="1:7" s="306" customFormat="1" ht="12.75" x14ac:dyDescent="0.2">
      <c r="A2008" s="278" t="s">
        <v>154</v>
      </c>
      <c r="B2008" s="303" t="s">
        <v>1248</v>
      </c>
      <c r="C2008" s="304">
        <v>51</v>
      </c>
      <c r="D2008" s="305" t="s">
        <v>16</v>
      </c>
      <c r="E2008" s="276"/>
      <c r="F2008" s="281">
        <f t="shared" si="62"/>
        <v>0</v>
      </c>
      <c r="G2008" s="211"/>
    </row>
    <row r="2009" spans="1:7" s="306" customFormat="1" ht="12.75" x14ac:dyDescent="0.2">
      <c r="A2009" s="278" t="s">
        <v>156</v>
      </c>
      <c r="B2009" s="303" t="s">
        <v>1249</v>
      </c>
      <c r="C2009" s="304">
        <v>12</v>
      </c>
      <c r="D2009" s="305" t="s">
        <v>16</v>
      </c>
      <c r="E2009" s="276"/>
      <c r="F2009" s="281">
        <f t="shared" si="62"/>
        <v>0</v>
      </c>
      <c r="G2009" s="211"/>
    </row>
    <row r="2010" spans="1:7" s="306" customFormat="1" ht="12.75" x14ac:dyDescent="0.2">
      <c r="A2010" s="278" t="s">
        <v>158</v>
      </c>
      <c r="B2010" s="303" t="s">
        <v>1250</v>
      </c>
      <c r="C2010" s="304">
        <v>4</v>
      </c>
      <c r="D2010" s="305" t="s">
        <v>16</v>
      </c>
      <c r="E2010" s="276"/>
      <c r="F2010" s="281">
        <f t="shared" si="62"/>
        <v>0</v>
      </c>
      <c r="G2010" s="211"/>
    </row>
    <row r="2011" spans="1:7" s="306" customFormat="1" ht="12.75" x14ac:dyDescent="0.2">
      <c r="A2011" s="278" t="s">
        <v>160</v>
      </c>
      <c r="B2011" s="303" t="s">
        <v>1251</v>
      </c>
      <c r="C2011" s="304">
        <v>16</v>
      </c>
      <c r="D2011" s="305" t="s">
        <v>16</v>
      </c>
      <c r="E2011" s="276"/>
      <c r="F2011" s="281">
        <f t="shared" si="62"/>
        <v>0</v>
      </c>
      <c r="G2011" s="211"/>
    </row>
    <row r="2012" spans="1:7" s="306" customFormat="1" ht="12.75" x14ac:dyDescent="0.2">
      <c r="A2012" s="278" t="s">
        <v>1252</v>
      </c>
      <c r="B2012" s="303" t="s">
        <v>1253</v>
      </c>
      <c r="C2012" s="304">
        <v>8</v>
      </c>
      <c r="D2012" s="305" t="s">
        <v>16</v>
      </c>
      <c r="E2012" s="276"/>
      <c r="F2012" s="281">
        <f t="shared" si="62"/>
        <v>0</v>
      </c>
      <c r="G2012" s="211"/>
    </row>
    <row r="2013" spans="1:7" s="306" customFormat="1" ht="12.75" x14ac:dyDescent="0.2">
      <c r="A2013" s="278" t="s">
        <v>1254</v>
      </c>
      <c r="B2013" s="303" t="s">
        <v>1255</v>
      </c>
      <c r="C2013" s="304">
        <v>18</v>
      </c>
      <c r="D2013" s="305" t="s">
        <v>16</v>
      </c>
      <c r="E2013" s="276"/>
      <c r="F2013" s="281">
        <f t="shared" si="62"/>
        <v>0</v>
      </c>
      <c r="G2013" s="211"/>
    </row>
    <row r="2014" spans="1:7" s="306" customFormat="1" ht="12.75" x14ac:dyDescent="0.2">
      <c r="A2014" s="278" t="s">
        <v>1256</v>
      </c>
      <c r="B2014" s="303" t="s">
        <v>1257</v>
      </c>
      <c r="C2014" s="304">
        <v>242</v>
      </c>
      <c r="D2014" s="305" t="s">
        <v>16</v>
      </c>
      <c r="E2014" s="276"/>
      <c r="F2014" s="281">
        <f t="shared" si="62"/>
        <v>0</v>
      </c>
      <c r="G2014" s="211"/>
    </row>
    <row r="2015" spans="1:7" s="306" customFormat="1" ht="12.75" x14ac:dyDescent="0.2">
      <c r="A2015" s="278" t="s">
        <v>1258</v>
      </c>
      <c r="B2015" s="303" t="s">
        <v>1259</v>
      </c>
      <c r="C2015" s="304">
        <v>24</v>
      </c>
      <c r="D2015" s="305" t="s">
        <v>16</v>
      </c>
      <c r="E2015" s="276"/>
      <c r="F2015" s="281">
        <f t="shared" si="62"/>
        <v>0</v>
      </c>
      <c r="G2015" s="211"/>
    </row>
    <row r="2016" spans="1:7" s="306" customFormat="1" ht="12.75" x14ac:dyDescent="0.2">
      <c r="A2016" s="278" t="s">
        <v>1260</v>
      </c>
      <c r="B2016" s="303" t="s">
        <v>1261</v>
      </c>
      <c r="C2016" s="304">
        <v>10</v>
      </c>
      <c r="D2016" s="305" t="s">
        <v>16</v>
      </c>
      <c r="E2016" s="276"/>
      <c r="F2016" s="281">
        <f t="shared" si="62"/>
        <v>0</v>
      </c>
      <c r="G2016" s="211"/>
    </row>
    <row r="2017" spans="1:7" s="306" customFormat="1" ht="12.75" x14ac:dyDescent="0.2">
      <c r="A2017" s="278" t="s">
        <v>1262</v>
      </c>
      <c r="B2017" s="303" t="s">
        <v>1263</v>
      </c>
      <c r="C2017" s="304">
        <v>30</v>
      </c>
      <c r="D2017" s="305" t="s">
        <v>16</v>
      </c>
      <c r="E2017" s="276"/>
      <c r="F2017" s="281">
        <f t="shared" si="62"/>
        <v>0</v>
      </c>
      <c r="G2017" s="211"/>
    </row>
    <row r="2018" spans="1:7" s="306" customFormat="1" ht="12.75" x14ac:dyDescent="0.2">
      <c r="A2018" s="278" t="s">
        <v>1264</v>
      </c>
      <c r="B2018" s="303" t="s">
        <v>1265</v>
      </c>
      <c r="C2018" s="304">
        <v>18</v>
      </c>
      <c r="D2018" s="305" t="s">
        <v>16</v>
      </c>
      <c r="E2018" s="276"/>
      <c r="F2018" s="281">
        <f t="shared" si="62"/>
        <v>0</v>
      </c>
      <c r="G2018" s="211"/>
    </row>
    <row r="2019" spans="1:7" s="306" customFormat="1" ht="12.75" x14ac:dyDescent="0.2">
      <c r="A2019" s="278" t="s">
        <v>1266</v>
      </c>
      <c r="B2019" s="303" t="s">
        <v>1267</v>
      </c>
      <c r="C2019" s="304">
        <v>10</v>
      </c>
      <c r="D2019" s="305" t="s">
        <v>16</v>
      </c>
      <c r="E2019" s="276"/>
      <c r="F2019" s="281">
        <f t="shared" si="62"/>
        <v>0</v>
      </c>
      <c r="G2019" s="211"/>
    </row>
    <row r="2020" spans="1:7" s="306" customFormat="1" ht="12.75" x14ac:dyDescent="0.2">
      <c r="A2020" s="278" t="s">
        <v>1268</v>
      </c>
      <c r="B2020" s="303" t="s">
        <v>1269</v>
      </c>
      <c r="C2020" s="304">
        <v>6</v>
      </c>
      <c r="D2020" s="305" t="s">
        <v>16</v>
      </c>
      <c r="E2020" s="276"/>
      <c r="F2020" s="281">
        <f t="shared" si="62"/>
        <v>0</v>
      </c>
      <c r="G2020" s="211"/>
    </row>
    <row r="2021" spans="1:7" s="306" customFormat="1" ht="12.75" x14ac:dyDescent="0.2">
      <c r="A2021" s="278" t="s">
        <v>1270</v>
      </c>
      <c r="B2021" s="303" t="s">
        <v>1271</v>
      </c>
      <c r="C2021" s="304">
        <v>8</v>
      </c>
      <c r="D2021" s="305" t="s">
        <v>16</v>
      </c>
      <c r="E2021" s="276"/>
      <c r="F2021" s="281">
        <f t="shared" si="62"/>
        <v>0</v>
      </c>
      <c r="G2021" s="211"/>
    </row>
    <row r="2022" spans="1:7" s="306" customFormat="1" ht="12.75" x14ac:dyDescent="0.2">
      <c r="A2022" s="278" t="s">
        <v>1272</v>
      </c>
      <c r="B2022" s="303" t="s">
        <v>1273</v>
      </c>
      <c r="C2022" s="304">
        <v>8</v>
      </c>
      <c r="D2022" s="305" t="s">
        <v>16</v>
      </c>
      <c r="E2022" s="276"/>
      <c r="F2022" s="281">
        <f t="shared" si="62"/>
        <v>0</v>
      </c>
      <c r="G2022" s="211"/>
    </row>
    <row r="2023" spans="1:7" s="306" customFormat="1" ht="12.75" x14ac:dyDescent="0.2">
      <c r="A2023" s="278" t="s">
        <v>1274</v>
      </c>
      <c r="B2023" s="303" t="s">
        <v>1275</v>
      </c>
      <c r="C2023" s="304">
        <v>2</v>
      </c>
      <c r="D2023" s="305" t="s">
        <v>16</v>
      </c>
      <c r="E2023" s="276"/>
      <c r="F2023" s="281">
        <f t="shared" si="62"/>
        <v>0</v>
      </c>
      <c r="G2023" s="211"/>
    </row>
    <row r="2024" spans="1:7" s="306" customFormat="1" ht="12.75" x14ac:dyDescent="0.2">
      <c r="A2024" s="278" t="s">
        <v>1276</v>
      </c>
      <c r="B2024" s="303" t="s">
        <v>1277</v>
      </c>
      <c r="C2024" s="304">
        <v>10</v>
      </c>
      <c r="D2024" s="305" t="s">
        <v>16</v>
      </c>
      <c r="E2024" s="276"/>
      <c r="F2024" s="281">
        <f t="shared" si="62"/>
        <v>0</v>
      </c>
      <c r="G2024" s="211"/>
    </row>
    <row r="2025" spans="1:7" s="306" customFormat="1" ht="12.75" x14ac:dyDescent="0.2">
      <c r="A2025" s="278" t="s">
        <v>1278</v>
      </c>
      <c r="B2025" s="303" t="s">
        <v>1279</v>
      </c>
      <c r="C2025" s="304">
        <v>4</v>
      </c>
      <c r="D2025" s="305" t="s">
        <v>16</v>
      </c>
      <c r="E2025" s="276"/>
      <c r="F2025" s="281">
        <f t="shared" si="62"/>
        <v>0</v>
      </c>
      <c r="G2025" s="211"/>
    </row>
    <row r="2026" spans="1:7" s="306" customFormat="1" ht="12.75" x14ac:dyDescent="0.2">
      <c r="A2026" s="278" t="s">
        <v>1280</v>
      </c>
      <c r="B2026" s="303" t="s">
        <v>1281</v>
      </c>
      <c r="C2026" s="304">
        <v>10</v>
      </c>
      <c r="D2026" s="305" t="s">
        <v>16</v>
      </c>
      <c r="E2026" s="276"/>
      <c r="F2026" s="281">
        <f t="shared" si="62"/>
        <v>0</v>
      </c>
      <c r="G2026" s="211"/>
    </row>
    <row r="2027" spans="1:7" s="306" customFormat="1" ht="12.75" x14ac:dyDescent="0.2">
      <c r="A2027" s="278" t="s">
        <v>1282</v>
      </c>
      <c r="B2027" s="303" t="s">
        <v>1283</v>
      </c>
      <c r="C2027" s="304">
        <v>30</v>
      </c>
      <c r="D2027" s="305" t="s">
        <v>16</v>
      </c>
      <c r="E2027" s="276"/>
      <c r="F2027" s="281">
        <f t="shared" si="62"/>
        <v>0</v>
      </c>
      <c r="G2027" s="211"/>
    </row>
    <row r="2028" spans="1:7" s="306" customFormat="1" ht="12.75" x14ac:dyDescent="0.2">
      <c r="A2028" s="278" t="s">
        <v>1284</v>
      </c>
      <c r="B2028" s="303" t="s">
        <v>1285</v>
      </c>
      <c r="C2028" s="304">
        <v>26</v>
      </c>
      <c r="D2028" s="305" t="s">
        <v>16</v>
      </c>
      <c r="E2028" s="276"/>
      <c r="F2028" s="281">
        <f t="shared" si="62"/>
        <v>0</v>
      </c>
      <c r="G2028" s="211"/>
    </row>
    <row r="2029" spans="1:7" s="306" customFormat="1" ht="12.75" x14ac:dyDescent="0.2">
      <c r="A2029" s="278" t="s">
        <v>1286</v>
      </c>
      <c r="B2029" s="303" t="s">
        <v>1287</v>
      </c>
      <c r="C2029" s="304">
        <v>56</v>
      </c>
      <c r="D2029" s="305" t="s">
        <v>16</v>
      </c>
      <c r="E2029" s="276"/>
      <c r="F2029" s="281">
        <f t="shared" si="62"/>
        <v>0</v>
      </c>
      <c r="G2029" s="211"/>
    </row>
    <row r="2030" spans="1:7" s="306" customFormat="1" ht="12.75" x14ac:dyDescent="0.2">
      <c r="A2030" s="278" t="s">
        <v>1288</v>
      </c>
      <c r="B2030" s="303" t="s">
        <v>1289</v>
      </c>
      <c r="C2030" s="304">
        <v>2</v>
      </c>
      <c r="D2030" s="305" t="s">
        <v>16</v>
      </c>
      <c r="E2030" s="276"/>
      <c r="F2030" s="281">
        <f t="shared" si="62"/>
        <v>0</v>
      </c>
      <c r="G2030" s="211"/>
    </row>
    <row r="2031" spans="1:7" s="306" customFormat="1" ht="12.75" x14ac:dyDescent="0.2">
      <c r="A2031" s="278" t="s">
        <v>1290</v>
      </c>
      <c r="B2031" s="303" t="s">
        <v>1291</v>
      </c>
      <c r="C2031" s="304">
        <v>2</v>
      </c>
      <c r="D2031" s="305" t="s">
        <v>16</v>
      </c>
      <c r="E2031" s="276"/>
      <c r="F2031" s="281">
        <f t="shared" si="62"/>
        <v>0</v>
      </c>
      <c r="G2031" s="211"/>
    </row>
    <row r="2032" spans="1:7" s="306" customFormat="1" ht="12.75" x14ac:dyDescent="0.2">
      <c r="A2032" s="278" t="s">
        <v>1292</v>
      </c>
      <c r="B2032" s="303" t="s">
        <v>1293</v>
      </c>
      <c r="C2032" s="304">
        <v>1</v>
      </c>
      <c r="D2032" s="305" t="s">
        <v>16</v>
      </c>
      <c r="E2032" s="276"/>
      <c r="F2032" s="281">
        <f t="shared" si="62"/>
        <v>0</v>
      </c>
      <c r="G2032" s="211"/>
    </row>
    <row r="2033" spans="1:7" s="306" customFormat="1" ht="12.75" x14ac:dyDescent="0.2">
      <c r="A2033" s="278" t="s">
        <v>1294</v>
      </c>
      <c r="B2033" s="303" t="s">
        <v>1295</v>
      </c>
      <c r="C2033" s="304">
        <v>12</v>
      </c>
      <c r="D2033" s="305" t="s">
        <v>16</v>
      </c>
      <c r="E2033" s="276"/>
      <c r="F2033" s="281">
        <f t="shared" si="62"/>
        <v>0</v>
      </c>
      <c r="G2033" s="211"/>
    </row>
    <row r="2034" spans="1:7" s="306" customFormat="1" ht="12.75" x14ac:dyDescent="0.2">
      <c r="A2034" s="278" t="s">
        <v>1296</v>
      </c>
      <c r="B2034" s="303" t="s">
        <v>1297</v>
      </c>
      <c r="C2034" s="304">
        <v>54</v>
      </c>
      <c r="D2034" s="305" t="s">
        <v>16</v>
      </c>
      <c r="E2034" s="276"/>
      <c r="F2034" s="281">
        <f t="shared" si="62"/>
        <v>0</v>
      </c>
      <c r="G2034" s="211"/>
    </row>
    <row r="2035" spans="1:7" s="306" customFormat="1" ht="12.75" x14ac:dyDescent="0.2">
      <c r="A2035" s="278" t="s">
        <v>1298</v>
      </c>
      <c r="B2035" s="303" t="s">
        <v>1299</v>
      </c>
      <c r="C2035" s="304">
        <v>54</v>
      </c>
      <c r="D2035" s="305" t="s">
        <v>16</v>
      </c>
      <c r="E2035" s="276"/>
      <c r="F2035" s="281">
        <f t="shared" si="62"/>
        <v>0</v>
      </c>
      <c r="G2035" s="211"/>
    </row>
    <row r="2036" spans="1:7" s="306" customFormat="1" ht="12.75" x14ac:dyDescent="0.2">
      <c r="A2036" s="278" t="s">
        <v>1300</v>
      </c>
      <c r="B2036" s="303" t="s">
        <v>1301</v>
      </c>
      <c r="C2036" s="304">
        <v>108</v>
      </c>
      <c r="D2036" s="305" t="s">
        <v>16</v>
      </c>
      <c r="E2036" s="276"/>
      <c r="F2036" s="281">
        <f t="shared" si="62"/>
        <v>0</v>
      </c>
      <c r="G2036" s="211"/>
    </row>
    <row r="2037" spans="1:7" s="306" customFormat="1" ht="12.75" x14ac:dyDescent="0.2">
      <c r="A2037" s="278" t="s">
        <v>1302</v>
      </c>
      <c r="B2037" s="303" t="s">
        <v>1303</v>
      </c>
      <c r="C2037" s="304">
        <v>4</v>
      </c>
      <c r="D2037" s="305" t="s">
        <v>16</v>
      </c>
      <c r="E2037" s="276"/>
      <c r="F2037" s="281">
        <f t="shared" si="62"/>
        <v>0</v>
      </c>
      <c r="G2037" s="211"/>
    </row>
    <row r="2038" spans="1:7" s="306" customFormat="1" ht="12.75" x14ac:dyDescent="0.2">
      <c r="A2038" s="278" t="s">
        <v>1304</v>
      </c>
      <c r="B2038" s="303" t="s">
        <v>1305</v>
      </c>
      <c r="C2038" s="304">
        <v>41</v>
      </c>
      <c r="D2038" s="305" t="s">
        <v>16</v>
      </c>
      <c r="E2038" s="276"/>
      <c r="F2038" s="281">
        <f t="shared" si="62"/>
        <v>0</v>
      </c>
      <c r="G2038" s="211"/>
    </row>
    <row r="2039" spans="1:7" s="306" customFormat="1" ht="12.75" x14ac:dyDescent="0.2">
      <c r="A2039" s="278" t="s">
        <v>1306</v>
      </c>
      <c r="B2039" s="303" t="s">
        <v>1307</v>
      </c>
      <c r="C2039" s="304">
        <v>6</v>
      </c>
      <c r="D2039" s="305" t="s">
        <v>16</v>
      </c>
      <c r="E2039" s="276"/>
      <c r="F2039" s="281">
        <f t="shared" si="62"/>
        <v>0</v>
      </c>
      <c r="G2039" s="211"/>
    </row>
    <row r="2040" spans="1:7" s="306" customFormat="1" ht="12.75" x14ac:dyDescent="0.2">
      <c r="A2040" s="278" t="s">
        <v>1308</v>
      </c>
      <c r="B2040" s="303" t="s">
        <v>1309</v>
      </c>
      <c r="C2040" s="304">
        <v>1</v>
      </c>
      <c r="D2040" s="305" t="s">
        <v>16</v>
      </c>
      <c r="E2040" s="276"/>
      <c r="F2040" s="281">
        <f t="shared" si="62"/>
        <v>0</v>
      </c>
      <c r="G2040" s="211"/>
    </row>
    <row r="2041" spans="1:7" s="306" customFormat="1" ht="12.75" x14ac:dyDescent="0.2">
      <c r="A2041" s="278" t="s">
        <v>1310</v>
      </c>
      <c r="B2041" s="303" t="s">
        <v>1311</v>
      </c>
      <c r="C2041" s="304">
        <v>2</v>
      </c>
      <c r="D2041" s="305" t="s">
        <v>16</v>
      </c>
      <c r="E2041" s="276"/>
      <c r="F2041" s="281">
        <f t="shared" si="62"/>
        <v>0</v>
      </c>
      <c r="G2041" s="211"/>
    </row>
    <row r="2042" spans="1:7" s="306" customFormat="1" ht="12.75" x14ac:dyDescent="0.2">
      <c r="A2042" s="278" t="s">
        <v>1312</v>
      </c>
      <c r="B2042" s="303" t="s">
        <v>1313</v>
      </c>
      <c r="C2042" s="304">
        <v>12</v>
      </c>
      <c r="D2042" s="305" t="s">
        <v>16</v>
      </c>
      <c r="E2042" s="276"/>
      <c r="F2042" s="281">
        <f t="shared" si="62"/>
        <v>0</v>
      </c>
      <c r="G2042" s="211"/>
    </row>
    <row r="2043" spans="1:7" s="306" customFormat="1" ht="12.75" x14ac:dyDescent="0.2">
      <c r="A2043" s="278" t="s">
        <v>1314</v>
      </c>
      <c r="B2043" s="303" t="s">
        <v>1315</v>
      </c>
      <c r="C2043" s="304">
        <v>80</v>
      </c>
      <c r="D2043" s="305" t="s">
        <v>16</v>
      </c>
      <c r="E2043" s="276"/>
      <c r="F2043" s="281">
        <f t="shared" si="62"/>
        <v>0</v>
      </c>
      <c r="G2043" s="211"/>
    </row>
    <row r="2044" spans="1:7" s="306" customFormat="1" ht="12.75" x14ac:dyDescent="0.2">
      <c r="A2044" s="278" t="s">
        <v>1316</v>
      </c>
      <c r="B2044" s="303" t="s">
        <v>1317</v>
      </c>
      <c r="C2044" s="304">
        <v>1</v>
      </c>
      <c r="D2044" s="305" t="s">
        <v>16</v>
      </c>
      <c r="E2044" s="276"/>
      <c r="F2044" s="281">
        <f t="shared" si="62"/>
        <v>0</v>
      </c>
      <c r="G2044" s="211"/>
    </row>
    <row r="2045" spans="1:7" s="306" customFormat="1" ht="12.75" x14ac:dyDescent="0.2">
      <c r="A2045" s="278" t="s">
        <v>1318</v>
      </c>
      <c r="B2045" s="303" t="s">
        <v>1319</v>
      </c>
      <c r="C2045" s="304">
        <v>6</v>
      </c>
      <c r="D2045" s="305" t="s">
        <v>16</v>
      </c>
      <c r="E2045" s="276"/>
      <c r="F2045" s="281">
        <f t="shared" si="62"/>
        <v>0</v>
      </c>
      <c r="G2045" s="211"/>
    </row>
    <row r="2046" spans="1:7" s="306" customFormat="1" ht="12.75" x14ac:dyDescent="0.2">
      <c r="A2046" s="278" t="s">
        <v>1320</v>
      </c>
      <c r="B2046" s="303" t="s">
        <v>1321</v>
      </c>
      <c r="C2046" s="304">
        <v>41</v>
      </c>
      <c r="D2046" s="305" t="s">
        <v>16</v>
      </c>
      <c r="E2046" s="276"/>
      <c r="F2046" s="281">
        <f t="shared" si="62"/>
        <v>0</v>
      </c>
      <c r="G2046" s="211"/>
    </row>
    <row r="2047" spans="1:7" s="306" customFormat="1" ht="12.75" x14ac:dyDescent="0.2">
      <c r="A2047" s="278" t="s">
        <v>1322</v>
      </c>
      <c r="B2047" s="303" t="s">
        <v>1323</v>
      </c>
      <c r="C2047" s="304">
        <v>6</v>
      </c>
      <c r="D2047" s="305" t="s">
        <v>16</v>
      </c>
      <c r="E2047" s="276"/>
      <c r="F2047" s="281">
        <f t="shared" si="62"/>
        <v>0</v>
      </c>
      <c r="G2047" s="211"/>
    </row>
    <row r="2048" spans="1:7" s="306" customFormat="1" ht="12.75" x14ac:dyDescent="0.2">
      <c r="A2048" s="278" t="s">
        <v>1324</v>
      </c>
      <c r="B2048" s="303" t="s">
        <v>1325</v>
      </c>
      <c r="C2048" s="304">
        <v>6</v>
      </c>
      <c r="D2048" s="305" t="s">
        <v>16</v>
      </c>
      <c r="E2048" s="276"/>
      <c r="F2048" s="281">
        <f t="shared" si="62"/>
        <v>0</v>
      </c>
      <c r="G2048" s="211"/>
    </row>
    <row r="2049" spans="1:7" s="306" customFormat="1" ht="12.75" x14ac:dyDescent="0.2">
      <c r="A2049" s="278" t="s">
        <v>1326</v>
      </c>
      <c r="B2049" s="303" t="s">
        <v>1327</v>
      </c>
      <c r="C2049" s="304">
        <v>41</v>
      </c>
      <c r="D2049" s="305" t="s">
        <v>16</v>
      </c>
      <c r="E2049" s="276"/>
      <c r="F2049" s="281">
        <f t="shared" si="62"/>
        <v>0</v>
      </c>
      <c r="G2049" s="211"/>
    </row>
    <row r="2050" spans="1:7" s="306" customFormat="1" ht="12.75" x14ac:dyDescent="0.2">
      <c r="A2050" s="278" t="s">
        <v>1328</v>
      </c>
      <c r="B2050" s="303" t="s">
        <v>1329</v>
      </c>
      <c r="C2050" s="304">
        <v>2</v>
      </c>
      <c r="D2050" s="305" t="s">
        <v>16</v>
      </c>
      <c r="E2050" s="276"/>
      <c r="F2050" s="281">
        <f t="shared" ref="F2050:F2059" si="63">C2050*E2050</f>
        <v>0</v>
      </c>
      <c r="G2050" s="211"/>
    </row>
    <row r="2051" spans="1:7" s="306" customFormat="1" ht="12.75" x14ac:dyDescent="0.2">
      <c r="A2051" s="278" t="s">
        <v>1330</v>
      </c>
      <c r="B2051" s="303" t="s">
        <v>1331</v>
      </c>
      <c r="C2051" s="304">
        <v>12</v>
      </c>
      <c r="D2051" s="305" t="s">
        <v>16</v>
      </c>
      <c r="E2051" s="276"/>
      <c r="F2051" s="281">
        <f t="shared" si="63"/>
        <v>0</v>
      </c>
      <c r="G2051" s="211"/>
    </row>
    <row r="2052" spans="1:7" s="306" customFormat="1" ht="12.75" x14ac:dyDescent="0.2">
      <c r="A2052" s="278" t="s">
        <v>1332</v>
      </c>
      <c r="B2052" s="303" t="s">
        <v>1333</v>
      </c>
      <c r="C2052" s="304">
        <v>38</v>
      </c>
      <c r="D2052" s="305" t="s">
        <v>16</v>
      </c>
      <c r="E2052" s="276"/>
      <c r="F2052" s="281">
        <f t="shared" si="63"/>
        <v>0</v>
      </c>
      <c r="G2052" s="211"/>
    </row>
    <row r="2053" spans="1:7" s="306" customFormat="1" ht="12.75" x14ac:dyDescent="0.2">
      <c r="A2053" s="278" t="s">
        <v>1334</v>
      </c>
      <c r="B2053" s="303" t="s">
        <v>1335</v>
      </c>
      <c r="C2053" s="304">
        <v>44</v>
      </c>
      <c r="D2053" s="305" t="s">
        <v>16</v>
      </c>
      <c r="E2053" s="276"/>
      <c r="F2053" s="281">
        <f t="shared" si="63"/>
        <v>0</v>
      </c>
      <c r="G2053" s="211"/>
    </row>
    <row r="2054" spans="1:7" s="306" customFormat="1" ht="12.75" x14ac:dyDescent="0.2">
      <c r="A2054" s="278" t="s">
        <v>1336</v>
      </c>
      <c r="B2054" s="303" t="s">
        <v>1337</v>
      </c>
      <c r="C2054" s="304">
        <v>12</v>
      </c>
      <c r="D2054" s="305" t="s">
        <v>16</v>
      </c>
      <c r="E2054" s="276"/>
      <c r="F2054" s="281">
        <f t="shared" si="63"/>
        <v>0</v>
      </c>
      <c r="G2054" s="211"/>
    </row>
    <row r="2055" spans="1:7" s="306" customFormat="1" ht="12.75" x14ac:dyDescent="0.2">
      <c r="A2055" s="278" t="s">
        <v>1338</v>
      </c>
      <c r="B2055" s="303" t="s">
        <v>1339</v>
      </c>
      <c r="C2055" s="304">
        <v>2</v>
      </c>
      <c r="D2055" s="305" t="s">
        <v>16</v>
      </c>
      <c r="E2055" s="276"/>
      <c r="F2055" s="281">
        <f t="shared" si="63"/>
        <v>0</v>
      </c>
      <c r="G2055" s="211"/>
    </row>
    <row r="2056" spans="1:7" s="306" customFormat="1" ht="12.75" x14ac:dyDescent="0.2">
      <c r="A2056" s="278" t="s">
        <v>1340</v>
      </c>
      <c r="B2056" s="303" t="s">
        <v>1341</v>
      </c>
      <c r="C2056" s="304">
        <v>2</v>
      </c>
      <c r="D2056" s="305" t="s">
        <v>16</v>
      </c>
      <c r="E2056" s="276"/>
      <c r="F2056" s="281">
        <f t="shared" si="63"/>
        <v>0</v>
      </c>
      <c r="G2056" s="211"/>
    </row>
    <row r="2057" spans="1:7" s="306" customFormat="1" ht="12.75" x14ac:dyDescent="0.2">
      <c r="A2057" s="278" t="s">
        <v>1342</v>
      </c>
      <c r="B2057" s="303" t="s">
        <v>1343</v>
      </c>
      <c r="C2057" s="304">
        <v>255</v>
      </c>
      <c r="D2057" s="305" t="s">
        <v>16</v>
      </c>
      <c r="E2057" s="276"/>
      <c r="F2057" s="281">
        <f t="shared" si="63"/>
        <v>0</v>
      </c>
      <c r="G2057" s="211"/>
    </row>
    <row r="2058" spans="1:7" s="306" customFormat="1" ht="12.75" x14ac:dyDescent="0.2">
      <c r="A2058" s="278" t="s">
        <v>1344</v>
      </c>
      <c r="B2058" s="303" t="s">
        <v>1345</v>
      </c>
      <c r="C2058" s="304">
        <v>12</v>
      </c>
      <c r="D2058" s="305" t="s">
        <v>16</v>
      </c>
      <c r="E2058" s="276"/>
      <c r="F2058" s="281">
        <f t="shared" si="63"/>
        <v>0</v>
      </c>
      <c r="G2058" s="211"/>
    </row>
    <row r="2059" spans="1:7" s="306" customFormat="1" ht="12.75" x14ac:dyDescent="0.2">
      <c r="A2059" s="278" t="s">
        <v>1346</v>
      </c>
      <c r="B2059" s="303" t="s">
        <v>1347</v>
      </c>
      <c r="C2059" s="304">
        <v>2</v>
      </c>
      <c r="D2059" s="305" t="s">
        <v>16</v>
      </c>
      <c r="E2059" s="276"/>
      <c r="F2059" s="281">
        <f t="shared" si="63"/>
        <v>0</v>
      </c>
      <c r="G2059" s="211">
        <f>SUM(F1985:F2059)</f>
        <v>0</v>
      </c>
    </row>
    <row r="2060" spans="1:7" s="273" customFormat="1" ht="11.25" customHeight="1" x14ac:dyDescent="0.2">
      <c r="A2060" s="307"/>
      <c r="B2060" s="308"/>
      <c r="C2060" s="269"/>
      <c r="D2060" s="270"/>
      <c r="E2060" s="271"/>
      <c r="F2060" s="271"/>
      <c r="G2060" s="309"/>
    </row>
    <row r="2061" spans="1:7" s="273" customFormat="1" ht="12.75" x14ac:dyDescent="0.2">
      <c r="A2061" s="299" t="s">
        <v>1348</v>
      </c>
      <c r="B2061" s="300" t="s">
        <v>1349</v>
      </c>
      <c r="C2061" s="269"/>
      <c r="D2061" s="270"/>
      <c r="E2061" s="310"/>
      <c r="F2061" s="310"/>
      <c r="G2061" s="272"/>
    </row>
    <row r="2062" spans="1:7" s="273" customFormat="1" ht="12.75" x14ac:dyDescent="0.2">
      <c r="A2062" s="278" t="s">
        <v>14</v>
      </c>
      <c r="B2062" s="311" t="s">
        <v>1350</v>
      </c>
      <c r="C2062" s="269">
        <v>230</v>
      </c>
      <c r="D2062" s="270" t="s">
        <v>1351</v>
      </c>
      <c r="E2062" s="276"/>
      <c r="F2062" s="281">
        <f>C2062*E2062</f>
        <v>0</v>
      </c>
      <c r="G2062" s="272"/>
    </row>
    <row r="2063" spans="1:7" s="273" customFormat="1" ht="12.75" x14ac:dyDescent="0.2">
      <c r="A2063" s="278" t="s">
        <v>17</v>
      </c>
      <c r="B2063" s="311" t="s">
        <v>1352</v>
      </c>
      <c r="C2063" s="269">
        <v>400</v>
      </c>
      <c r="D2063" s="270" t="s">
        <v>1351</v>
      </c>
      <c r="E2063" s="276"/>
      <c r="F2063" s="281">
        <f t="shared" ref="F2063:F2083" si="64">C2063*E2063</f>
        <v>0</v>
      </c>
      <c r="G2063" s="272"/>
    </row>
    <row r="2064" spans="1:7" s="273" customFormat="1" ht="12.75" x14ac:dyDescent="0.2">
      <c r="A2064" s="278" t="s">
        <v>20</v>
      </c>
      <c r="B2064" s="311" t="s">
        <v>1353</v>
      </c>
      <c r="C2064" s="269">
        <v>650</v>
      </c>
      <c r="D2064" s="270" t="s">
        <v>1351</v>
      </c>
      <c r="E2064" s="276"/>
      <c r="F2064" s="281">
        <f t="shared" si="64"/>
        <v>0</v>
      </c>
      <c r="G2064" s="272"/>
    </row>
    <row r="2065" spans="1:7" s="273" customFormat="1" ht="12.75" x14ac:dyDescent="0.2">
      <c r="A2065" s="278" t="s">
        <v>22</v>
      </c>
      <c r="B2065" s="311" t="s">
        <v>1354</v>
      </c>
      <c r="C2065" s="269">
        <v>950</v>
      </c>
      <c r="D2065" s="270" t="s">
        <v>1351</v>
      </c>
      <c r="E2065" s="276"/>
      <c r="F2065" s="281">
        <f t="shared" si="64"/>
        <v>0</v>
      </c>
      <c r="G2065" s="272"/>
    </row>
    <row r="2066" spans="1:7" s="273" customFormat="1" ht="12.75" x14ac:dyDescent="0.2">
      <c r="A2066" s="278" t="s">
        <v>24</v>
      </c>
      <c r="B2066" s="311" t="s">
        <v>1355</v>
      </c>
      <c r="C2066" s="269">
        <v>800</v>
      </c>
      <c r="D2066" s="270" t="s">
        <v>1351</v>
      </c>
      <c r="E2066" s="276"/>
      <c r="F2066" s="281">
        <f t="shared" si="64"/>
        <v>0</v>
      </c>
      <c r="G2066" s="272"/>
    </row>
    <row r="2067" spans="1:7" s="273" customFormat="1" ht="12.75" x14ac:dyDescent="0.2">
      <c r="A2067" s="278" t="s">
        <v>27</v>
      </c>
      <c r="B2067" s="311" t="s">
        <v>1356</v>
      </c>
      <c r="C2067" s="269">
        <v>12</v>
      </c>
      <c r="D2067" s="270" t="s">
        <v>1351</v>
      </c>
      <c r="E2067" s="276"/>
      <c r="F2067" s="281">
        <f t="shared" si="64"/>
        <v>0</v>
      </c>
      <c r="G2067" s="272"/>
    </row>
    <row r="2068" spans="1:7" s="273" customFormat="1" ht="12.75" x14ac:dyDescent="0.2">
      <c r="A2068" s="278" t="s">
        <v>30</v>
      </c>
      <c r="B2068" s="311" t="s">
        <v>1357</v>
      </c>
      <c r="C2068" s="269">
        <v>6</v>
      </c>
      <c r="D2068" s="270" t="s">
        <v>1351</v>
      </c>
      <c r="E2068" s="276"/>
      <c r="F2068" s="281">
        <f t="shared" si="64"/>
        <v>0</v>
      </c>
      <c r="G2068" s="272"/>
    </row>
    <row r="2069" spans="1:7" s="273" customFormat="1" ht="12.75" x14ac:dyDescent="0.2">
      <c r="A2069" s="278" t="s">
        <v>32</v>
      </c>
      <c r="B2069" s="311" t="s">
        <v>1358</v>
      </c>
      <c r="C2069" s="269">
        <v>22</v>
      </c>
      <c r="D2069" s="270" t="s">
        <v>1351</v>
      </c>
      <c r="E2069" s="276"/>
      <c r="F2069" s="281">
        <f t="shared" si="64"/>
        <v>0</v>
      </c>
      <c r="G2069" s="272"/>
    </row>
    <row r="2070" spans="1:7" s="273" customFormat="1" ht="12.75" x14ac:dyDescent="0.2">
      <c r="A2070" s="278" t="s">
        <v>34</v>
      </c>
      <c r="B2070" s="311" t="s">
        <v>1359</v>
      </c>
      <c r="C2070" s="269">
        <v>14</v>
      </c>
      <c r="D2070" s="270" t="s">
        <v>1351</v>
      </c>
      <c r="E2070" s="276"/>
      <c r="F2070" s="281">
        <f t="shared" si="64"/>
        <v>0</v>
      </c>
      <c r="G2070" s="272"/>
    </row>
    <row r="2071" spans="1:7" s="273" customFormat="1" ht="12.75" x14ac:dyDescent="0.2">
      <c r="A2071" s="278" t="s">
        <v>36</v>
      </c>
      <c r="B2071" s="311" t="s">
        <v>1360</v>
      </c>
      <c r="C2071" s="269">
        <v>30</v>
      </c>
      <c r="D2071" s="270" t="s">
        <v>1351</v>
      </c>
      <c r="E2071" s="276"/>
      <c r="F2071" s="281">
        <f t="shared" si="64"/>
        <v>0</v>
      </c>
      <c r="G2071" s="272"/>
    </row>
    <row r="2072" spans="1:7" s="273" customFormat="1" ht="12.75" x14ac:dyDescent="0.2">
      <c r="A2072" s="278" t="s">
        <v>38</v>
      </c>
      <c r="B2072" s="311" t="s">
        <v>1361</v>
      </c>
      <c r="C2072" s="269">
        <v>18</v>
      </c>
      <c r="D2072" s="270" t="s">
        <v>1351</v>
      </c>
      <c r="E2072" s="276"/>
      <c r="F2072" s="281">
        <f t="shared" si="64"/>
        <v>0</v>
      </c>
      <c r="G2072" s="272"/>
    </row>
    <row r="2073" spans="1:7" s="273" customFormat="1" ht="12.75" x14ac:dyDescent="0.2">
      <c r="A2073" s="278" t="s">
        <v>40</v>
      </c>
      <c r="B2073" s="311" t="s">
        <v>1362</v>
      </c>
      <c r="C2073" s="269">
        <v>6</v>
      </c>
      <c r="D2073" s="270" t="s">
        <v>1351</v>
      </c>
      <c r="E2073" s="276"/>
      <c r="F2073" s="281">
        <f t="shared" si="64"/>
        <v>0</v>
      </c>
      <c r="G2073" s="272"/>
    </row>
    <row r="2074" spans="1:7" s="306" customFormat="1" ht="12.75" x14ac:dyDescent="0.2">
      <c r="A2074" s="278" t="s">
        <v>42</v>
      </c>
      <c r="B2074" s="303" t="s">
        <v>1363</v>
      </c>
      <c r="C2074" s="304">
        <v>12</v>
      </c>
      <c r="D2074" s="305" t="s">
        <v>16</v>
      </c>
      <c r="E2074" s="276"/>
      <c r="F2074" s="281">
        <f t="shared" si="64"/>
        <v>0</v>
      </c>
      <c r="G2074" s="211"/>
    </row>
    <row r="2075" spans="1:7" s="306" customFormat="1" ht="12.75" x14ac:dyDescent="0.2">
      <c r="A2075" s="278" t="s">
        <v>44</v>
      </c>
      <c r="B2075" s="303" t="s">
        <v>1364</v>
      </c>
      <c r="C2075" s="304">
        <v>4</v>
      </c>
      <c r="D2075" s="305" t="s">
        <v>16</v>
      </c>
      <c r="E2075" s="276"/>
      <c r="F2075" s="281">
        <f t="shared" si="64"/>
        <v>0</v>
      </c>
      <c r="G2075" s="211"/>
    </row>
    <row r="2076" spans="1:7" s="306" customFormat="1" ht="12.75" x14ac:dyDescent="0.2">
      <c r="A2076" s="278" t="s">
        <v>66</v>
      </c>
      <c r="B2076" s="303" t="s">
        <v>1365</v>
      </c>
      <c r="C2076" s="304">
        <v>16</v>
      </c>
      <c r="D2076" s="305" t="s">
        <v>16</v>
      </c>
      <c r="E2076" s="276"/>
      <c r="F2076" s="281">
        <f t="shared" si="64"/>
        <v>0</v>
      </c>
      <c r="G2076" s="211"/>
    </row>
    <row r="2077" spans="1:7" s="306" customFormat="1" ht="12.75" x14ac:dyDescent="0.2">
      <c r="A2077" s="278" t="s">
        <v>89</v>
      </c>
      <c r="B2077" s="303" t="s">
        <v>1365</v>
      </c>
      <c r="C2077" s="304">
        <v>8</v>
      </c>
      <c r="D2077" s="305" t="s">
        <v>16</v>
      </c>
      <c r="E2077" s="276"/>
      <c r="F2077" s="281">
        <f t="shared" si="64"/>
        <v>0</v>
      </c>
      <c r="G2077" s="211"/>
    </row>
    <row r="2078" spans="1:7" s="306" customFormat="1" ht="12.75" x14ac:dyDescent="0.2">
      <c r="A2078" s="278" t="s">
        <v>140</v>
      </c>
      <c r="B2078" s="303" t="s">
        <v>1366</v>
      </c>
      <c r="C2078" s="304">
        <v>50</v>
      </c>
      <c r="D2078" s="305" t="s">
        <v>16</v>
      </c>
      <c r="E2078" s="276"/>
      <c r="F2078" s="281">
        <f t="shared" si="64"/>
        <v>0</v>
      </c>
      <c r="G2078" s="211"/>
    </row>
    <row r="2079" spans="1:7" s="306" customFormat="1" ht="12.75" x14ac:dyDescent="0.2">
      <c r="A2079" s="278" t="s">
        <v>142</v>
      </c>
      <c r="B2079" s="303" t="s">
        <v>1367</v>
      </c>
      <c r="C2079" s="304">
        <v>210</v>
      </c>
      <c r="D2079" s="305" t="s">
        <v>16</v>
      </c>
      <c r="E2079" s="276"/>
      <c r="F2079" s="281">
        <f t="shared" si="64"/>
        <v>0</v>
      </c>
      <c r="G2079" s="211"/>
    </row>
    <row r="2080" spans="1:7" s="306" customFormat="1" ht="12.75" x14ac:dyDescent="0.2">
      <c r="A2080" s="278" t="s">
        <v>144</v>
      </c>
      <c r="B2080" s="303" t="s">
        <v>1368</v>
      </c>
      <c r="C2080" s="304">
        <v>30</v>
      </c>
      <c r="D2080" s="305" t="s">
        <v>1369</v>
      </c>
      <c r="E2080" s="276"/>
      <c r="F2080" s="281">
        <f t="shared" si="64"/>
        <v>0</v>
      </c>
      <c r="G2080" s="211"/>
    </row>
    <row r="2081" spans="1:7" s="306" customFormat="1" ht="12.75" x14ac:dyDescent="0.2">
      <c r="A2081" s="278" t="s">
        <v>146</v>
      </c>
      <c r="B2081" s="303" t="s">
        <v>1370</v>
      </c>
      <c r="C2081" s="304">
        <v>52</v>
      </c>
      <c r="D2081" s="305" t="s">
        <v>1371</v>
      </c>
      <c r="E2081" s="276"/>
      <c r="F2081" s="281">
        <f t="shared" si="64"/>
        <v>0</v>
      </c>
      <c r="G2081" s="211"/>
    </row>
    <row r="2082" spans="1:7" s="306" customFormat="1" ht="12.75" x14ac:dyDescent="0.2">
      <c r="A2082" s="278" t="s">
        <v>148</v>
      </c>
      <c r="B2082" s="303" t="s">
        <v>1372</v>
      </c>
      <c r="C2082" s="304">
        <v>85</v>
      </c>
      <c r="D2082" s="305" t="s">
        <v>1373</v>
      </c>
      <c r="E2082" s="276"/>
      <c r="F2082" s="281">
        <f t="shared" si="64"/>
        <v>0</v>
      </c>
      <c r="G2082" s="211"/>
    </row>
    <row r="2083" spans="1:7" s="306" customFormat="1" ht="12.75" x14ac:dyDescent="0.2">
      <c r="A2083" s="278" t="s">
        <v>150</v>
      </c>
      <c r="B2083" s="303" t="s">
        <v>1374</v>
      </c>
      <c r="C2083" s="304">
        <v>136</v>
      </c>
      <c r="D2083" s="305" t="s">
        <v>1375</v>
      </c>
      <c r="E2083" s="276"/>
      <c r="F2083" s="281">
        <f t="shared" si="64"/>
        <v>0</v>
      </c>
      <c r="G2083" s="211">
        <f>SUM(F2062:F2083)</f>
        <v>0</v>
      </c>
    </row>
    <row r="2084" spans="1:7" s="273" customFormat="1" ht="11.25" customHeight="1" x14ac:dyDescent="0.2">
      <c r="A2084" s="307"/>
      <c r="B2084" s="312"/>
      <c r="C2084" s="269"/>
      <c r="D2084" s="270"/>
      <c r="E2084" s="271"/>
      <c r="F2084" s="271"/>
      <c r="G2084" s="309"/>
    </row>
    <row r="2085" spans="1:7" s="273" customFormat="1" ht="12.75" x14ac:dyDescent="0.2">
      <c r="A2085" s="299" t="s">
        <v>1376</v>
      </c>
      <c r="B2085" s="300" t="s">
        <v>1377</v>
      </c>
      <c r="C2085" s="269"/>
      <c r="D2085" s="270"/>
      <c r="E2085" s="310"/>
      <c r="F2085" s="310"/>
      <c r="G2085" s="272"/>
    </row>
    <row r="2086" spans="1:7" s="273" customFormat="1" ht="12.75" x14ac:dyDescent="0.2">
      <c r="A2086" s="278" t="s">
        <v>14</v>
      </c>
      <c r="B2086" s="311" t="s">
        <v>1378</v>
      </c>
      <c r="C2086" s="269">
        <v>992</v>
      </c>
      <c r="D2086" s="305" t="s">
        <v>772</v>
      </c>
      <c r="E2086" s="276"/>
      <c r="F2086" s="281">
        <f>C2086*E2086</f>
        <v>0</v>
      </c>
      <c r="G2086" s="272"/>
    </row>
    <row r="2087" spans="1:7" s="273" customFormat="1" ht="12.75" x14ac:dyDescent="0.2">
      <c r="A2087" s="278" t="s">
        <v>17</v>
      </c>
      <c r="B2087" s="311" t="s">
        <v>1379</v>
      </c>
      <c r="C2087" s="269">
        <v>11072</v>
      </c>
      <c r="D2087" s="305" t="s">
        <v>772</v>
      </c>
      <c r="E2087" s="276"/>
      <c r="F2087" s="281">
        <f t="shared" ref="F2087:F2097" si="65">C2087*E2087</f>
        <v>0</v>
      </c>
      <c r="G2087" s="272"/>
    </row>
    <row r="2088" spans="1:7" s="273" customFormat="1" ht="12.75" x14ac:dyDescent="0.2">
      <c r="A2088" s="278" t="s">
        <v>20</v>
      </c>
      <c r="B2088" s="311" t="s">
        <v>1380</v>
      </c>
      <c r="C2088" s="269">
        <v>288</v>
      </c>
      <c r="D2088" s="305" t="s">
        <v>772</v>
      </c>
      <c r="E2088" s="276"/>
      <c r="F2088" s="281">
        <f t="shared" si="65"/>
        <v>0</v>
      </c>
      <c r="G2088" s="272"/>
    </row>
    <row r="2089" spans="1:7" s="273" customFormat="1" ht="12.75" x14ac:dyDescent="0.2">
      <c r="A2089" s="278" t="s">
        <v>22</v>
      </c>
      <c r="B2089" s="311" t="s">
        <v>1381</v>
      </c>
      <c r="C2089" s="269">
        <v>38</v>
      </c>
      <c r="D2089" s="305" t="s">
        <v>16</v>
      </c>
      <c r="E2089" s="276"/>
      <c r="F2089" s="281">
        <f t="shared" si="65"/>
        <v>0</v>
      </c>
      <c r="G2089" s="272"/>
    </row>
    <row r="2090" spans="1:7" s="273" customFormat="1" ht="12.75" x14ac:dyDescent="0.2">
      <c r="A2090" s="278" t="s">
        <v>24</v>
      </c>
      <c r="B2090" s="311" t="s">
        <v>1382</v>
      </c>
      <c r="C2090" s="269">
        <v>33</v>
      </c>
      <c r="D2090" s="305" t="s">
        <v>16</v>
      </c>
      <c r="E2090" s="276"/>
      <c r="F2090" s="281">
        <f t="shared" si="65"/>
        <v>0</v>
      </c>
      <c r="G2090" s="272"/>
    </row>
    <row r="2091" spans="1:7" s="273" customFormat="1" ht="12.75" x14ac:dyDescent="0.2">
      <c r="A2091" s="278" t="s">
        <v>27</v>
      </c>
      <c r="B2091" s="311" t="s">
        <v>1383</v>
      </c>
      <c r="C2091" s="269">
        <v>166</v>
      </c>
      <c r="D2091" s="305" t="s">
        <v>16</v>
      </c>
      <c r="E2091" s="276"/>
      <c r="F2091" s="281">
        <f t="shared" si="65"/>
        <v>0</v>
      </c>
      <c r="G2091" s="272"/>
    </row>
    <row r="2092" spans="1:7" s="273" customFormat="1" ht="12.75" x14ac:dyDescent="0.2">
      <c r="A2092" s="278" t="s">
        <v>30</v>
      </c>
      <c r="B2092" s="311" t="s">
        <v>1384</v>
      </c>
      <c r="C2092" s="269">
        <v>812</v>
      </c>
      <c r="D2092" s="305" t="s">
        <v>16</v>
      </c>
      <c r="E2092" s="276"/>
      <c r="F2092" s="281">
        <f t="shared" si="65"/>
        <v>0</v>
      </c>
      <c r="G2092" s="272"/>
    </row>
    <row r="2093" spans="1:7" s="273" customFormat="1" ht="12.75" x14ac:dyDescent="0.2">
      <c r="A2093" s="278" t="s">
        <v>32</v>
      </c>
      <c r="B2093" s="311" t="s">
        <v>1385</v>
      </c>
      <c r="C2093" s="269">
        <v>812</v>
      </c>
      <c r="D2093" s="305" t="s">
        <v>16</v>
      </c>
      <c r="E2093" s="276"/>
      <c r="F2093" s="281">
        <f t="shared" si="65"/>
        <v>0</v>
      </c>
      <c r="G2093" s="272"/>
    </row>
    <row r="2094" spans="1:7" s="273" customFormat="1" ht="12.75" x14ac:dyDescent="0.2">
      <c r="A2094" s="278" t="s">
        <v>34</v>
      </c>
      <c r="B2094" s="311" t="s">
        <v>1386</v>
      </c>
      <c r="C2094" s="269">
        <v>152</v>
      </c>
      <c r="D2094" s="305" t="s">
        <v>16</v>
      </c>
      <c r="E2094" s="276"/>
      <c r="F2094" s="281">
        <f t="shared" si="65"/>
        <v>0</v>
      </c>
      <c r="G2094" s="272"/>
    </row>
    <row r="2095" spans="1:7" s="273" customFormat="1" ht="12.75" x14ac:dyDescent="0.2">
      <c r="A2095" s="278" t="s">
        <v>36</v>
      </c>
      <c r="B2095" s="311" t="s">
        <v>1387</v>
      </c>
      <c r="C2095" s="269">
        <v>812</v>
      </c>
      <c r="D2095" s="305" t="s">
        <v>16</v>
      </c>
      <c r="E2095" s="276"/>
      <c r="F2095" s="281">
        <f t="shared" si="65"/>
        <v>0</v>
      </c>
      <c r="G2095" s="272"/>
    </row>
    <row r="2096" spans="1:7" s="273" customFormat="1" ht="12.75" x14ac:dyDescent="0.2">
      <c r="A2096" s="278" t="s">
        <v>38</v>
      </c>
      <c r="B2096" s="311" t="s">
        <v>1388</v>
      </c>
      <c r="C2096" s="269">
        <v>812</v>
      </c>
      <c r="D2096" s="305" t="s">
        <v>16</v>
      </c>
      <c r="E2096" s="276"/>
      <c r="F2096" s="281">
        <f t="shared" si="65"/>
        <v>0</v>
      </c>
      <c r="G2096" s="272"/>
    </row>
    <row r="2097" spans="1:7" s="273" customFormat="1" ht="12.75" x14ac:dyDescent="0.2">
      <c r="A2097" s="278" t="s">
        <v>40</v>
      </c>
      <c r="B2097" s="311" t="s">
        <v>1389</v>
      </c>
      <c r="C2097" s="269">
        <v>47</v>
      </c>
      <c r="D2097" s="305" t="s">
        <v>16</v>
      </c>
      <c r="E2097" s="276"/>
      <c r="F2097" s="281">
        <f t="shared" si="65"/>
        <v>0</v>
      </c>
      <c r="G2097" s="272">
        <f>SUM(F2086:F2097)</f>
        <v>0</v>
      </c>
    </row>
    <row r="2098" spans="1:7" s="273" customFormat="1" ht="11.25" customHeight="1" x14ac:dyDescent="0.2">
      <c r="A2098" s="278"/>
      <c r="B2098" s="312"/>
      <c r="C2098" s="269"/>
      <c r="D2098" s="270"/>
      <c r="E2098" s="271"/>
      <c r="F2098" s="271"/>
      <c r="G2098" s="309"/>
    </row>
    <row r="2099" spans="1:7" s="273" customFormat="1" ht="12.75" x14ac:dyDescent="0.2">
      <c r="A2099" s="299" t="s">
        <v>1390</v>
      </c>
      <c r="B2099" s="300" t="s">
        <v>1349</v>
      </c>
      <c r="C2099" s="269"/>
      <c r="D2099" s="270"/>
      <c r="E2099" s="276"/>
      <c r="F2099" s="310"/>
      <c r="G2099" s="272"/>
    </row>
    <row r="2100" spans="1:7" s="273" customFormat="1" ht="12.75" x14ac:dyDescent="0.2">
      <c r="A2100" s="278" t="s">
        <v>14</v>
      </c>
      <c r="B2100" s="311" t="s">
        <v>1391</v>
      </c>
      <c r="C2100" s="269">
        <v>14</v>
      </c>
      <c r="D2100" s="305" t="s">
        <v>16</v>
      </c>
      <c r="E2100" s="276"/>
      <c r="F2100" s="281">
        <f>C2100*E2100</f>
        <v>0</v>
      </c>
      <c r="G2100" s="272"/>
    </row>
    <row r="2101" spans="1:7" s="273" customFormat="1" ht="12.75" x14ac:dyDescent="0.2">
      <c r="A2101" s="278" t="s">
        <v>17</v>
      </c>
      <c r="B2101" s="311" t="s">
        <v>1392</v>
      </c>
      <c r="C2101" s="269">
        <v>24</v>
      </c>
      <c r="D2101" s="305" t="s">
        <v>16</v>
      </c>
      <c r="E2101" s="276"/>
      <c r="F2101" s="281">
        <f t="shared" ref="F2101:F2107" si="66">C2101*E2101</f>
        <v>0</v>
      </c>
      <c r="G2101" s="272"/>
    </row>
    <row r="2102" spans="1:7" s="273" customFormat="1" ht="12.75" x14ac:dyDescent="0.2">
      <c r="A2102" s="278" t="s">
        <v>20</v>
      </c>
      <c r="B2102" s="311" t="s">
        <v>1393</v>
      </c>
      <c r="C2102" s="269">
        <v>76</v>
      </c>
      <c r="D2102" s="305" t="s">
        <v>16</v>
      </c>
      <c r="E2102" s="276"/>
      <c r="F2102" s="281">
        <f t="shared" si="66"/>
        <v>0</v>
      </c>
      <c r="G2102" s="272"/>
    </row>
    <row r="2103" spans="1:7" s="273" customFormat="1" ht="12.75" x14ac:dyDescent="0.2">
      <c r="A2103" s="278" t="s">
        <v>22</v>
      </c>
      <c r="B2103" s="311" t="s">
        <v>1394</v>
      </c>
      <c r="C2103" s="269">
        <v>32</v>
      </c>
      <c r="D2103" s="305" t="s">
        <v>16</v>
      </c>
      <c r="E2103" s="276"/>
      <c r="F2103" s="281">
        <f t="shared" si="66"/>
        <v>0</v>
      </c>
      <c r="G2103" s="272"/>
    </row>
    <row r="2104" spans="1:7" s="273" customFormat="1" ht="12.75" x14ac:dyDescent="0.2">
      <c r="A2104" s="278" t="s">
        <v>24</v>
      </c>
      <c r="B2104" s="311" t="s">
        <v>1395</v>
      </c>
      <c r="C2104" s="269">
        <v>10</v>
      </c>
      <c r="D2104" s="305" t="s">
        <v>16</v>
      </c>
      <c r="E2104" s="276"/>
      <c r="F2104" s="281">
        <f t="shared" si="66"/>
        <v>0</v>
      </c>
      <c r="G2104" s="272"/>
    </row>
    <row r="2105" spans="1:7" s="273" customFormat="1" ht="12.75" x14ac:dyDescent="0.2">
      <c r="A2105" s="278" t="s">
        <v>27</v>
      </c>
      <c r="B2105" s="311" t="s">
        <v>1396</v>
      </c>
      <c r="C2105" s="269">
        <v>44</v>
      </c>
      <c r="D2105" s="305" t="s">
        <v>16</v>
      </c>
      <c r="E2105" s="276"/>
      <c r="F2105" s="281">
        <f t="shared" si="66"/>
        <v>0</v>
      </c>
      <c r="G2105" s="272"/>
    </row>
    <row r="2106" spans="1:7" s="273" customFormat="1" ht="12.75" x14ac:dyDescent="0.2">
      <c r="A2106" s="278" t="s">
        <v>30</v>
      </c>
      <c r="B2106" s="311" t="s">
        <v>1397</v>
      </c>
      <c r="C2106" s="269">
        <v>20</v>
      </c>
      <c r="D2106" s="305" t="s">
        <v>16</v>
      </c>
      <c r="E2106" s="276"/>
      <c r="F2106" s="281">
        <f t="shared" si="66"/>
        <v>0</v>
      </c>
      <c r="G2106" s="272"/>
    </row>
    <row r="2107" spans="1:7" s="273" customFormat="1" ht="12.75" x14ac:dyDescent="0.2">
      <c r="A2107" s="278" t="s">
        <v>32</v>
      </c>
      <c r="B2107" s="311" t="s">
        <v>1398</v>
      </c>
      <c r="C2107" s="269">
        <v>40</v>
      </c>
      <c r="D2107" s="305" t="s">
        <v>16</v>
      </c>
      <c r="E2107" s="276"/>
      <c r="F2107" s="281">
        <f t="shared" si="66"/>
        <v>0</v>
      </c>
      <c r="G2107" s="272">
        <f>SUM(F2100:F2107)</f>
        <v>0</v>
      </c>
    </row>
    <row r="2108" spans="1:7" s="273" customFormat="1" ht="11.25" customHeight="1" x14ac:dyDescent="0.2">
      <c r="A2108" s="278"/>
      <c r="B2108" s="312"/>
      <c r="C2108" s="269"/>
      <c r="D2108" s="270"/>
      <c r="E2108" s="271"/>
      <c r="F2108" s="271"/>
      <c r="G2108" s="309"/>
    </row>
    <row r="2109" spans="1:7" s="291" customFormat="1" ht="15.75" x14ac:dyDescent="0.25">
      <c r="A2109" s="9"/>
      <c r="B2109" s="375" t="s">
        <v>1399</v>
      </c>
      <c r="C2109" s="375"/>
      <c r="D2109" s="375"/>
      <c r="E2109" s="375"/>
      <c r="F2109" s="216" t="s">
        <v>88</v>
      </c>
      <c r="G2109" s="289">
        <f>SUM(G2059:G2107)</f>
        <v>0</v>
      </c>
    </row>
    <row r="2110" spans="1:7" x14ac:dyDescent="0.25">
      <c r="B2110" s="99"/>
      <c r="C2110" s="75"/>
      <c r="D2110" s="76"/>
      <c r="E2110" s="77"/>
      <c r="F2110" s="34"/>
      <c r="G2110" s="15"/>
    </row>
    <row r="2111" spans="1:7" s="155" customFormat="1" ht="14.25" customHeight="1" x14ac:dyDescent="0.2">
      <c r="A2111" s="307" t="s">
        <v>244</v>
      </c>
      <c r="B2111" s="300" t="s">
        <v>1400</v>
      </c>
      <c r="C2111" s="269"/>
      <c r="D2111" s="297"/>
      <c r="E2111" s="298"/>
      <c r="F2111" s="298"/>
      <c r="G2111" s="211"/>
    </row>
    <row r="2112" spans="1:7" s="155" customFormat="1" ht="12.75" x14ac:dyDescent="0.2">
      <c r="A2112" s="203"/>
      <c r="B2112" s="296"/>
      <c r="C2112" s="269"/>
      <c r="D2112" s="297"/>
      <c r="E2112" s="298"/>
      <c r="F2112" s="298"/>
      <c r="G2112" s="211"/>
    </row>
    <row r="2113" spans="1:7" s="273" customFormat="1" ht="12.75" x14ac:dyDescent="0.2">
      <c r="A2113" s="299" t="s">
        <v>1401</v>
      </c>
      <c r="B2113" s="300" t="s">
        <v>1402</v>
      </c>
      <c r="C2113" s="206"/>
      <c r="E2113" s="301"/>
      <c r="F2113" s="302"/>
      <c r="G2113" s="272"/>
    </row>
    <row r="2114" spans="1:7" s="273" customFormat="1" ht="12.75" x14ac:dyDescent="0.2">
      <c r="A2114" s="313" t="s">
        <v>14</v>
      </c>
      <c r="B2114" s="311" t="s">
        <v>1403</v>
      </c>
      <c r="C2114" s="269">
        <v>2</v>
      </c>
      <c r="D2114" s="305" t="s">
        <v>16</v>
      </c>
      <c r="E2114" s="276"/>
      <c r="F2114" s="281">
        <f>C2114*E2114</f>
        <v>0</v>
      </c>
      <c r="G2114" s="272"/>
    </row>
    <row r="2115" spans="1:7" s="273" customFormat="1" ht="12.75" x14ac:dyDescent="0.2">
      <c r="A2115" s="313" t="s">
        <v>17</v>
      </c>
      <c r="B2115" s="311" t="s">
        <v>1404</v>
      </c>
      <c r="C2115" s="269">
        <v>2</v>
      </c>
      <c r="D2115" s="305" t="s">
        <v>16</v>
      </c>
      <c r="E2115" s="276"/>
      <c r="F2115" s="281">
        <f t="shared" ref="F2115:F2119" si="67">C2115*E2115</f>
        <v>0</v>
      </c>
      <c r="G2115" s="272"/>
    </row>
    <row r="2116" spans="1:7" s="273" customFormat="1" ht="12.75" x14ac:dyDescent="0.2">
      <c r="A2116" s="313" t="s">
        <v>20</v>
      </c>
      <c r="B2116" s="311" t="s">
        <v>1405</v>
      </c>
      <c r="C2116" s="269">
        <v>2</v>
      </c>
      <c r="D2116" s="305" t="s">
        <v>16</v>
      </c>
      <c r="E2116" s="276"/>
      <c r="F2116" s="281">
        <f t="shared" si="67"/>
        <v>0</v>
      </c>
      <c r="G2116" s="272"/>
    </row>
    <row r="2117" spans="1:7" s="273" customFormat="1" ht="12.75" x14ac:dyDescent="0.2">
      <c r="A2117" s="313" t="s">
        <v>22</v>
      </c>
      <c r="B2117" s="311" t="s">
        <v>1406</v>
      </c>
      <c r="C2117" s="269">
        <v>9</v>
      </c>
      <c r="D2117" s="305" t="s">
        <v>16</v>
      </c>
      <c r="E2117" s="276"/>
      <c r="F2117" s="281">
        <f t="shared" si="67"/>
        <v>0</v>
      </c>
      <c r="G2117" s="272"/>
    </row>
    <row r="2118" spans="1:7" s="273" customFormat="1" ht="12.75" x14ac:dyDescent="0.2">
      <c r="A2118" s="313" t="s">
        <v>24</v>
      </c>
      <c r="B2118" s="311" t="s">
        <v>1407</v>
      </c>
      <c r="C2118" s="269">
        <v>9</v>
      </c>
      <c r="D2118" s="305" t="s">
        <v>16</v>
      </c>
      <c r="E2118" s="276"/>
      <c r="F2118" s="281">
        <f t="shared" si="67"/>
        <v>0</v>
      </c>
      <c r="G2118" s="272"/>
    </row>
    <row r="2119" spans="1:7" s="273" customFormat="1" ht="12.75" x14ac:dyDescent="0.2">
      <c r="A2119" s="313" t="s">
        <v>27</v>
      </c>
      <c r="B2119" s="311" t="s">
        <v>1408</v>
      </c>
      <c r="C2119" s="269">
        <v>8</v>
      </c>
      <c r="D2119" s="305" t="s">
        <v>16</v>
      </c>
      <c r="E2119" s="276"/>
      <c r="F2119" s="281">
        <f t="shared" si="67"/>
        <v>0</v>
      </c>
      <c r="G2119" s="272">
        <f>SUM(F2114:F2119)</f>
        <v>0</v>
      </c>
    </row>
    <row r="2120" spans="1:7" s="273" customFormat="1" ht="11.25" customHeight="1" x14ac:dyDescent="0.2">
      <c r="A2120" s="307"/>
      <c r="B2120" s="308"/>
      <c r="C2120" s="269"/>
      <c r="D2120" s="270"/>
      <c r="E2120" s="276"/>
      <c r="F2120" s="281"/>
      <c r="G2120" s="309"/>
    </row>
    <row r="2121" spans="1:7" s="273" customFormat="1" ht="12.75" x14ac:dyDescent="0.2">
      <c r="A2121" s="299" t="s">
        <v>1409</v>
      </c>
      <c r="B2121" s="300" t="s">
        <v>1410</v>
      </c>
      <c r="C2121" s="206"/>
      <c r="D2121" s="301"/>
      <c r="E2121" s="314"/>
      <c r="F2121" s="315"/>
      <c r="G2121" s="272"/>
    </row>
    <row r="2122" spans="1:7" s="273" customFormat="1" ht="41.25" customHeight="1" x14ac:dyDescent="0.2">
      <c r="A2122" s="316" t="s">
        <v>14</v>
      </c>
      <c r="B2122" s="317" t="s">
        <v>1411</v>
      </c>
      <c r="C2122" s="269">
        <v>230</v>
      </c>
      <c r="D2122" s="305" t="s">
        <v>1412</v>
      </c>
      <c r="E2122" s="276"/>
      <c r="F2122" s="281">
        <f>C2122*E2122</f>
        <v>0</v>
      </c>
      <c r="G2122" s="272"/>
    </row>
    <row r="2123" spans="1:7" s="273" customFormat="1" ht="41.25" customHeight="1" x14ac:dyDescent="0.2">
      <c r="A2123" s="316" t="s">
        <v>17</v>
      </c>
      <c r="B2123" s="317" t="s">
        <v>1413</v>
      </c>
      <c r="C2123" s="269">
        <v>15</v>
      </c>
      <c r="D2123" s="305" t="s">
        <v>1412</v>
      </c>
      <c r="E2123" s="276"/>
      <c r="F2123" s="281">
        <f t="shared" ref="F2123:F2131" si="68">C2123*E2123</f>
        <v>0</v>
      </c>
      <c r="G2123" s="272"/>
    </row>
    <row r="2124" spans="1:7" s="273" customFormat="1" ht="41.25" customHeight="1" x14ac:dyDescent="0.2">
      <c r="A2124" s="316" t="s">
        <v>20</v>
      </c>
      <c r="B2124" s="317" t="s">
        <v>1414</v>
      </c>
      <c r="C2124" s="269">
        <v>15</v>
      </c>
      <c r="D2124" s="305" t="s">
        <v>1412</v>
      </c>
      <c r="E2124" s="276"/>
      <c r="F2124" s="281">
        <f t="shared" si="68"/>
        <v>0</v>
      </c>
      <c r="G2124" s="272"/>
    </row>
    <row r="2125" spans="1:7" s="273" customFormat="1" ht="41.25" customHeight="1" x14ac:dyDescent="0.2">
      <c r="A2125" s="316" t="s">
        <v>22</v>
      </c>
      <c r="B2125" s="317" t="s">
        <v>1415</v>
      </c>
      <c r="C2125" s="269">
        <v>20</v>
      </c>
      <c r="D2125" s="305" t="s">
        <v>1412</v>
      </c>
      <c r="E2125" s="276"/>
      <c r="F2125" s="281">
        <f t="shared" si="68"/>
        <v>0</v>
      </c>
      <c r="G2125" s="272"/>
    </row>
    <row r="2126" spans="1:7" s="273" customFormat="1" ht="39" customHeight="1" x14ac:dyDescent="0.2">
      <c r="A2126" s="316" t="s">
        <v>24</v>
      </c>
      <c r="B2126" s="317" t="s">
        <v>1416</v>
      </c>
      <c r="C2126" s="269">
        <v>41</v>
      </c>
      <c r="D2126" s="305" t="s">
        <v>1412</v>
      </c>
      <c r="E2126" s="276"/>
      <c r="F2126" s="281">
        <f t="shared" si="68"/>
        <v>0</v>
      </c>
      <c r="G2126" s="272"/>
    </row>
    <row r="2127" spans="1:7" s="273" customFormat="1" ht="30" customHeight="1" x14ac:dyDescent="0.2">
      <c r="A2127" s="316" t="s">
        <v>27</v>
      </c>
      <c r="B2127" s="317" t="s">
        <v>1417</v>
      </c>
      <c r="C2127" s="269">
        <v>100</v>
      </c>
      <c r="D2127" s="305" t="s">
        <v>389</v>
      </c>
      <c r="E2127" s="276"/>
      <c r="F2127" s="281">
        <f t="shared" si="68"/>
        <v>0</v>
      </c>
      <c r="G2127" s="272"/>
    </row>
    <row r="2128" spans="1:7" s="273" customFormat="1" ht="12.75" x14ac:dyDescent="0.2">
      <c r="A2128" s="316" t="s">
        <v>30</v>
      </c>
      <c r="B2128" s="311" t="s">
        <v>1418</v>
      </c>
      <c r="C2128" s="269">
        <v>36</v>
      </c>
      <c r="D2128" s="305" t="s">
        <v>16</v>
      </c>
      <c r="E2128" s="276"/>
      <c r="F2128" s="281">
        <f t="shared" si="68"/>
        <v>0</v>
      </c>
      <c r="G2128" s="272"/>
    </row>
    <row r="2129" spans="1:7" s="273" customFormat="1" ht="12.75" x14ac:dyDescent="0.2">
      <c r="A2129" s="316" t="s">
        <v>32</v>
      </c>
      <c r="B2129" s="311" t="s">
        <v>1419</v>
      </c>
      <c r="C2129" s="269">
        <v>2</v>
      </c>
      <c r="D2129" s="305" t="s">
        <v>16</v>
      </c>
      <c r="E2129" s="276"/>
      <c r="F2129" s="281">
        <f t="shared" si="68"/>
        <v>0</v>
      </c>
      <c r="G2129" s="272"/>
    </row>
    <row r="2130" spans="1:7" s="273" customFormat="1" ht="12.75" x14ac:dyDescent="0.2">
      <c r="A2130" s="316" t="s">
        <v>34</v>
      </c>
      <c r="B2130" s="311" t="s">
        <v>1420</v>
      </c>
      <c r="C2130" s="269">
        <v>3</v>
      </c>
      <c r="D2130" s="305" t="s">
        <v>16</v>
      </c>
      <c r="E2130" s="276"/>
      <c r="F2130" s="281">
        <f t="shared" si="68"/>
        <v>0</v>
      </c>
      <c r="G2130" s="272"/>
    </row>
    <row r="2131" spans="1:7" s="273" customFormat="1" ht="12.75" x14ac:dyDescent="0.2">
      <c r="A2131" s="316" t="s">
        <v>36</v>
      </c>
      <c r="B2131" s="311" t="s">
        <v>1421</v>
      </c>
      <c r="C2131" s="269">
        <v>6</v>
      </c>
      <c r="D2131" s="305" t="s">
        <v>16</v>
      </c>
      <c r="E2131" s="276"/>
      <c r="F2131" s="281">
        <f t="shared" si="68"/>
        <v>0</v>
      </c>
      <c r="G2131" s="272">
        <f>SUM(F2122:F2131)</f>
        <v>0</v>
      </c>
    </row>
    <row r="2132" spans="1:7" s="273" customFormat="1" ht="11.25" customHeight="1" x14ac:dyDescent="0.2">
      <c r="A2132" s="307"/>
      <c r="B2132" s="308"/>
      <c r="C2132" s="269"/>
      <c r="D2132" s="270"/>
      <c r="E2132" s="276"/>
      <c r="F2132" s="281"/>
      <c r="G2132" s="309"/>
    </row>
    <row r="2133" spans="1:7" s="319" customFormat="1" ht="15" customHeight="1" x14ac:dyDescent="0.2">
      <c r="A2133" s="128"/>
      <c r="B2133" s="372" t="s">
        <v>1422</v>
      </c>
      <c r="C2133" s="372"/>
      <c r="D2133" s="372"/>
      <c r="E2133" s="372"/>
      <c r="F2133" s="318" t="s">
        <v>88</v>
      </c>
      <c r="G2133" s="2">
        <f>SUM(G2119:G2131)</f>
        <v>0</v>
      </c>
    </row>
    <row r="2134" spans="1:7" s="319" customFormat="1" ht="15" customHeight="1" x14ac:dyDescent="0.2">
      <c r="A2134" s="128"/>
      <c r="B2134" s="320"/>
      <c r="C2134" s="321"/>
      <c r="D2134" s="320"/>
      <c r="E2134" s="320"/>
      <c r="F2134" s="318"/>
      <c r="G2134" s="2"/>
    </row>
    <row r="2135" spans="1:7" s="155" customFormat="1" ht="14.25" customHeight="1" x14ac:dyDescent="0.2">
      <c r="A2135" s="295" t="s">
        <v>250</v>
      </c>
      <c r="B2135" s="300" t="s">
        <v>1423</v>
      </c>
      <c r="C2135" s="269"/>
      <c r="D2135" s="297"/>
      <c r="E2135" s="298"/>
      <c r="F2135" s="298"/>
      <c r="G2135" s="211"/>
    </row>
    <row r="2136" spans="1:7" s="155" customFormat="1" ht="12.75" x14ac:dyDescent="0.2">
      <c r="A2136" s="295"/>
      <c r="B2136" s="296"/>
      <c r="C2136" s="269"/>
      <c r="D2136" s="297"/>
      <c r="E2136" s="298"/>
      <c r="F2136" s="298"/>
      <c r="G2136" s="211"/>
    </row>
    <row r="2137" spans="1:7" s="273" customFormat="1" ht="12.75" x14ac:dyDescent="0.2">
      <c r="A2137" s="299" t="s">
        <v>1424</v>
      </c>
      <c r="B2137" s="300" t="s">
        <v>1425</v>
      </c>
      <c r="C2137" s="206"/>
      <c r="D2137" s="301"/>
      <c r="E2137" s="322"/>
      <c r="F2137" s="302"/>
      <c r="G2137" s="272"/>
    </row>
    <row r="2138" spans="1:7" s="273" customFormat="1" ht="26.25" customHeight="1" x14ac:dyDescent="0.2">
      <c r="A2138" s="313" t="s">
        <v>14</v>
      </c>
      <c r="B2138" s="311" t="s">
        <v>1426</v>
      </c>
      <c r="C2138" s="269">
        <v>1</v>
      </c>
      <c r="D2138" s="305" t="s">
        <v>16</v>
      </c>
      <c r="E2138" s="276"/>
      <c r="F2138" s="281">
        <f>C2138*E2138</f>
        <v>0</v>
      </c>
      <c r="G2138" s="272"/>
    </row>
    <row r="2139" spans="1:7" s="273" customFormat="1" ht="25.5" x14ac:dyDescent="0.2">
      <c r="A2139" s="313" t="s">
        <v>17</v>
      </c>
      <c r="B2139" s="311" t="s">
        <v>1427</v>
      </c>
      <c r="C2139" s="269">
        <v>1</v>
      </c>
      <c r="D2139" s="305" t="s">
        <v>16</v>
      </c>
      <c r="E2139" s="276"/>
      <c r="F2139" s="281">
        <f t="shared" ref="F2139:F2145" si="69">C2139*E2139</f>
        <v>0</v>
      </c>
      <c r="G2139" s="272"/>
    </row>
    <row r="2140" spans="1:7" s="273" customFormat="1" ht="12.75" x14ac:dyDescent="0.2">
      <c r="A2140" s="313" t="s">
        <v>20</v>
      </c>
      <c r="B2140" s="311" t="s">
        <v>1428</v>
      </c>
      <c r="C2140" s="269">
        <v>2</v>
      </c>
      <c r="D2140" s="305" t="s">
        <v>16</v>
      </c>
      <c r="E2140" s="276"/>
      <c r="F2140" s="281">
        <f t="shared" si="69"/>
        <v>0</v>
      </c>
      <c r="G2140" s="272"/>
    </row>
    <row r="2141" spans="1:7" s="273" customFormat="1" ht="12.75" x14ac:dyDescent="0.2">
      <c r="A2141" s="313" t="s">
        <v>22</v>
      </c>
      <c r="B2141" s="311" t="s">
        <v>1429</v>
      </c>
      <c r="C2141" s="269">
        <v>2</v>
      </c>
      <c r="D2141" s="305" t="s">
        <v>16</v>
      </c>
      <c r="E2141" s="276"/>
      <c r="F2141" s="281">
        <f t="shared" si="69"/>
        <v>0</v>
      </c>
      <c r="G2141" s="272"/>
    </row>
    <row r="2142" spans="1:7" s="328" customFormat="1" ht="28.5" customHeight="1" x14ac:dyDescent="0.2">
      <c r="A2142" s="313" t="s">
        <v>24</v>
      </c>
      <c r="B2142" s="317" t="s">
        <v>1430</v>
      </c>
      <c r="C2142" s="323">
        <v>6</v>
      </c>
      <c r="D2142" s="324" t="s">
        <v>16</v>
      </c>
      <c r="E2142" s="325"/>
      <c r="F2142" s="326">
        <f t="shared" si="69"/>
        <v>0</v>
      </c>
      <c r="G2142" s="327"/>
    </row>
    <row r="2143" spans="1:7" s="328" customFormat="1" ht="28.5" customHeight="1" x14ac:dyDescent="0.2">
      <c r="A2143" s="313" t="s">
        <v>27</v>
      </c>
      <c r="B2143" s="317" t="s">
        <v>1431</v>
      </c>
      <c r="C2143" s="323">
        <v>220</v>
      </c>
      <c r="D2143" s="324" t="s">
        <v>16</v>
      </c>
      <c r="E2143" s="325"/>
      <c r="F2143" s="326">
        <f t="shared" si="69"/>
        <v>0</v>
      </c>
      <c r="G2143" s="327"/>
    </row>
    <row r="2144" spans="1:7" s="328" customFormat="1" ht="28.5" customHeight="1" x14ac:dyDescent="0.2">
      <c r="A2144" s="313" t="s">
        <v>30</v>
      </c>
      <c r="B2144" s="317" t="s">
        <v>1432</v>
      </c>
      <c r="C2144" s="323">
        <v>18</v>
      </c>
      <c r="D2144" s="324" t="s">
        <v>16</v>
      </c>
      <c r="E2144" s="325"/>
      <c r="F2144" s="326">
        <f t="shared" si="69"/>
        <v>0</v>
      </c>
      <c r="G2144" s="327"/>
    </row>
    <row r="2145" spans="1:16380" s="331" customFormat="1" ht="28.5" customHeight="1" x14ac:dyDescent="0.2">
      <c r="A2145" s="313" t="s">
        <v>32</v>
      </c>
      <c r="B2145" s="317" t="s">
        <v>1433</v>
      </c>
      <c r="C2145" s="329">
        <v>16</v>
      </c>
      <c r="D2145" s="324" t="s">
        <v>16</v>
      </c>
      <c r="E2145" s="325"/>
      <c r="F2145" s="326">
        <f t="shared" si="69"/>
        <v>0</v>
      </c>
      <c r="G2145" s="330">
        <f>SUM(F2138:F2145)</f>
        <v>0</v>
      </c>
    </row>
    <row r="2146" spans="1:16380" s="319" customFormat="1" x14ac:dyDescent="0.25">
      <c r="A2146" s="278"/>
      <c r="B2146" s="311"/>
      <c r="C2146" s="269"/>
      <c r="D2146" s="305"/>
      <c r="E2146" s="276"/>
      <c r="F2146" s="281"/>
      <c r="G2146" s="272"/>
      <c r="H2146" s="332"/>
      <c r="I2146" s="332"/>
      <c r="J2146" s="332"/>
      <c r="K2146" s="332"/>
      <c r="L2146" s="332"/>
      <c r="M2146" s="332"/>
      <c r="N2146" s="332"/>
      <c r="O2146" s="332"/>
      <c r="P2146" s="332"/>
      <c r="Q2146" s="332"/>
      <c r="R2146" s="332"/>
      <c r="S2146" s="332"/>
      <c r="T2146" s="332"/>
      <c r="U2146" s="332"/>
      <c r="V2146" s="332"/>
      <c r="W2146" s="332"/>
      <c r="X2146" s="332"/>
      <c r="Y2146" s="332"/>
      <c r="Z2146" s="332"/>
      <c r="AA2146" s="332"/>
      <c r="AB2146" s="332"/>
      <c r="AC2146" s="332"/>
      <c r="AD2146" s="332"/>
      <c r="AE2146" s="332"/>
      <c r="AF2146" s="332"/>
      <c r="AG2146" s="332"/>
      <c r="AH2146" s="332"/>
      <c r="AI2146" s="332"/>
      <c r="AJ2146" s="332"/>
      <c r="AK2146" s="332"/>
      <c r="AL2146" s="332"/>
      <c r="AM2146" s="332"/>
      <c r="AN2146" s="332"/>
      <c r="AO2146" s="332"/>
      <c r="AP2146" s="332"/>
      <c r="AQ2146" s="332"/>
      <c r="AR2146" s="332"/>
      <c r="AS2146" s="332"/>
      <c r="AT2146" s="332"/>
      <c r="AU2146" s="332"/>
      <c r="AV2146" s="332"/>
      <c r="AW2146" s="332"/>
      <c r="AX2146" s="332"/>
      <c r="AY2146" s="332"/>
      <c r="AZ2146" s="332"/>
      <c r="BA2146" s="332"/>
      <c r="BB2146" s="332"/>
      <c r="BC2146" s="332"/>
      <c r="BD2146" s="332"/>
      <c r="BE2146" s="332"/>
      <c r="BF2146" s="332"/>
      <c r="BG2146" s="332"/>
      <c r="BH2146" s="332"/>
      <c r="BI2146" s="332"/>
      <c r="BJ2146" s="332"/>
      <c r="BK2146" s="332"/>
      <c r="BL2146" s="332"/>
      <c r="BM2146" s="332"/>
      <c r="BN2146" s="332"/>
      <c r="BO2146" s="332"/>
      <c r="BP2146" s="332"/>
      <c r="BQ2146" s="332"/>
      <c r="BR2146" s="332"/>
      <c r="BS2146" s="332"/>
      <c r="BT2146" s="332"/>
      <c r="BU2146" s="332"/>
      <c r="BV2146" s="332"/>
      <c r="BW2146" s="332"/>
      <c r="BX2146" s="332"/>
      <c r="BY2146" s="332"/>
      <c r="BZ2146" s="332"/>
      <c r="CA2146" s="332"/>
      <c r="CB2146" s="332"/>
      <c r="CC2146" s="332"/>
      <c r="CD2146" s="332"/>
      <c r="CE2146" s="332"/>
      <c r="CF2146" s="332"/>
      <c r="CG2146" s="332"/>
      <c r="CH2146" s="332"/>
      <c r="CI2146" s="332"/>
      <c r="CJ2146" s="332"/>
      <c r="CK2146" s="332"/>
      <c r="CL2146" s="332"/>
      <c r="CM2146" s="332"/>
      <c r="CN2146" s="332"/>
      <c r="CO2146" s="332"/>
      <c r="CP2146" s="332"/>
      <c r="CQ2146" s="332"/>
      <c r="CR2146" s="332"/>
      <c r="CS2146" s="332"/>
      <c r="CT2146" s="332"/>
      <c r="CU2146" s="332"/>
      <c r="CV2146" s="332"/>
      <c r="CW2146" s="332"/>
      <c r="CX2146" s="332"/>
      <c r="CY2146" s="332"/>
      <c r="CZ2146" s="332"/>
      <c r="DA2146" s="332"/>
      <c r="DB2146" s="332"/>
      <c r="DC2146" s="332"/>
      <c r="DD2146" s="332"/>
      <c r="DE2146" s="332"/>
      <c r="DF2146" s="332"/>
      <c r="DG2146" s="332"/>
      <c r="DH2146" s="332"/>
      <c r="DI2146" s="332"/>
      <c r="DJ2146" s="332"/>
      <c r="DK2146" s="332"/>
      <c r="DL2146" s="332"/>
      <c r="DM2146" s="332"/>
      <c r="DN2146" s="332"/>
      <c r="DO2146" s="332"/>
      <c r="DP2146" s="332"/>
      <c r="DQ2146" s="332"/>
      <c r="DR2146" s="332"/>
      <c r="DS2146" s="332"/>
      <c r="DT2146" s="332"/>
      <c r="DU2146" s="332"/>
      <c r="DV2146" s="332"/>
      <c r="DW2146" s="332"/>
      <c r="DX2146" s="332"/>
      <c r="DY2146" s="332"/>
      <c r="DZ2146" s="332"/>
      <c r="EA2146" s="332"/>
      <c r="EB2146" s="332"/>
      <c r="EC2146" s="332"/>
      <c r="ED2146" s="332"/>
      <c r="EE2146" s="332"/>
      <c r="EF2146" s="332"/>
      <c r="EG2146" s="332"/>
      <c r="EH2146" s="332"/>
      <c r="EI2146" s="332"/>
      <c r="EJ2146" s="332"/>
      <c r="EK2146" s="332"/>
      <c r="EL2146" s="332"/>
      <c r="EM2146" s="332"/>
      <c r="EN2146" s="332"/>
      <c r="EO2146" s="332"/>
      <c r="EP2146" s="332"/>
      <c r="EQ2146" s="332"/>
      <c r="ER2146" s="332"/>
      <c r="ES2146" s="332"/>
      <c r="ET2146" s="332"/>
      <c r="EU2146" s="332"/>
      <c r="EV2146" s="332"/>
      <c r="EW2146" s="332"/>
      <c r="EX2146" s="332"/>
      <c r="EY2146" s="332"/>
      <c r="EZ2146" s="332"/>
      <c r="FA2146" s="332"/>
      <c r="FB2146" s="332"/>
      <c r="FC2146" s="332"/>
      <c r="FD2146" s="332"/>
      <c r="FE2146" s="332"/>
      <c r="FF2146" s="332"/>
      <c r="FG2146" s="332"/>
      <c r="FH2146" s="332"/>
      <c r="FI2146" s="332"/>
      <c r="FJ2146" s="332"/>
      <c r="FK2146" s="332"/>
      <c r="FL2146" s="332"/>
      <c r="FM2146" s="332"/>
      <c r="FN2146" s="332"/>
      <c r="FO2146" s="332"/>
      <c r="FP2146" s="332"/>
      <c r="FQ2146" s="332"/>
      <c r="FR2146" s="332"/>
      <c r="FS2146" s="332"/>
      <c r="FT2146" s="332"/>
      <c r="FU2146" s="332"/>
      <c r="FV2146" s="332"/>
      <c r="FW2146" s="332"/>
      <c r="FX2146" s="332"/>
      <c r="FY2146" s="332"/>
      <c r="FZ2146" s="332"/>
      <c r="GA2146" s="332"/>
      <c r="GB2146" s="332"/>
      <c r="GC2146" s="332"/>
      <c r="GD2146" s="332"/>
      <c r="GE2146" s="332"/>
      <c r="GF2146" s="332"/>
      <c r="GG2146" s="332"/>
      <c r="GH2146" s="332"/>
      <c r="GI2146" s="332"/>
      <c r="GJ2146" s="332"/>
      <c r="GK2146" s="332"/>
      <c r="GL2146" s="332"/>
      <c r="GM2146" s="332"/>
      <c r="GN2146" s="332"/>
      <c r="GO2146" s="332"/>
      <c r="GP2146" s="332"/>
      <c r="GQ2146" s="332"/>
      <c r="GR2146" s="332"/>
      <c r="GS2146" s="332"/>
      <c r="GT2146" s="332"/>
      <c r="GU2146" s="332"/>
      <c r="GV2146" s="332"/>
      <c r="GW2146" s="332"/>
      <c r="GX2146" s="332"/>
      <c r="GY2146" s="332"/>
      <c r="GZ2146" s="332"/>
      <c r="HA2146" s="332"/>
      <c r="HB2146" s="332"/>
      <c r="HC2146" s="332"/>
      <c r="HD2146" s="332"/>
      <c r="HE2146" s="332"/>
      <c r="HF2146" s="332"/>
      <c r="HG2146" s="332"/>
      <c r="HH2146" s="332"/>
      <c r="HI2146" s="332"/>
      <c r="HJ2146" s="332"/>
      <c r="HK2146" s="332"/>
      <c r="HL2146" s="332"/>
      <c r="HM2146" s="332"/>
      <c r="HN2146" s="332"/>
      <c r="HO2146" s="332"/>
      <c r="HP2146" s="332"/>
      <c r="HQ2146" s="332"/>
      <c r="HR2146" s="332"/>
      <c r="HS2146" s="332"/>
      <c r="HT2146" s="332"/>
      <c r="HU2146" s="332"/>
      <c r="HV2146" s="332"/>
      <c r="HW2146" s="332"/>
      <c r="HX2146" s="332"/>
      <c r="HY2146" s="332"/>
      <c r="HZ2146" s="332"/>
      <c r="IA2146" s="332"/>
      <c r="IB2146" s="332"/>
      <c r="IC2146" s="332"/>
      <c r="ID2146" s="332"/>
      <c r="IE2146" s="332"/>
      <c r="IF2146" s="332"/>
      <c r="IG2146" s="332"/>
      <c r="IH2146" s="332"/>
      <c r="II2146" s="332"/>
      <c r="IJ2146" s="332"/>
      <c r="IK2146" s="332"/>
      <c r="IL2146" s="332"/>
      <c r="IM2146" s="332"/>
      <c r="IN2146" s="332"/>
      <c r="IO2146" s="332"/>
      <c r="IP2146" s="332"/>
      <c r="IQ2146" s="332"/>
      <c r="IR2146" s="332"/>
      <c r="IS2146" s="332"/>
      <c r="IT2146" s="332"/>
      <c r="IU2146" s="332"/>
      <c r="IV2146" s="332"/>
      <c r="IW2146" s="332"/>
      <c r="IX2146" s="332"/>
      <c r="IY2146" s="332"/>
      <c r="IZ2146" s="332"/>
      <c r="JA2146" s="332"/>
      <c r="JB2146" s="332"/>
      <c r="JC2146" s="332"/>
      <c r="JD2146" s="332"/>
      <c r="JE2146" s="332"/>
      <c r="JF2146" s="332"/>
      <c r="JG2146" s="332"/>
      <c r="JH2146" s="332"/>
      <c r="JI2146" s="332"/>
      <c r="JJ2146" s="332"/>
      <c r="JK2146" s="332"/>
      <c r="JL2146" s="332"/>
      <c r="JM2146" s="332"/>
      <c r="JN2146" s="332"/>
      <c r="JO2146" s="332"/>
      <c r="JP2146" s="332"/>
      <c r="JQ2146" s="332"/>
      <c r="JR2146" s="332"/>
      <c r="JS2146" s="332"/>
      <c r="JT2146" s="332"/>
      <c r="JU2146" s="332"/>
      <c r="JV2146" s="332"/>
      <c r="JW2146" s="332"/>
      <c r="JX2146" s="332"/>
      <c r="JY2146" s="332"/>
      <c r="JZ2146" s="332"/>
      <c r="KA2146" s="332"/>
      <c r="KB2146" s="332"/>
      <c r="KC2146" s="332"/>
      <c r="KD2146" s="332"/>
      <c r="KE2146" s="332"/>
      <c r="KF2146" s="332"/>
      <c r="KG2146" s="332"/>
      <c r="KH2146" s="332"/>
      <c r="KI2146" s="332"/>
      <c r="KJ2146" s="332"/>
      <c r="KK2146" s="332"/>
      <c r="KL2146" s="332"/>
      <c r="KM2146" s="332"/>
      <c r="KN2146" s="332"/>
      <c r="KO2146" s="332"/>
      <c r="KP2146" s="332"/>
      <c r="KQ2146" s="332"/>
      <c r="KR2146" s="332"/>
      <c r="KS2146" s="332"/>
      <c r="KT2146" s="332"/>
      <c r="KU2146" s="332"/>
      <c r="KV2146" s="332"/>
      <c r="KW2146" s="332"/>
      <c r="KX2146" s="332"/>
      <c r="KY2146" s="332"/>
      <c r="KZ2146" s="332"/>
      <c r="LA2146" s="332"/>
      <c r="LB2146" s="332"/>
      <c r="LC2146" s="332"/>
      <c r="LD2146" s="332"/>
      <c r="LE2146" s="332"/>
      <c r="LF2146" s="332"/>
      <c r="LG2146" s="332"/>
      <c r="LH2146" s="332"/>
      <c r="LI2146" s="332"/>
      <c r="LJ2146" s="332"/>
      <c r="LK2146" s="332"/>
      <c r="LL2146" s="332"/>
      <c r="LM2146" s="332"/>
      <c r="LN2146" s="332"/>
      <c r="LO2146" s="332"/>
      <c r="LP2146" s="332"/>
      <c r="LQ2146" s="332"/>
      <c r="LR2146" s="332"/>
      <c r="LS2146" s="332"/>
      <c r="LT2146" s="332"/>
      <c r="LU2146" s="332"/>
      <c r="LV2146" s="332"/>
      <c r="LW2146" s="332"/>
      <c r="LX2146" s="332"/>
      <c r="LY2146" s="332"/>
      <c r="LZ2146" s="332"/>
      <c r="MA2146" s="332"/>
      <c r="MB2146" s="332"/>
      <c r="MC2146" s="332"/>
      <c r="MD2146" s="332"/>
      <c r="ME2146" s="332"/>
      <c r="MF2146" s="332"/>
      <c r="MG2146" s="332"/>
      <c r="MH2146" s="332"/>
      <c r="MI2146" s="332"/>
      <c r="MJ2146" s="332"/>
      <c r="MK2146" s="332"/>
      <c r="ML2146" s="332"/>
      <c r="MM2146" s="332"/>
      <c r="MN2146" s="332"/>
      <c r="MO2146" s="332"/>
      <c r="MP2146" s="332"/>
      <c r="MQ2146" s="332"/>
      <c r="MR2146" s="332"/>
      <c r="MS2146" s="332"/>
      <c r="MT2146" s="332"/>
      <c r="MU2146" s="332"/>
      <c r="MV2146" s="332"/>
      <c r="MW2146" s="332"/>
      <c r="MX2146" s="332"/>
      <c r="MY2146" s="332"/>
      <c r="MZ2146" s="332"/>
      <c r="NA2146" s="332"/>
      <c r="NB2146" s="332"/>
      <c r="NC2146" s="332"/>
      <c r="ND2146" s="332"/>
      <c r="NE2146" s="332"/>
      <c r="NF2146" s="332"/>
      <c r="NG2146" s="332"/>
      <c r="NH2146" s="332"/>
      <c r="NI2146" s="332"/>
      <c r="NJ2146" s="332"/>
      <c r="NK2146" s="332"/>
      <c r="NL2146" s="332"/>
      <c r="NM2146" s="332"/>
      <c r="NN2146" s="332"/>
      <c r="NO2146" s="332"/>
      <c r="NP2146" s="332"/>
      <c r="NQ2146" s="332"/>
      <c r="NR2146" s="332"/>
      <c r="NS2146" s="332"/>
      <c r="NT2146" s="332"/>
      <c r="NU2146" s="332"/>
      <c r="NV2146" s="332"/>
      <c r="NW2146" s="332"/>
      <c r="NX2146" s="332"/>
      <c r="NY2146" s="332"/>
      <c r="NZ2146" s="332"/>
      <c r="OA2146" s="332"/>
      <c r="OB2146" s="332"/>
      <c r="OC2146" s="332"/>
      <c r="OD2146" s="332"/>
      <c r="OE2146" s="332"/>
      <c r="OF2146" s="332"/>
      <c r="OG2146" s="332"/>
      <c r="OH2146" s="332"/>
      <c r="OI2146" s="332"/>
      <c r="OJ2146" s="332"/>
      <c r="OK2146" s="332"/>
      <c r="OL2146" s="332"/>
      <c r="OM2146" s="332"/>
      <c r="ON2146" s="332"/>
      <c r="OO2146" s="332"/>
      <c r="OP2146" s="332"/>
      <c r="OQ2146" s="332"/>
      <c r="OR2146" s="332"/>
      <c r="OS2146" s="332"/>
      <c r="OT2146" s="332"/>
      <c r="OU2146" s="332"/>
      <c r="OV2146" s="332"/>
      <c r="OW2146" s="332"/>
      <c r="OX2146" s="332"/>
      <c r="OY2146" s="332"/>
      <c r="OZ2146" s="332"/>
      <c r="PA2146" s="332"/>
      <c r="PB2146" s="332"/>
      <c r="PC2146" s="332"/>
      <c r="PD2146" s="332"/>
      <c r="PE2146" s="332"/>
      <c r="PF2146" s="332"/>
      <c r="PG2146" s="332"/>
      <c r="PH2146" s="332"/>
      <c r="PI2146" s="332"/>
      <c r="PJ2146" s="332"/>
      <c r="PK2146" s="332"/>
      <c r="PL2146" s="332"/>
      <c r="PM2146" s="332"/>
      <c r="PN2146" s="332"/>
      <c r="PO2146" s="332"/>
      <c r="PP2146" s="332"/>
      <c r="PQ2146" s="332"/>
      <c r="PR2146" s="332"/>
      <c r="PS2146" s="332"/>
      <c r="PT2146" s="332"/>
      <c r="PU2146" s="332"/>
      <c r="PV2146" s="332"/>
      <c r="PW2146" s="332"/>
      <c r="PX2146" s="332"/>
      <c r="PY2146" s="332"/>
      <c r="PZ2146" s="332"/>
      <c r="QA2146" s="332"/>
      <c r="QB2146" s="332"/>
      <c r="QC2146" s="332"/>
      <c r="QD2146" s="332"/>
      <c r="QE2146" s="332"/>
      <c r="QF2146" s="332"/>
      <c r="QG2146" s="332"/>
      <c r="QH2146" s="332"/>
      <c r="QI2146" s="332"/>
      <c r="QJ2146" s="332"/>
      <c r="QK2146" s="332"/>
      <c r="QL2146" s="332"/>
      <c r="QM2146" s="332"/>
      <c r="QN2146" s="332"/>
      <c r="QO2146" s="332"/>
      <c r="QP2146" s="332"/>
      <c r="QQ2146" s="332"/>
      <c r="QR2146" s="332"/>
      <c r="QS2146" s="332"/>
      <c r="QT2146" s="332"/>
      <c r="QU2146" s="332"/>
      <c r="QV2146" s="332"/>
      <c r="QW2146" s="332"/>
      <c r="QX2146" s="332"/>
      <c r="QY2146" s="332"/>
      <c r="QZ2146" s="332"/>
      <c r="RA2146" s="332"/>
      <c r="RB2146" s="332"/>
      <c r="RC2146" s="332"/>
      <c r="RD2146" s="332"/>
      <c r="RE2146" s="332"/>
      <c r="RF2146" s="332"/>
      <c r="RG2146" s="332"/>
      <c r="RH2146" s="332"/>
      <c r="RI2146" s="332"/>
      <c r="RJ2146" s="332"/>
      <c r="RK2146" s="332"/>
      <c r="RL2146" s="332"/>
      <c r="RM2146" s="332"/>
      <c r="RN2146" s="332"/>
      <c r="RO2146" s="332"/>
      <c r="RP2146" s="332"/>
      <c r="RQ2146" s="332"/>
      <c r="RR2146" s="332"/>
      <c r="RS2146" s="332"/>
      <c r="RT2146" s="332"/>
      <c r="RU2146" s="332"/>
      <c r="RV2146" s="332"/>
      <c r="RW2146" s="332"/>
      <c r="RX2146" s="332"/>
      <c r="RY2146" s="332"/>
      <c r="RZ2146" s="332"/>
      <c r="SA2146" s="332"/>
      <c r="SB2146" s="332"/>
      <c r="SC2146" s="332"/>
      <c r="SD2146" s="332"/>
      <c r="SE2146" s="332"/>
      <c r="SF2146" s="332"/>
      <c r="SG2146" s="332"/>
      <c r="SH2146" s="332"/>
      <c r="SI2146" s="332"/>
      <c r="SJ2146" s="332"/>
      <c r="SK2146" s="332"/>
      <c r="SL2146" s="332"/>
      <c r="SM2146" s="332"/>
      <c r="SN2146" s="332"/>
      <c r="SO2146" s="332"/>
      <c r="SP2146" s="332"/>
      <c r="SQ2146" s="332"/>
      <c r="SR2146" s="332"/>
      <c r="SS2146" s="332"/>
      <c r="ST2146" s="332"/>
      <c r="SU2146" s="332"/>
      <c r="SV2146" s="332"/>
      <c r="SW2146" s="332"/>
      <c r="SX2146" s="332"/>
      <c r="SY2146" s="332"/>
      <c r="SZ2146" s="332"/>
      <c r="TA2146" s="332"/>
      <c r="TB2146" s="332"/>
      <c r="TC2146" s="332"/>
      <c r="TD2146" s="332"/>
      <c r="TE2146" s="332"/>
      <c r="TF2146" s="332"/>
      <c r="TG2146" s="332"/>
      <c r="TH2146" s="332"/>
      <c r="TI2146" s="332"/>
      <c r="TJ2146" s="332"/>
      <c r="TK2146" s="332"/>
      <c r="TL2146" s="332"/>
      <c r="TM2146" s="332"/>
      <c r="TN2146" s="332"/>
      <c r="TO2146" s="332"/>
      <c r="TP2146" s="332"/>
      <c r="TQ2146" s="332"/>
      <c r="TR2146" s="332"/>
      <c r="TS2146" s="332"/>
      <c r="TT2146" s="332"/>
      <c r="TU2146" s="332"/>
      <c r="TV2146" s="332"/>
      <c r="TW2146" s="332"/>
      <c r="TX2146" s="332"/>
      <c r="TY2146" s="332"/>
      <c r="TZ2146" s="332"/>
      <c r="UA2146" s="332"/>
      <c r="UB2146" s="332"/>
      <c r="UC2146" s="332"/>
      <c r="UD2146" s="332"/>
      <c r="UE2146" s="332"/>
      <c r="UF2146" s="332"/>
      <c r="UG2146" s="332"/>
      <c r="UH2146" s="332"/>
      <c r="UI2146" s="332"/>
      <c r="UJ2146" s="332"/>
      <c r="UK2146" s="332"/>
      <c r="UL2146" s="332"/>
      <c r="UM2146" s="332"/>
      <c r="UN2146" s="332"/>
      <c r="UO2146" s="332"/>
      <c r="UP2146" s="332"/>
      <c r="UQ2146" s="332"/>
      <c r="UR2146" s="332"/>
      <c r="US2146" s="332"/>
      <c r="UT2146" s="332"/>
      <c r="UU2146" s="332"/>
      <c r="UV2146" s="332"/>
      <c r="UW2146" s="332"/>
      <c r="UX2146" s="332"/>
      <c r="UY2146" s="332"/>
      <c r="UZ2146" s="332"/>
      <c r="VA2146" s="332"/>
      <c r="VB2146" s="332"/>
      <c r="VC2146" s="332"/>
      <c r="VD2146" s="332"/>
      <c r="VE2146" s="332"/>
      <c r="VF2146" s="332"/>
      <c r="VG2146" s="332"/>
      <c r="VH2146" s="332"/>
      <c r="VI2146" s="332"/>
      <c r="VJ2146" s="332"/>
      <c r="VK2146" s="332"/>
      <c r="VL2146" s="332"/>
      <c r="VM2146" s="332"/>
      <c r="VN2146" s="332"/>
      <c r="VO2146" s="332"/>
      <c r="VP2146" s="332"/>
      <c r="VQ2146" s="332"/>
      <c r="VR2146" s="332"/>
      <c r="VS2146" s="332"/>
      <c r="VT2146" s="332"/>
      <c r="VU2146" s="332"/>
      <c r="VV2146" s="332"/>
      <c r="VW2146" s="332"/>
      <c r="VX2146" s="332"/>
      <c r="VY2146" s="332"/>
      <c r="VZ2146" s="332"/>
      <c r="WA2146" s="332"/>
      <c r="WB2146" s="332"/>
      <c r="WC2146" s="332"/>
      <c r="WD2146" s="332"/>
      <c r="WE2146" s="332"/>
      <c r="WF2146" s="332"/>
      <c r="WG2146" s="332"/>
      <c r="WH2146" s="332"/>
      <c r="WI2146" s="332"/>
      <c r="WJ2146" s="332"/>
      <c r="WK2146" s="332"/>
      <c r="WL2146" s="332"/>
      <c r="WM2146" s="332"/>
      <c r="WN2146" s="332"/>
      <c r="WO2146" s="332"/>
      <c r="WP2146" s="332"/>
      <c r="WQ2146" s="332"/>
      <c r="WR2146" s="332"/>
      <c r="WS2146" s="332"/>
      <c r="WT2146" s="332"/>
      <c r="WU2146" s="332"/>
      <c r="WV2146" s="332"/>
      <c r="WW2146" s="332"/>
      <c r="WX2146" s="332"/>
      <c r="WY2146" s="332"/>
      <c r="WZ2146" s="332"/>
      <c r="XA2146" s="332"/>
      <c r="XB2146" s="332"/>
      <c r="XC2146" s="332"/>
      <c r="XD2146" s="332"/>
      <c r="XE2146" s="332"/>
      <c r="XF2146" s="332"/>
      <c r="XG2146" s="332"/>
      <c r="XH2146" s="332"/>
      <c r="XI2146" s="332"/>
      <c r="XJ2146" s="332"/>
      <c r="XK2146" s="332"/>
      <c r="XL2146" s="332"/>
      <c r="XM2146" s="332"/>
      <c r="XN2146" s="332"/>
      <c r="XO2146" s="332"/>
      <c r="XP2146" s="332"/>
      <c r="XQ2146" s="332"/>
      <c r="XR2146" s="332"/>
      <c r="XS2146" s="332"/>
      <c r="XT2146" s="332"/>
      <c r="XU2146" s="332"/>
      <c r="XV2146" s="332"/>
      <c r="XW2146" s="332"/>
      <c r="XX2146" s="332"/>
      <c r="XY2146" s="332"/>
      <c r="XZ2146" s="332"/>
      <c r="YA2146" s="332"/>
      <c r="YB2146" s="332"/>
      <c r="YC2146" s="332"/>
      <c r="YD2146" s="332"/>
      <c r="YE2146" s="332"/>
      <c r="YF2146" s="332"/>
      <c r="YG2146" s="332"/>
      <c r="YH2146" s="332"/>
      <c r="YI2146" s="332"/>
      <c r="YJ2146" s="332"/>
      <c r="YK2146" s="332"/>
      <c r="YL2146" s="332"/>
      <c r="YM2146" s="332"/>
      <c r="YN2146" s="332"/>
      <c r="YO2146" s="332"/>
      <c r="YP2146" s="332"/>
      <c r="YQ2146" s="332"/>
      <c r="YR2146" s="332"/>
      <c r="YS2146" s="332"/>
      <c r="YT2146" s="332"/>
      <c r="YU2146" s="332"/>
      <c r="YV2146" s="332"/>
      <c r="YW2146" s="332"/>
      <c r="YX2146" s="332"/>
      <c r="YY2146" s="332"/>
      <c r="YZ2146" s="332"/>
      <c r="ZA2146" s="332"/>
      <c r="ZB2146" s="332"/>
      <c r="ZC2146" s="332"/>
      <c r="ZD2146" s="332"/>
      <c r="ZE2146" s="332"/>
      <c r="ZF2146" s="332"/>
      <c r="ZG2146" s="332"/>
      <c r="ZH2146" s="332"/>
      <c r="ZI2146" s="332"/>
      <c r="ZJ2146" s="332"/>
      <c r="ZK2146" s="332"/>
      <c r="ZL2146" s="332"/>
      <c r="ZM2146" s="332"/>
      <c r="ZN2146" s="332"/>
      <c r="ZO2146" s="332"/>
      <c r="ZP2146" s="332"/>
      <c r="ZQ2146" s="332"/>
      <c r="ZR2146" s="332"/>
      <c r="ZS2146" s="332"/>
      <c r="ZT2146" s="332"/>
      <c r="ZU2146" s="332"/>
      <c r="ZV2146" s="332"/>
      <c r="ZW2146" s="332"/>
      <c r="ZX2146" s="332"/>
      <c r="ZY2146" s="332"/>
      <c r="ZZ2146" s="332"/>
      <c r="AAA2146" s="332"/>
      <c r="AAB2146" s="332"/>
      <c r="AAC2146" s="332"/>
      <c r="AAD2146" s="332"/>
      <c r="AAE2146" s="332"/>
      <c r="AAF2146" s="332"/>
      <c r="AAG2146" s="332"/>
      <c r="AAH2146" s="332"/>
      <c r="AAI2146" s="332"/>
      <c r="AAJ2146" s="332"/>
      <c r="AAK2146" s="332"/>
      <c r="AAL2146" s="332"/>
      <c r="AAM2146" s="332"/>
      <c r="AAN2146" s="332"/>
      <c r="AAO2146" s="332"/>
      <c r="AAP2146" s="332"/>
      <c r="AAQ2146" s="332"/>
      <c r="AAR2146" s="332"/>
      <c r="AAS2146" s="332"/>
      <c r="AAT2146" s="332"/>
      <c r="AAU2146" s="332"/>
      <c r="AAV2146" s="332"/>
      <c r="AAW2146" s="332"/>
      <c r="AAX2146" s="332"/>
      <c r="AAY2146" s="332"/>
      <c r="AAZ2146" s="332"/>
      <c r="ABA2146" s="332"/>
      <c r="ABB2146" s="332"/>
      <c r="ABC2146" s="332"/>
      <c r="ABD2146" s="332"/>
      <c r="ABE2146" s="332"/>
      <c r="ABF2146" s="332"/>
      <c r="ABG2146" s="332"/>
      <c r="ABH2146" s="332"/>
      <c r="ABI2146" s="332"/>
      <c r="ABJ2146" s="332"/>
      <c r="ABK2146" s="332"/>
      <c r="ABL2146" s="332"/>
      <c r="ABM2146" s="332"/>
      <c r="ABN2146" s="332"/>
      <c r="ABO2146" s="332"/>
      <c r="ABP2146" s="332"/>
      <c r="ABQ2146" s="332"/>
      <c r="ABR2146" s="332"/>
      <c r="ABS2146" s="332"/>
      <c r="ABT2146" s="332"/>
      <c r="ABU2146" s="332"/>
      <c r="ABV2146" s="332"/>
      <c r="ABW2146" s="332"/>
      <c r="ABX2146" s="332"/>
      <c r="ABY2146" s="332"/>
      <c r="ABZ2146" s="332"/>
      <c r="ACA2146" s="332"/>
      <c r="ACB2146" s="332"/>
      <c r="ACC2146" s="332"/>
      <c r="ACD2146" s="332"/>
      <c r="ACE2146" s="332"/>
      <c r="ACF2146" s="332"/>
      <c r="ACG2146" s="332"/>
      <c r="ACH2146" s="332"/>
      <c r="ACI2146" s="332"/>
      <c r="ACJ2146" s="332"/>
      <c r="ACK2146" s="332"/>
      <c r="ACL2146" s="332"/>
      <c r="ACM2146" s="332"/>
      <c r="ACN2146" s="332"/>
      <c r="ACO2146" s="332"/>
      <c r="ACP2146" s="332"/>
      <c r="ACQ2146" s="332"/>
      <c r="ACR2146" s="332"/>
      <c r="ACS2146" s="332"/>
      <c r="ACT2146" s="332"/>
      <c r="ACU2146" s="332"/>
      <c r="ACV2146" s="332"/>
      <c r="ACW2146" s="332"/>
      <c r="ACX2146" s="332"/>
      <c r="ACY2146" s="332"/>
      <c r="ACZ2146" s="332"/>
      <c r="ADA2146" s="332"/>
      <c r="ADB2146" s="332"/>
      <c r="ADC2146" s="332"/>
      <c r="ADD2146" s="332"/>
      <c r="ADE2146" s="332"/>
      <c r="ADF2146" s="332"/>
      <c r="ADG2146" s="332"/>
      <c r="ADH2146" s="332"/>
      <c r="ADI2146" s="332"/>
      <c r="ADJ2146" s="332"/>
      <c r="ADK2146" s="332"/>
      <c r="ADL2146" s="332"/>
      <c r="ADM2146" s="332"/>
      <c r="ADN2146" s="332"/>
      <c r="ADO2146" s="332"/>
      <c r="ADP2146" s="332"/>
      <c r="ADQ2146" s="332"/>
      <c r="ADR2146" s="332"/>
      <c r="ADS2146" s="332"/>
      <c r="ADT2146" s="332"/>
      <c r="ADU2146" s="332"/>
      <c r="ADV2146" s="332"/>
      <c r="ADW2146" s="332"/>
      <c r="ADX2146" s="332"/>
      <c r="ADY2146" s="332"/>
      <c r="ADZ2146" s="332"/>
      <c r="AEA2146" s="332"/>
      <c r="AEB2146" s="332"/>
      <c r="AEC2146" s="332"/>
      <c r="AED2146" s="332"/>
      <c r="AEE2146" s="332"/>
      <c r="AEF2146" s="332"/>
      <c r="AEG2146" s="332"/>
      <c r="AEH2146" s="332"/>
      <c r="AEI2146" s="332"/>
      <c r="AEJ2146" s="332"/>
      <c r="AEK2146" s="332"/>
      <c r="AEL2146" s="332"/>
      <c r="AEM2146" s="332"/>
      <c r="AEN2146" s="332"/>
      <c r="AEO2146" s="332"/>
      <c r="AEP2146" s="332"/>
      <c r="AEQ2146" s="332"/>
      <c r="AER2146" s="332"/>
      <c r="AES2146" s="332"/>
      <c r="AET2146" s="332"/>
      <c r="AEU2146" s="332"/>
      <c r="AEV2146" s="332"/>
      <c r="AEW2146" s="332"/>
      <c r="AEX2146" s="332"/>
      <c r="AEY2146" s="332"/>
      <c r="AEZ2146" s="332"/>
      <c r="AFA2146" s="332"/>
      <c r="AFB2146" s="332"/>
      <c r="AFC2146" s="332"/>
      <c r="AFD2146" s="332"/>
      <c r="AFE2146" s="332"/>
      <c r="AFF2146" s="332"/>
      <c r="AFG2146" s="332"/>
      <c r="AFH2146" s="332"/>
      <c r="AFI2146" s="332"/>
      <c r="AFJ2146" s="332"/>
      <c r="AFK2146" s="332"/>
      <c r="AFL2146" s="332"/>
      <c r="AFM2146" s="332"/>
      <c r="AFN2146" s="332"/>
      <c r="AFO2146" s="332"/>
      <c r="AFP2146" s="332"/>
      <c r="AFQ2146" s="332"/>
      <c r="AFR2146" s="332"/>
      <c r="AFS2146" s="332"/>
      <c r="AFT2146" s="332"/>
      <c r="AFU2146" s="332"/>
      <c r="AFV2146" s="332"/>
      <c r="AFW2146" s="332"/>
      <c r="AFX2146" s="332"/>
      <c r="AFY2146" s="332"/>
      <c r="AFZ2146" s="332"/>
      <c r="AGA2146" s="332"/>
      <c r="AGB2146" s="332"/>
      <c r="AGC2146" s="332"/>
      <c r="AGD2146" s="332"/>
      <c r="AGE2146" s="332"/>
      <c r="AGF2146" s="332"/>
      <c r="AGG2146" s="332"/>
      <c r="AGH2146" s="332"/>
      <c r="AGI2146" s="332"/>
      <c r="AGJ2146" s="332"/>
      <c r="AGK2146" s="332"/>
      <c r="AGL2146" s="332"/>
      <c r="AGM2146" s="332"/>
      <c r="AGN2146" s="332"/>
      <c r="AGO2146" s="332"/>
      <c r="AGP2146" s="332"/>
      <c r="AGQ2146" s="332"/>
      <c r="AGR2146" s="332"/>
      <c r="AGS2146" s="332"/>
      <c r="AGT2146" s="332"/>
      <c r="AGU2146" s="332"/>
      <c r="AGV2146" s="332"/>
      <c r="AGW2146" s="332"/>
      <c r="AGX2146" s="332"/>
      <c r="AGY2146" s="332"/>
      <c r="AGZ2146" s="332"/>
      <c r="AHA2146" s="332"/>
      <c r="AHB2146" s="332"/>
      <c r="AHC2146" s="332"/>
      <c r="AHD2146" s="332"/>
      <c r="AHE2146" s="332"/>
      <c r="AHF2146" s="332"/>
      <c r="AHG2146" s="332"/>
      <c r="AHH2146" s="332"/>
      <c r="AHI2146" s="332"/>
      <c r="AHJ2146" s="332"/>
      <c r="AHK2146" s="332"/>
      <c r="AHL2146" s="332"/>
      <c r="AHM2146" s="332"/>
      <c r="AHN2146" s="332"/>
      <c r="AHO2146" s="332"/>
      <c r="AHP2146" s="332"/>
      <c r="AHQ2146" s="332"/>
      <c r="AHR2146" s="332"/>
      <c r="AHS2146" s="332"/>
      <c r="AHT2146" s="332"/>
      <c r="AHU2146" s="332"/>
      <c r="AHV2146" s="332"/>
      <c r="AHW2146" s="332"/>
      <c r="AHX2146" s="332"/>
      <c r="AHY2146" s="332"/>
      <c r="AHZ2146" s="332"/>
      <c r="AIA2146" s="332"/>
      <c r="AIB2146" s="332"/>
      <c r="AIC2146" s="332"/>
      <c r="AID2146" s="332"/>
      <c r="AIE2146" s="332"/>
      <c r="AIF2146" s="332"/>
      <c r="AIG2146" s="332"/>
      <c r="AIH2146" s="332"/>
      <c r="AII2146" s="332"/>
      <c r="AIJ2146" s="332"/>
      <c r="AIK2146" s="332"/>
      <c r="AIL2146" s="332"/>
      <c r="AIM2146" s="332"/>
      <c r="AIN2146" s="332"/>
      <c r="AIO2146" s="332"/>
      <c r="AIP2146" s="332"/>
      <c r="AIQ2146" s="332"/>
      <c r="AIR2146" s="332"/>
      <c r="AIS2146" s="332"/>
      <c r="AIT2146" s="332"/>
      <c r="AIU2146" s="332"/>
      <c r="AIV2146" s="332"/>
      <c r="AIW2146" s="332"/>
      <c r="AIX2146" s="332"/>
      <c r="AIY2146" s="332"/>
      <c r="AIZ2146" s="332"/>
      <c r="AJA2146" s="332"/>
      <c r="AJB2146" s="332"/>
      <c r="AJC2146" s="332"/>
      <c r="AJD2146" s="332"/>
      <c r="AJE2146" s="332"/>
      <c r="AJF2146" s="332"/>
      <c r="AJG2146" s="332"/>
      <c r="AJH2146" s="332"/>
      <c r="AJI2146" s="332"/>
      <c r="AJJ2146" s="332"/>
      <c r="AJK2146" s="332"/>
      <c r="AJL2146" s="332"/>
      <c r="AJM2146" s="332"/>
      <c r="AJN2146" s="332"/>
      <c r="AJO2146" s="332"/>
      <c r="AJP2146" s="332"/>
      <c r="AJQ2146" s="332"/>
      <c r="AJR2146" s="332"/>
      <c r="AJS2146" s="332"/>
      <c r="AJT2146" s="332"/>
      <c r="AJU2146" s="332"/>
      <c r="AJV2146" s="332"/>
      <c r="AJW2146" s="332"/>
      <c r="AJX2146" s="332"/>
      <c r="AJY2146" s="332"/>
      <c r="AJZ2146" s="332"/>
      <c r="AKA2146" s="332"/>
      <c r="AKB2146" s="332"/>
      <c r="AKC2146" s="332"/>
      <c r="AKD2146" s="332"/>
      <c r="AKE2146" s="332"/>
      <c r="AKF2146" s="332"/>
      <c r="AKG2146" s="332"/>
      <c r="AKH2146" s="332"/>
      <c r="AKI2146" s="332"/>
      <c r="AKJ2146" s="332"/>
      <c r="AKK2146" s="332"/>
      <c r="AKL2146" s="332"/>
      <c r="AKM2146" s="332"/>
      <c r="AKN2146" s="332"/>
      <c r="AKO2146" s="332"/>
      <c r="AKP2146" s="332"/>
      <c r="AKQ2146" s="332"/>
      <c r="AKR2146" s="332"/>
      <c r="AKS2146" s="332"/>
      <c r="AKT2146" s="332"/>
      <c r="AKU2146" s="332"/>
      <c r="AKV2146" s="332"/>
      <c r="AKW2146" s="332"/>
      <c r="AKX2146" s="332"/>
      <c r="AKY2146" s="332"/>
      <c r="AKZ2146" s="332"/>
      <c r="ALA2146" s="332"/>
      <c r="ALB2146" s="332"/>
      <c r="ALC2146" s="332"/>
      <c r="ALD2146" s="332"/>
      <c r="ALE2146" s="332"/>
      <c r="ALF2146" s="332"/>
      <c r="ALG2146" s="332"/>
      <c r="ALH2146" s="332"/>
      <c r="ALI2146" s="332"/>
      <c r="ALJ2146" s="332"/>
      <c r="ALK2146" s="332"/>
      <c r="ALL2146" s="332"/>
      <c r="ALM2146" s="332"/>
      <c r="ALN2146" s="332"/>
      <c r="ALO2146" s="332"/>
      <c r="ALP2146" s="332"/>
      <c r="ALQ2146" s="332"/>
      <c r="ALR2146" s="332"/>
      <c r="ALS2146" s="332"/>
      <c r="ALT2146" s="332"/>
      <c r="ALU2146" s="332"/>
      <c r="ALV2146" s="332"/>
      <c r="ALW2146" s="332"/>
      <c r="ALX2146" s="332"/>
      <c r="ALY2146" s="332"/>
      <c r="ALZ2146" s="332"/>
      <c r="AMA2146" s="332"/>
      <c r="AMB2146" s="332"/>
      <c r="AMC2146" s="332"/>
      <c r="AMD2146" s="332"/>
      <c r="AME2146" s="332"/>
      <c r="AMF2146" s="332"/>
      <c r="AMG2146" s="332"/>
      <c r="AMH2146" s="332"/>
      <c r="AMI2146" s="332"/>
      <c r="AMJ2146" s="332"/>
      <c r="AMK2146" s="332"/>
      <c r="AML2146" s="332"/>
      <c r="AMM2146" s="332"/>
      <c r="AMN2146" s="332"/>
      <c r="AMO2146" s="332"/>
      <c r="AMP2146" s="332"/>
      <c r="AMQ2146" s="332"/>
      <c r="AMR2146" s="332"/>
      <c r="AMS2146" s="332"/>
      <c r="AMT2146" s="332"/>
      <c r="AMU2146" s="332"/>
      <c r="AMV2146" s="332"/>
      <c r="AMW2146" s="332"/>
      <c r="AMX2146" s="332"/>
      <c r="AMY2146" s="332"/>
      <c r="AMZ2146" s="332"/>
      <c r="ANA2146" s="332"/>
      <c r="ANB2146" s="332"/>
      <c r="ANC2146" s="332"/>
      <c r="AND2146" s="332"/>
      <c r="ANE2146" s="332"/>
      <c r="ANF2146" s="332"/>
      <c r="ANG2146" s="332"/>
      <c r="ANH2146" s="332"/>
      <c r="ANI2146" s="332"/>
      <c r="ANJ2146" s="332"/>
      <c r="ANK2146" s="332"/>
      <c r="ANL2146" s="332"/>
      <c r="ANM2146" s="332"/>
      <c r="ANN2146" s="332"/>
      <c r="ANO2146" s="332"/>
      <c r="ANP2146" s="332"/>
      <c r="ANQ2146" s="332"/>
      <c r="ANR2146" s="332"/>
      <c r="ANS2146" s="332"/>
      <c r="ANT2146" s="332"/>
      <c r="ANU2146" s="332"/>
      <c r="ANV2146" s="332"/>
      <c r="ANW2146" s="332"/>
      <c r="ANX2146" s="332"/>
      <c r="ANY2146" s="332"/>
      <c r="ANZ2146" s="332"/>
      <c r="AOA2146" s="332"/>
      <c r="AOB2146" s="332"/>
      <c r="AOC2146" s="332"/>
      <c r="AOD2146" s="332"/>
      <c r="AOE2146" s="332"/>
      <c r="AOF2146" s="332"/>
      <c r="AOG2146" s="332"/>
      <c r="AOH2146" s="332"/>
      <c r="AOI2146" s="332"/>
      <c r="AOJ2146" s="332"/>
      <c r="AOK2146" s="332"/>
      <c r="AOL2146" s="332"/>
      <c r="AOM2146" s="332"/>
      <c r="AON2146" s="332"/>
      <c r="AOO2146" s="332"/>
      <c r="AOP2146" s="332"/>
      <c r="AOQ2146" s="332"/>
      <c r="AOR2146" s="332"/>
      <c r="AOS2146" s="332"/>
      <c r="AOT2146" s="332"/>
      <c r="AOU2146" s="332"/>
      <c r="AOV2146" s="332"/>
      <c r="AOW2146" s="332"/>
      <c r="AOX2146" s="332"/>
      <c r="AOY2146" s="332"/>
      <c r="AOZ2146" s="332"/>
      <c r="APA2146" s="332"/>
      <c r="APB2146" s="332"/>
      <c r="APC2146" s="332"/>
      <c r="APD2146" s="332"/>
      <c r="APE2146" s="332"/>
      <c r="APF2146" s="332"/>
      <c r="APG2146" s="332"/>
      <c r="APH2146" s="332"/>
      <c r="API2146" s="332"/>
      <c r="APJ2146" s="332"/>
      <c r="APK2146" s="332"/>
      <c r="APL2146" s="332"/>
      <c r="APM2146" s="332"/>
      <c r="APN2146" s="332"/>
      <c r="APO2146" s="332"/>
      <c r="APP2146" s="332"/>
      <c r="APQ2146" s="332"/>
      <c r="APR2146" s="332"/>
      <c r="APS2146" s="332"/>
      <c r="APT2146" s="332"/>
      <c r="APU2146" s="332"/>
      <c r="APV2146" s="332"/>
      <c r="APW2146" s="332"/>
      <c r="APX2146" s="332"/>
      <c r="APY2146" s="332"/>
      <c r="APZ2146" s="332"/>
      <c r="AQA2146" s="332"/>
      <c r="AQB2146" s="332"/>
      <c r="AQC2146" s="332"/>
      <c r="AQD2146" s="332"/>
      <c r="AQE2146" s="332"/>
      <c r="AQF2146" s="332"/>
      <c r="AQG2146" s="332"/>
      <c r="AQH2146" s="332"/>
      <c r="AQI2146" s="332"/>
      <c r="AQJ2146" s="332"/>
      <c r="AQK2146" s="332"/>
      <c r="AQL2146" s="332"/>
      <c r="AQM2146" s="332"/>
      <c r="AQN2146" s="332"/>
      <c r="AQO2146" s="332"/>
      <c r="AQP2146" s="332"/>
      <c r="AQQ2146" s="332"/>
      <c r="AQR2146" s="332"/>
      <c r="AQS2146" s="332"/>
      <c r="AQT2146" s="332"/>
      <c r="AQU2146" s="332"/>
      <c r="AQV2146" s="332"/>
      <c r="AQW2146" s="332"/>
      <c r="AQX2146" s="332"/>
      <c r="AQY2146" s="332"/>
      <c r="AQZ2146" s="332"/>
      <c r="ARA2146" s="332"/>
      <c r="ARB2146" s="332"/>
      <c r="ARC2146" s="332"/>
      <c r="ARD2146" s="332"/>
      <c r="ARE2146" s="332"/>
      <c r="ARF2146" s="332"/>
      <c r="ARG2146" s="332"/>
      <c r="ARH2146" s="332"/>
      <c r="ARI2146" s="332"/>
      <c r="ARJ2146" s="332"/>
      <c r="ARK2146" s="332"/>
      <c r="ARL2146" s="332"/>
      <c r="ARM2146" s="332"/>
      <c r="ARN2146" s="332"/>
      <c r="ARO2146" s="332"/>
      <c r="ARP2146" s="332"/>
      <c r="ARQ2146" s="332"/>
      <c r="ARR2146" s="332"/>
      <c r="ARS2146" s="332"/>
      <c r="ART2146" s="332"/>
      <c r="ARU2146" s="332"/>
      <c r="ARV2146" s="332"/>
      <c r="ARW2146" s="332"/>
      <c r="ARX2146" s="332"/>
      <c r="ARY2146" s="332"/>
      <c r="ARZ2146" s="332"/>
      <c r="ASA2146" s="332"/>
      <c r="ASB2146" s="332"/>
      <c r="ASC2146" s="332"/>
      <c r="ASD2146" s="332"/>
      <c r="ASE2146" s="332"/>
      <c r="ASF2146" s="332"/>
      <c r="ASG2146" s="332"/>
      <c r="ASH2146" s="332"/>
      <c r="ASI2146" s="332"/>
      <c r="ASJ2146" s="332"/>
      <c r="ASK2146" s="332"/>
      <c r="ASL2146" s="332"/>
      <c r="ASM2146" s="332"/>
      <c r="ASN2146" s="332"/>
      <c r="ASO2146" s="332"/>
      <c r="ASP2146" s="332"/>
      <c r="ASQ2146" s="332"/>
      <c r="ASR2146" s="332"/>
      <c r="ASS2146" s="332"/>
      <c r="AST2146" s="332"/>
      <c r="ASU2146" s="332"/>
      <c r="ASV2146" s="332"/>
      <c r="ASW2146" s="332"/>
      <c r="ASX2146" s="332"/>
      <c r="ASY2146" s="332"/>
      <c r="ASZ2146" s="332"/>
      <c r="ATA2146" s="332"/>
      <c r="ATB2146" s="332"/>
      <c r="ATC2146" s="332"/>
      <c r="ATD2146" s="332"/>
      <c r="ATE2146" s="332"/>
      <c r="ATF2146" s="332"/>
      <c r="ATG2146" s="332"/>
      <c r="ATH2146" s="332"/>
      <c r="ATI2146" s="332"/>
      <c r="ATJ2146" s="332"/>
      <c r="ATK2146" s="332"/>
      <c r="ATL2146" s="332"/>
      <c r="ATM2146" s="332"/>
      <c r="ATN2146" s="332"/>
      <c r="ATO2146" s="332"/>
      <c r="ATP2146" s="332"/>
      <c r="ATQ2146" s="332"/>
      <c r="ATR2146" s="332"/>
      <c r="ATS2146" s="332"/>
      <c r="ATT2146" s="332"/>
      <c r="ATU2146" s="332"/>
      <c r="ATV2146" s="332"/>
      <c r="ATW2146" s="332"/>
      <c r="ATX2146" s="332"/>
      <c r="ATY2146" s="332"/>
      <c r="ATZ2146" s="332"/>
      <c r="AUA2146" s="332"/>
      <c r="AUB2146" s="332"/>
      <c r="AUC2146" s="332"/>
      <c r="AUD2146" s="332"/>
      <c r="AUE2146" s="332"/>
      <c r="AUF2146" s="332"/>
      <c r="AUG2146" s="332"/>
      <c r="AUH2146" s="332"/>
      <c r="AUI2146" s="332"/>
      <c r="AUJ2146" s="332"/>
      <c r="AUK2146" s="332"/>
      <c r="AUL2146" s="332"/>
      <c r="AUM2146" s="332"/>
      <c r="AUN2146" s="332"/>
      <c r="AUO2146" s="332"/>
      <c r="AUP2146" s="332"/>
      <c r="AUQ2146" s="332"/>
      <c r="AUR2146" s="332"/>
      <c r="AUS2146" s="332"/>
      <c r="AUT2146" s="332"/>
      <c r="AUU2146" s="332"/>
      <c r="AUV2146" s="332"/>
      <c r="AUW2146" s="332"/>
      <c r="AUX2146" s="332"/>
      <c r="AUY2146" s="332"/>
      <c r="AUZ2146" s="332"/>
      <c r="AVA2146" s="332"/>
      <c r="AVB2146" s="332"/>
      <c r="AVC2146" s="332"/>
      <c r="AVD2146" s="332"/>
      <c r="AVE2146" s="332"/>
      <c r="AVF2146" s="332"/>
      <c r="AVG2146" s="332"/>
      <c r="AVH2146" s="332"/>
      <c r="AVI2146" s="332"/>
      <c r="AVJ2146" s="332"/>
      <c r="AVK2146" s="332"/>
      <c r="AVL2146" s="332"/>
      <c r="AVM2146" s="332"/>
      <c r="AVN2146" s="332"/>
      <c r="AVO2146" s="332"/>
      <c r="AVP2146" s="332"/>
      <c r="AVQ2146" s="332"/>
      <c r="AVR2146" s="332"/>
      <c r="AVS2146" s="332"/>
      <c r="AVT2146" s="332"/>
      <c r="AVU2146" s="332"/>
      <c r="AVV2146" s="332"/>
      <c r="AVW2146" s="332"/>
      <c r="AVX2146" s="332"/>
      <c r="AVY2146" s="332"/>
      <c r="AVZ2146" s="332"/>
      <c r="AWA2146" s="332"/>
      <c r="AWB2146" s="332"/>
      <c r="AWC2146" s="332"/>
      <c r="AWD2146" s="332"/>
      <c r="AWE2146" s="332"/>
      <c r="AWF2146" s="332"/>
      <c r="AWG2146" s="332"/>
      <c r="AWH2146" s="332"/>
      <c r="AWI2146" s="332"/>
      <c r="AWJ2146" s="332"/>
      <c r="AWK2146" s="332"/>
      <c r="AWL2146" s="332"/>
      <c r="AWM2146" s="332"/>
      <c r="AWN2146" s="332"/>
      <c r="AWO2146" s="332"/>
      <c r="AWP2146" s="332"/>
      <c r="AWQ2146" s="332"/>
      <c r="AWR2146" s="332"/>
      <c r="AWS2146" s="332"/>
      <c r="AWT2146" s="332"/>
      <c r="AWU2146" s="332"/>
      <c r="AWV2146" s="332"/>
      <c r="AWW2146" s="332"/>
      <c r="AWX2146" s="332"/>
      <c r="AWY2146" s="332"/>
      <c r="AWZ2146" s="332"/>
      <c r="AXA2146" s="332"/>
      <c r="AXB2146" s="332"/>
      <c r="AXC2146" s="332"/>
      <c r="AXD2146" s="332"/>
      <c r="AXE2146" s="332"/>
      <c r="AXF2146" s="332"/>
      <c r="AXG2146" s="332"/>
      <c r="AXH2146" s="332"/>
      <c r="AXI2146" s="332"/>
      <c r="AXJ2146" s="332"/>
      <c r="AXK2146" s="332"/>
      <c r="AXL2146" s="332"/>
      <c r="AXM2146" s="332"/>
      <c r="AXN2146" s="332"/>
      <c r="AXO2146" s="332"/>
      <c r="AXP2146" s="332"/>
      <c r="AXQ2146" s="332"/>
      <c r="AXR2146" s="332"/>
      <c r="AXS2146" s="332"/>
      <c r="AXT2146" s="332"/>
      <c r="AXU2146" s="332"/>
      <c r="AXV2146" s="332"/>
      <c r="AXW2146" s="332"/>
      <c r="AXX2146" s="332"/>
      <c r="AXY2146" s="332"/>
      <c r="AXZ2146" s="332"/>
      <c r="AYA2146" s="332"/>
      <c r="AYB2146" s="332"/>
      <c r="AYC2146" s="332"/>
      <c r="AYD2146" s="332"/>
      <c r="AYE2146" s="332"/>
      <c r="AYF2146" s="332"/>
      <c r="AYG2146" s="332"/>
      <c r="AYH2146" s="332"/>
      <c r="AYI2146" s="332"/>
      <c r="AYJ2146" s="332"/>
      <c r="AYK2146" s="332"/>
      <c r="AYL2146" s="332"/>
      <c r="AYM2146" s="332"/>
      <c r="AYN2146" s="332"/>
      <c r="AYO2146" s="332"/>
      <c r="AYP2146" s="332"/>
      <c r="AYQ2146" s="332"/>
      <c r="AYR2146" s="332"/>
      <c r="AYS2146" s="332"/>
      <c r="AYT2146" s="332"/>
      <c r="AYU2146" s="332"/>
      <c r="AYV2146" s="332"/>
      <c r="AYW2146" s="332"/>
      <c r="AYX2146" s="332"/>
      <c r="AYY2146" s="332"/>
      <c r="AYZ2146" s="332"/>
      <c r="AZA2146" s="332"/>
      <c r="AZB2146" s="332"/>
      <c r="AZC2146" s="332"/>
      <c r="AZD2146" s="332"/>
      <c r="AZE2146" s="332"/>
      <c r="AZF2146" s="332"/>
      <c r="AZG2146" s="332"/>
      <c r="AZH2146" s="332"/>
      <c r="AZI2146" s="332"/>
      <c r="AZJ2146" s="332"/>
      <c r="AZK2146" s="332"/>
      <c r="AZL2146" s="332"/>
      <c r="AZM2146" s="332"/>
      <c r="AZN2146" s="332"/>
      <c r="AZO2146" s="332"/>
      <c r="AZP2146" s="332"/>
      <c r="AZQ2146" s="332"/>
      <c r="AZR2146" s="332"/>
      <c r="AZS2146" s="332"/>
      <c r="AZT2146" s="332"/>
      <c r="AZU2146" s="332"/>
      <c r="AZV2146" s="332"/>
      <c r="AZW2146" s="332"/>
      <c r="AZX2146" s="332"/>
      <c r="AZY2146" s="332"/>
      <c r="AZZ2146" s="332"/>
      <c r="BAA2146" s="332"/>
      <c r="BAB2146" s="332"/>
      <c r="BAC2146" s="332"/>
      <c r="BAD2146" s="332"/>
      <c r="BAE2146" s="332"/>
      <c r="BAF2146" s="332"/>
      <c r="BAG2146" s="332"/>
      <c r="BAH2146" s="332"/>
      <c r="BAI2146" s="332"/>
      <c r="BAJ2146" s="332"/>
      <c r="BAK2146" s="332"/>
      <c r="BAL2146" s="332"/>
      <c r="BAM2146" s="332"/>
      <c r="BAN2146" s="332"/>
      <c r="BAO2146" s="332"/>
      <c r="BAP2146" s="332"/>
      <c r="BAQ2146" s="332"/>
      <c r="BAR2146" s="332"/>
      <c r="BAS2146" s="332"/>
      <c r="BAT2146" s="332"/>
      <c r="BAU2146" s="332"/>
      <c r="BAV2146" s="332"/>
      <c r="BAW2146" s="332"/>
      <c r="BAX2146" s="332"/>
      <c r="BAY2146" s="332"/>
      <c r="BAZ2146" s="332"/>
      <c r="BBA2146" s="332"/>
      <c r="BBB2146" s="332"/>
      <c r="BBC2146" s="332"/>
      <c r="BBD2146" s="332"/>
      <c r="BBE2146" s="332"/>
      <c r="BBF2146" s="332"/>
      <c r="BBG2146" s="332"/>
      <c r="BBH2146" s="332"/>
      <c r="BBI2146" s="332"/>
      <c r="BBJ2146" s="332"/>
      <c r="BBK2146" s="332"/>
      <c r="BBL2146" s="332"/>
      <c r="BBM2146" s="332"/>
      <c r="BBN2146" s="332"/>
      <c r="BBO2146" s="332"/>
      <c r="BBP2146" s="332"/>
      <c r="BBQ2146" s="332"/>
      <c r="BBR2146" s="332"/>
      <c r="BBS2146" s="332"/>
      <c r="BBT2146" s="332"/>
      <c r="BBU2146" s="332"/>
      <c r="BBV2146" s="332"/>
      <c r="BBW2146" s="332"/>
      <c r="BBX2146" s="332"/>
      <c r="BBY2146" s="332"/>
      <c r="BBZ2146" s="332"/>
      <c r="BCA2146" s="332"/>
      <c r="BCB2146" s="332"/>
      <c r="BCC2146" s="332"/>
      <c r="BCD2146" s="332"/>
      <c r="BCE2146" s="332"/>
      <c r="BCF2146" s="332"/>
      <c r="BCG2146" s="332"/>
      <c r="BCH2146" s="332"/>
      <c r="BCI2146" s="332"/>
      <c r="BCJ2146" s="332"/>
      <c r="BCK2146" s="332"/>
      <c r="BCL2146" s="332"/>
      <c r="BCM2146" s="332"/>
      <c r="BCN2146" s="332"/>
      <c r="BCO2146" s="332"/>
      <c r="BCP2146" s="332"/>
      <c r="BCQ2146" s="332"/>
      <c r="BCR2146" s="332"/>
      <c r="BCS2146" s="332"/>
      <c r="BCT2146" s="332"/>
      <c r="BCU2146" s="332"/>
      <c r="BCV2146" s="332"/>
      <c r="BCW2146" s="332"/>
      <c r="BCX2146" s="332"/>
      <c r="BCY2146" s="332"/>
      <c r="BCZ2146" s="332"/>
      <c r="BDA2146" s="332"/>
      <c r="BDB2146" s="332"/>
      <c r="BDC2146" s="332"/>
      <c r="BDD2146" s="332"/>
      <c r="BDE2146" s="332"/>
      <c r="BDF2146" s="332"/>
      <c r="BDG2146" s="332"/>
      <c r="BDH2146" s="332"/>
      <c r="BDI2146" s="332"/>
      <c r="BDJ2146" s="332"/>
      <c r="BDK2146" s="332"/>
      <c r="BDL2146" s="332"/>
      <c r="BDM2146" s="332"/>
      <c r="BDN2146" s="332"/>
      <c r="BDO2146" s="332"/>
      <c r="BDP2146" s="332"/>
      <c r="BDQ2146" s="332"/>
      <c r="BDR2146" s="332"/>
      <c r="BDS2146" s="332"/>
      <c r="BDT2146" s="332"/>
      <c r="BDU2146" s="332"/>
      <c r="BDV2146" s="332"/>
      <c r="BDW2146" s="332"/>
      <c r="BDX2146" s="332"/>
      <c r="BDY2146" s="332"/>
      <c r="BDZ2146" s="332"/>
      <c r="BEA2146" s="332"/>
      <c r="BEB2146" s="332"/>
      <c r="BEC2146" s="332"/>
      <c r="BED2146" s="332"/>
      <c r="BEE2146" s="332"/>
      <c r="BEF2146" s="332"/>
      <c r="BEG2146" s="332"/>
      <c r="BEH2146" s="332"/>
      <c r="BEI2146" s="332"/>
      <c r="BEJ2146" s="332"/>
      <c r="BEK2146" s="332"/>
      <c r="BEL2146" s="332"/>
      <c r="BEM2146" s="332"/>
      <c r="BEN2146" s="332"/>
      <c r="BEO2146" s="332"/>
      <c r="BEP2146" s="332"/>
      <c r="BEQ2146" s="332"/>
      <c r="BER2146" s="332"/>
      <c r="BES2146" s="332"/>
      <c r="BET2146" s="332"/>
      <c r="BEU2146" s="332"/>
      <c r="BEV2146" s="332"/>
      <c r="BEW2146" s="332"/>
      <c r="BEX2146" s="332"/>
      <c r="BEY2146" s="332"/>
      <c r="BEZ2146" s="332"/>
      <c r="BFA2146" s="332"/>
      <c r="BFB2146" s="332"/>
      <c r="BFC2146" s="332"/>
      <c r="BFD2146" s="332"/>
      <c r="BFE2146" s="332"/>
      <c r="BFF2146" s="332"/>
      <c r="BFG2146" s="332"/>
      <c r="BFH2146" s="332"/>
      <c r="BFI2146" s="332"/>
      <c r="BFJ2146" s="332"/>
      <c r="BFK2146" s="332"/>
      <c r="BFL2146" s="332"/>
      <c r="BFM2146" s="332"/>
      <c r="BFN2146" s="332"/>
      <c r="BFO2146" s="332"/>
      <c r="BFP2146" s="332"/>
      <c r="BFQ2146" s="332"/>
      <c r="BFR2146" s="332"/>
      <c r="BFS2146" s="332"/>
      <c r="BFT2146" s="332"/>
      <c r="BFU2146" s="332"/>
      <c r="BFV2146" s="332"/>
      <c r="BFW2146" s="332"/>
      <c r="BFX2146" s="332"/>
      <c r="BFY2146" s="332"/>
      <c r="BFZ2146" s="332"/>
      <c r="BGA2146" s="332"/>
      <c r="BGB2146" s="332"/>
      <c r="BGC2146" s="332"/>
      <c r="BGD2146" s="332"/>
      <c r="BGE2146" s="332"/>
      <c r="BGF2146" s="332"/>
      <c r="BGG2146" s="332"/>
      <c r="BGH2146" s="332"/>
      <c r="BGI2146" s="332"/>
      <c r="BGJ2146" s="332"/>
      <c r="BGK2146" s="332"/>
      <c r="BGL2146" s="332"/>
      <c r="BGM2146" s="332"/>
      <c r="BGN2146" s="332"/>
      <c r="BGO2146" s="332"/>
      <c r="BGP2146" s="332"/>
      <c r="BGQ2146" s="332"/>
      <c r="BGR2146" s="332"/>
      <c r="BGS2146" s="332"/>
      <c r="BGT2146" s="332"/>
      <c r="BGU2146" s="332"/>
      <c r="BGV2146" s="332"/>
      <c r="BGW2146" s="332"/>
      <c r="BGX2146" s="332"/>
      <c r="BGY2146" s="332"/>
      <c r="BGZ2146" s="332"/>
      <c r="BHA2146" s="332"/>
      <c r="BHB2146" s="332"/>
      <c r="BHC2146" s="332"/>
      <c r="BHD2146" s="332"/>
      <c r="BHE2146" s="332"/>
      <c r="BHF2146" s="332"/>
      <c r="BHG2146" s="332"/>
      <c r="BHH2146" s="332"/>
      <c r="BHI2146" s="332"/>
      <c r="BHJ2146" s="332"/>
      <c r="BHK2146" s="332"/>
      <c r="BHL2146" s="332"/>
      <c r="BHM2146" s="332"/>
      <c r="BHN2146" s="332"/>
      <c r="BHO2146" s="332"/>
      <c r="BHP2146" s="332"/>
      <c r="BHQ2146" s="332"/>
      <c r="BHR2146" s="332"/>
      <c r="BHS2146" s="332"/>
      <c r="BHT2146" s="332"/>
      <c r="BHU2146" s="332"/>
      <c r="BHV2146" s="332"/>
      <c r="BHW2146" s="332"/>
      <c r="BHX2146" s="332"/>
      <c r="BHY2146" s="332"/>
      <c r="BHZ2146" s="332"/>
      <c r="BIA2146" s="332"/>
      <c r="BIB2146" s="332"/>
      <c r="BIC2146" s="332"/>
      <c r="BID2146" s="332"/>
      <c r="BIE2146" s="332"/>
      <c r="BIF2146" s="332"/>
      <c r="BIG2146" s="332"/>
      <c r="BIH2146" s="332"/>
      <c r="BII2146" s="332"/>
      <c r="BIJ2146" s="332"/>
      <c r="BIK2146" s="332"/>
      <c r="BIL2146" s="332"/>
      <c r="BIM2146" s="332"/>
      <c r="BIN2146" s="332"/>
      <c r="BIO2146" s="332"/>
      <c r="BIP2146" s="332"/>
      <c r="BIQ2146" s="332"/>
      <c r="BIR2146" s="332"/>
      <c r="BIS2146" s="332"/>
      <c r="BIT2146" s="332"/>
      <c r="BIU2146" s="332"/>
      <c r="BIV2146" s="332"/>
      <c r="BIW2146" s="332"/>
      <c r="BIX2146" s="332"/>
      <c r="BIY2146" s="332"/>
      <c r="BIZ2146" s="332"/>
      <c r="BJA2146" s="332"/>
      <c r="BJB2146" s="332"/>
      <c r="BJC2146" s="332"/>
      <c r="BJD2146" s="332"/>
      <c r="BJE2146" s="332"/>
      <c r="BJF2146" s="332"/>
      <c r="BJG2146" s="332"/>
      <c r="BJH2146" s="332"/>
      <c r="BJI2146" s="332"/>
      <c r="BJJ2146" s="332"/>
      <c r="BJK2146" s="332"/>
      <c r="BJL2146" s="332"/>
      <c r="BJM2146" s="332"/>
      <c r="BJN2146" s="332"/>
      <c r="BJO2146" s="332"/>
      <c r="BJP2146" s="332"/>
      <c r="BJQ2146" s="332"/>
      <c r="BJR2146" s="332"/>
      <c r="BJS2146" s="332"/>
      <c r="BJT2146" s="332"/>
      <c r="BJU2146" s="332"/>
      <c r="BJV2146" s="332"/>
      <c r="BJW2146" s="332"/>
      <c r="BJX2146" s="332"/>
      <c r="BJY2146" s="332"/>
      <c r="BJZ2146" s="332"/>
      <c r="BKA2146" s="332"/>
      <c r="BKB2146" s="332"/>
      <c r="BKC2146" s="332"/>
      <c r="BKD2146" s="332"/>
      <c r="BKE2146" s="332"/>
      <c r="BKF2146" s="332"/>
      <c r="BKG2146" s="332"/>
      <c r="BKH2146" s="332"/>
      <c r="BKI2146" s="332"/>
      <c r="BKJ2146" s="332"/>
      <c r="BKK2146" s="332"/>
      <c r="BKL2146" s="332"/>
      <c r="BKM2146" s="332"/>
      <c r="BKN2146" s="332"/>
      <c r="BKO2146" s="332"/>
      <c r="BKP2146" s="332"/>
      <c r="BKQ2146" s="332"/>
      <c r="BKR2146" s="332"/>
      <c r="BKS2146" s="332"/>
      <c r="BKT2146" s="332"/>
      <c r="BKU2146" s="332"/>
      <c r="BKV2146" s="332"/>
      <c r="BKW2146" s="332"/>
      <c r="BKX2146" s="332"/>
      <c r="BKY2146" s="332"/>
      <c r="BKZ2146" s="332"/>
      <c r="BLA2146" s="332"/>
      <c r="BLB2146" s="332"/>
      <c r="BLC2146" s="332"/>
      <c r="BLD2146" s="332"/>
      <c r="BLE2146" s="332"/>
      <c r="BLF2146" s="332"/>
      <c r="BLG2146" s="332"/>
      <c r="BLH2146" s="332"/>
      <c r="BLI2146" s="332"/>
      <c r="BLJ2146" s="332"/>
      <c r="BLK2146" s="332"/>
      <c r="BLL2146" s="332"/>
      <c r="BLM2146" s="332"/>
      <c r="BLN2146" s="332"/>
      <c r="BLO2146" s="332"/>
      <c r="BLP2146" s="332"/>
      <c r="BLQ2146" s="332"/>
      <c r="BLR2146" s="332"/>
      <c r="BLS2146" s="332"/>
      <c r="BLT2146" s="332"/>
      <c r="BLU2146" s="332"/>
      <c r="BLV2146" s="332"/>
      <c r="BLW2146" s="332"/>
      <c r="BLX2146" s="332"/>
      <c r="BLY2146" s="332"/>
      <c r="BLZ2146" s="332"/>
      <c r="BMA2146" s="332"/>
      <c r="BMB2146" s="332"/>
      <c r="BMC2146" s="332"/>
      <c r="BMD2146" s="332"/>
      <c r="BME2146" s="332"/>
      <c r="BMF2146" s="332"/>
      <c r="BMG2146" s="332"/>
      <c r="BMH2146" s="332"/>
      <c r="BMI2146" s="332"/>
      <c r="BMJ2146" s="332"/>
      <c r="BMK2146" s="332"/>
      <c r="BML2146" s="332"/>
      <c r="BMM2146" s="332"/>
      <c r="BMN2146" s="332"/>
      <c r="BMO2146" s="332"/>
      <c r="BMP2146" s="332"/>
      <c r="BMQ2146" s="332"/>
      <c r="BMR2146" s="332"/>
      <c r="BMS2146" s="332"/>
      <c r="BMT2146" s="332"/>
      <c r="BMU2146" s="332"/>
      <c r="BMV2146" s="332"/>
      <c r="BMW2146" s="332"/>
      <c r="BMX2146" s="332"/>
      <c r="BMY2146" s="332"/>
      <c r="BMZ2146" s="332"/>
      <c r="BNA2146" s="332"/>
      <c r="BNB2146" s="332"/>
      <c r="BNC2146" s="332"/>
      <c r="BND2146" s="332"/>
      <c r="BNE2146" s="332"/>
      <c r="BNF2146" s="332"/>
      <c r="BNG2146" s="332"/>
      <c r="BNH2146" s="332"/>
      <c r="BNI2146" s="332"/>
      <c r="BNJ2146" s="332"/>
      <c r="BNK2146" s="332"/>
      <c r="BNL2146" s="332"/>
      <c r="BNM2146" s="332"/>
      <c r="BNN2146" s="332"/>
      <c r="BNO2146" s="332"/>
      <c r="BNP2146" s="332"/>
      <c r="BNQ2146" s="332"/>
      <c r="BNR2146" s="332"/>
      <c r="BNS2146" s="332"/>
      <c r="BNT2146" s="332"/>
      <c r="BNU2146" s="332"/>
      <c r="BNV2146" s="332"/>
      <c r="BNW2146" s="332"/>
      <c r="BNX2146" s="332"/>
      <c r="BNY2146" s="332"/>
      <c r="BNZ2146" s="332"/>
      <c r="BOA2146" s="332"/>
      <c r="BOB2146" s="332"/>
      <c r="BOC2146" s="332"/>
      <c r="BOD2146" s="332"/>
      <c r="BOE2146" s="332"/>
      <c r="BOF2146" s="332"/>
      <c r="BOG2146" s="332"/>
      <c r="BOH2146" s="332"/>
      <c r="BOI2146" s="332"/>
      <c r="BOJ2146" s="332"/>
      <c r="BOK2146" s="332"/>
      <c r="BOL2146" s="332"/>
      <c r="BOM2146" s="332"/>
      <c r="BON2146" s="332"/>
      <c r="BOO2146" s="332"/>
      <c r="BOP2146" s="332"/>
      <c r="BOQ2146" s="332"/>
      <c r="BOR2146" s="332"/>
      <c r="BOS2146" s="332"/>
      <c r="BOT2146" s="332"/>
      <c r="BOU2146" s="332"/>
      <c r="BOV2146" s="332"/>
      <c r="BOW2146" s="332"/>
      <c r="BOX2146" s="332"/>
      <c r="BOY2146" s="332"/>
      <c r="BOZ2146" s="332"/>
      <c r="BPA2146" s="332"/>
      <c r="BPB2146" s="332"/>
      <c r="BPC2146" s="332"/>
      <c r="BPD2146" s="332"/>
      <c r="BPE2146" s="332"/>
      <c r="BPF2146" s="332"/>
      <c r="BPG2146" s="332"/>
      <c r="BPH2146" s="332"/>
      <c r="BPI2146" s="332"/>
      <c r="BPJ2146" s="332"/>
      <c r="BPK2146" s="332"/>
      <c r="BPL2146" s="332"/>
      <c r="BPM2146" s="332"/>
      <c r="BPN2146" s="332"/>
      <c r="BPO2146" s="332"/>
      <c r="BPP2146" s="332"/>
      <c r="BPQ2146" s="332"/>
      <c r="BPR2146" s="332"/>
      <c r="BPS2146" s="332"/>
      <c r="BPT2146" s="332"/>
      <c r="BPU2146" s="332"/>
      <c r="BPV2146" s="332"/>
      <c r="BPW2146" s="332"/>
      <c r="BPX2146" s="332"/>
      <c r="BPY2146" s="332"/>
      <c r="BPZ2146" s="332"/>
      <c r="BQA2146" s="332"/>
      <c r="BQB2146" s="332"/>
      <c r="BQC2146" s="332"/>
      <c r="BQD2146" s="332"/>
      <c r="BQE2146" s="332"/>
      <c r="BQF2146" s="332"/>
      <c r="BQG2146" s="332"/>
      <c r="BQH2146" s="332"/>
      <c r="BQI2146" s="332"/>
      <c r="BQJ2146" s="332"/>
      <c r="BQK2146" s="332"/>
      <c r="BQL2146" s="332"/>
      <c r="BQM2146" s="332"/>
      <c r="BQN2146" s="332"/>
      <c r="BQO2146" s="332"/>
      <c r="BQP2146" s="332"/>
      <c r="BQQ2146" s="332"/>
      <c r="BQR2146" s="332"/>
      <c r="BQS2146" s="332"/>
      <c r="BQT2146" s="332"/>
      <c r="BQU2146" s="332"/>
      <c r="BQV2146" s="332"/>
      <c r="BQW2146" s="332"/>
      <c r="BQX2146" s="332"/>
      <c r="BQY2146" s="332"/>
      <c r="BQZ2146" s="332"/>
      <c r="BRA2146" s="332"/>
      <c r="BRB2146" s="332"/>
      <c r="BRC2146" s="332"/>
      <c r="BRD2146" s="332"/>
      <c r="BRE2146" s="332"/>
      <c r="BRF2146" s="332"/>
      <c r="BRG2146" s="332"/>
      <c r="BRH2146" s="332"/>
      <c r="BRI2146" s="332"/>
      <c r="BRJ2146" s="332"/>
      <c r="BRK2146" s="332"/>
      <c r="BRL2146" s="332"/>
      <c r="BRM2146" s="332"/>
      <c r="BRN2146" s="332"/>
      <c r="BRO2146" s="332"/>
      <c r="BRP2146" s="332"/>
      <c r="BRQ2146" s="332"/>
      <c r="BRR2146" s="332"/>
      <c r="BRS2146" s="332"/>
      <c r="BRT2146" s="332"/>
      <c r="BRU2146" s="332"/>
      <c r="BRV2146" s="332"/>
      <c r="BRW2146" s="332"/>
      <c r="BRX2146" s="332"/>
      <c r="BRY2146" s="332"/>
      <c r="BRZ2146" s="332"/>
      <c r="BSA2146" s="332"/>
      <c r="BSB2146" s="332"/>
      <c r="BSC2146" s="332"/>
      <c r="BSD2146" s="332"/>
      <c r="BSE2146" s="332"/>
      <c r="BSF2146" s="332"/>
      <c r="BSG2146" s="332"/>
      <c r="BSH2146" s="332"/>
      <c r="BSI2146" s="332"/>
      <c r="BSJ2146" s="332"/>
      <c r="BSK2146" s="332"/>
      <c r="BSL2146" s="332"/>
      <c r="BSM2146" s="332"/>
      <c r="BSN2146" s="332"/>
      <c r="BSO2146" s="332"/>
      <c r="BSP2146" s="332"/>
      <c r="BSQ2146" s="332"/>
      <c r="BSR2146" s="332"/>
      <c r="BSS2146" s="332"/>
      <c r="BST2146" s="332"/>
      <c r="BSU2146" s="332"/>
      <c r="BSV2146" s="332"/>
      <c r="BSW2146" s="332"/>
      <c r="BSX2146" s="332"/>
      <c r="BSY2146" s="332"/>
      <c r="BSZ2146" s="332"/>
      <c r="BTA2146" s="332"/>
      <c r="BTB2146" s="332"/>
      <c r="BTC2146" s="332"/>
      <c r="BTD2146" s="332"/>
      <c r="BTE2146" s="332"/>
      <c r="BTF2146" s="332"/>
      <c r="BTG2146" s="332"/>
      <c r="BTH2146" s="332"/>
      <c r="BTI2146" s="332"/>
      <c r="BTJ2146" s="332"/>
      <c r="BTK2146" s="332"/>
      <c r="BTL2146" s="332"/>
      <c r="BTM2146" s="332"/>
      <c r="BTN2146" s="332"/>
      <c r="BTO2146" s="332"/>
      <c r="BTP2146" s="332"/>
      <c r="BTQ2146" s="332"/>
      <c r="BTR2146" s="332"/>
      <c r="BTS2146" s="332"/>
      <c r="BTT2146" s="332"/>
      <c r="BTU2146" s="332"/>
      <c r="BTV2146" s="332"/>
      <c r="BTW2146" s="332"/>
      <c r="BTX2146" s="332"/>
      <c r="BTY2146" s="332"/>
      <c r="BTZ2146" s="332"/>
      <c r="BUA2146" s="332"/>
      <c r="BUB2146" s="332"/>
      <c r="BUC2146" s="332"/>
      <c r="BUD2146" s="332"/>
      <c r="BUE2146" s="332"/>
      <c r="BUF2146" s="332"/>
      <c r="BUG2146" s="332"/>
      <c r="BUH2146" s="332"/>
      <c r="BUI2146" s="332"/>
      <c r="BUJ2146" s="332"/>
      <c r="BUK2146" s="332"/>
      <c r="BUL2146" s="332"/>
      <c r="BUM2146" s="332"/>
      <c r="BUN2146" s="332"/>
      <c r="BUO2146" s="332"/>
      <c r="BUP2146" s="332"/>
      <c r="BUQ2146" s="332"/>
      <c r="BUR2146" s="332"/>
      <c r="BUS2146" s="332"/>
      <c r="BUT2146" s="332"/>
      <c r="BUU2146" s="332"/>
      <c r="BUV2146" s="332"/>
      <c r="BUW2146" s="332"/>
      <c r="BUX2146" s="332"/>
      <c r="BUY2146" s="332"/>
      <c r="BUZ2146" s="332"/>
      <c r="BVA2146" s="332"/>
      <c r="BVB2146" s="332"/>
      <c r="BVC2146" s="332"/>
      <c r="BVD2146" s="332"/>
      <c r="BVE2146" s="332"/>
      <c r="BVF2146" s="332"/>
      <c r="BVG2146" s="332"/>
      <c r="BVH2146" s="332"/>
      <c r="BVI2146" s="332"/>
      <c r="BVJ2146" s="332"/>
      <c r="BVK2146" s="332"/>
      <c r="BVL2146" s="332"/>
      <c r="BVM2146" s="332"/>
      <c r="BVN2146" s="332"/>
      <c r="BVO2146" s="332"/>
      <c r="BVP2146" s="332"/>
      <c r="BVQ2146" s="332"/>
      <c r="BVR2146" s="332"/>
      <c r="BVS2146" s="332"/>
      <c r="BVT2146" s="332"/>
      <c r="BVU2146" s="332"/>
      <c r="BVV2146" s="332"/>
      <c r="BVW2146" s="332"/>
      <c r="BVX2146" s="332"/>
      <c r="BVY2146" s="332"/>
      <c r="BVZ2146" s="332"/>
      <c r="BWA2146" s="332"/>
      <c r="BWB2146" s="332"/>
      <c r="BWC2146" s="332"/>
      <c r="BWD2146" s="332"/>
      <c r="BWE2146" s="332"/>
      <c r="BWF2146" s="332"/>
      <c r="BWG2146" s="332"/>
      <c r="BWH2146" s="332"/>
      <c r="BWI2146" s="332"/>
      <c r="BWJ2146" s="332"/>
      <c r="BWK2146" s="332"/>
      <c r="BWL2146" s="332"/>
      <c r="BWM2146" s="332"/>
      <c r="BWN2146" s="332"/>
      <c r="BWO2146" s="332"/>
      <c r="BWP2146" s="332"/>
      <c r="BWQ2146" s="332"/>
      <c r="BWR2146" s="332"/>
      <c r="BWS2146" s="332"/>
      <c r="BWT2146" s="332"/>
      <c r="BWU2146" s="332"/>
      <c r="BWV2146" s="332"/>
      <c r="BWW2146" s="332"/>
      <c r="BWX2146" s="332"/>
      <c r="BWY2146" s="332"/>
      <c r="BWZ2146" s="332"/>
      <c r="BXA2146" s="332"/>
      <c r="BXB2146" s="332"/>
      <c r="BXC2146" s="332"/>
      <c r="BXD2146" s="332"/>
      <c r="BXE2146" s="332"/>
      <c r="BXF2146" s="332"/>
      <c r="BXG2146" s="332"/>
      <c r="BXH2146" s="332"/>
      <c r="BXI2146" s="332"/>
      <c r="BXJ2146" s="332"/>
      <c r="BXK2146" s="332"/>
      <c r="BXL2146" s="332"/>
      <c r="BXM2146" s="332"/>
      <c r="BXN2146" s="332"/>
      <c r="BXO2146" s="332"/>
      <c r="BXP2146" s="332"/>
      <c r="BXQ2146" s="332"/>
      <c r="BXR2146" s="332"/>
      <c r="BXS2146" s="332"/>
      <c r="BXT2146" s="332"/>
      <c r="BXU2146" s="332"/>
      <c r="BXV2146" s="332"/>
      <c r="BXW2146" s="332"/>
      <c r="BXX2146" s="332"/>
      <c r="BXY2146" s="332"/>
      <c r="BXZ2146" s="332"/>
      <c r="BYA2146" s="332"/>
      <c r="BYB2146" s="332"/>
      <c r="BYC2146" s="332"/>
      <c r="BYD2146" s="332"/>
      <c r="BYE2146" s="332"/>
      <c r="BYF2146" s="332"/>
      <c r="BYG2146" s="332"/>
      <c r="BYH2146" s="332"/>
      <c r="BYI2146" s="332"/>
      <c r="BYJ2146" s="332"/>
      <c r="BYK2146" s="332"/>
      <c r="BYL2146" s="332"/>
      <c r="BYM2146" s="332"/>
      <c r="BYN2146" s="332"/>
      <c r="BYO2146" s="332"/>
      <c r="BYP2146" s="332"/>
      <c r="BYQ2146" s="332"/>
      <c r="BYR2146" s="332"/>
      <c r="BYS2146" s="332"/>
      <c r="BYT2146" s="332"/>
      <c r="BYU2146" s="332"/>
      <c r="BYV2146" s="332"/>
      <c r="BYW2146" s="332"/>
      <c r="BYX2146" s="332"/>
      <c r="BYY2146" s="332"/>
      <c r="BYZ2146" s="332"/>
      <c r="BZA2146" s="332"/>
      <c r="BZB2146" s="332"/>
      <c r="BZC2146" s="332"/>
      <c r="BZD2146" s="332"/>
      <c r="BZE2146" s="332"/>
      <c r="BZF2146" s="332"/>
      <c r="BZG2146" s="332"/>
      <c r="BZH2146" s="332"/>
      <c r="BZI2146" s="332"/>
      <c r="BZJ2146" s="332"/>
      <c r="BZK2146" s="332"/>
      <c r="BZL2146" s="332"/>
      <c r="BZM2146" s="332"/>
      <c r="BZN2146" s="332"/>
      <c r="BZO2146" s="332"/>
      <c r="BZP2146" s="332"/>
      <c r="BZQ2146" s="332"/>
      <c r="BZR2146" s="332"/>
      <c r="BZS2146" s="332"/>
      <c r="BZT2146" s="332"/>
      <c r="BZU2146" s="332"/>
      <c r="BZV2146" s="332"/>
      <c r="BZW2146" s="332"/>
      <c r="BZX2146" s="332"/>
      <c r="BZY2146" s="332"/>
      <c r="BZZ2146" s="332"/>
      <c r="CAA2146" s="332"/>
      <c r="CAB2146" s="332"/>
      <c r="CAC2146" s="332"/>
      <c r="CAD2146" s="332"/>
      <c r="CAE2146" s="332"/>
      <c r="CAF2146" s="332"/>
      <c r="CAG2146" s="332"/>
      <c r="CAH2146" s="332"/>
      <c r="CAI2146" s="332"/>
      <c r="CAJ2146" s="332"/>
      <c r="CAK2146" s="332"/>
      <c r="CAL2146" s="332"/>
      <c r="CAM2146" s="332"/>
      <c r="CAN2146" s="332"/>
      <c r="CAO2146" s="332"/>
      <c r="CAP2146" s="332"/>
      <c r="CAQ2146" s="332"/>
      <c r="CAR2146" s="332"/>
      <c r="CAS2146" s="332"/>
      <c r="CAT2146" s="332"/>
      <c r="CAU2146" s="332"/>
      <c r="CAV2146" s="332"/>
      <c r="CAW2146" s="332"/>
      <c r="CAX2146" s="332"/>
      <c r="CAY2146" s="332"/>
      <c r="CAZ2146" s="332"/>
      <c r="CBA2146" s="332"/>
      <c r="CBB2146" s="332"/>
      <c r="CBC2146" s="332"/>
      <c r="CBD2146" s="332"/>
      <c r="CBE2146" s="332"/>
      <c r="CBF2146" s="332"/>
      <c r="CBG2146" s="332"/>
      <c r="CBH2146" s="332"/>
      <c r="CBI2146" s="332"/>
      <c r="CBJ2146" s="332"/>
      <c r="CBK2146" s="332"/>
      <c r="CBL2146" s="332"/>
      <c r="CBM2146" s="332"/>
      <c r="CBN2146" s="332"/>
      <c r="CBO2146" s="332"/>
      <c r="CBP2146" s="332"/>
      <c r="CBQ2146" s="332"/>
      <c r="CBR2146" s="332"/>
      <c r="CBS2146" s="332"/>
      <c r="CBT2146" s="332"/>
      <c r="CBU2146" s="332"/>
      <c r="CBV2146" s="332"/>
      <c r="CBW2146" s="332"/>
      <c r="CBX2146" s="332"/>
      <c r="CBY2146" s="332"/>
      <c r="CBZ2146" s="332"/>
      <c r="CCA2146" s="332"/>
      <c r="CCB2146" s="332"/>
      <c r="CCC2146" s="332"/>
      <c r="CCD2146" s="332"/>
      <c r="CCE2146" s="332"/>
      <c r="CCF2146" s="332"/>
      <c r="CCG2146" s="332"/>
      <c r="CCH2146" s="332"/>
      <c r="CCI2146" s="332"/>
      <c r="CCJ2146" s="332"/>
      <c r="CCK2146" s="332"/>
      <c r="CCL2146" s="332"/>
      <c r="CCM2146" s="332"/>
      <c r="CCN2146" s="332"/>
      <c r="CCO2146" s="332"/>
      <c r="CCP2146" s="332"/>
      <c r="CCQ2146" s="332"/>
      <c r="CCR2146" s="332"/>
      <c r="CCS2146" s="332"/>
      <c r="CCT2146" s="332"/>
      <c r="CCU2146" s="332"/>
      <c r="CCV2146" s="332"/>
      <c r="CCW2146" s="332"/>
      <c r="CCX2146" s="332"/>
      <c r="CCY2146" s="332"/>
      <c r="CCZ2146" s="332"/>
      <c r="CDA2146" s="332"/>
      <c r="CDB2146" s="332"/>
      <c r="CDC2146" s="332"/>
      <c r="CDD2146" s="332"/>
      <c r="CDE2146" s="332"/>
      <c r="CDF2146" s="332"/>
      <c r="CDG2146" s="332"/>
      <c r="CDH2146" s="332"/>
      <c r="CDI2146" s="332"/>
      <c r="CDJ2146" s="332"/>
      <c r="CDK2146" s="332"/>
      <c r="CDL2146" s="332"/>
      <c r="CDM2146" s="332"/>
      <c r="CDN2146" s="332"/>
      <c r="CDO2146" s="332"/>
      <c r="CDP2146" s="332"/>
      <c r="CDQ2146" s="332"/>
      <c r="CDR2146" s="332"/>
      <c r="CDS2146" s="332"/>
      <c r="CDT2146" s="332"/>
      <c r="CDU2146" s="332"/>
      <c r="CDV2146" s="332"/>
      <c r="CDW2146" s="332"/>
      <c r="CDX2146" s="332"/>
      <c r="CDY2146" s="332"/>
      <c r="CDZ2146" s="332"/>
      <c r="CEA2146" s="332"/>
      <c r="CEB2146" s="332"/>
      <c r="CEC2146" s="332"/>
      <c r="CED2146" s="332"/>
      <c r="CEE2146" s="332"/>
      <c r="CEF2146" s="332"/>
      <c r="CEG2146" s="332"/>
      <c r="CEH2146" s="332"/>
      <c r="CEI2146" s="332"/>
      <c r="CEJ2146" s="332"/>
      <c r="CEK2146" s="332"/>
      <c r="CEL2146" s="332"/>
      <c r="CEM2146" s="332"/>
      <c r="CEN2146" s="332"/>
      <c r="CEO2146" s="332"/>
      <c r="CEP2146" s="332"/>
      <c r="CEQ2146" s="332"/>
      <c r="CER2146" s="332"/>
      <c r="CES2146" s="332"/>
      <c r="CET2146" s="332"/>
      <c r="CEU2146" s="332"/>
      <c r="CEV2146" s="332"/>
      <c r="CEW2146" s="332"/>
      <c r="CEX2146" s="332"/>
      <c r="CEY2146" s="332"/>
      <c r="CEZ2146" s="332"/>
      <c r="CFA2146" s="332"/>
      <c r="CFB2146" s="332"/>
      <c r="CFC2146" s="332"/>
      <c r="CFD2146" s="332"/>
      <c r="CFE2146" s="332"/>
      <c r="CFF2146" s="332"/>
      <c r="CFG2146" s="332"/>
      <c r="CFH2146" s="332"/>
      <c r="CFI2146" s="332"/>
      <c r="CFJ2146" s="332"/>
      <c r="CFK2146" s="332"/>
      <c r="CFL2146" s="332"/>
      <c r="CFM2146" s="332"/>
      <c r="CFN2146" s="332"/>
      <c r="CFO2146" s="332"/>
      <c r="CFP2146" s="332"/>
      <c r="CFQ2146" s="332"/>
      <c r="CFR2146" s="332"/>
      <c r="CFS2146" s="332"/>
      <c r="CFT2146" s="332"/>
      <c r="CFU2146" s="332"/>
      <c r="CFV2146" s="332"/>
      <c r="CFW2146" s="332"/>
      <c r="CFX2146" s="332"/>
      <c r="CFY2146" s="332"/>
      <c r="CFZ2146" s="332"/>
      <c r="CGA2146" s="332"/>
      <c r="CGB2146" s="332"/>
      <c r="CGC2146" s="332"/>
      <c r="CGD2146" s="332"/>
      <c r="CGE2146" s="332"/>
      <c r="CGF2146" s="332"/>
      <c r="CGG2146" s="332"/>
      <c r="CGH2146" s="332"/>
      <c r="CGI2146" s="332"/>
      <c r="CGJ2146" s="332"/>
      <c r="CGK2146" s="332"/>
      <c r="CGL2146" s="332"/>
      <c r="CGM2146" s="332"/>
      <c r="CGN2146" s="332"/>
      <c r="CGO2146" s="332"/>
      <c r="CGP2146" s="332"/>
      <c r="CGQ2146" s="332"/>
      <c r="CGR2146" s="332"/>
      <c r="CGS2146" s="332"/>
      <c r="CGT2146" s="332"/>
      <c r="CGU2146" s="332"/>
      <c r="CGV2146" s="332"/>
      <c r="CGW2146" s="332"/>
      <c r="CGX2146" s="332"/>
      <c r="CGY2146" s="332"/>
      <c r="CGZ2146" s="332"/>
      <c r="CHA2146" s="332"/>
      <c r="CHB2146" s="332"/>
      <c r="CHC2146" s="332"/>
      <c r="CHD2146" s="332"/>
      <c r="CHE2146" s="332"/>
      <c r="CHF2146" s="332"/>
      <c r="CHG2146" s="332"/>
      <c r="CHH2146" s="332"/>
      <c r="CHI2146" s="332"/>
      <c r="CHJ2146" s="332"/>
      <c r="CHK2146" s="332"/>
      <c r="CHL2146" s="332"/>
      <c r="CHM2146" s="332"/>
      <c r="CHN2146" s="332"/>
      <c r="CHO2146" s="332"/>
      <c r="CHP2146" s="332"/>
      <c r="CHQ2146" s="332"/>
      <c r="CHR2146" s="332"/>
      <c r="CHS2146" s="332"/>
      <c r="CHT2146" s="332"/>
      <c r="CHU2146" s="332"/>
      <c r="CHV2146" s="332"/>
      <c r="CHW2146" s="332"/>
      <c r="CHX2146" s="332"/>
      <c r="CHY2146" s="332"/>
      <c r="CHZ2146" s="332"/>
      <c r="CIA2146" s="332"/>
      <c r="CIB2146" s="332"/>
      <c r="CIC2146" s="332"/>
      <c r="CID2146" s="332"/>
      <c r="CIE2146" s="332"/>
      <c r="CIF2146" s="332"/>
      <c r="CIG2146" s="332"/>
      <c r="CIH2146" s="332"/>
      <c r="CII2146" s="332"/>
      <c r="CIJ2146" s="332"/>
      <c r="CIK2146" s="332"/>
      <c r="CIL2146" s="332"/>
      <c r="CIM2146" s="332"/>
      <c r="CIN2146" s="332"/>
      <c r="CIO2146" s="332"/>
      <c r="CIP2146" s="332"/>
      <c r="CIQ2146" s="332"/>
      <c r="CIR2146" s="332"/>
      <c r="CIS2146" s="332"/>
      <c r="CIT2146" s="332"/>
      <c r="CIU2146" s="332"/>
      <c r="CIV2146" s="332"/>
      <c r="CIW2146" s="332"/>
      <c r="CIX2146" s="332"/>
      <c r="CIY2146" s="332"/>
      <c r="CIZ2146" s="332"/>
      <c r="CJA2146" s="332"/>
      <c r="CJB2146" s="332"/>
      <c r="CJC2146" s="332"/>
      <c r="CJD2146" s="332"/>
      <c r="CJE2146" s="332"/>
      <c r="CJF2146" s="332"/>
      <c r="CJG2146" s="332"/>
      <c r="CJH2146" s="332"/>
      <c r="CJI2146" s="332"/>
      <c r="CJJ2146" s="332"/>
      <c r="CJK2146" s="332"/>
      <c r="CJL2146" s="332"/>
      <c r="CJM2146" s="332"/>
      <c r="CJN2146" s="332"/>
      <c r="CJO2146" s="332"/>
      <c r="CJP2146" s="332"/>
      <c r="CJQ2146" s="332"/>
      <c r="CJR2146" s="332"/>
      <c r="CJS2146" s="332"/>
      <c r="CJT2146" s="332"/>
      <c r="CJU2146" s="332"/>
      <c r="CJV2146" s="332"/>
      <c r="CJW2146" s="332"/>
      <c r="CJX2146" s="332"/>
      <c r="CJY2146" s="332"/>
      <c r="CJZ2146" s="332"/>
      <c r="CKA2146" s="332"/>
      <c r="CKB2146" s="332"/>
      <c r="CKC2146" s="332"/>
      <c r="CKD2146" s="332"/>
      <c r="CKE2146" s="332"/>
      <c r="CKF2146" s="332"/>
      <c r="CKG2146" s="332"/>
      <c r="CKH2146" s="332"/>
      <c r="CKI2146" s="332"/>
      <c r="CKJ2146" s="332"/>
      <c r="CKK2146" s="332"/>
      <c r="CKL2146" s="332"/>
      <c r="CKM2146" s="332"/>
      <c r="CKN2146" s="332"/>
      <c r="CKO2146" s="332"/>
      <c r="CKP2146" s="332"/>
      <c r="CKQ2146" s="332"/>
      <c r="CKR2146" s="332"/>
      <c r="CKS2146" s="332"/>
      <c r="CKT2146" s="332"/>
      <c r="CKU2146" s="332"/>
      <c r="CKV2146" s="332"/>
      <c r="CKW2146" s="332"/>
      <c r="CKX2146" s="332"/>
      <c r="CKY2146" s="332"/>
      <c r="CKZ2146" s="332"/>
      <c r="CLA2146" s="332"/>
      <c r="CLB2146" s="332"/>
      <c r="CLC2146" s="332"/>
      <c r="CLD2146" s="332"/>
      <c r="CLE2146" s="332"/>
      <c r="CLF2146" s="332"/>
      <c r="CLG2146" s="332"/>
      <c r="CLH2146" s="332"/>
      <c r="CLI2146" s="332"/>
      <c r="CLJ2146" s="332"/>
      <c r="CLK2146" s="332"/>
      <c r="CLL2146" s="332"/>
      <c r="CLM2146" s="332"/>
      <c r="CLN2146" s="332"/>
      <c r="CLO2146" s="332"/>
      <c r="CLP2146" s="332"/>
      <c r="CLQ2146" s="332"/>
      <c r="CLR2146" s="332"/>
      <c r="CLS2146" s="332"/>
      <c r="CLT2146" s="332"/>
      <c r="CLU2146" s="332"/>
      <c r="CLV2146" s="332"/>
      <c r="CLW2146" s="332"/>
      <c r="CLX2146" s="332"/>
      <c r="CLY2146" s="332"/>
      <c r="CLZ2146" s="332"/>
      <c r="CMA2146" s="332"/>
      <c r="CMB2146" s="332"/>
      <c r="CMC2146" s="332"/>
      <c r="CMD2146" s="332"/>
      <c r="CME2146" s="332"/>
      <c r="CMF2146" s="332"/>
      <c r="CMG2146" s="332"/>
      <c r="CMH2146" s="332"/>
      <c r="CMI2146" s="332"/>
      <c r="CMJ2146" s="332"/>
      <c r="CMK2146" s="332"/>
      <c r="CML2146" s="332"/>
      <c r="CMM2146" s="332"/>
      <c r="CMN2146" s="332"/>
      <c r="CMO2146" s="332"/>
      <c r="CMP2146" s="332"/>
      <c r="CMQ2146" s="332"/>
      <c r="CMR2146" s="332"/>
      <c r="CMS2146" s="332"/>
      <c r="CMT2146" s="332"/>
      <c r="CMU2146" s="332"/>
      <c r="CMV2146" s="332"/>
      <c r="CMW2146" s="332"/>
      <c r="CMX2146" s="332"/>
      <c r="CMY2146" s="332"/>
      <c r="CMZ2146" s="332"/>
      <c r="CNA2146" s="332"/>
      <c r="CNB2146" s="332"/>
      <c r="CNC2146" s="332"/>
      <c r="CND2146" s="332"/>
      <c r="CNE2146" s="332"/>
      <c r="CNF2146" s="332"/>
      <c r="CNG2146" s="332"/>
      <c r="CNH2146" s="332"/>
      <c r="CNI2146" s="332"/>
      <c r="CNJ2146" s="332"/>
      <c r="CNK2146" s="332"/>
      <c r="CNL2146" s="332"/>
      <c r="CNM2146" s="332"/>
      <c r="CNN2146" s="332"/>
      <c r="CNO2146" s="332"/>
      <c r="CNP2146" s="332"/>
      <c r="CNQ2146" s="332"/>
      <c r="CNR2146" s="332"/>
      <c r="CNS2146" s="332"/>
      <c r="CNT2146" s="332"/>
      <c r="CNU2146" s="332"/>
      <c r="CNV2146" s="332"/>
      <c r="CNW2146" s="332"/>
      <c r="CNX2146" s="332"/>
      <c r="CNY2146" s="332"/>
      <c r="CNZ2146" s="332"/>
      <c r="COA2146" s="332"/>
      <c r="COB2146" s="332"/>
      <c r="COC2146" s="332"/>
      <c r="COD2146" s="332"/>
      <c r="COE2146" s="332"/>
      <c r="COF2146" s="332"/>
      <c r="COG2146" s="332"/>
      <c r="COH2146" s="332"/>
      <c r="COI2146" s="332"/>
      <c r="COJ2146" s="332"/>
      <c r="COK2146" s="332"/>
      <c r="COL2146" s="332"/>
      <c r="COM2146" s="332"/>
      <c r="CON2146" s="332"/>
      <c r="COO2146" s="332"/>
      <c r="COP2146" s="332"/>
      <c r="COQ2146" s="332"/>
      <c r="COR2146" s="332"/>
      <c r="COS2146" s="332"/>
      <c r="COT2146" s="332"/>
      <c r="COU2146" s="332"/>
      <c r="COV2146" s="332"/>
      <c r="COW2146" s="332"/>
      <c r="COX2146" s="332"/>
      <c r="COY2146" s="332"/>
      <c r="COZ2146" s="332"/>
      <c r="CPA2146" s="332"/>
      <c r="CPB2146" s="332"/>
      <c r="CPC2146" s="332"/>
      <c r="CPD2146" s="332"/>
      <c r="CPE2146" s="332"/>
      <c r="CPF2146" s="332"/>
      <c r="CPG2146" s="332"/>
      <c r="CPH2146" s="332"/>
      <c r="CPI2146" s="332"/>
      <c r="CPJ2146" s="332"/>
      <c r="CPK2146" s="332"/>
      <c r="CPL2146" s="332"/>
      <c r="CPM2146" s="332"/>
      <c r="CPN2146" s="332"/>
      <c r="CPO2146" s="332"/>
      <c r="CPP2146" s="332"/>
      <c r="CPQ2146" s="332"/>
      <c r="CPR2146" s="332"/>
      <c r="CPS2146" s="332"/>
      <c r="CPT2146" s="332"/>
      <c r="CPU2146" s="332"/>
      <c r="CPV2146" s="332"/>
      <c r="CPW2146" s="332"/>
      <c r="CPX2146" s="332"/>
      <c r="CPY2146" s="332"/>
      <c r="CPZ2146" s="332"/>
      <c r="CQA2146" s="332"/>
      <c r="CQB2146" s="332"/>
      <c r="CQC2146" s="332"/>
      <c r="CQD2146" s="332"/>
      <c r="CQE2146" s="332"/>
      <c r="CQF2146" s="332"/>
      <c r="CQG2146" s="332"/>
      <c r="CQH2146" s="332"/>
      <c r="CQI2146" s="332"/>
      <c r="CQJ2146" s="332"/>
      <c r="CQK2146" s="332"/>
      <c r="CQL2146" s="332"/>
      <c r="CQM2146" s="332"/>
      <c r="CQN2146" s="332"/>
      <c r="CQO2146" s="332"/>
      <c r="CQP2146" s="332"/>
      <c r="CQQ2146" s="332"/>
      <c r="CQR2146" s="332"/>
      <c r="CQS2146" s="332"/>
      <c r="CQT2146" s="332"/>
      <c r="CQU2146" s="332"/>
      <c r="CQV2146" s="332"/>
      <c r="CQW2146" s="332"/>
      <c r="CQX2146" s="332"/>
      <c r="CQY2146" s="332"/>
      <c r="CQZ2146" s="332"/>
      <c r="CRA2146" s="332"/>
      <c r="CRB2146" s="332"/>
      <c r="CRC2146" s="332"/>
      <c r="CRD2146" s="332"/>
      <c r="CRE2146" s="332"/>
      <c r="CRF2146" s="332"/>
      <c r="CRG2146" s="332"/>
      <c r="CRH2146" s="332"/>
      <c r="CRI2146" s="332"/>
      <c r="CRJ2146" s="332"/>
      <c r="CRK2146" s="332"/>
      <c r="CRL2146" s="332"/>
      <c r="CRM2146" s="332"/>
      <c r="CRN2146" s="332"/>
      <c r="CRO2146" s="332"/>
      <c r="CRP2146" s="332"/>
      <c r="CRQ2146" s="332"/>
      <c r="CRR2146" s="332"/>
      <c r="CRS2146" s="332"/>
      <c r="CRT2146" s="332"/>
      <c r="CRU2146" s="332"/>
      <c r="CRV2146" s="332"/>
      <c r="CRW2146" s="332"/>
      <c r="CRX2146" s="332"/>
      <c r="CRY2146" s="332"/>
      <c r="CRZ2146" s="332"/>
      <c r="CSA2146" s="332"/>
      <c r="CSB2146" s="332"/>
      <c r="CSC2146" s="332"/>
      <c r="CSD2146" s="332"/>
      <c r="CSE2146" s="332"/>
      <c r="CSF2146" s="332"/>
      <c r="CSG2146" s="332"/>
      <c r="CSH2146" s="332"/>
      <c r="CSI2146" s="332"/>
      <c r="CSJ2146" s="332"/>
      <c r="CSK2146" s="332"/>
      <c r="CSL2146" s="332"/>
      <c r="CSM2146" s="332"/>
      <c r="CSN2146" s="332"/>
      <c r="CSO2146" s="332"/>
      <c r="CSP2146" s="332"/>
      <c r="CSQ2146" s="332"/>
      <c r="CSR2146" s="332"/>
      <c r="CSS2146" s="332"/>
      <c r="CST2146" s="332"/>
      <c r="CSU2146" s="332"/>
      <c r="CSV2146" s="332"/>
      <c r="CSW2146" s="332"/>
      <c r="CSX2146" s="332"/>
      <c r="CSY2146" s="332"/>
      <c r="CSZ2146" s="332"/>
      <c r="CTA2146" s="332"/>
      <c r="CTB2146" s="332"/>
      <c r="CTC2146" s="332"/>
      <c r="CTD2146" s="332"/>
      <c r="CTE2146" s="332"/>
      <c r="CTF2146" s="332"/>
      <c r="CTG2146" s="332"/>
      <c r="CTH2146" s="332"/>
      <c r="CTI2146" s="332"/>
      <c r="CTJ2146" s="332"/>
      <c r="CTK2146" s="332"/>
      <c r="CTL2146" s="332"/>
      <c r="CTM2146" s="332"/>
      <c r="CTN2146" s="332"/>
      <c r="CTO2146" s="332"/>
      <c r="CTP2146" s="332"/>
      <c r="CTQ2146" s="332"/>
      <c r="CTR2146" s="332"/>
      <c r="CTS2146" s="332"/>
      <c r="CTT2146" s="332"/>
      <c r="CTU2146" s="332"/>
      <c r="CTV2146" s="332"/>
      <c r="CTW2146" s="332"/>
      <c r="CTX2146" s="332"/>
      <c r="CTY2146" s="332"/>
      <c r="CTZ2146" s="332"/>
      <c r="CUA2146" s="332"/>
      <c r="CUB2146" s="332"/>
      <c r="CUC2146" s="332"/>
      <c r="CUD2146" s="332"/>
      <c r="CUE2146" s="332"/>
      <c r="CUF2146" s="332"/>
      <c r="CUG2146" s="332"/>
      <c r="CUH2146" s="332"/>
      <c r="CUI2146" s="332"/>
      <c r="CUJ2146" s="332"/>
      <c r="CUK2146" s="332"/>
      <c r="CUL2146" s="332"/>
      <c r="CUM2146" s="332"/>
      <c r="CUN2146" s="332"/>
      <c r="CUO2146" s="332"/>
      <c r="CUP2146" s="332"/>
      <c r="CUQ2146" s="332"/>
      <c r="CUR2146" s="332"/>
      <c r="CUS2146" s="332"/>
      <c r="CUT2146" s="332"/>
      <c r="CUU2146" s="332"/>
      <c r="CUV2146" s="332"/>
      <c r="CUW2146" s="332"/>
      <c r="CUX2146" s="332"/>
      <c r="CUY2146" s="332"/>
      <c r="CUZ2146" s="332"/>
      <c r="CVA2146" s="332"/>
      <c r="CVB2146" s="332"/>
      <c r="CVC2146" s="332"/>
      <c r="CVD2146" s="332"/>
      <c r="CVE2146" s="332"/>
      <c r="CVF2146" s="332"/>
      <c r="CVG2146" s="332"/>
      <c r="CVH2146" s="332"/>
      <c r="CVI2146" s="332"/>
      <c r="CVJ2146" s="332"/>
      <c r="CVK2146" s="332"/>
      <c r="CVL2146" s="332"/>
      <c r="CVM2146" s="332"/>
      <c r="CVN2146" s="332"/>
      <c r="CVO2146" s="332"/>
      <c r="CVP2146" s="332"/>
      <c r="CVQ2146" s="332"/>
      <c r="CVR2146" s="332"/>
      <c r="CVS2146" s="332"/>
      <c r="CVT2146" s="332"/>
      <c r="CVU2146" s="332"/>
      <c r="CVV2146" s="332"/>
      <c r="CVW2146" s="332"/>
      <c r="CVX2146" s="332"/>
      <c r="CVY2146" s="332"/>
      <c r="CVZ2146" s="332"/>
      <c r="CWA2146" s="332"/>
      <c r="CWB2146" s="332"/>
      <c r="CWC2146" s="332"/>
      <c r="CWD2146" s="332"/>
      <c r="CWE2146" s="332"/>
      <c r="CWF2146" s="332"/>
      <c r="CWG2146" s="332"/>
      <c r="CWH2146" s="332"/>
      <c r="CWI2146" s="332"/>
      <c r="CWJ2146" s="332"/>
      <c r="CWK2146" s="332"/>
      <c r="CWL2146" s="332"/>
      <c r="CWM2146" s="332"/>
      <c r="CWN2146" s="332"/>
      <c r="CWO2146" s="332"/>
      <c r="CWP2146" s="332"/>
      <c r="CWQ2146" s="332"/>
      <c r="CWR2146" s="332"/>
      <c r="CWS2146" s="332"/>
      <c r="CWT2146" s="332"/>
      <c r="CWU2146" s="332"/>
      <c r="CWV2146" s="332"/>
      <c r="CWW2146" s="332"/>
      <c r="CWX2146" s="332"/>
      <c r="CWY2146" s="332"/>
      <c r="CWZ2146" s="332"/>
      <c r="CXA2146" s="332"/>
      <c r="CXB2146" s="332"/>
      <c r="CXC2146" s="332"/>
      <c r="CXD2146" s="332"/>
      <c r="CXE2146" s="332"/>
      <c r="CXF2146" s="332"/>
      <c r="CXG2146" s="332"/>
      <c r="CXH2146" s="332"/>
      <c r="CXI2146" s="332"/>
      <c r="CXJ2146" s="332"/>
      <c r="CXK2146" s="332"/>
      <c r="CXL2146" s="332"/>
      <c r="CXM2146" s="332"/>
      <c r="CXN2146" s="332"/>
      <c r="CXO2146" s="332"/>
      <c r="CXP2146" s="332"/>
      <c r="CXQ2146" s="332"/>
      <c r="CXR2146" s="332"/>
      <c r="CXS2146" s="332"/>
      <c r="CXT2146" s="332"/>
      <c r="CXU2146" s="332"/>
      <c r="CXV2146" s="332"/>
      <c r="CXW2146" s="332"/>
      <c r="CXX2146" s="332"/>
      <c r="CXY2146" s="332"/>
      <c r="CXZ2146" s="332"/>
      <c r="CYA2146" s="332"/>
      <c r="CYB2146" s="332"/>
      <c r="CYC2146" s="332"/>
      <c r="CYD2146" s="332"/>
      <c r="CYE2146" s="332"/>
      <c r="CYF2146" s="332"/>
      <c r="CYG2146" s="332"/>
      <c r="CYH2146" s="332"/>
      <c r="CYI2146" s="332"/>
      <c r="CYJ2146" s="332"/>
      <c r="CYK2146" s="332"/>
      <c r="CYL2146" s="332"/>
      <c r="CYM2146" s="332"/>
      <c r="CYN2146" s="332"/>
      <c r="CYO2146" s="332"/>
      <c r="CYP2146" s="332"/>
      <c r="CYQ2146" s="332"/>
      <c r="CYR2146" s="332"/>
      <c r="CYS2146" s="332"/>
      <c r="CYT2146" s="332"/>
      <c r="CYU2146" s="332"/>
      <c r="CYV2146" s="332"/>
      <c r="CYW2146" s="332"/>
      <c r="CYX2146" s="332"/>
      <c r="CYY2146" s="332"/>
      <c r="CYZ2146" s="332"/>
      <c r="CZA2146" s="332"/>
      <c r="CZB2146" s="332"/>
      <c r="CZC2146" s="332"/>
      <c r="CZD2146" s="332"/>
      <c r="CZE2146" s="332"/>
      <c r="CZF2146" s="332"/>
      <c r="CZG2146" s="332"/>
      <c r="CZH2146" s="332"/>
      <c r="CZI2146" s="332"/>
      <c r="CZJ2146" s="332"/>
      <c r="CZK2146" s="332"/>
      <c r="CZL2146" s="332"/>
      <c r="CZM2146" s="332"/>
      <c r="CZN2146" s="332"/>
      <c r="CZO2146" s="332"/>
      <c r="CZP2146" s="332"/>
      <c r="CZQ2146" s="332"/>
      <c r="CZR2146" s="332"/>
      <c r="CZS2146" s="332"/>
      <c r="CZT2146" s="332"/>
      <c r="CZU2146" s="332"/>
      <c r="CZV2146" s="332"/>
      <c r="CZW2146" s="332"/>
      <c r="CZX2146" s="332"/>
      <c r="CZY2146" s="332"/>
      <c r="CZZ2146" s="332"/>
      <c r="DAA2146" s="332"/>
      <c r="DAB2146" s="332"/>
      <c r="DAC2146" s="332"/>
      <c r="DAD2146" s="332"/>
      <c r="DAE2146" s="332"/>
      <c r="DAF2146" s="332"/>
      <c r="DAG2146" s="332"/>
      <c r="DAH2146" s="332"/>
      <c r="DAI2146" s="332"/>
      <c r="DAJ2146" s="332"/>
      <c r="DAK2146" s="332"/>
      <c r="DAL2146" s="332"/>
      <c r="DAM2146" s="332"/>
      <c r="DAN2146" s="332"/>
      <c r="DAO2146" s="332"/>
      <c r="DAP2146" s="332"/>
      <c r="DAQ2146" s="332"/>
      <c r="DAR2146" s="332"/>
      <c r="DAS2146" s="332"/>
      <c r="DAT2146" s="332"/>
      <c r="DAU2146" s="332"/>
      <c r="DAV2146" s="332"/>
      <c r="DAW2146" s="332"/>
      <c r="DAX2146" s="332"/>
      <c r="DAY2146" s="332"/>
      <c r="DAZ2146" s="332"/>
      <c r="DBA2146" s="332"/>
      <c r="DBB2146" s="332"/>
      <c r="DBC2146" s="332"/>
      <c r="DBD2146" s="332"/>
      <c r="DBE2146" s="332"/>
      <c r="DBF2146" s="332"/>
      <c r="DBG2146" s="332"/>
      <c r="DBH2146" s="332"/>
      <c r="DBI2146" s="332"/>
      <c r="DBJ2146" s="332"/>
      <c r="DBK2146" s="332"/>
      <c r="DBL2146" s="332"/>
      <c r="DBM2146" s="332"/>
      <c r="DBN2146" s="332"/>
      <c r="DBO2146" s="332"/>
      <c r="DBP2146" s="332"/>
      <c r="DBQ2146" s="332"/>
      <c r="DBR2146" s="332"/>
      <c r="DBS2146" s="332"/>
      <c r="DBT2146" s="332"/>
      <c r="DBU2146" s="332"/>
      <c r="DBV2146" s="332"/>
      <c r="DBW2146" s="332"/>
      <c r="DBX2146" s="332"/>
      <c r="DBY2146" s="332"/>
      <c r="DBZ2146" s="332"/>
      <c r="DCA2146" s="332"/>
      <c r="DCB2146" s="332"/>
      <c r="DCC2146" s="332"/>
      <c r="DCD2146" s="332"/>
      <c r="DCE2146" s="332"/>
      <c r="DCF2146" s="332"/>
      <c r="DCG2146" s="332"/>
      <c r="DCH2146" s="332"/>
      <c r="DCI2146" s="332"/>
      <c r="DCJ2146" s="332"/>
      <c r="DCK2146" s="332"/>
      <c r="DCL2146" s="332"/>
      <c r="DCM2146" s="332"/>
      <c r="DCN2146" s="332"/>
      <c r="DCO2146" s="332"/>
      <c r="DCP2146" s="332"/>
      <c r="DCQ2146" s="332"/>
      <c r="DCR2146" s="332"/>
      <c r="DCS2146" s="332"/>
      <c r="DCT2146" s="332"/>
      <c r="DCU2146" s="332"/>
      <c r="DCV2146" s="332"/>
      <c r="DCW2146" s="332"/>
      <c r="DCX2146" s="332"/>
      <c r="DCY2146" s="332"/>
      <c r="DCZ2146" s="332"/>
      <c r="DDA2146" s="332"/>
      <c r="DDB2146" s="332"/>
      <c r="DDC2146" s="332"/>
      <c r="DDD2146" s="332"/>
      <c r="DDE2146" s="332"/>
      <c r="DDF2146" s="332"/>
      <c r="DDG2146" s="332"/>
      <c r="DDH2146" s="332"/>
      <c r="DDI2146" s="332"/>
      <c r="DDJ2146" s="332"/>
      <c r="DDK2146" s="332"/>
      <c r="DDL2146" s="332"/>
      <c r="DDM2146" s="332"/>
      <c r="DDN2146" s="332"/>
      <c r="DDO2146" s="332"/>
      <c r="DDP2146" s="332"/>
      <c r="DDQ2146" s="332"/>
      <c r="DDR2146" s="332"/>
      <c r="DDS2146" s="332"/>
      <c r="DDT2146" s="332"/>
      <c r="DDU2146" s="332"/>
      <c r="DDV2146" s="332"/>
      <c r="DDW2146" s="332"/>
      <c r="DDX2146" s="332"/>
      <c r="DDY2146" s="332"/>
      <c r="DDZ2146" s="332"/>
      <c r="DEA2146" s="332"/>
      <c r="DEB2146" s="332"/>
      <c r="DEC2146" s="332"/>
      <c r="DED2146" s="332"/>
      <c r="DEE2146" s="332"/>
      <c r="DEF2146" s="332"/>
      <c r="DEG2146" s="332"/>
      <c r="DEH2146" s="332"/>
      <c r="DEI2146" s="332"/>
      <c r="DEJ2146" s="332"/>
      <c r="DEK2146" s="332"/>
      <c r="DEL2146" s="332"/>
      <c r="DEM2146" s="332"/>
      <c r="DEN2146" s="332"/>
      <c r="DEO2146" s="332"/>
      <c r="DEP2146" s="332"/>
      <c r="DEQ2146" s="332"/>
      <c r="DER2146" s="332"/>
      <c r="DES2146" s="332"/>
      <c r="DET2146" s="332"/>
      <c r="DEU2146" s="332"/>
      <c r="DEV2146" s="332"/>
      <c r="DEW2146" s="332"/>
      <c r="DEX2146" s="332"/>
      <c r="DEY2146" s="332"/>
      <c r="DEZ2146" s="332"/>
      <c r="DFA2146" s="332"/>
      <c r="DFB2146" s="332"/>
      <c r="DFC2146" s="332"/>
      <c r="DFD2146" s="332"/>
      <c r="DFE2146" s="332"/>
      <c r="DFF2146" s="332"/>
      <c r="DFG2146" s="332"/>
      <c r="DFH2146" s="332"/>
      <c r="DFI2146" s="332"/>
      <c r="DFJ2146" s="332"/>
      <c r="DFK2146" s="332"/>
      <c r="DFL2146" s="332"/>
      <c r="DFM2146" s="332"/>
      <c r="DFN2146" s="332"/>
      <c r="DFO2146" s="332"/>
      <c r="DFP2146" s="332"/>
      <c r="DFQ2146" s="332"/>
      <c r="DFR2146" s="332"/>
      <c r="DFS2146" s="332"/>
      <c r="DFT2146" s="332"/>
      <c r="DFU2146" s="332"/>
      <c r="DFV2146" s="332"/>
      <c r="DFW2146" s="332"/>
      <c r="DFX2146" s="332"/>
      <c r="DFY2146" s="332"/>
      <c r="DFZ2146" s="332"/>
      <c r="DGA2146" s="332"/>
      <c r="DGB2146" s="332"/>
      <c r="DGC2146" s="332"/>
      <c r="DGD2146" s="332"/>
      <c r="DGE2146" s="332"/>
      <c r="DGF2146" s="332"/>
      <c r="DGG2146" s="332"/>
      <c r="DGH2146" s="332"/>
      <c r="DGI2146" s="332"/>
      <c r="DGJ2146" s="332"/>
      <c r="DGK2146" s="332"/>
      <c r="DGL2146" s="332"/>
      <c r="DGM2146" s="332"/>
      <c r="DGN2146" s="332"/>
      <c r="DGO2146" s="332"/>
      <c r="DGP2146" s="332"/>
      <c r="DGQ2146" s="332"/>
      <c r="DGR2146" s="332"/>
      <c r="DGS2146" s="332"/>
      <c r="DGT2146" s="332"/>
      <c r="DGU2146" s="332"/>
      <c r="DGV2146" s="332"/>
      <c r="DGW2146" s="332"/>
      <c r="DGX2146" s="332"/>
      <c r="DGY2146" s="332"/>
      <c r="DGZ2146" s="332"/>
      <c r="DHA2146" s="332"/>
      <c r="DHB2146" s="332"/>
      <c r="DHC2146" s="332"/>
      <c r="DHD2146" s="332"/>
      <c r="DHE2146" s="332"/>
      <c r="DHF2146" s="332"/>
      <c r="DHG2146" s="332"/>
      <c r="DHH2146" s="332"/>
      <c r="DHI2146" s="332"/>
      <c r="DHJ2146" s="332"/>
      <c r="DHK2146" s="332"/>
      <c r="DHL2146" s="332"/>
      <c r="DHM2146" s="332"/>
      <c r="DHN2146" s="332"/>
      <c r="DHO2146" s="332"/>
      <c r="DHP2146" s="332"/>
      <c r="DHQ2146" s="332"/>
      <c r="DHR2146" s="332"/>
      <c r="DHS2146" s="332"/>
      <c r="DHT2146" s="332"/>
      <c r="DHU2146" s="332"/>
      <c r="DHV2146" s="332"/>
      <c r="DHW2146" s="332"/>
      <c r="DHX2146" s="332"/>
      <c r="DHY2146" s="332"/>
      <c r="DHZ2146" s="332"/>
      <c r="DIA2146" s="332"/>
      <c r="DIB2146" s="332"/>
      <c r="DIC2146" s="332"/>
      <c r="DID2146" s="332"/>
      <c r="DIE2146" s="332"/>
      <c r="DIF2146" s="332"/>
      <c r="DIG2146" s="332"/>
      <c r="DIH2146" s="332"/>
      <c r="DII2146" s="332"/>
      <c r="DIJ2146" s="332"/>
      <c r="DIK2146" s="332"/>
      <c r="DIL2146" s="332"/>
      <c r="DIM2146" s="332"/>
      <c r="DIN2146" s="332"/>
      <c r="DIO2146" s="332"/>
      <c r="DIP2146" s="332"/>
      <c r="DIQ2146" s="332"/>
      <c r="DIR2146" s="332"/>
      <c r="DIS2146" s="332"/>
      <c r="DIT2146" s="332"/>
      <c r="DIU2146" s="332"/>
      <c r="DIV2146" s="332"/>
      <c r="DIW2146" s="332"/>
      <c r="DIX2146" s="332"/>
      <c r="DIY2146" s="332"/>
      <c r="DIZ2146" s="332"/>
      <c r="DJA2146" s="332"/>
      <c r="DJB2146" s="332"/>
      <c r="DJC2146" s="332"/>
      <c r="DJD2146" s="332"/>
      <c r="DJE2146" s="332"/>
      <c r="DJF2146" s="332"/>
      <c r="DJG2146" s="332"/>
      <c r="DJH2146" s="332"/>
      <c r="DJI2146" s="332"/>
      <c r="DJJ2146" s="332"/>
      <c r="DJK2146" s="332"/>
      <c r="DJL2146" s="332"/>
      <c r="DJM2146" s="332"/>
      <c r="DJN2146" s="332"/>
      <c r="DJO2146" s="332"/>
      <c r="DJP2146" s="332"/>
      <c r="DJQ2146" s="332"/>
      <c r="DJR2146" s="332"/>
      <c r="DJS2146" s="332"/>
      <c r="DJT2146" s="332"/>
      <c r="DJU2146" s="332"/>
      <c r="DJV2146" s="332"/>
      <c r="DJW2146" s="332"/>
      <c r="DJX2146" s="332"/>
      <c r="DJY2146" s="332"/>
      <c r="DJZ2146" s="332"/>
      <c r="DKA2146" s="332"/>
      <c r="DKB2146" s="332"/>
      <c r="DKC2146" s="332"/>
      <c r="DKD2146" s="332"/>
      <c r="DKE2146" s="332"/>
      <c r="DKF2146" s="332"/>
      <c r="DKG2146" s="332"/>
      <c r="DKH2146" s="332"/>
      <c r="DKI2146" s="332"/>
      <c r="DKJ2146" s="332"/>
      <c r="DKK2146" s="332"/>
      <c r="DKL2146" s="332"/>
      <c r="DKM2146" s="332"/>
      <c r="DKN2146" s="332"/>
      <c r="DKO2146" s="332"/>
      <c r="DKP2146" s="332"/>
      <c r="DKQ2146" s="332"/>
      <c r="DKR2146" s="332"/>
      <c r="DKS2146" s="332"/>
      <c r="DKT2146" s="332"/>
      <c r="DKU2146" s="332"/>
      <c r="DKV2146" s="332"/>
      <c r="DKW2146" s="332"/>
      <c r="DKX2146" s="332"/>
      <c r="DKY2146" s="332"/>
      <c r="DKZ2146" s="332"/>
      <c r="DLA2146" s="332"/>
      <c r="DLB2146" s="332"/>
      <c r="DLC2146" s="332"/>
      <c r="DLD2146" s="332"/>
      <c r="DLE2146" s="332"/>
      <c r="DLF2146" s="332"/>
      <c r="DLG2146" s="332"/>
      <c r="DLH2146" s="332"/>
      <c r="DLI2146" s="332"/>
      <c r="DLJ2146" s="332"/>
      <c r="DLK2146" s="332"/>
      <c r="DLL2146" s="332"/>
      <c r="DLM2146" s="332"/>
      <c r="DLN2146" s="332"/>
      <c r="DLO2146" s="332"/>
      <c r="DLP2146" s="332"/>
      <c r="DLQ2146" s="332"/>
      <c r="DLR2146" s="332"/>
      <c r="DLS2146" s="332"/>
      <c r="DLT2146" s="332"/>
      <c r="DLU2146" s="332"/>
      <c r="DLV2146" s="332"/>
      <c r="DLW2146" s="332"/>
      <c r="DLX2146" s="332"/>
      <c r="DLY2146" s="332"/>
      <c r="DLZ2146" s="332"/>
      <c r="DMA2146" s="332"/>
      <c r="DMB2146" s="332"/>
      <c r="DMC2146" s="332"/>
      <c r="DMD2146" s="332"/>
      <c r="DME2146" s="332"/>
      <c r="DMF2146" s="332"/>
      <c r="DMG2146" s="332"/>
      <c r="DMH2146" s="332"/>
      <c r="DMI2146" s="332"/>
      <c r="DMJ2146" s="332"/>
      <c r="DMK2146" s="332"/>
      <c r="DML2146" s="332"/>
      <c r="DMM2146" s="332"/>
      <c r="DMN2146" s="332"/>
      <c r="DMO2146" s="332"/>
      <c r="DMP2146" s="332"/>
      <c r="DMQ2146" s="332"/>
      <c r="DMR2146" s="332"/>
      <c r="DMS2146" s="332"/>
      <c r="DMT2146" s="332"/>
      <c r="DMU2146" s="332"/>
      <c r="DMV2146" s="332"/>
      <c r="DMW2146" s="332"/>
      <c r="DMX2146" s="332"/>
      <c r="DMY2146" s="332"/>
      <c r="DMZ2146" s="332"/>
      <c r="DNA2146" s="332"/>
      <c r="DNB2146" s="332"/>
      <c r="DNC2146" s="332"/>
      <c r="DND2146" s="332"/>
      <c r="DNE2146" s="332"/>
      <c r="DNF2146" s="332"/>
      <c r="DNG2146" s="332"/>
      <c r="DNH2146" s="332"/>
      <c r="DNI2146" s="332"/>
      <c r="DNJ2146" s="332"/>
      <c r="DNK2146" s="332"/>
      <c r="DNL2146" s="332"/>
      <c r="DNM2146" s="332"/>
      <c r="DNN2146" s="332"/>
      <c r="DNO2146" s="332"/>
      <c r="DNP2146" s="332"/>
      <c r="DNQ2146" s="332"/>
      <c r="DNR2146" s="332"/>
      <c r="DNS2146" s="332"/>
      <c r="DNT2146" s="332"/>
      <c r="DNU2146" s="332"/>
      <c r="DNV2146" s="332"/>
      <c r="DNW2146" s="332"/>
      <c r="DNX2146" s="332"/>
      <c r="DNY2146" s="332"/>
      <c r="DNZ2146" s="332"/>
      <c r="DOA2146" s="332"/>
      <c r="DOB2146" s="332"/>
      <c r="DOC2146" s="332"/>
      <c r="DOD2146" s="332"/>
      <c r="DOE2146" s="332"/>
      <c r="DOF2146" s="332"/>
      <c r="DOG2146" s="332"/>
      <c r="DOH2146" s="332"/>
      <c r="DOI2146" s="332"/>
      <c r="DOJ2146" s="332"/>
      <c r="DOK2146" s="332"/>
      <c r="DOL2146" s="332"/>
      <c r="DOM2146" s="332"/>
      <c r="DON2146" s="332"/>
      <c r="DOO2146" s="332"/>
      <c r="DOP2146" s="332"/>
      <c r="DOQ2146" s="332"/>
      <c r="DOR2146" s="332"/>
      <c r="DOS2146" s="332"/>
      <c r="DOT2146" s="332"/>
      <c r="DOU2146" s="332"/>
      <c r="DOV2146" s="332"/>
      <c r="DOW2146" s="332"/>
      <c r="DOX2146" s="332"/>
      <c r="DOY2146" s="332"/>
      <c r="DOZ2146" s="332"/>
      <c r="DPA2146" s="332"/>
      <c r="DPB2146" s="332"/>
      <c r="DPC2146" s="332"/>
      <c r="DPD2146" s="332"/>
      <c r="DPE2146" s="332"/>
      <c r="DPF2146" s="332"/>
      <c r="DPG2146" s="332"/>
      <c r="DPH2146" s="332"/>
      <c r="DPI2146" s="332"/>
      <c r="DPJ2146" s="332"/>
      <c r="DPK2146" s="332"/>
      <c r="DPL2146" s="332"/>
      <c r="DPM2146" s="332"/>
      <c r="DPN2146" s="332"/>
      <c r="DPO2146" s="332"/>
      <c r="DPP2146" s="332"/>
      <c r="DPQ2146" s="332"/>
      <c r="DPR2146" s="332"/>
      <c r="DPS2146" s="332"/>
      <c r="DPT2146" s="332"/>
      <c r="DPU2146" s="332"/>
      <c r="DPV2146" s="332"/>
      <c r="DPW2146" s="332"/>
      <c r="DPX2146" s="332"/>
      <c r="DPY2146" s="332"/>
      <c r="DPZ2146" s="332"/>
      <c r="DQA2146" s="332"/>
      <c r="DQB2146" s="332"/>
      <c r="DQC2146" s="332"/>
      <c r="DQD2146" s="332"/>
      <c r="DQE2146" s="332"/>
      <c r="DQF2146" s="332"/>
      <c r="DQG2146" s="332"/>
      <c r="DQH2146" s="332"/>
      <c r="DQI2146" s="332"/>
      <c r="DQJ2146" s="332"/>
      <c r="DQK2146" s="332"/>
      <c r="DQL2146" s="332"/>
      <c r="DQM2146" s="332"/>
      <c r="DQN2146" s="332"/>
      <c r="DQO2146" s="332"/>
      <c r="DQP2146" s="332"/>
      <c r="DQQ2146" s="332"/>
      <c r="DQR2146" s="332"/>
      <c r="DQS2146" s="332"/>
      <c r="DQT2146" s="332"/>
      <c r="DQU2146" s="332"/>
      <c r="DQV2146" s="332"/>
      <c r="DQW2146" s="332"/>
      <c r="DQX2146" s="332"/>
      <c r="DQY2146" s="332"/>
      <c r="DQZ2146" s="332"/>
      <c r="DRA2146" s="332"/>
      <c r="DRB2146" s="332"/>
      <c r="DRC2146" s="332"/>
      <c r="DRD2146" s="332"/>
      <c r="DRE2146" s="332"/>
      <c r="DRF2146" s="332"/>
      <c r="DRG2146" s="332"/>
      <c r="DRH2146" s="332"/>
      <c r="DRI2146" s="332"/>
      <c r="DRJ2146" s="332"/>
      <c r="DRK2146" s="332"/>
      <c r="DRL2146" s="332"/>
      <c r="DRM2146" s="332"/>
      <c r="DRN2146" s="332"/>
      <c r="DRO2146" s="332"/>
      <c r="DRP2146" s="332"/>
      <c r="DRQ2146" s="332"/>
      <c r="DRR2146" s="332"/>
      <c r="DRS2146" s="332"/>
      <c r="DRT2146" s="332"/>
      <c r="DRU2146" s="332"/>
      <c r="DRV2146" s="332"/>
      <c r="DRW2146" s="332"/>
      <c r="DRX2146" s="332"/>
      <c r="DRY2146" s="332"/>
      <c r="DRZ2146" s="332"/>
      <c r="DSA2146" s="332"/>
      <c r="DSB2146" s="332"/>
      <c r="DSC2146" s="332"/>
      <c r="DSD2146" s="332"/>
      <c r="DSE2146" s="332"/>
      <c r="DSF2146" s="332"/>
      <c r="DSG2146" s="332"/>
      <c r="DSH2146" s="332"/>
      <c r="DSI2146" s="332"/>
      <c r="DSJ2146" s="332"/>
      <c r="DSK2146" s="332"/>
      <c r="DSL2146" s="332"/>
      <c r="DSM2146" s="332"/>
      <c r="DSN2146" s="332"/>
      <c r="DSO2146" s="332"/>
      <c r="DSP2146" s="332"/>
      <c r="DSQ2146" s="332"/>
      <c r="DSR2146" s="332"/>
      <c r="DSS2146" s="332"/>
      <c r="DST2146" s="332"/>
      <c r="DSU2146" s="332"/>
      <c r="DSV2146" s="332"/>
      <c r="DSW2146" s="332"/>
      <c r="DSX2146" s="332"/>
      <c r="DSY2146" s="332"/>
      <c r="DSZ2146" s="332"/>
      <c r="DTA2146" s="332"/>
      <c r="DTB2146" s="332"/>
      <c r="DTC2146" s="332"/>
      <c r="DTD2146" s="332"/>
      <c r="DTE2146" s="332"/>
      <c r="DTF2146" s="332"/>
      <c r="DTG2146" s="332"/>
      <c r="DTH2146" s="332"/>
      <c r="DTI2146" s="332"/>
      <c r="DTJ2146" s="332"/>
      <c r="DTK2146" s="332"/>
      <c r="DTL2146" s="332"/>
      <c r="DTM2146" s="332"/>
      <c r="DTN2146" s="332"/>
      <c r="DTO2146" s="332"/>
      <c r="DTP2146" s="332"/>
      <c r="DTQ2146" s="332"/>
      <c r="DTR2146" s="332"/>
      <c r="DTS2146" s="332"/>
      <c r="DTT2146" s="332"/>
      <c r="DTU2146" s="332"/>
      <c r="DTV2146" s="332"/>
      <c r="DTW2146" s="332"/>
      <c r="DTX2146" s="332"/>
      <c r="DTY2146" s="332"/>
      <c r="DTZ2146" s="332"/>
      <c r="DUA2146" s="332"/>
      <c r="DUB2146" s="332"/>
      <c r="DUC2146" s="332"/>
      <c r="DUD2146" s="332"/>
      <c r="DUE2146" s="332"/>
      <c r="DUF2146" s="332"/>
      <c r="DUG2146" s="332"/>
      <c r="DUH2146" s="332"/>
      <c r="DUI2146" s="332"/>
      <c r="DUJ2146" s="332"/>
      <c r="DUK2146" s="332"/>
      <c r="DUL2146" s="332"/>
      <c r="DUM2146" s="332"/>
      <c r="DUN2146" s="332"/>
      <c r="DUO2146" s="332"/>
      <c r="DUP2146" s="332"/>
      <c r="DUQ2146" s="332"/>
      <c r="DUR2146" s="332"/>
      <c r="DUS2146" s="332"/>
      <c r="DUT2146" s="332"/>
      <c r="DUU2146" s="332"/>
      <c r="DUV2146" s="332"/>
      <c r="DUW2146" s="332"/>
      <c r="DUX2146" s="332"/>
      <c r="DUY2146" s="332"/>
      <c r="DUZ2146" s="332"/>
      <c r="DVA2146" s="332"/>
      <c r="DVB2146" s="332"/>
      <c r="DVC2146" s="332"/>
      <c r="DVD2146" s="332"/>
      <c r="DVE2146" s="332"/>
      <c r="DVF2146" s="332"/>
      <c r="DVG2146" s="332"/>
      <c r="DVH2146" s="332"/>
      <c r="DVI2146" s="332"/>
      <c r="DVJ2146" s="332"/>
      <c r="DVK2146" s="332"/>
      <c r="DVL2146" s="332"/>
      <c r="DVM2146" s="332"/>
      <c r="DVN2146" s="332"/>
      <c r="DVO2146" s="332"/>
      <c r="DVP2146" s="332"/>
      <c r="DVQ2146" s="332"/>
      <c r="DVR2146" s="332"/>
      <c r="DVS2146" s="332"/>
      <c r="DVT2146" s="332"/>
      <c r="DVU2146" s="332"/>
      <c r="DVV2146" s="332"/>
      <c r="DVW2146" s="332"/>
      <c r="DVX2146" s="332"/>
      <c r="DVY2146" s="332"/>
      <c r="DVZ2146" s="332"/>
      <c r="DWA2146" s="332"/>
      <c r="DWB2146" s="332"/>
      <c r="DWC2146" s="332"/>
      <c r="DWD2146" s="332"/>
      <c r="DWE2146" s="332"/>
      <c r="DWF2146" s="332"/>
      <c r="DWG2146" s="332"/>
      <c r="DWH2146" s="332"/>
      <c r="DWI2146" s="332"/>
      <c r="DWJ2146" s="332"/>
      <c r="DWK2146" s="332"/>
      <c r="DWL2146" s="332"/>
      <c r="DWM2146" s="332"/>
      <c r="DWN2146" s="332"/>
      <c r="DWO2146" s="332"/>
      <c r="DWP2146" s="332"/>
      <c r="DWQ2146" s="332"/>
      <c r="DWR2146" s="332"/>
      <c r="DWS2146" s="332"/>
      <c r="DWT2146" s="332"/>
      <c r="DWU2146" s="332"/>
      <c r="DWV2146" s="332"/>
      <c r="DWW2146" s="332"/>
      <c r="DWX2146" s="332"/>
      <c r="DWY2146" s="332"/>
      <c r="DWZ2146" s="332"/>
      <c r="DXA2146" s="332"/>
      <c r="DXB2146" s="332"/>
      <c r="DXC2146" s="332"/>
      <c r="DXD2146" s="332"/>
      <c r="DXE2146" s="332"/>
      <c r="DXF2146" s="332"/>
      <c r="DXG2146" s="332"/>
      <c r="DXH2146" s="332"/>
      <c r="DXI2146" s="332"/>
      <c r="DXJ2146" s="332"/>
      <c r="DXK2146" s="332"/>
      <c r="DXL2146" s="332"/>
      <c r="DXM2146" s="332"/>
      <c r="DXN2146" s="332"/>
      <c r="DXO2146" s="332"/>
      <c r="DXP2146" s="332"/>
      <c r="DXQ2146" s="332"/>
      <c r="DXR2146" s="332"/>
      <c r="DXS2146" s="332"/>
      <c r="DXT2146" s="332"/>
      <c r="DXU2146" s="332"/>
      <c r="DXV2146" s="332"/>
      <c r="DXW2146" s="332"/>
      <c r="DXX2146" s="332"/>
      <c r="DXY2146" s="332"/>
      <c r="DXZ2146" s="332"/>
      <c r="DYA2146" s="332"/>
      <c r="DYB2146" s="332"/>
      <c r="DYC2146" s="332"/>
      <c r="DYD2146" s="332"/>
      <c r="DYE2146" s="332"/>
      <c r="DYF2146" s="332"/>
      <c r="DYG2146" s="332"/>
      <c r="DYH2146" s="332"/>
      <c r="DYI2146" s="332"/>
      <c r="DYJ2146" s="332"/>
      <c r="DYK2146" s="332"/>
      <c r="DYL2146" s="332"/>
      <c r="DYM2146" s="332"/>
      <c r="DYN2146" s="332"/>
      <c r="DYO2146" s="332"/>
      <c r="DYP2146" s="332"/>
      <c r="DYQ2146" s="332"/>
      <c r="DYR2146" s="332"/>
      <c r="DYS2146" s="332"/>
      <c r="DYT2146" s="332"/>
      <c r="DYU2146" s="332"/>
      <c r="DYV2146" s="332"/>
      <c r="DYW2146" s="332"/>
      <c r="DYX2146" s="332"/>
      <c r="DYY2146" s="332"/>
      <c r="DYZ2146" s="332"/>
      <c r="DZA2146" s="332"/>
      <c r="DZB2146" s="332"/>
      <c r="DZC2146" s="332"/>
      <c r="DZD2146" s="332"/>
      <c r="DZE2146" s="332"/>
      <c r="DZF2146" s="332"/>
      <c r="DZG2146" s="332"/>
      <c r="DZH2146" s="332"/>
      <c r="DZI2146" s="332"/>
      <c r="DZJ2146" s="332"/>
      <c r="DZK2146" s="332"/>
      <c r="DZL2146" s="332"/>
      <c r="DZM2146" s="332"/>
      <c r="DZN2146" s="332"/>
      <c r="DZO2146" s="332"/>
      <c r="DZP2146" s="332"/>
      <c r="DZQ2146" s="332"/>
      <c r="DZR2146" s="332"/>
      <c r="DZS2146" s="332"/>
      <c r="DZT2146" s="332"/>
      <c r="DZU2146" s="332"/>
      <c r="DZV2146" s="332"/>
      <c r="DZW2146" s="332"/>
      <c r="DZX2146" s="332"/>
      <c r="DZY2146" s="332"/>
      <c r="DZZ2146" s="332"/>
      <c r="EAA2146" s="332"/>
      <c r="EAB2146" s="332"/>
      <c r="EAC2146" s="332"/>
      <c r="EAD2146" s="332"/>
      <c r="EAE2146" s="332"/>
      <c r="EAF2146" s="332"/>
      <c r="EAG2146" s="332"/>
      <c r="EAH2146" s="332"/>
      <c r="EAI2146" s="332"/>
      <c r="EAJ2146" s="332"/>
      <c r="EAK2146" s="332"/>
      <c r="EAL2146" s="332"/>
      <c r="EAM2146" s="332"/>
      <c r="EAN2146" s="332"/>
      <c r="EAO2146" s="332"/>
      <c r="EAP2146" s="332"/>
      <c r="EAQ2146" s="332"/>
      <c r="EAR2146" s="332"/>
      <c r="EAS2146" s="332"/>
      <c r="EAT2146" s="332"/>
      <c r="EAU2146" s="332"/>
      <c r="EAV2146" s="332"/>
      <c r="EAW2146" s="332"/>
      <c r="EAX2146" s="332"/>
      <c r="EAY2146" s="332"/>
      <c r="EAZ2146" s="332"/>
      <c r="EBA2146" s="332"/>
      <c r="EBB2146" s="332"/>
      <c r="EBC2146" s="332"/>
      <c r="EBD2146" s="332"/>
      <c r="EBE2146" s="332"/>
      <c r="EBF2146" s="332"/>
      <c r="EBG2146" s="332"/>
      <c r="EBH2146" s="332"/>
      <c r="EBI2146" s="332"/>
      <c r="EBJ2146" s="332"/>
      <c r="EBK2146" s="332"/>
      <c r="EBL2146" s="332"/>
      <c r="EBM2146" s="332"/>
      <c r="EBN2146" s="332"/>
      <c r="EBO2146" s="332"/>
      <c r="EBP2146" s="332"/>
      <c r="EBQ2146" s="332"/>
      <c r="EBR2146" s="332"/>
      <c r="EBS2146" s="332"/>
      <c r="EBT2146" s="332"/>
      <c r="EBU2146" s="332"/>
      <c r="EBV2146" s="332"/>
      <c r="EBW2146" s="332"/>
      <c r="EBX2146" s="332"/>
      <c r="EBY2146" s="332"/>
      <c r="EBZ2146" s="332"/>
      <c r="ECA2146" s="332"/>
      <c r="ECB2146" s="332"/>
      <c r="ECC2146" s="332"/>
      <c r="ECD2146" s="332"/>
      <c r="ECE2146" s="332"/>
      <c r="ECF2146" s="332"/>
      <c r="ECG2146" s="332"/>
      <c r="ECH2146" s="332"/>
      <c r="ECI2146" s="332"/>
      <c r="ECJ2146" s="332"/>
      <c r="ECK2146" s="332"/>
      <c r="ECL2146" s="332"/>
      <c r="ECM2146" s="332"/>
      <c r="ECN2146" s="332"/>
      <c r="ECO2146" s="332"/>
      <c r="ECP2146" s="332"/>
      <c r="ECQ2146" s="332"/>
      <c r="ECR2146" s="332"/>
      <c r="ECS2146" s="332"/>
      <c r="ECT2146" s="332"/>
      <c r="ECU2146" s="332"/>
      <c r="ECV2146" s="332"/>
      <c r="ECW2146" s="332"/>
      <c r="ECX2146" s="332"/>
      <c r="ECY2146" s="332"/>
      <c r="ECZ2146" s="332"/>
      <c r="EDA2146" s="332"/>
      <c r="EDB2146" s="332"/>
      <c r="EDC2146" s="332"/>
      <c r="EDD2146" s="332"/>
      <c r="EDE2146" s="332"/>
      <c r="EDF2146" s="332"/>
      <c r="EDG2146" s="332"/>
      <c r="EDH2146" s="332"/>
      <c r="EDI2146" s="332"/>
      <c r="EDJ2146" s="332"/>
      <c r="EDK2146" s="332"/>
      <c r="EDL2146" s="332"/>
      <c r="EDM2146" s="332"/>
      <c r="EDN2146" s="332"/>
      <c r="EDO2146" s="332"/>
      <c r="EDP2146" s="332"/>
      <c r="EDQ2146" s="332"/>
      <c r="EDR2146" s="332"/>
      <c r="EDS2146" s="332"/>
      <c r="EDT2146" s="332"/>
      <c r="EDU2146" s="332"/>
      <c r="EDV2146" s="332"/>
      <c r="EDW2146" s="332"/>
      <c r="EDX2146" s="332"/>
      <c r="EDY2146" s="332"/>
      <c r="EDZ2146" s="332"/>
      <c r="EEA2146" s="332"/>
      <c r="EEB2146" s="332"/>
      <c r="EEC2146" s="332"/>
      <c r="EED2146" s="332"/>
      <c r="EEE2146" s="332"/>
      <c r="EEF2146" s="332"/>
      <c r="EEG2146" s="332"/>
      <c r="EEH2146" s="332"/>
      <c r="EEI2146" s="332"/>
      <c r="EEJ2146" s="332"/>
      <c r="EEK2146" s="332"/>
      <c r="EEL2146" s="332"/>
      <c r="EEM2146" s="332"/>
      <c r="EEN2146" s="332"/>
      <c r="EEO2146" s="332"/>
      <c r="EEP2146" s="332"/>
      <c r="EEQ2146" s="332"/>
      <c r="EER2146" s="332"/>
      <c r="EES2146" s="332"/>
      <c r="EET2146" s="332"/>
      <c r="EEU2146" s="332"/>
      <c r="EEV2146" s="332"/>
      <c r="EEW2146" s="332"/>
      <c r="EEX2146" s="332"/>
      <c r="EEY2146" s="332"/>
      <c r="EEZ2146" s="332"/>
      <c r="EFA2146" s="332"/>
      <c r="EFB2146" s="332"/>
      <c r="EFC2146" s="332"/>
      <c r="EFD2146" s="332"/>
      <c r="EFE2146" s="332"/>
      <c r="EFF2146" s="332"/>
      <c r="EFG2146" s="332"/>
      <c r="EFH2146" s="332"/>
      <c r="EFI2146" s="332"/>
      <c r="EFJ2146" s="332"/>
      <c r="EFK2146" s="332"/>
      <c r="EFL2146" s="332"/>
      <c r="EFM2146" s="332"/>
      <c r="EFN2146" s="332"/>
      <c r="EFO2146" s="332"/>
      <c r="EFP2146" s="332"/>
      <c r="EFQ2146" s="332"/>
      <c r="EFR2146" s="332"/>
      <c r="EFS2146" s="332"/>
      <c r="EFT2146" s="332"/>
      <c r="EFU2146" s="332"/>
      <c r="EFV2146" s="332"/>
      <c r="EFW2146" s="332"/>
      <c r="EFX2146" s="332"/>
      <c r="EFY2146" s="332"/>
      <c r="EFZ2146" s="332"/>
      <c r="EGA2146" s="332"/>
      <c r="EGB2146" s="332"/>
      <c r="EGC2146" s="332"/>
      <c r="EGD2146" s="332"/>
      <c r="EGE2146" s="332"/>
      <c r="EGF2146" s="332"/>
      <c r="EGG2146" s="332"/>
      <c r="EGH2146" s="332"/>
      <c r="EGI2146" s="332"/>
      <c r="EGJ2146" s="332"/>
      <c r="EGK2146" s="332"/>
      <c r="EGL2146" s="332"/>
      <c r="EGM2146" s="332"/>
      <c r="EGN2146" s="332"/>
      <c r="EGO2146" s="332"/>
      <c r="EGP2146" s="332"/>
      <c r="EGQ2146" s="332"/>
      <c r="EGR2146" s="332"/>
      <c r="EGS2146" s="332"/>
      <c r="EGT2146" s="332"/>
      <c r="EGU2146" s="332"/>
      <c r="EGV2146" s="332"/>
      <c r="EGW2146" s="332"/>
      <c r="EGX2146" s="332"/>
      <c r="EGY2146" s="332"/>
      <c r="EGZ2146" s="332"/>
      <c r="EHA2146" s="332"/>
      <c r="EHB2146" s="332"/>
      <c r="EHC2146" s="332"/>
      <c r="EHD2146" s="332"/>
      <c r="EHE2146" s="332"/>
      <c r="EHF2146" s="332"/>
      <c r="EHG2146" s="332"/>
      <c r="EHH2146" s="332"/>
      <c r="EHI2146" s="332"/>
      <c r="EHJ2146" s="332"/>
      <c r="EHK2146" s="332"/>
      <c r="EHL2146" s="332"/>
      <c r="EHM2146" s="332"/>
      <c r="EHN2146" s="332"/>
      <c r="EHO2146" s="332"/>
      <c r="EHP2146" s="332"/>
      <c r="EHQ2146" s="332"/>
      <c r="EHR2146" s="332"/>
      <c r="EHS2146" s="332"/>
      <c r="EHT2146" s="332"/>
      <c r="EHU2146" s="332"/>
      <c r="EHV2146" s="332"/>
      <c r="EHW2146" s="332"/>
      <c r="EHX2146" s="332"/>
      <c r="EHY2146" s="332"/>
      <c r="EHZ2146" s="332"/>
      <c r="EIA2146" s="332"/>
      <c r="EIB2146" s="332"/>
      <c r="EIC2146" s="332"/>
      <c r="EID2146" s="332"/>
      <c r="EIE2146" s="332"/>
      <c r="EIF2146" s="332"/>
      <c r="EIG2146" s="332"/>
      <c r="EIH2146" s="332"/>
      <c r="EII2146" s="332"/>
      <c r="EIJ2146" s="332"/>
      <c r="EIK2146" s="332"/>
      <c r="EIL2146" s="332"/>
      <c r="EIM2146" s="332"/>
      <c r="EIN2146" s="332"/>
      <c r="EIO2146" s="332"/>
      <c r="EIP2146" s="332"/>
      <c r="EIQ2146" s="332"/>
      <c r="EIR2146" s="332"/>
      <c r="EIS2146" s="332"/>
      <c r="EIT2146" s="332"/>
      <c r="EIU2146" s="332"/>
      <c r="EIV2146" s="332"/>
      <c r="EIW2146" s="332"/>
      <c r="EIX2146" s="332"/>
      <c r="EIY2146" s="332"/>
      <c r="EIZ2146" s="332"/>
      <c r="EJA2146" s="332"/>
      <c r="EJB2146" s="332"/>
      <c r="EJC2146" s="332"/>
      <c r="EJD2146" s="332"/>
      <c r="EJE2146" s="332"/>
      <c r="EJF2146" s="332"/>
      <c r="EJG2146" s="332"/>
      <c r="EJH2146" s="332"/>
      <c r="EJI2146" s="332"/>
      <c r="EJJ2146" s="332"/>
      <c r="EJK2146" s="332"/>
      <c r="EJL2146" s="332"/>
      <c r="EJM2146" s="332"/>
      <c r="EJN2146" s="332"/>
      <c r="EJO2146" s="332"/>
      <c r="EJP2146" s="332"/>
      <c r="EJQ2146" s="332"/>
      <c r="EJR2146" s="332"/>
      <c r="EJS2146" s="332"/>
      <c r="EJT2146" s="332"/>
      <c r="EJU2146" s="332"/>
      <c r="EJV2146" s="332"/>
      <c r="EJW2146" s="332"/>
      <c r="EJX2146" s="332"/>
      <c r="EJY2146" s="332"/>
      <c r="EJZ2146" s="332"/>
      <c r="EKA2146" s="332"/>
      <c r="EKB2146" s="332"/>
      <c r="EKC2146" s="332"/>
      <c r="EKD2146" s="332"/>
      <c r="EKE2146" s="332"/>
      <c r="EKF2146" s="332"/>
      <c r="EKG2146" s="332"/>
      <c r="EKH2146" s="332"/>
      <c r="EKI2146" s="332"/>
      <c r="EKJ2146" s="332"/>
      <c r="EKK2146" s="332"/>
      <c r="EKL2146" s="332"/>
      <c r="EKM2146" s="332"/>
      <c r="EKN2146" s="332"/>
      <c r="EKO2146" s="332"/>
      <c r="EKP2146" s="332"/>
      <c r="EKQ2146" s="332"/>
      <c r="EKR2146" s="332"/>
      <c r="EKS2146" s="332"/>
      <c r="EKT2146" s="332"/>
      <c r="EKU2146" s="332"/>
      <c r="EKV2146" s="332"/>
      <c r="EKW2146" s="332"/>
      <c r="EKX2146" s="332"/>
      <c r="EKY2146" s="332"/>
      <c r="EKZ2146" s="332"/>
      <c r="ELA2146" s="332"/>
      <c r="ELB2146" s="332"/>
      <c r="ELC2146" s="332"/>
      <c r="ELD2146" s="332"/>
      <c r="ELE2146" s="332"/>
      <c r="ELF2146" s="332"/>
      <c r="ELG2146" s="332"/>
      <c r="ELH2146" s="332"/>
      <c r="ELI2146" s="332"/>
      <c r="ELJ2146" s="332"/>
      <c r="ELK2146" s="332"/>
      <c r="ELL2146" s="332"/>
      <c r="ELM2146" s="332"/>
      <c r="ELN2146" s="332"/>
      <c r="ELO2146" s="332"/>
      <c r="ELP2146" s="332"/>
      <c r="ELQ2146" s="332"/>
      <c r="ELR2146" s="332"/>
      <c r="ELS2146" s="332"/>
      <c r="ELT2146" s="332"/>
      <c r="ELU2146" s="332"/>
      <c r="ELV2146" s="332"/>
      <c r="ELW2146" s="332"/>
      <c r="ELX2146" s="332"/>
      <c r="ELY2146" s="332"/>
      <c r="ELZ2146" s="332"/>
      <c r="EMA2146" s="332"/>
      <c r="EMB2146" s="332"/>
      <c r="EMC2146" s="332"/>
      <c r="EMD2146" s="332"/>
      <c r="EME2146" s="332"/>
      <c r="EMF2146" s="332"/>
      <c r="EMG2146" s="332"/>
      <c r="EMH2146" s="332"/>
      <c r="EMI2146" s="332"/>
      <c r="EMJ2146" s="332"/>
      <c r="EMK2146" s="332"/>
      <c r="EML2146" s="332"/>
      <c r="EMM2146" s="332"/>
      <c r="EMN2146" s="332"/>
      <c r="EMO2146" s="332"/>
      <c r="EMP2146" s="332"/>
      <c r="EMQ2146" s="332"/>
      <c r="EMR2146" s="332"/>
      <c r="EMS2146" s="332"/>
      <c r="EMT2146" s="332"/>
      <c r="EMU2146" s="332"/>
      <c r="EMV2146" s="332"/>
      <c r="EMW2146" s="332"/>
      <c r="EMX2146" s="332"/>
      <c r="EMY2146" s="332"/>
      <c r="EMZ2146" s="332"/>
      <c r="ENA2146" s="332"/>
      <c r="ENB2146" s="332"/>
      <c r="ENC2146" s="332"/>
      <c r="END2146" s="332"/>
      <c r="ENE2146" s="332"/>
      <c r="ENF2146" s="332"/>
      <c r="ENG2146" s="332"/>
      <c r="ENH2146" s="332"/>
      <c r="ENI2146" s="332"/>
      <c r="ENJ2146" s="332"/>
      <c r="ENK2146" s="332"/>
      <c r="ENL2146" s="332"/>
      <c r="ENM2146" s="332"/>
      <c r="ENN2146" s="332"/>
      <c r="ENO2146" s="332"/>
      <c r="ENP2146" s="332"/>
      <c r="ENQ2146" s="332"/>
      <c r="ENR2146" s="332"/>
      <c r="ENS2146" s="332"/>
      <c r="ENT2146" s="332"/>
      <c r="ENU2146" s="332"/>
      <c r="ENV2146" s="332"/>
      <c r="ENW2146" s="332"/>
      <c r="ENX2146" s="332"/>
      <c r="ENY2146" s="332"/>
      <c r="ENZ2146" s="332"/>
      <c r="EOA2146" s="332"/>
      <c r="EOB2146" s="332"/>
      <c r="EOC2146" s="332"/>
      <c r="EOD2146" s="332"/>
      <c r="EOE2146" s="332"/>
      <c r="EOF2146" s="332"/>
      <c r="EOG2146" s="332"/>
      <c r="EOH2146" s="332"/>
      <c r="EOI2146" s="332"/>
      <c r="EOJ2146" s="332"/>
      <c r="EOK2146" s="332"/>
      <c r="EOL2146" s="332"/>
      <c r="EOM2146" s="332"/>
      <c r="EON2146" s="332"/>
      <c r="EOO2146" s="332"/>
      <c r="EOP2146" s="332"/>
      <c r="EOQ2146" s="332"/>
      <c r="EOR2146" s="332"/>
      <c r="EOS2146" s="332"/>
      <c r="EOT2146" s="332"/>
      <c r="EOU2146" s="332"/>
      <c r="EOV2146" s="332"/>
      <c r="EOW2146" s="332"/>
      <c r="EOX2146" s="332"/>
      <c r="EOY2146" s="332"/>
      <c r="EOZ2146" s="332"/>
      <c r="EPA2146" s="332"/>
      <c r="EPB2146" s="332"/>
      <c r="EPC2146" s="332"/>
      <c r="EPD2146" s="332"/>
      <c r="EPE2146" s="332"/>
      <c r="EPF2146" s="332"/>
      <c r="EPG2146" s="332"/>
      <c r="EPH2146" s="332"/>
      <c r="EPI2146" s="332"/>
      <c r="EPJ2146" s="332"/>
      <c r="EPK2146" s="332"/>
      <c r="EPL2146" s="332"/>
      <c r="EPM2146" s="332"/>
      <c r="EPN2146" s="332"/>
      <c r="EPO2146" s="332"/>
      <c r="EPP2146" s="332"/>
      <c r="EPQ2146" s="332"/>
      <c r="EPR2146" s="332"/>
      <c r="EPS2146" s="332"/>
      <c r="EPT2146" s="332"/>
      <c r="EPU2146" s="332"/>
      <c r="EPV2146" s="332"/>
      <c r="EPW2146" s="332"/>
      <c r="EPX2146" s="332"/>
      <c r="EPY2146" s="332"/>
      <c r="EPZ2146" s="332"/>
      <c r="EQA2146" s="332"/>
      <c r="EQB2146" s="332"/>
      <c r="EQC2146" s="332"/>
      <c r="EQD2146" s="332"/>
      <c r="EQE2146" s="332"/>
      <c r="EQF2146" s="332"/>
      <c r="EQG2146" s="332"/>
      <c r="EQH2146" s="332"/>
      <c r="EQI2146" s="332"/>
      <c r="EQJ2146" s="332"/>
      <c r="EQK2146" s="332"/>
      <c r="EQL2146" s="332"/>
      <c r="EQM2146" s="332"/>
      <c r="EQN2146" s="332"/>
      <c r="EQO2146" s="332"/>
      <c r="EQP2146" s="332"/>
      <c r="EQQ2146" s="332"/>
      <c r="EQR2146" s="332"/>
      <c r="EQS2146" s="332"/>
      <c r="EQT2146" s="332"/>
      <c r="EQU2146" s="332"/>
      <c r="EQV2146" s="332"/>
      <c r="EQW2146" s="332"/>
      <c r="EQX2146" s="332"/>
      <c r="EQY2146" s="332"/>
      <c r="EQZ2146" s="332"/>
      <c r="ERA2146" s="332"/>
      <c r="ERB2146" s="332"/>
      <c r="ERC2146" s="332"/>
      <c r="ERD2146" s="332"/>
      <c r="ERE2146" s="332"/>
      <c r="ERF2146" s="332"/>
      <c r="ERG2146" s="332"/>
      <c r="ERH2146" s="332"/>
      <c r="ERI2146" s="332"/>
      <c r="ERJ2146" s="332"/>
      <c r="ERK2146" s="332"/>
      <c r="ERL2146" s="332"/>
      <c r="ERM2146" s="332"/>
      <c r="ERN2146" s="332"/>
      <c r="ERO2146" s="332"/>
      <c r="ERP2146" s="332"/>
      <c r="ERQ2146" s="332"/>
      <c r="ERR2146" s="332"/>
      <c r="ERS2146" s="332"/>
      <c r="ERT2146" s="332"/>
      <c r="ERU2146" s="332"/>
      <c r="ERV2146" s="332"/>
      <c r="ERW2146" s="332"/>
      <c r="ERX2146" s="332"/>
      <c r="ERY2146" s="332"/>
      <c r="ERZ2146" s="332"/>
      <c r="ESA2146" s="332"/>
      <c r="ESB2146" s="332"/>
      <c r="ESC2146" s="332"/>
      <c r="ESD2146" s="332"/>
      <c r="ESE2146" s="332"/>
      <c r="ESF2146" s="332"/>
      <c r="ESG2146" s="332"/>
      <c r="ESH2146" s="332"/>
      <c r="ESI2146" s="332"/>
      <c r="ESJ2146" s="332"/>
      <c r="ESK2146" s="332"/>
      <c r="ESL2146" s="332"/>
      <c r="ESM2146" s="332"/>
      <c r="ESN2146" s="332"/>
      <c r="ESO2146" s="332"/>
      <c r="ESP2146" s="332"/>
      <c r="ESQ2146" s="332"/>
      <c r="ESR2146" s="332"/>
      <c r="ESS2146" s="332"/>
      <c r="EST2146" s="332"/>
      <c r="ESU2146" s="332"/>
      <c r="ESV2146" s="332"/>
      <c r="ESW2146" s="332"/>
      <c r="ESX2146" s="332"/>
      <c r="ESY2146" s="332"/>
      <c r="ESZ2146" s="332"/>
      <c r="ETA2146" s="332"/>
      <c r="ETB2146" s="332"/>
      <c r="ETC2146" s="332"/>
      <c r="ETD2146" s="332"/>
      <c r="ETE2146" s="332"/>
      <c r="ETF2146" s="332"/>
      <c r="ETG2146" s="332"/>
      <c r="ETH2146" s="332"/>
      <c r="ETI2146" s="332"/>
      <c r="ETJ2146" s="332"/>
      <c r="ETK2146" s="332"/>
      <c r="ETL2146" s="332"/>
      <c r="ETM2146" s="332"/>
      <c r="ETN2146" s="332"/>
      <c r="ETO2146" s="332"/>
      <c r="ETP2146" s="332"/>
      <c r="ETQ2146" s="332"/>
      <c r="ETR2146" s="332"/>
      <c r="ETS2146" s="332"/>
      <c r="ETT2146" s="332"/>
      <c r="ETU2146" s="332"/>
      <c r="ETV2146" s="332"/>
      <c r="ETW2146" s="332"/>
      <c r="ETX2146" s="332"/>
      <c r="ETY2146" s="332"/>
      <c r="ETZ2146" s="332"/>
      <c r="EUA2146" s="332"/>
      <c r="EUB2146" s="332"/>
      <c r="EUC2146" s="332"/>
      <c r="EUD2146" s="332"/>
      <c r="EUE2146" s="332"/>
      <c r="EUF2146" s="332"/>
      <c r="EUG2146" s="332"/>
      <c r="EUH2146" s="332"/>
      <c r="EUI2146" s="332"/>
      <c r="EUJ2146" s="332"/>
      <c r="EUK2146" s="332"/>
      <c r="EUL2146" s="332"/>
      <c r="EUM2146" s="332"/>
      <c r="EUN2146" s="332"/>
      <c r="EUO2146" s="332"/>
      <c r="EUP2146" s="332"/>
      <c r="EUQ2146" s="332"/>
      <c r="EUR2146" s="332"/>
      <c r="EUS2146" s="332"/>
      <c r="EUT2146" s="332"/>
      <c r="EUU2146" s="332"/>
      <c r="EUV2146" s="332"/>
      <c r="EUW2146" s="332"/>
      <c r="EUX2146" s="332"/>
      <c r="EUY2146" s="332"/>
      <c r="EUZ2146" s="332"/>
      <c r="EVA2146" s="332"/>
      <c r="EVB2146" s="332"/>
      <c r="EVC2146" s="332"/>
      <c r="EVD2146" s="332"/>
      <c r="EVE2146" s="332"/>
      <c r="EVF2146" s="332"/>
      <c r="EVG2146" s="332"/>
      <c r="EVH2146" s="332"/>
      <c r="EVI2146" s="332"/>
      <c r="EVJ2146" s="332"/>
      <c r="EVK2146" s="332"/>
      <c r="EVL2146" s="332"/>
      <c r="EVM2146" s="332"/>
      <c r="EVN2146" s="332"/>
      <c r="EVO2146" s="332"/>
      <c r="EVP2146" s="332"/>
      <c r="EVQ2146" s="332"/>
      <c r="EVR2146" s="332"/>
      <c r="EVS2146" s="332"/>
      <c r="EVT2146" s="332"/>
      <c r="EVU2146" s="332"/>
      <c r="EVV2146" s="332"/>
      <c r="EVW2146" s="332"/>
      <c r="EVX2146" s="332"/>
      <c r="EVY2146" s="332"/>
      <c r="EVZ2146" s="332"/>
      <c r="EWA2146" s="332"/>
      <c r="EWB2146" s="332"/>
      <c r="EWC2146" s="332"/>
      <c r="EWD2146" s="332"/>
      <c r="EWE2146" s="332"/>
      <c r="EWF2146" s="332"/>
      <c r="EWG2146" s="332"/>
      <c r="EWH2146" s="332"/>
      <c r="EWI2146" s="332"/>
      <c r="EWJ2146" s="332"/>
      <c r="EWK2146" s="332"/>
      <c r="EWL2146" s="332"/>
      <c r="EWM2146" s="332"/>
      <c r="EWN2146" s="332"/>
      <c r="EWO2146" s="332"/>
      <c r="EWP2146" s="332"/>
      <c r="EWQ2146" s="332"/>
      <c r="EWR2146" s="332"/>
      <c r="EWS2146" s="332"/>
      <c r="EWT2146" s="332"/>
      <c r="EWU2146" s="332"/>
      <c r="EWV2146" s="332"/>
      <c r="EWW2146" s="332"/>
      <c r="EWX2146" s="332"/>
      <c r="EWY2146" s="332"/>
      <c r="EWZ2146" s="332"/>
      <c r="EXA2146" s="332"/>
      <c r="EXB2146" s="332"/>
      <c r="EXC2146" s="332"/>
      <c r="EXD2146" s="332"/>
      <c r="EXE2146" s="332"/>
      <c r="EXF2146" s="332"/>
      <c r="EXG2146" s="332"/>
      <c r="EXH2146" s="332"/>
      <c r="EXI2146" s="332"/>
      <c r="EXJ2146" s="332"/>
      <c r="EXK2146" s="332"/>
      <c r="EXL2146" s="332"/>
      <c r="EXM2146" s="332"/>
      <c r="EXN2146" s="332"/>
      <c r="EXO2146" s="332"/>
      <c r="EXP2146" s="332"/>
      <c r="EXQ2146" s="332"/>
      <c r="EXR2146" s="332"/>
      <c r="EXS2146" s="332"/>
      <c r="EXT2146" s="332"/>
      <c r="EXU2146" s="332"/>
      <c r="EXV2146" s="332"/>
      <c r="EXW2146" s="332"/>
      <c r="EXX2146" s="332"/>
      <c r="EXY2146" s="332"/>
      <c r="EXZ2146" s="332"/>
      <c r="EYA2146" s="332"/>
      <c r="EYB2146" s="332"/>
      <c r="EYC2146" s="332"/>
      <c r="EYD2146" s="332"/>
      <c r="EYE2146" s="332"/>
      <c r="EYF2146" s="332"/>
      <c r="EYG2146" s="332"/>
      <c r="EYH2146" s="332"/>
      <c r="EYI2146" s="332"/>
      <c r="EYJ2146" s="332"/>
      <c r="EYK2146" s="332"/>
      <c r="EYL2146" s="332"/>
      <c r="EYM2146" s="332"/>
      <c r="EYN2146" s="332"/>
      <c r="EYO2146" s="332"/>
      <c r="EYP2146" s="332"/>
      <c r="EYQ2146" s="332"/>
      <c r="EYR2146" s="332"/>
      <c r="EYS2146" s="332"/>
      <c r="EYT2146" s="332"/>
      <c r="EYU2146" s="332"/>
      <c r="EYV2146" s="332"/>
      <c r="EYW2146" s="332"/>
      <c r="EYX2146" s="332"/>
      <c r="EYY2146" s="332"/>
      <c r="EYZ2146" s="332"/>
      <c r="EZA2146" s="332"/>
      <c r="EZB2146" s="332"/>
      <c r="EZC2146" s="332"/>
      <c r="EZD2146" s="332"/>
      <c r="EZE2146" s="332"/>
      <c r="EZF2146" s="332"/>
      <c r="EZG2146" s="332"/>
      <c r="EZH2146" s="332"/>
      <c r="EZI2146" s="332"/>
      <c r="EZJ2146" s="332"/>
      <c r="EZK2146" s="332"/>
      <c r="EZL2146" s="332"/>
      <c r="EZM2146" s="332"/>
      <c r="EZN2146" s="332"/>
      <c r="EZO2146" s="332"/>
      <c r="EZP2146" s="332"/>
      <c r="EZQ2146" s="332"/>
      <c r="EZR2146" s="332"/>
      <c r="EZS2146" s="332"/>
      <c r="EZT2146" s="332"/>
      <c r="EZU2146" s="332"/>
      <c r="EZV2146" s="332"/>
      <c r="EZW2146" s="332"/>
      <c r="EZX2146" s="332"/>
      <c r="EZY2146" s="332"/>
      <c r="EZZ2146" s="332"/>
      <c r="FAA2146" s="332"/>
      <c r="FAB2146" s="332"/>
      <c r="FAC2146" s="332"/>
      <c r="FAD2146" s="332"/>
      <c r="FAE2146" s="332"/>
      <c r="FAF2146" s="332"/>
      <c r="FAG2146" s="332"/>
      <c r="FAH2146" s="332"/>
      <c r="FAI2146" s="332"/>
      <c r="FAJ2146" s="332"/>
      <c r="FAK2146" s="332"/>
      <c r="FAL2146" s="332"/>
      <c r="FAM2146" s="332"/>
      <c r="FAN2146" s="332"/>
      <c r="FAO2146" s="332"/>
      <c r="FAP2146" s="332"/>
      <c r="FAQ2146" s="332"/>
      <c r="FAR2146" s="332"/>
      <c r="FAS2146" s="332"/>
      <c r="FAT2146" s="332"/>
      <c r="FAU2146" s="332"/>
      <c r="FAV2146" s="332"/>
      <c r="FAW2146" s="332"/>
      <c r="FAX2146" s="332"/>
      <c r="FAY2146" s="332"/>
      <c r="FAZ2146" s="332"/>
      <c r="FBA2146" s="332"/>
      <c r="FBB2146" s="332"/>
      <c r="FBC2146" s="332"/>
      <c r="FBD2146" s="332"/>
      <c r="FBE2146" s="332"/>
      <c r="FBF2146" s="332"/>
      <c r="FBG2146" s="332"/>
      <c r="FBH2146" s="332"/>
      <c r="FBI2146" s="332"/>
      <c r="FBJ2146" s="332"/>
      <c r="FBK2146" s="332"/>
      <c r="FBL2146" s="332"/>
      <c r="FBM2146" s="332"/>
      <c r="FBN2146" s="332"/>
      <c r="FBO2146" s="332"/>
      <c r="FBP2146" s="332"/>
      <c r="FBQ2146" s="332"/>
      <c r="FBR2146" s="332"/>
      <c r="FBS2146" s="332"/>
      <c r="FBT2146" s="332"/>
      <c r="FBU2146" s="332"/>
      <c r="FBV2146" s="332"/>
      <c r="FBW2146" s="332"/>
      <c r="FBX2146" s="332"/>
      <c r="FBY2146" s="332"/>
      <c r="FBZ2146" s="332"/>
      <c r="FCA2146" s="332"/>
      <c r="FCB2146" s="332"/>
      <c r="FCC2146" s="332"/>
      <c r="FCD2146" s="332"/>
      <c r="FCE2146" s="332"/>
      <c r="FCF2146" s="332"/>
      <c r="FCG2146" s="332"/>
      <c r="FCH2146" s="332"/>
      <c r="FCI2146" s="332"/>
      <c r="FCJ2146" s="332"/>
      <c r="FCK2146" s="332"/>
      <c r="FCL2146" s="332"/>
      <c r="FCM2146" s="332"/>
      <c r="FCN2146" s="332"/>
      <c r="FCO2146" s="332"/>
      <c r="FCP2146" s="332"/>
      <c r="FCQ2146" s="332"/>
      <c r="FCR2146" s="332"/>
      <c r="FCS2146" s="332"/>
      <c r="FCT2146" s="332"/>
      <c r="FCU2146" s="332"/>
      <c r="FCV2146" s="332"/>
      <c r="FCW2146" s="332"/>
      <c r="FCX2146" s="332"/>
      <c r="FCY2146" s="332"/>
      <c r="FCZ2146" s="332"/>
      <c r="FDA2146" s="332"/>
      <c r="FDB2146" s="332"/>
      <c r="FDC2146" s="332"/>
      <c r="FDD2146" s="332"/>
      <c r="FDE2146" s="332"/>
      <c r="FDF2146" s="332"/>
      <c r="FDG2146" s="332"/>
      <c r="FDH2146" s="332"/>
      <c r="FDI2146" s="332"/>
      <c r="FDJ2146" s="332"/>
      <c r="FDK2146" s="332"/>
      <c r="FDL2146" s="332"/>
      <c r="FDM2146" s="332"/>
      <c r="FDN2146" s="332"/>
      <c r="FDO2146" s="332"/>
      <c r="FDP2146" s="332"/>
      <c r="FDQ2146" s="332"/>
      <c r="FDR2146" s="332"/>
      <c r="FDS2146" s="332"/>
      <c r="FDT2146" s="332"/>
      <c r="FDU2146" s="332"/>
      <c r="FDV2146" s="332"/>
      <c r="FDW2146" s="332"/>
      <c r="FDX2146" s="332"/>
      <c r="FDY2146" s="332"/>
      <c r="FDZ2146" s="332"/>
      <c r="FEA2146" s="332"/>
      <c r="FEB2146" s="332"/>
      <c r="FEC2146" s="332"/>
      <c r="FED2146" s="332"/>
      <c r="FEE2146" s="332"/>
      <c r="FEF2146" s="332"/>
      <c r="FEG2146" s="332"/>
      <c r="FEH2146" s="332"/>
      <c r="FEI2146" s="332"/>
      <c r="FEJ2146" s="332"/>
      <c r="FEK2146" s="332"/>
      <c r="FEL2146" s="332"/>
      <c r="FEM2146" s="332"/>
      <c r="FEN2146" s="332"/>
      <c r="FEO2146" s="332"/>
      <c r="FEP2146" s="332"/>
      <c r="FEQ2146" s="332"/>
      <c r="FER2146" s="332"/>
      <c r="FES2146" s="332"/>
      <c r="FET2146" s="332"/>
      <c r="FEU2146" s="332"/>
      <c r="FEV2146" s="332"/>
      <c r="FEW2146" s="332"/>
      <c r="FEX2146" s="332"/>
      <c r="FEY2146" s="332"/>
      <c r="FEZ2146" s="332"/>
      <c r="FFA2146" s="332"/>
      <c r="FFB2146" s="332"/>
      <c r="FFC2146" s="332"/>
      <c r="FFD2146" s="332"/>
      <c r="FFE2146" s="332"/>
      <c r="FFF2146" s="332"/>
      <c r="FFG2146" s="332"/>
      <c r="FFH2146" s="332"/>
      <c r="FFI2146" s="332"/>
      <c r="FFJ2146" s="332"/>
      <c r="FFK2146" s="332"/>
      <c r="FFL2146" s="332"/>
      <c r="FFM2146" s="332"/>
      <c r="FFN2146" s="332"/>
      <c r="FFO2146" s="332"/>
      <c r="FFP2146" s="332"/>
      <c r="FFQ2146" s="332"/>
      <c r="FFR2146" s="332"/>
      <c r="FFS2146" s="332"/>
      <c r="FFT2146" s="332"/>
      <c r="FFU2146" s="332"/>
      <c r="FFV2146" s="332"/>
      <c r="FFW2146" s="332"/>
      <c r="FFX2146" s="332"/>
      <c r="FFY2146" s="332"/>
      <c r="FFZ2146" s="332"/>
      <c r="FGA2146" s="332"/>
      <c r="FGB2146" s="332"/>
      <c r="FGC2146" s="332"/>
      <c r="FGD2146" s="332"/>
      <c r="FGE2146" s="332"/>
      <c r="FGF2146" s="332"/>
      <c r="FGG2146" s="332"/>
      <c r="FGH2146" s="332"/>
      <c r="FGI2146" s="332"/>
      <c r="FGJ2146" s="332"/>
      <c r="FGK2146" s="332"/>
      <c r="FGL2146" s="332"/>
      <c r="FGM2146" s="332"/>
      <c r="FGN2146" s="332"/>
      <c r="FGO2146" s="332"/>
      <c r="FGP2146" s="332"/>
      <c r="FGQ2146" s="332"/>
      <c r="FGR2146" s="332"/>
      <c r="FGS2146" s="332"/>
      <c r="FGT2146" s="332"/>
      <c r="FGU2146" s="332"/>
      <c r="FGV2146" s="332"/>
      <c r="FGW2146" s="332"/>
      <c r="FGX2146" s="332"/>
      <c r="FGY2146" s="332"/>
      <c r="FGZ2146" s="332"/>
      <c r="FHA2146" s="332"/>
      <c r="FHB2146" s="332"/>
      <c r="FHC2146" s="332"/>
      <c r="FHD2146" s="332"/>
      <c r="FHE2146" s="332"/>
      <c r="FHF2146" s="332"/>
      <c r="FHG2146" s="332"/>
      <c r="FHH2146" s="332"/>
      <c r="FHI2146" s="332"/>
      <c r="FHJ2146" s="332"/>
      <c r="FHK2146" s="332"/>
      <c r="FHL2146" s="332"/>
      <c r="FHM2146" s="332"/>
      <c r="FHN2146" s="332"/>
      <c r="FHO2146" s="332"/>
      <c r="FHP2146" s="332"/>
      <c r="FHQ2146" s="332"/>
      <c r="FHR2146" s="332"/>
      <c r="FHS2146" s="332"/>
      <c r="FHT2146" s="332"/>
      <c r="FHU2146" s="332"/>
      <c r="FHV2146" s="332"/>
      <c r="FHW2146" s="332"/>
      <c r="FHX2146" s="332"/>
      <c r="FHY2146" s="332"/>
      <c r="FHZ2146" s="332"/>
      <c r="FIA2146" s="332"/>
      <c r="FIB2146" s="332"/>
      <c r="FIC2146" s="332"/>
      <c r="FID2146" s="332"/>
      <c r="FIE2146" s="332"/>
      <c r="FIF2146" s="332"/>
      <c r="FIG2146" s="332"/>
      <c r="FIH2146" s="332"/>
      <c r="FII2146" s="332"/>
      <c r="FIJ2146" s="332"/>
      <c r="FIK2146" s="332"/>
      <c r="FIL2146" s="332"/>
      <c r="FIM2146" s="332"/>
      <c r="FIN2146" s="332"/>
      <c r="FIO2146" s="332"/>
      <c r="FIP2146" s="332"/>
      <c r="FIQ2146" s="332"/>
      <c r="FIR2146" s="332"/>
      <c r="FIS2146" s="332"/>
      <c r="FIT2146" s="332"/>
      <c r="FIU2146" s="332"/>
      <c r="FIV2146" s="332"/>
      <c r="FIW2146" s="332"/>
      <c r="FIX2146" s="332"/>
      <c r="FIY2146" s="332"/>
      <c r="FIZ2146" s="332"/>
      <c r="FJA2146" s="332"/>
      <c r="FJB2146" s="332"/>
      <c r="FJC2146" s="332"/>
      <c r="FJD2146" s="332"/>
      <c r="FJE2146" s="332"/>
      <c r="FJF2146" s="332"/>
      <c r="FJG2146" s="332"/>
      <c r="FJH2146" s="332"/>
      <c r="FJI2146" s="332"/>
      <c r="FJJ2146" s="332"/>
      <c r="FJK2146" s="332"/>
      <c r="FJL2146" s="332"/>
      <c r="FJM2146" s="332"/>
      <c r="FJN2146" s="332"/>
      <c r="FJO2146" s="332"/>
      <c r="FJP2146" s="332"/>
      <c r="FJQ2146" s="332"/>
      <c r="FJR2146" s="332"/>
      <c r="FJS2146" s="332"/>
      <c r="FJT2146" s="332"/>
      <c r="FJU2146" s="332"/>
      <c r="FJV2146" s="332"/>
      <c r="FJW2146" s="332"/>
      <c r="FJX2146" s="332"/>
      <c r="FJY2146" s="332"/>
      <c r="FJZ2146" s="332"/>
      <c r="FKA2146" s="332"/>
      <c r="FKB2146" s="332"/>
      <c r="FKC2146" s="332"/>
      <c r="FKD2146" s="332"/>
      <c r="FKE2146" s="332"/>
      <c r="FKF2146" s="332"/>
      <c r="FKG2146" s="332"/>
      <c r="FKH2146" s="332"/>
      <c r="FKI2146" s="332"/>
      <c r="FKJ2146" s="332"/>
      <c r="FKK2146" s="332"/>
      <c r="FKL2146" s="332"/>
      <c r="FKM2146" s="332"/>
      <c r="FKN2146" s="332"/>
      <c r="FKO2146" s="332"/>
      <c r="FKP2146" s="332"/>
      <c r="FKQ2146" s="332"/>
      <c r="FKR2146" s="332"/>
      <c r="FKS2146" s="332"/>
      <c r="FKT2146" s="332"/>
      <c r="FKU2146" s="332"/>
      <c r="FKV2146" s="332"/>
      <c r="FKW2146" s="332"/>
      <c r="FKX2146" s="332"/>
      <c r="FKY2146" s="332"/>
      <c r="FKZ2146" s="332"/>
      <c r="FLA2146" s="332"/>
      <c r="FLB2146" s="332"/>
      <c r="FLC2146" s="332"/>
      <c r="FLD2146" s="332"/>
      <c r="FLE2146" s="332"/>
      <c r="FLF2146" s="332"/>
      <c r="FLG2146" s="332"/>
      <c r="FLH2146" s="332"/>
      <c r="FLI2146" s="332"/>
      <c r="FLJ2146" s="332"/>
      <c r="FLK2146" s="332"/>
      <c r="FLL2146" s="332"/>
      <c r="FLM2146" s="332"/>
      <c r="FLN2146" s="332"/>
      <c r="FLO2146" s="332"/>
      <c r="FLP2146" s="332"/>
      <c r="FLQ2146" s="332"/>
      <c r="FLR2146" s="332"/>
      <c r="FLS2146" s="332"/>
      <c r="FLT2146" s="332"/>
      <c r="FLU2146" s="332"/>
      <c r="FLV2146" s="332"/>
      <c r="FLW2146" s="332"/>
      <c r="FLX2146" s="332"/>
      <c r="FLY2146" s="332"/>
      <c r="FLZ2146" s="332"/>
      <c r="FMA2146" s="332"/>
      <c r="FMB2146" s="332"/>
      <c r="FMC2146" s="332"/>
      <c r="FMD2146" s="332"/>
      <c r="FME2146" s="332"/>
      <c r="FMF2146" s="332"/>
      <c r="FMG2146" s="332"/>
      <c r="FMH2146" s="332"/>
      <c r="FMI2146" s="332"/>
      <c r="FMJ2146" s="332"/>
      <c r="FMK2146" s="332"/>
      <c r="FML2146" s="332"/>
      <c r="FMM2146" s="332"/>
      <c r="FMN2146" s="332"/>
      <c r="FMO2146" s="332"/>
      <c r="FMP2146" s="332"/>
      <c r="FMQ2146" s="332"/>
      <c r="FMR2146" s="332"/>
      <c r="FMS2146" s="332"/>
      <c r="FMT2146" s="332"/>
      <c r="FMU2146" s="332"/>
      <c r="FMV2146" s="332"/>
      <c r="FMW2146" s="332"/>
      <c r="FMX2146" s="332"/>
      <c r="FMY2146" s="332"/>
      <c r="FMZ2146" s="332"/>
      <c r="FNA2146" s="332"/>
      <c r="FNB2146" s="332"/>
      <c r="FNC2146" s="332"/>
      <c r="FND2146" s="332"/>
      <c r="FNE2146" s="332"/>
      <c r="FNF2146" s="332"/>
      <c r="FNG2146" s="332"/>
      <c r="FNH2146" s="332"/>
      <c r="FNI2146" s="332"/>
      <c r="FNJ2146" s="332"/>
      <c r="FNK2146" s="332"/>
      <c r="FNL2146" s="332"/>
      <c r="FNM2146" s="332"/>
      <c r="FNN2146" s="332"/>
      <c r="FNO2146" s="332"/>
      <c r="FNP2146" s="332"/>
      <c r="FNQ2146" s="332"/>
      <c r="FNR2146" s="332"/>
      <c r="FNS2146" s="332"/>
      <c r="FNT2146" s="332"/>
      <c r="FNU2146" s="332"/>
      <c r="FNV2146" s="332"/>
      <c r="FNW2146" s="332"/>
      <c r="FNX2146" s="332"/>
      <c r="FNY2146" s="332"/>
      <c r="FNZ2146" s="332"/>
      <c r="FOA2146" s="332"/>
      <c r="FOB2146" s="332"/>
      <c r="FOC2146" s="332"/>
      <c r="FOD2146" s="332"/>
      <c r="FOE2146" s="332"/>
      <c r="FOF2146" s="332"/>
      <c r="FOG2146" s="332"/>
      <c r="FOH2146" s="332"/>
      <c r="FOI2146" s="332"/>
      <c r="FOJ2146" s="332"/>
      <c r="FOK2146" s="332"/>
      <c r="FOL2146" s="332"/>
      <c r="FOM2146" s="332"/>
      <c r="FON2146" s="332"/>
      <c r="FOO2146" s="332"/>
      <c r="FOP2146" s="332"/>
      <c r="FOQ2146" s="332"/>
      <c r="FOR2146" s="332"/>
      <c r="FOS2146" s="332"/>
      <c r="FOT2146" s="332"/>
      <c r="FOU2146" s="332"/>
      <c r="FOV2146" s="332"/>
      <c r="FOW2146" s="332"/>
      <c r="FOX2146" s="332"/>
      <c r="FOY2146" s="332"/>
      <c r="FOZ2146" s="332"/>
      <c r="FPA2146" s="332"/>
      <c r="FPB2146" s="332"/>
      <c r="FPC2146" s="332"/>
      <c r="FPD2146" s="332"/>
      <c r="FPE2146" s="332"/>
      <c r="FPF2146" s="332"/>
      <c r="FPG2146" s="332"/>
      <c r="FPH2146" s="332"/>
      <c r="FPI2146" s="332"/>
      <c r="FPJ2146" s="332"/>
      <c r="FPK2146" s="332"/>
      <c r="FPL2146" s="332"/>
      <c r="FPM2146" s="332"/>
      <c r="FPN2146" s="332"/>
      <c r="FPO2146" s="332"/>
      <c r="FPP2146" s="332"/>
      <c r="FPQ2146" s="332"/>
      <c r="FPR2146" s="332"/>
      <c r="FPS2146" s="332"/>
      <c r="FPT2146" s="332"/>
      <c r="FPU2146" s="332"/>
      <c r="FPV2146" s="332"/>
      <c r="FPW2146" s="332"/>
      <c r="FPX2146" s="332"/>
      <c r="FPY2146" s="332"/>
      <c r="FPZ2146" s="332"/>
      <c r="FQA2146" s="332"/>
      <c r="FQB2146" s="332"/>
      <c r="FQC2146" s="332"/>
      <c r="FQD2146" s="332"/>
      <c r="FQE2146" s="332"/>
      <c r="FQF2146" s="332"/>
      <c r="FQG2146" s="332"/>
      <c r="FQH2146" s="332"/>
      <c r="FQI2146" s="332"/>
      <c r="FQJ2146" s="332"/>
      <c r="FQK2146" s="332"/>
      <c r="FQL2146" s="332"/>
      <c r="FQM2146" s="332"/>
      <c r="FQN2146" s="332"/>
      <c r="FQO2146" s="332"/>
      <c r="FQP2146" s="332"/>
      <c r="FQQ2146" s="332"/>
      <c r="FQR2146" s="332"/>
      <c r="FQS2146" s="332"/>
      <c r="FQT2146" s="332"/>
      <c r="FQU2146" s="332"/>
      <c r="FQV2146" s="332"/>
      <c r="FQW2146" s="332"/>
      <c r="FQX2146" s="332"/>
      <c r="FQY2146" s="332"/>
      <c r="FQZ2146" s="332"/>
      <c r="FRA2146" s="332"/>
      <c r="FRB2146" s="332"/>
      <c r="FRC2146" s="332"/>
      <c r="FRD2146" s="332"/>
      <c r="FRE2146" s="332"/>
      <c r="FRF2146" s="332"/>
      <c r="FRG2146" s="332"/>
      <c r="FRH2146" s="332"/>
      <c r="FRI2146" s="332"/>
      <c r="FRJ2146" s="332"/>
      <c r="FRK2146" s="332"/>
      <c r="FRL2146" s="332"/>
      <c r="FRM2146" s="332"/>
      <c r="FRN2146" s="332"/>
      <c r="FRO2146" s="332"/>
      <c r="FRP2146" s="332"/>
      <c r="FRQ2146" s="332"/>
      <c r="FRR2146" s="332"/>
      <c r="FRS2146" s="332"/>
      <c r="FRT2146" s="332"/>
      <c r="FRU2146" s="332"/>
      <c r="FRV2146" s="332"/>
      <c r="FRW2146" s="332"/>
      <c r="FRX2146" s="332"/>
      <c r="FRY2146" s="332"/>
      <c r="FRZ2146" s="332"/>
      <c r="FSA2146" s="332"/>
      <c r="FSB2146" s="332"/>
      <c r="FSC2146" s="332"/>
      <c r="FSD2146" s="332"/>
      <c r="FSE2146" s="332"/>
      <c r="FSF2146" s="332"/>
      <c r="FSG2146" s="332"/>
      <c r="FSH2146" s="332"/>
      <c r="FSI2146" s="332"/>
      <c r="FSJ2146" s="332"/>
      <c r="FSK2146" s="332"/>
      <c r="FSL2146" s="332"/>
      <c r="FSM2146" s="332"/>
      <c r="FSN2146" s="332"/>
      <c r="FSO2146" s="332"/>
      <c r="FSP2146" s="332"/>
      <c r="FSQ2146" s="332"/>
      <c r="FSR2146" s="332"/>
      <c r="FSS2146" s="332"/>
      <c r="FST2146" s="332"/>
      <c r="FSU2146" s="332"/>
      <c r="FSV2146" s="332"/>
      <c r="FSW2146" s="332"/>
      <c r="FSX2146" s="332"/>
      <c r="FSY2146" s="332"/>
      <c r="FSZ2146" s="332"/>
      <c r="FTA2146" s="332"/>
      <c r="FTB2146" s="332"/>
      <c r="FTC2146" s="332"/>
      <c r="FTD2146" s="332"/>
      <c r="FTE2146" s="332"/>
      <c r="FTF2146" s="332"/>
      <c r="FTG2146" s="332"/>
      <c r="FTH2146" s="332"/>
      <c r="FTI2146" s="332"/>
      <c r="FTJ2146" s="332"/>
      <c r="FTK2146" s="332"/>
      <c r="FTL2146" s="332"/>
      <c r="FTM2146" s="332"/>
      <c r="FTN2146" s="332"/>
      <c r="FTO2146" s="332"/>
      <c r="FTP2146" s="332"/>
      <c r="FTQ2146" s="332"/>
      <c r="FTR2146" s="332"/>
      <c r="FTS2146" s="332"/>
      <c r="FTT2146" s="332"/>
      <c r="FTU2146" s="332"/>
      <c r="FTV2146" s="332"/>
      <c r="FTW2146" s="332"/>
      <c r="FTX2146" s="332"/>
      <c r="FTY2146" s="332"/>
      <c r="FTZ2146" s="332"/>
      <c r="FUA2146" s="332"/>
      <c r="FUB2146" s="332"/>
      <c r="FUC2146" s="332"/>
      <c r="FUD2146" s="332"/>
      <c r="FUE2146" s="332"/>
      <c r="FUF2146" s="332"/>
      <c r="FUG2146" s="332"/>
      <c r="FUH2146" s="332"/>
      <c r="FUI2146" s="332"/>
      <c r="FUJ2146" s="332"/>
      <c r="FUK2146" s="332"/>
      <c r="FUL2146" s="332"/>
      <c r="FUM2146" s="332"/>
      <c r="FUN2146" s="332"/>
      <c r="FUO2146" s="332"/>
      <c r="FUP2146" s="332"/>
      <c r="FUQ2146" s="332"/>
      <c r="FUR2146" s="332"/>
      <c r="FUS2146" s="332"/>
      <c r="FUT2146" s="332"/>
      <c r="FUU2146" s="332"/>
      <c r="FUV2146" s="332"/>
      <c r="FUW2146" s="332"/>
      <c r="FUX2146" s="332"/>
      <c r="FUY2146" s="332"/>
      <c r="FUZ2146" s="332"/>
      <c r="FVA2146" s="332"/>
      <c r="FVB2146" s="332"/>
      <c r="FVC2146" s="332"/>
      <c r="FVD2146" s="332"/>
      <c r="FVE2146" s="332"/>
      <c r="FVF2146" s="332"/>
      <c r="FVG2146" s="332"/>
      <c r="FVH2146" s="332"/>
      <c r="FVI2146" s="332"/>
      <c r="FVJ2146" s="332"/>
      <c r="FVK2146" s="332"/>
      <c r="FVL2146" s="332"/>
      <c r="FVM2146" s="332"/>
      <c r="FVN2146" s="332"/>
      <c r="FVO2146" s="332"/>
      <c r="FVP2146" s="332"/>
      <c r="FVQ2146" s="332"/>
      <c r="FVR2146" s="332"/>
      <c r="FVS2146" s="332"/>
      <c r="FVT2146" s="332"/>
      <c r="FVU2146" s="332"/>
      <c r="FVV2146" s="332"/>
      <c r="FVW2146" s="332"/>
      <c r="FVX2146" s="332"/>
      <c r="FVY2146" s="332"/>
      <c r="FVZ2146" s="332"/>
      <c r="FWA2146" s="332"/>
      <c r="FWB2146" s="332"/>
      <c r="FWC2146" s="332"/>
      <c r="FWD2146" s="332"/>
      <c r="FWE2146" s="332"/>
      <c r="FWF2146" s="332"/>
      <c r="FWG2146" s="332"/>
      <c r="FWH2146" s="332"/>
      <c r="FWI2146" s="332"/>
      <c r="FWJ2146" s="332"/>
      <c r="FWK2146" s="332"/>
      <c r="FWL2146" s="332"/>
      <c r="FWM2146" s="332"/>
      <c r="FWN2146" s="332"/>
      <c r="FWO2146" s="332"/>
      <c r="FWP2146" s="332"/>
      <c r="FWQ2146" s="332"/>
      <c r="FWR2146" s="332"/>
      <c r="FWS2146" s="332"/>
      <c r="FWT2146" s="332"/>
      <c r="FWU2146" s="332"/>
      <c r="FWV2146" s="332"/>
      <c r="FWW2146" s="332"/>
      <c r="FWX2146" s="332"/>
      <c r="FWY2146" s="332"/>
      <c r="FWZ2146" s="332"/>
      <c r="FXA2146" s="332"/>
      <c r="FXB2146" s="332"/>
      <c r="FXC2146" s="332"/>
      <c r="FXD2146" s="332"/>
      <c r="FXE2146" s="332"/>
      <c r="FXF2146" s="332"/>
      <c r="FXG2146" s="332"/>
      <c r="FXH2146" s="332"/>
      <c r="FXI2146" s="332"/>
      <c r="FXJ2146" s="332"/>
      <c r="FXK2146" s="332"/>
      <c r="FXL2146" s="332"/>
      <c r="FXM2146" s="332"/>
      <c r="FXN2146" s="332"/>
      <c r="FXO2146" s="332"/>
      <c r="FXP2146" s="332"/>
      <c r="FXQ2146" s="332"/>
      <c r="FXR2146" s="332"/>
      <c r="FXS2146" s="332"/>
      <c r="FXT2146" s="332"/>
      <c r="FXU2146" s="332"/>
      <c r="FXV2146" s="332"/>
      <c r="FXW2146" s="332"/>
      <c r="FXX2146" s="332"/>
      <c r="FXY2146" s="332"/>
      <c r="FXZ2146" s="332"/>
      <c r="FYA2146" s="332"/>
      <c r="FYB2146" s="332"/>
      <c r="FYC2146" s="332"/>
      <c r="FYD2146" s="332"/>
      <c r="FYE2146" s="332"/>
      <c r="FYF2146" s="332"/>
      <c r="FYG2146" s="332"/>
      <c r="FYH2146" s="332"/>
      <c r="FYI2146" s="332"/>
      <c r="FYJ2146" s="332"/>
      <c r="FYK2146" s="332"/>
      <c r="FYL2146" s="332"/>
      <c r="FYM2146" s="332"/>
      <c r="FYN2146" s="332"/>
      <c r="FYO2146" s="332"/>
      <c r="FYP2146" s="332"/>
      <c r="FYQ2146" s="332"/>
      <c r="FYR2146" s="332"/>
      <c r="FYS2146" s="332"/>
      <c r="FYT2146" s="332"/>
      <c r="FYU2146" s="332"/>
      <c r="FYV2146" s="332"/>
      <c r="FYW2146" s="332"/>
      <c r="FYX2146" s="332"/>
      <c r="FYY2146" s="332"/>
      <c r="FYZ2146" s="332"/>
      <c r="FZA2146" s="332"/>
      <c r="FZB2146" s="332"/>
      <c r="FZC2146" s="332"/>
      <c r="FZD2146" s="332"/>
      <c r="FZE2146" s="332"/>
      <c r="FZF2146" s="332"/>
      <c r="FZG2146" s="332"/>
      <c r="FZH2146" s="332"/>
      <c r="FZI2146" s="332"/>
      <c r="FZJ2146" s="332"/>
      <c r="FZK2146" s="332"/>
      <c r="FZL2146" s="332"/>
      <c r="FZM2146" s="332"/>
      <c r="FZN2146" s="332"/>
      <c r="FZO2146" s="332"/>
      <c r="FZP2146" s="332"/>
      <c r="FZQ2146" s="332"/>
      <c r="FZR2146" s="332"/>
      <c r="FZS2146" s="332"/>
      <c r="FZT2146" s="332"/>
      <c r="FZU2146" s="332"/>
      <c r="FZV2146" s="332"/>
      <c r="FZW2146" s="332"/>
      <c r="FZX2146" s="332"/>
      <c r="FZY2146" s="332"/>
      <c r="FZZ2146" s="332"/>
      <c r="GAA2146" s="332"/>
      <c r="GAB2146" s="332"/>
      <c r="GAC2146" s="332"/>
      <c r="GAD2146" s="332"/>
      <c r="GAE2146" s="332"/>
      <c r="GAF2146" s="332"/>
      <c r="GAG2146" s="332"/>
      <c r="GAH2146" s="332"/>
      <c r="GAI2146" s="332"/>
      <c r="GAJ2146" s="332"/>
      <c r="GAK2146" s="332"/>
      <c r="GAL2146" s="332"/>
      <c r="GAM2146" s="332"/>
      <c r="GAN2146" s="332"/>
      <c r="GAO2146" s="332"/>
      <c r="GAP2146" s="332"/>
      <c r="GAQ2146" s="332"/>
      <c r="GAR2146" s="332"/>
      <c r="GAS2146" s="332"/>
      <c r="GAT2146" s="332"/>
      <c r="GAU2146" s="332"/>
      <c r="GAV2146" s="332"/>
      <c r="GAW2146" s="332"/>
      <c r="GAX2146" s="332"/>
      <c r="GAY2146" s="332"/>
      <c r="GAZ2146" s="332"/>
      <c r="GBA2146" s="332"/>
      <c r="GBB2146" s="332"/>
      <c r="GBC2146" s="332"/>
      <c r="GBD2146" s="332"/>
      <c r="GBE2146" s="332"/>
      <c r="GBF2146" s="332"/>
      <c r="GBG2146" s="332"/>
      <c r="GBH2146" s="332"/>
      <c r="GBI2146" s="332"/>
      <c r="GBJ2146" s="332"/>
      <c r="GBK2146" s="332"/>
      <c r="GBL2146" s="332"/>
      <c r="GBM2146" s="332"/>
      <c r="GBN2146" s="332"/>
      <c r="GBO2146" s="332"/>
      <c r="GBP2146" s="332"/>
      <c r="GBQ2146" s="332"/>
      <c r="GBR2146" s="332"/>
      <c r="GBS2146" s="332"/>
      <c r="GBT2146" s="332"/>
      <c r="GBU2146" s="332"/>
      <c r="GBV2146" s="332"/>
      <c r="GBW2146" s="332"/>
      <c r="GBX2146" s="332"/>
      <c r="GBY2146" s="332"/>
      <c r="GBZ2146" s="332"/>
      <c r="GCA2146" s="332"/>
      <c r="GCB2146" s="332"/>
      <c r="GCC2146" s="332"/>
      <c r="GCD2146" s="332"/>
      <c r="GCE2146" s="332"/>
      <c r="GCF2146" s="332"/>
      <c r="GCG2146" s="332"/>
      <c r="GCH2146" s="332"/>
      <c r="GCI2146" s="332"/>
      <c r="GCJ2146" s="332"/>
      <c r="GCK2146" s="332"/>
      <c r="GCL2146" s="332"/>
      <c r="GCM2146" s="332"/>
      <c r="GCN2146" s="332"/>
      <c r="GCO2146" s="332"/>
      <c r="GCP2146" s="332"/>
      <c r="GCQ2146" s="332"/>
      <c r="GCR2146" s="332"/>
      <c r="GCS2146" s="332"/>
      <c r="GCT2146" s="332"/>
      <c r="GCU2146" s="332"/>
      <c r="GCV2146" s="332"/>
      <c r="GCW2146" s="332"/>
      <c r="GCX2146" s="332"/>
      <c r="GCY2146" s="332"/>
      <c r="GCZ2146" s="332"/>
      <c r="GDA2146" s="332"/>
      <c r="GDB2146" s="332"/>
      <c r="GDC2146" s="332"/>
      <c r="GDD2146" s="332"/>
      <c r="GDE2146" s="332"/>
      <c r="GDF2146" s="332"/>
      <c r="GDG2146" s="332"/>
      <c r="GDH2146" s="332"/>
      <c r="GDI2146" s="332"/>
      <c r="GDJ2146" s="332"/>
      <c r="GDK2146" s="332"/>
      <c r="GDL2146" s="332"/>
      <c r="GDM2146" s="332"/>
      <c r="GDN2146" s="332"/>
      <c r="GDO2146" s="332"/>
      <c r="GDP2146" s="332"/>
      <c r="GDQ2146" s="332"/>
      <c r="GDR2146" s="332"/>
      <c r="GDS2146" s="332"/>
      <c r="GDT2146" s="332"/>
      <c r="GDU2146" s="332"/>
      <c r="GDV2146" s="332"/>
      <c r="GDW2146" s="332"/>
      <c r="GDX2146" s="332"/>
      <c r="GDY2146" s="332"/>
      <c r="GDZ2146" s="332"/>
      <c r="GEA2146" s="332"/>
      <c r="GEB2146" s="332"/>
      <c r="GEC2146" s="332"/>
      <c r="GED2146" s="332"/>
      <c r="GEE2146" s="332"/>
      <c r="GEF2146" s="332"/>
      <c r="GEG2146" s="332"/>
      <c r="GEH2146" s="332"/>
      <c r="GEI2146" s="332"/>
      <c r="GEJ2146" s="332"/>
      <c r="GEK2146" s="332"/>
      <c r="GEL2146" s="332"/>
      <c r="GEM2146" s="332"/>
      <c r="GEN2146" s="332"/>
      <c r="GEO2146" s="332"/>
      <c r="GEP2146" s="332"/>
      <c r="GEQ2146" s="332"/>
      <c r="GER2146" s="332"/>
      <c r="GES2146" s="332"/>
      <c r="GET2146" s="332"/>
      <c r="GEU2146" s="332"/>
      <c r="GEV2146" s="332"/>
      <c r="GEW2146" s="332"/>
      <c r="GEX2146" s="332"/>
      <c r="GEY2146" s="332"/>
      <c r="GEZ2146" s="332"/>
      <c r="GFA2146" s="332"/>
      <c r="GFB2146" s="332"/>
      <c r="GFC2146" s="332"/>
      <c r="GFD2146" s="332"/>
      <c r="GFE2146" s="332"/>
      <c r="GFF2146" s="332"/>
      <c r="GFG2146" s="332"/>
      <c r="GFH2146" s="332"/>
      <c r="GFI2146" s="332"/>
      <c r="GFJ2146" s="332"/>
      <c r="GFK2146" s="332"/>
      <c r="GFL2146" s="332"/>
      <c r="GFM2146" s="332"/>
      <c r="GFN2146" s="332"/>
      <c r="GFO2146" s="332"/>
      <c r="GFP2146" s="332"/>
      <c r="GFQ2146" s="332"/>
      <c r="GFR2146" s="332"/>
      <c r="GFS2146" s="332"/>
      <c r="GFT2146" s="332"/>
      <c r="GFU2146" s="332"/>
      <c r="GFV2146" s="332"/>
      <c r="GFW2146" s="332"/>
      <c r="GFX2146" s="332"/>
      <c r="GFY2146" s="332"/>
      <c r="GFZ2146" s="332"/>
      <c r="GGA2146" s="332"/>
      <c r="GGB2146" s="332"/>
      <c r="GGC2146" s="332"/>
      <c r="GGD2146" s="332"/>
      <c r="GGE2146" s="332"/>
      <c r="GGF2146" s="332"/>
      <c r="GGG2146" s="332"/>
      <c r="GGH2146" s="332"/>
      <c r="GGI2146" s="332"/>
      <c r="GGJ2146" s="332"/>
      <c r="GGK2146" s="332"/>
      <c r="GGL2146" s="332"/>
      <c r="GGM2146" s="332"/>
      <c r="GGN2146" s="332"/>
      <c r="GGO2146" s="332"/>
      <c r="GGP2146" s="332"/>
      <c r="GGQ2146" s="332"/>
      <c r="GGR2146" s="332"/>
      <c r="GGS2146" s="332"/>
      <c r="GGT2146" s="332"/>
      <c r="GGU2146" s="332"/>
      <c r="GGV2146" s="332"/>
      <c r="GGW2146" s="332"/>
      <c r="GGX2146" s="332"/>
      <c r="GGY2146" s="332"/>
      <c r="GGZ2146" s="332"/>
      <c r="GHA2146" s="332"/>
      <c r="GHB2146" s="332"/>
      <c r="GHC2146" s="332"/>
      <c r="GHD2146" s="332"/>
      <c r="GHE2146" s="332"/>
      <c r="GHF2146" s="332"/>
      <c r="GHG2146" s="332"/>
      <c r="GHH2146" s="332"/>
      <c r="GHI2146" s="332"/>
      <c r="GHJ2146" s="332"/>
      <c r="GHK2146" s="332"/>
      <c r="GHL2146" s="332"/>
      <c r="GHM2146" s="332"/>
      <c r="GHN2146" s="332"/>
      <c r="GHO2146" s="332"/>
      <c r="GHP2146" s="332"/>
      <c r="GHQ2146" s="332"/>
      <c r="GHR2146" s="332"/>
      <c r="GHS2146" s="332"/>
      <c r="GHT2146" s="332"/>
      <c r="GHU2146" s="332"/>
      <c r="GHV2146" s="332"/>
      <c r="GHW2146" s="332"/>
      <c r="GHX2146" s="332"/>
      <c r="GHY2146" s="332"/>
      <c r="GHZ2146" s="332"/>
      <c r="GIA2146" s="332"/>
      <c r="GIB2146" s="332"/>
      <c r="GIC2146" s="332"/>
      <c r="GID2146" s="332"/>
      <c r="GIE2146" s="332"/>
      <c r="GIF2146" s="332"/>
      <c r="GIG2146" s="332"/>
      <c r="GIH2146" s="332"/>
      <c r="GII2146" s="332"/>
      <c r="GIJ2146" s="332"/>
      <c r="GIK2146" s="332"/>
      <c r="GIL2146" s="332"/>
      <c r="GIM2146" s="332"/>
      <c r="GIN2146" s="332"/>
      <c r="GIO2146" s="332"/>
      <c r="GIP2146" s="332"/>
      <c r="GIQ2146" s="332"/>
      <c r="GIR2146" s="332"/>
      <c r="GIS2146" s="332"/>
      <c r="GIT2146" s="332"/>
      <c r="GIU2146" s="332"/>
      <c r="GIV2146" s="332"/>
      <c r="GIW2146" s="332"/>
      <c r="GIX2146" s="332"/>
      <c r="GIY2146" s="332"/>
      <c r="GIZ2146" s="332"/>
      <c r="GJA2146" s="332"/>
      <c r="GJB2146" s="332"/>
      <c r="GJC2146" s="332"/>
      <c r="GJD2146" s="332"/>
      <c r="GJE2146" s="332"/>
      <c r="GJF2146" s="332"/>
      <c r="GJG2146" s="332"/>
      <c r="GJH2146" s="332"/>
      <c r="GJI2146" s="332"/>
      <c r="GJJ2146" s="332"/>
      <c r="GJK2146" s="332"/>
      <c r="GJL2146" s="332"/>
      <c r="GJM2146" s="332"/>
      <c r="GJN2146" s="332"/>
      <c r="GJO2146" s="332"/>
      <c r="GJP2146" s="332"/>
      <c r="GJQ2146" s="332"/>
      <c r="GJR2146" s="332"/>
      <c r="GJS2146" s="332"/>
      <c r="GJT2146" s="332"/>
      <c r="GJU2146" s="332"/>
      <c r="GJV2146" s="332"/>
      <c r="GJW2146" s="332"/>
      <c r="GJX2146" s="332"/>
      <c r="GJY2146" s="332"/>
      <c r="GJZ2146" s="332"/>
      <c r="GKA2146" s="332"/>
      <c r="GKB2146" s="332"/>
      <c r="GKC2146" s="332"/>
      <c r="GKD2146" s="332"/>
      <c r="GKE2146" s="332"/>
      <c r="GKF2146" s="332"/>
      <c r="GKG2146" s="332"/>
      <c r="GKH2146" s="332"/>
      <c r="GKI2146" s="332"/>
      <c r="GKJ2146" s="332"/>
      <c r="GKK2146" s="332"/>
      <c r="GKL2146" s="332"/>
      <c r="GKM2146" s="332"/>
      <c r="GKN2146" s="332"/>
      <c r="GKO2146" s="332"/>
      <c r="GKP2146" s="332"/>
      <c r="GKQ2146" s="332"/>
      <c r="GKR2146" s="332"/>
      <c r="GKS2146" s="332"/>
      <c r="GKT2146" s="332"/>
      <c r="GKU2146" s="332"/>
      <c r="GKV2146" s="332"/>
      <c r="GKW2146" s="332"/>
      <c r="GKX2146" s="332"/>
      <c r="GKY2146" s="332"/>
      <c r="GKZ2146" s="332"/>
      <c r="GLA2146" s="332"/>
      <c r="GLB2146" s="332"/>
      <c r="GLC2146" s="332"/>
      <c r="GLD2146" s="332"/>
      <c r="GLE2146" s="332"/>
      <c r="GLF2146" s="332"/>
      <c r="GLG2146" s="332"/>
      <c r="GLH2146" s="332"/>
      <c r="GLI2146" s="332"/>
      <c r="GLJ2146" s="332"/>
      <c r="GLK2146" s="332"/>
      <c r="GLL2146" s="332"/>
      <c r="GLM2146" s="332"/>
      <c r="GLN2146" s="332"/>
      <c r="GLO2146" s="332"/>
      <c r="GLP2146" s="332"/>
      <c r="GLQ2146" s="332"/>
      <c r="GLR2146" s="332"/>
      <c r="GLS2146" s="332"/>
      <c r="GLT2146" s="332"/>
      <c r="GLU2146" s="332"/>
      <c r="GLV2146" s="332"/>
      <c r="GLW2146" s="332"/>
      <c r="GLX2146" s="332"/>
      <c r="GLY2146" s="332"/>
      <c r="GLZ2146" s="332"/>
      <c r="GMA2146" s="332"/>
      <c r="GMB2146" s="332"/>
      <c r="GMC2146" s="332"/>
      <c r="GMD2146" s="332"/>
      <c r="GME2146" s="332"/>
      <c r="GMF2146" s="332"/>
      <c r="GMG2146" s="332"/>
      <c r="GMH2146" s="332"/>
      <c r="GMI2146" s="332"/>
      <c r="GMJ2146" s="332"/>
      <c r="GMK2146" s="332"/>
      <c r="GML2146" s="332"/>
      <c r="GMM2146" s="332"/>
      <c r="GMN2146" s="332"/>
      <c r="GMO2146" s="332"/>
      <c r="GMP2146" s="332"/>
      <c r="GMQ2146" s="332"/>
      <c r="GMR2146" s="332"/>
      <c r="GMS2146" s="332"/>
      <c r="GMT2146" s="332"/>
      <c r="GMU2146" s="332"/>
      <c r="GMV2146" s="332"/>
      <c r="GMW2146" s="332"/>
      <c r="GMX2146" s="332"/>
      <c r="GMY2146" s="332"/>
      <c r="GMZ2146" s="332"/>
      <c r="GNA2146" s="332"/>
      <c r="GNB2146" s="332"/>
      <c r="GNC2146" s="332"/>
      <c r="GND2146" s="332"/>
      <c r="GNE2146" s="332"/>
      <c r="GNF2146" s="332"/>
      <c r="GNG2146" s="332"/>
      <c r="GNH2146" s="332"/>
      <c r="GNI2146" s="332"/>
      <c r="GNJ2146" s="332"/>
      <c r="GNK2146" s="332"/>
      <c r="GNL2146" s="332"/>
      <c r="GNM2146" s="332"/>
      <c r="GNN2146" s="332"/>
      <c r="GNO2146" s="332"/>
      <c r="GNP2146" s="332"/>
      <c r="GNQ2146" s="332"/>
      <c r="GNR2146" s="332"/>
      <c r="GNS2146" s="332"/>
      <c r="GNT2146" s="332"/>
      <c r="GNU2146" s="332"/>
      <c r="GNV2146" s="332"/>
      <c r="GNW2146" s="332"/>
      <c r="GNX2146" s="332"/>
      <c r="GNY2146" s="332"/>
      <c r="GNZ2146" s="332"/>
      <c r="GOA2146" s="332"/>
      <c r="GOB2146" s="332"/>
      <c r="GOC2146" s="332"/>
      <c r="GOD2146" s="332"/>
      <c r="GOE2146" s="332"/>
      <c r="GOF2146" s="332"/>
      <c r="GOG2146" s="332"/>
      <c r="GOH2146" s="332"/>
      <c r="GOI2146" s="332"/>
      <c r="GOJ2146" s="332"/>
      <c r="GOK2146" s="332"/>
      <c r="GOL2146" s="332"/>
      <c r="GOM2146" s="332"/>
      <c r="GON2146" s="332"/>
      <c r="GOO2146" s="332"/>
      <c r="GOP2146" s="332"/>
      <c r="GOQ2146" s="332"/>
      <c r="GOR2146" s="332"/>
      <c r="GOS2146" s="332"/>
      <c r="GOT2146" s="332"/>
      <c r="GOU2146" s="332"/>
      <c r="GOV2146" s="332"/>
      <c r="GOW2146" s="332"/>
      <c r="GOX2146" s="332"/>
      <c r="GOY2146" s="332"/>
      <c r="GOZ2146" s="332"/>
      <c r="GPA2146" s="332"/>
      <c r="GPB2146" s="332"/>
      <c r="GPC2146" s="332"/>
      <c r="GPD2146" s="332"/>
      <c r="GPE2146" s="332"/>
      <c r="GPF2146" s="332"/>
      <c r="GPG2146" s="332"/>
      <c r="GPH2146" s="332"/>
      <c r="GPI2146" s="332"/>
      <c r="GPJ2146" s="332"/>
      <c r="GPK2146" s="332"/>
      <c r="GPL2146" s="332"/>
      <c r="GPM2146" s="332"/>
      <c r="GPN2146" s="332"/>
      <c r="GPO2146" s="332"/>
      <c r="GPP2146" s="332"/>
      <c r="GPQ2146" s="332"/>
      <c r="GPR2146" s="332"/>
      <c r="GPS2146" s="332"/>
      <c r="GPT2146" s="332"/>
      <c r="GPU2146" s="332"/>
      <c r="GPV2146" s="332"/>
      <c r="GPW2146" s="332"/>
      <c r="GPX2146" s="332"/>
      <c r="GPY2146" s="332"/>
      <c r="GPZ2146" s="332"/>
      <c r="GQA2146" s="332"/>
      <c r="GQB2146" s="332"/>
      <c r="GQC2146" s="332"/>
      <c r="GQD2146" s="332"/>
      <c r="GQE2146" s="332"/>
      <c r="GQF2146" s="332"/>
      <c r="GQG2146" s="332"/>
      <c r="GQH2146" s="332"/>
      <c r="GQI2146" s="332"/>
      <c r="GQJ2146" s="332"/>
      <c r="GQK2146" s="332"/>
      <c r="GQL2146" s="332"/>
      <c r="GQM2146" s="332"/>
      <c r="GQN2146" s="332"/>
      <c r="GQO2146" s="332"/>
      <c r="GQP2146" s="332"/>
      <c r="GQQ2146" s="332"/>
      <c r="GQR2146" s="332"/>
      <c r="GQS2146" s="332"/>
      <c r="GQT2146" s="332"/>
      <c r="GQU2146" s="332"/>
      <c r="GQV2146" s="332"/>
      <c r="GQW2146" s="332"/>
      <c r="GQX2146" s="332"/>
      <c r="GQY2146" s="332"/>
      <c r="GQZ2146" s="332"/>
      <c r="GRA2146" s="332"/>
      <c r="GRB2146" s="332"/>
      <c r="GRC2146" s="332"/>
      <c r="GRD2146" s="332"/>
      <c r="GRE2146" s="332"/>
      <c r="GRF2146" s="332"/>
      <c r="GRG2146" s="332"/>
      <c r="GRH2146" s="332"/>
      <c r="GRI2146" s="332"/>
      <c r="GRJ2146" s="332"/>
      <c r="GRK2146" s="332"/>
      <c r="GRL2146" s="332"/>
      <c r="GRM2146" s="332"/>
      <c r="GRN2146" s="332"/>
      <c r="GRO2146" s="332"/>
      <c r="GRP2146" s="332"/>
      <c r="GRQ2146" s="332"/>
      <c r="GRR2146" s="332"/>
      <c r="GRS2146" s="332"/>
      <c r="GRT2146" s="332"/>
      <c r="GRU2146" s="332"/>
      <c r="GRV2146" s="332"/>
      <c r="GRW2146" s="332"/>
      <c r="GRX2146" s="332"/>
      <c r="GRY2146" s="332"/>
      <c r="GRZ2146" s="332"/>
      <c r="GSA2146" s="332"/>
      <c r="GSB2146" s="332"/>
      <c r="GSC2146" s="332"/>
      <c r="GSD2146" s="332"/>
      <c r="GSE2146" s="332"/>
      <c r="GSF2146" s="332"/>
      <c r="GSG2146" s="332"/>
      <c r="GSH2146" s="332"/>
      <c r="GSI2146" s="332"/>
      <c r="GSJ2146" s="332"/>
      <c r="GSK2146" s="332"/>
      <c r="GSL2146" s="332"/>
      <c r="GSM2146" s="332"/>
      <c r="GSN2146" s="332"/>
      <c r="GSO2146" s="332"/>
      <c r="GSP2146" s="332"/>
      <c r="GSQ2146" s="332"/>
      <c r="GSR2146" s="332"/>
      <c r="GSS2146" s="332"/>
      <c r="GST2146" s="332"/>
      <c r="GSU2146" s="332"/>
      <c r="GSV2146" s="332"/>
      <c r="GSW2146" s="332"/>
      <c r="GSX2146" s="332"/>
      <c r="GSY2146" s="332"/>
      <c r="GSZ2146" s="332"/>
      <c r="GTA2146" s="332"/>
      <c r="GTB2146" s="332"/>
      <c r="GTC2146" s="332"/>
      <c r="GTD2146" s="332"/>
      <c r="GTE2146" s="332"/>
      <c r="GTF2146" s="332"/>
      <c r="GTG2146" s="332"/>
      <c r="GTH2146" s="332"/>
      <c r="GTI2146" s="332"/>
      <c r="GTJ2146" s="332"/>
      <c r="GTK2146" s="332"/>
      <c r="GTL2146" s="332"/>
      <c r="GTM2146" s="332"/>
      <c r="GTN2146" s="332"/>
      <c r="GTO2146" s="332"/>
      <c r="GTP2146" s="332"/>
      <c r="GTQ2146" s="332"/>
      <c r="GTR2146" s="332"/>
      <c r="GTS2146" s="332"/>
      <c r="GTT2146" s="332"/>
      <c r="GTU2146" s="332"/>
      <c r="GTV2146" s="332"/>
      <c r="GTW2146" s="332"/>
      <c r="GTX2146" s="332"/>
      <c r="GTY2146" s="332"/>
      <c r="GTZ2146" s="332"/>
      <c r="GUA2146" s="332"/>
      <c r="GUB2146" s="332"/>
      <c r="GUC2146" s="332"/>
      <c r="GUD2146" s="332"/>
      <c r="GUE2146" s="332"/>
      <c r="GUF2146" s="332"/>
      <c r="GUG2146" s="332"/>
      <c r="GUH2146" s="332"/>
      <c r="GUI2146" s="332"/>
      <c r="GUJ2146" s="332"/>
      <c r="GUK2146" s="332"/>
      <c r="GUL2146" s="332"/>
      <c r="GUM2146" s="332"/>
      <c r="GUN2146" s="332"/>
      <c r="GUO2146" s="332"/>
      <c r="GUP2146" s="332"/>
      <c r="GUQ2146" s="332"/>
      <c r="GUR2146" s="332"/>
      <c r="GUS2146" s="332"/>
      <c r="GUT2146" s="332"/>
      <c r="GUU2146" s="332"/>
      <c r="GUV2146" s="332"/>
      <c r="GUW2146" s="332"/>
      <c r="GUX2146" s="332"/>
      <c r="GUY2146" s="332"/>
      <c r="GUZ2146" s="332"/>
      <c r="GVA2146" s="332"/>
      <c r="GVB2146" s="332"/>
      <c r="GVC2146" s="332"/>
      <c r="GVD2146" s="332"/>
      <c r="GVE2146" s="332"/>
      <c r="GVF2146" s="332"/>
      <c r="GVG2146" s="332"/>
      <c r="GVH2146" s="332"/>
      <c r="GVI2146" s="332"/>
      <c r="GVJ2146" s="332"/>
      <c r="GVK2146" s="332"/>
      <c r="GVL2146" s="332"/>
      <c r="GVM2146" s="332"/>
      <c r="GVN2146" s="332"/>
      <c r="GVO2146" s="332"/>
      <c r="GVP2146" s="332"/>
      <c r="GVQ2146" s="332"/>
      <c r="GVR2146" s="332"/>
      <c r="GVS2146" s="332"/>
      <c r="GVT2146" s="332"/>
      <c r="GVU2146" s="332"/>
      <c r="GVV2146" s="332"/>
      <c r="GVW2146" s="332"/>
      <c r="GVX2146" s="332"/>
      <c r="GVY2146" s="332"/>
      <c r="GVZ2146" s="332"/>
      <c r="GWA2146" s="332"/>
      <c r="GWB2146" s="332"/>
      <c r="GWC2146" s="332"/>
      <c r="GWD2146" s="332"/>
      <c r="GWE2146" s="332"/>
      <c r="GWF2146" s="332"/>
      <c r="GWG2146" s="332"/>
      <c r="GWH2146" s="332"/>
      <c r="GWI2146" s="332"/>
      <c r="GWJ2146" s="332"/>
      <c r="GWK2146" s="332"/>
      <c r="GWL2146" s="332"/>
      <c r="GWM2146" s="332"/>
      <c r="GWN2146" s="332"/>
      <c r="GWO2146" s="332"/>
      <c r="GWP2146" s="332"/>
      <c r="GWQ2146" s="332"/>
      <c r="GWR2146" s="332"/>
      <c r="GWS2146" s="332"/>
      <c r="GWT2146" s="332"/>
      <c r="GWU2146" s="332"/>
      <c r="GWV2146" s="332"/>
      <c r="GWW2146" s="332"/>
      <c r="GWX2146" s="332"/>
      <c r="GWY2146" s="332"/>
      <c r="GWZ2146" s="332"/>
      <c r="GXA2146" s="332"/>
      <c r="GXB2146" s="332"/>
      <c r="GXC2146" s="332"/>
      <c r="GXD2146" s="332"/>
      <c r="GXE2146" s="332"/>
      <c r="GXF2146" s="332"/>
      <c r="GXG2146" s="332"/>
      <c r="GXH2146" s="332"/>
      <c r="GXI2146" s="332"/>
      <c r="GXJ2146" s="332"/>
      <c r="GXK2146" s="332"/>
      <c r="GXL2146" s="332"/>
      <c r="GXM2146" s="332"/>
      <c r="GXN2146" s="332"/>
      <c r="GXO2146" s="332"/>
      <c r="GXP2146" s="332"/>
      <c r="GXQ2146" s="332"/>
      <c r="GXR2146" s="332"/>
      <c r="GXS2146" s="332"/>
      <c r="GXT2146" s="332"/>
      <c r="GXU2146" s="332"/>
      <c r="GXV2146" s="332"/>
      <c r="GXW2146" s="332"/>
      <c r="GXX2146" s="332"/>
      <c r="GXY2146" s="332"/>
      <c r="GXZ2146" s="332"/>
      <c r="GYA2146" s="332"/>
      <c r="GYB2146" s="332"/>
      <c r="GYC2146" s="332"/>
      <c r="GYD2146" s="332"/>
      <c r="GYE2146" s="332"/>
      <c r="GYF2146" s="332"/>
      <c r="GYG2146" s="332"/>
      <c r="GYH2146" s="332"/>
      <c r="GYI2146" s="332"/>
      <c r="GYJ2146" s="332"/>
      <c r="GYK2146" s="332"/>
      <c r="GYL2146" s="332"/>
      <c r="GYM2146" s="332"/>
      <c r="GYN2146" s="332"/>
      <c r="GYO2146" s="332"/>
      <c r="GYP2146" s="332"/>
      <c r="GYQ2146" s="332"/>
      <c r="GYR2146" s="332"/>
      <c r="GYS2146" s="332"/>
      <c r="GYT2146" s="332"/>
      <c r="GYU2146" s="332"/>
      <c r="GYV2146" s="332"/>
      <c r="GYW2146" s="332"/>
      <c r="GYX2146" s="332"/>
      <c r="GYY2146" s="332"/>
      <c r="GYZ2146" s="332"/>
      <c r="GZA2146" s="332"/>
      <c r="GZB2146" s="332"/>
      <c r="GZC2146" s="332"/>
      <c r="GZD2146" s="332"/>
      <c r="GZE2146" s="332"/>
      <c r="GZF2146" s="332"/>
      <c r="GZG2146" s="332"/>
      <c r="GZH2146" s="332"/>
      <c r="GZI2146" s="332"/>
      <c r="GZJ2146" s="332"/>
      <c r="GZK2146" s="332"/>
      <c r="GZL2146" s="332"/>
      <c r="GZM2146" s="332"/>
      <c r="GZN2146" s="332"/>
      <c r="GZO2146" s="332"/>
      <c r="GZP2146" s="332"/>
      <c r="GZQ2146" s="332"/>
      <c r="GZR2146" s="332"/>
      <c r="GZS2146" s="332"/>
      <c r="GZT2146" s="332"/>
      <c r="GZU2146" s="332"/>
      <c r="GZV2146" s="332"/>
      <c r="GZW2146" s="332"/>
      <c r="GZX2146" s="332"/>
      <c r="GZY2146" s="332"/>
      <c r="GZZ2146" s="332"/>
      <c r="HAA2146" s="332"/>
      <c r="HAB2146" s="332"/>
      <c r="HAC2146" s="332"/>
      <c r="HAD2146" s="332"/>
      <c r="HAE2146" s="332"/>
      <c r="HAF2146" s="332"/>
      <c r="HAG2146" s="332"/>
      <c r="HAH2146" s="332"/>
      <c r="HAI2146" s="332"/>
      <c r="HAJ2146" s="332"/>
      <c r="HAK2146" s="332"/>
      <c r="HAL2146" s="332"/>
      <c r="HAM2146" s="332"/>
      <c r="HAN2146" s="332"/>
      <c r="HAO2146" s="332"/>
      <c r="HAP2146" s="332"/>
      <c r="HAQ2146" s="332"/>
      <c r="HAR2146" s="332"/>
      <c r="HAS2146" s="332"/>
      <c r="HAT2146" s="332"/>
      <c r="HAU2146" s="332"/>
      <c r="HAV2146" s="332"/>
      <c r="HAW2146" s="332"/>
      <c r="HAX2146" s="332"/>
      <c r="HAY2146" s="332"/>
      <c r="HAZ2146" s="332"/>
      <c r="HBA2146" s="332"/>
      <c r="HBB2146" s="332"/>
      <c r="HBC2146" s="332"/>
      <c r="HBD2146" s="332"/>
      <c r="HBE2146" s="332"/>
      <c r="HBF2146" s="332"/>
      <c r="HBG2146" s="332"/>
      <c r="HBH2146" s="332"/>
      <c r="HBI2146" s="332"/>
      <c r="HBJ2146" s="332"/>
      <c r="HBK2146" s="332"/>
      <c r="HBL2146" s="332"/>
      <c r="HBM2146" s="332"/>
      <c r="HBN2146" s="332"/>
      <c r="HBO2146" s="332"/>
      <c r="HBP2146" s="332"/>
      <c r="HBQ2146" s="332"/>
      <c r="HBR2146" s="332"/>
      <c r="HBS2146" s="332"/>
      <c r="HBT2146" s="332"/>
      <c r="HBU2146" s="332"/>
      <c r="HBV2146" s="332"/>
      <c r="HBW2146" s="332"/>
      <c r="HBX2146" s="332"/>
      <c r="HBY2146" s="332"/>
      <c r="HBZ2146" s="332"/>
      <c r="HCA2146" s="332"/>
      <c r="HCB2146" s="332"/>
      <c r="HCC2146" s="332"/>
      <c r="HCD2146" s="332"/>
      <c r="HCE2146" s="332"/>
      <c r="HCF2146" s="332"/>
      <c r="HCG2146" s="332"/>
      <c r="HCH2146" s="332"/>
      <c r="HCI2146" s="332"/>
      <c r="HCJ2146" s="332"/>
      <c r="HCK2146" s="332"/>
      <c r="HCL2146" s="332"/>
      <c r="HCM2146" s="332"/>
      <c r="HCN2146" s="332"/>
      <c r="HCO2146" s="332"/>
      <c r="HCP2146" s="332"/>
      <c r="HCQ2146" s="332"/>
      <c r="HCR2146" s="332"/>
      <c r="HCS2146" s="332"/>
      <c r="HCT2146" s="332"/>
      <c r="HCU2146" s="332"/>
      <c r="HCV2146" s="332"/>
      <c r="HCW2146" s="332"/>
      <c r="HCX2146" s="332"/>
      <c r="HCY2146" s="332"/>
      <c r="HCZ2146" s="332"/>
      <c r="HDA2146" s="332"/>
      <c r="HDB2146" s="332"/>
      <c r="HDC2146" s="332"/>
      <c r="HDD2146" s="332"/>
      <c r="HDE2146" s="332"/>
      <c r="HDF2146" s="332"/>
      <c r="HDG2146" s="332"/>
      <c r="HDH2146" s="332"/>
      <c r="HDI2146" s="332"/>
      <c r="HDJ2146" s="332"/>
      <c r="HDK2146" s="332"/>
      <c r="HDL2146" s="332"/>
      <c r="HDM2146" s="332"/>
      <c r="HDN2146" s="332"/>
      <c r="HDO2146" s="332"/>
      <c r="HDP2146" s="332"/>
      <c r="HDQ2146" s="332"/>
      <c r="HDR2146" s="332"/>
      <c r="HDS2146" s="332"/>
      <c r="HDT2146" s="332"/>
      <c r="HDU2146" s="332"/>
      <c r="HDV2146" s="332"/>
      <c r="HDW2146" s="332"/>
      <c r="HDX2146" s="332"/>
      <c r="HDY2146" s="332"/>
      <c r="HDZ2146" s="332"/>
      <c r="HEA2146" s="332"/>
      <c r="HEB2146" s="332"/>
      <c r="HEC2146" s="332"/>
      <c r="HED2146" s="332"/>
      <c r="HEE2146" s="332"/>
      <c r="HEF2146" s="332"/>
      <c r="HEG2146" s="332"/>
      <c r="HEH2146" s="332"/>
      <c r="HEI2146" s="332"/>
      <c r="HEJ2146" s="332"/>
      <c r="HEK2146" s="332"/>
      <c r="HEL2146" s="332"/>
      <c r="HEM2146" s="332"/>
      <c r="HEN2146" s="332"/>
      <c r="HEO2146" s="332"/>
      <c r="HEP2146" s="332"/>
      <c r="HEQ2146" s="332"/>
      <c r="HER2146" s="332"/>
      <c r="HES2146" s="332"/>
      <c r="HET2146" s="332"/>
      <c r="HEU2146" s="332"/>
      <c r="HEV2146" s="332"/>
      <c r="HEW2146" s="332"/>
      <c r="HEX2146" s="332"/>
      <c r="HEY2146" s="332"/>
      <c r="HEZ2146" s="332"/>
      <c r="HFA2146" s="332"/>
      <c r="HFB2146" s="332"/>
      <c r="HFC2146" s="332"/>
      <c r="HFD2146" s="332"/>
      <c r="HFE2146" s="332"/>
      <c r="HFF2146" s="332"/>
      <c r="HFG2146" s="332"/>
      <c r="HFH2146" s="332"/>
      <c r="HFI2146" s="332"/>
      <c r="HFJ2146" s="332"/>
      <c r="HFK2146" s="332"/>
      <c r="HFL2146" s="332"/>
      <c r="HFM2146" s="332"/>
      <c r="HFN2146" s="332"/>
      <c r="HFO2146" s="332"/>
      <c r="HFP2146" s="332"/>
      <c r="HFQ2146" s="332"/>
      <c r="HFR2146" s="332"/>
      <c r="HFS2146" s="332"/>
      <c r="HFT2146" s="332"/>
      <c r="HFU2146" s="332"/>
      <c r="HFV2146" s="332"/>
      <c r="HFW2146" s="332"/>
      <c r="HFX2146" s="332"/>
      <c r="HFY2146" s="332"/>
      <c r="HFZ2146" s="332"/>
      <c r="HGA2146" s="332"/>
      <c r="HGB2146" s="332"/>
      <c r="HGC2146" s="332"/>
      <c r="HGD2146" s="332"/>
      <c r="HGE2146" s="332"/>
      <c r="HGF2146" s="332"/>
      <c r="HGG2146" s="332"/>
      <c r="HGH2146" s="332"/>
      <c r="HGI2146" s="332"/>
      <c r="HGJ2146" s="332"/>
      <c r="HGK2146" s="332"/>
      <c r="HGL2146" s="332"/>
      <c r="HGM2146" s="332"/>
      <c r="HGN2146" s="332"/>
      <c r="HGO2146" s="332"/>
      <c r="HGP2146" s="332"/>
      <c r="HGQ2146" s="332"/>
      <c r="HGR2146" s="332"/>
      <c r="HGS2146" s="332"/>
      <c r="HGT2146" s="332"/>
      <c r="HGU2146" s="332"/>
      <c r="HGV2146" s="332"/>
      <c r="HGW2146" s="332"/>
      <c r="HGX2146" s="332"/>
      <c r="HGY2146" s="332"/>
      <c r="HGZ2146" s="332"/>
      <c r="HHA2146" s="332"/>
      <c r="HHB2146" s="332"/>
      <c r="HHC2146" s="332"/>
      <c r="HHD2146" s="332"/>
      <c r="HHE2146" s="332"/>
      <c r="HHF2146" s="332"/>
      <c r="HHG2146" s="332"/>
      <c r="HHH2146" s="332"/>
      <c r="HHI2146" s="332"/>
      <c r="HHJ2146" s="332"/>
      <c r="HHK2146" s="332"/>
      <c r="HHL2146" s="332"/>
      <c r="HHM2146" s="332"/>
      <c r="HHN2146" s="332"/>
      <c r="HHO2146" s="332"/>
      <c r="HHP2146" s="332"/>
      <c r="HHQ2146" s="332"/>
      <c r="HHR2146" s="332"/>
      <c r="HHS2146" s="332"/>
      <c r="HHT2146" s="332"/>
      <c r="HHU2146" s="332"/>
      <c r="HHV2146" s="332"/>
      <c r="HHW2146" s="332"/>
      <c r="HHX2146" s="332"/>
      <c r="HHY2146" s="332"/>
      <c r="HHZ2146" s="332"/>
      <c r="HIA2146" s="332"/>
      <c r="HIB2146" s="332"/>
      <c r="HIC2146" s="332"/>
      <c r="HID2146" s="332"/>
      <c r="HIE2146" s="332"/>
      <c r="HIF2146" s="332"/>
      <c r="HIG2146" s="332"/>
      <c r="HIH2146" s="332"/>
      <c r="HII2146" s="332"/>
      <c r="HIJ2146" s="332"/>
      <c r="HIK2146" s="332"/>
      <c r="HIL2146" s="332"/>
      <c r="HIM2146" s="332"/>
      <c r="HIN2146" s="332"/>
      <c r="HIO2146" s="332"/>
      <c r="HIP2146" s="332"/>
      <c r="HIQ2146" s="332"/>
      <c r="HIR2146" s="332"/>
      <c r="HIS2146" s="332"/>
      <c r="HIT2146" s="332"/>
      <c r="HIU2146" s="332"/>
      <c r="HIV2146" s="332"/>
      <c r="HIW2146" s="332"/>
      <c r="HIX2146" s="332"/>
      <c r="HIY2146" s="332"/>
      <c r="HIZ2146" s="332"/>
      <c r="HJA2146" s="332"/>
      <c r="HJB2146" s="332"/>
      <c r="HJC2146" s="332"/>
      <c r="HJD2146" s="332"/>
      <c r="HJE2146" s="332"/>
      <c r="HJF2146" s="332"/>
      <c r="HJG2146" s="332"/>
      <c r="HJH2146" s="332"/>
      <c r="HJI2146" s="332"/>
      <c r="HJJ2146" s="332"/>
      <c r="HJK2146" s="332"/>
      <c r="HJL2146" s="332"/>
      <c r="HJM2146" s="332"/>
      <c r="HJN2146" s="332"/>
      <c r="HJO2146" s="332"/>
      <c r="HJP2146" s="332"/>
      <c r="HJQ2146" s="332"/>
      <c r="HJR2146" s="332"/>
      <c r="HJS2146" s="332"/>
      <c r="HJT2146" s="332"/>
      <c r="HJU2146" s="332"/>
      <c r="HJV2146" s="332"/>
      <c r="HJW2146" s="332"/>
      <c r="HJX2146" s="332"/>
      <c r="HJY2146" s="332"/>
      <c r="HJZ2146" s="332"/>
      <c r="HKA2146" s="332"/>
      <c r="HKB2146" s="332"/>
      <c r="HKC2146" s="332"/>
      <c r="HKD2146" s="332"/>
      <c r="HKE2146" s="332"/>
      <c r="HKF2146" s="332"/>
      <c r="HKG2146" s="332"/>
      <c r="HKH2146" s="332"/>
      <c r="HKI2146" s="332"/>
      <c r="HKJ2146" s="332"/>
      <c r="HKK2146" s="332"/>
      <c r="HKL2146" s="332"/>
      <c r="HKM2146" s="332"/>
      <c r="HKN2146" s="332"/>
      <c r="HKO2146" s="332"/>
      <c r="HKP2146" s="332"/>
      <c r="HKQ2146" s="332"/>
      <c r="HKR2146" s="332"/>
      <c r="HKS2146" s="332"/>
      <c r="HKT2146" s="332"/>
      <c r="HKU2146" s="332"/>
      <c r="HKV2146" s="332"/>
      <c r="HKW2146" s="332"/>
      <c r="HKX2146" s="332"/>
      <c r="HKY2146" s="332"/>
      <c r="HKZ2146" s="332"/>
      <c r="HLA2146" s="332"/>
      <c r="HLB2146" s="332"/>
      <c r="HLC2146" s="332"/>
      <c r="HLD2146" s="332"/>
      <c r="HLE2146" s="332"/>
      <c r="HLF2146" s="332"/>
      <c r="HLG2146" s="332"/>
      <c r="HLH2146" s="332"/>
      <c r="HLI2146" s="332"/>
      <c r="HLJ2146" s="332"/>
      <c r="HLK2146" s="332"/>
      <c r="HLL2146" s="332"/>
      <c r="HLM2146" s="332"/>
      <c r="HLN2146" s="332"/>
      <c r="HLO2146" s="332"/>
      <c r="HLP2146" s="332"/>
      <c r="HLQ2146" s="332"/>
      <c r="HLR2146" s="332"/>
      <c r="HLS2146" s="332"/>
      <c r="HLT2146" s="332"/>
      <c r="HLU2146" s="332"/>
      <c r="HLV2146" s="332"/>
      <c r="HLW2146" s="332"/>
      <c r="HLX2146" s="332"/>
      <c r="HLY2146" s="332"/>
      <c r="HLZ2146" s="332"/>
      <c r="HMA2146" s="332"/>
      <c r="HMB2146" s="332"/>
      <c r="HMC2146" s="332"/>
      <c r="HMD2146" s="332"/>
      <c r="HME2146" s="332"/>
      <c r="HMF2146" s="332"/>
      <c r="HMG2146" s="332"/>
      <c r="HMH2146" s="332"/>
      <c r="HMI2146" s="332"/>
      <c r="HMJ2146" s="332"/>
      <c r="HMK2146" s="332"/>
      <c r="HML2146" s="332"/>
      <c r="HMM2146" s="332"/>
      <c r="HMN2146" s="332"/>
      <c r="HMO2146" s="332"/>
      <c r="HMP2146" s="332"/>
      <c r="HMQ2146" s="332"/>
      <c r="HMR2146" s="332"/>
      <c r="HMS2146" s="332"/>
      <c r="HMT2146" s="332"/>
      <c r="HMU2146" s="332"/>
      <c r="HMV2146" s="332"/>
      <c r="HMW2146" s="332"/>
      <c r="HMX2146" s="332"/>
      <c r="HMY2146" s="332"/>
      <c r="HMZ2146" s="332"/>
      <c r="HNA2146" s="332"/>
      <c r="HNB2146" s="332"/>
      <c r="HNC2146" s="332"/>
      <c r="HND2146" s="332"/>
      <c r="HNE2146" s="332"/>
      <c r="HNF2146" s="332"/>
      <c r="HNG2146" s="332"/>
      <c r="HNH2146" s="332"/>
      <c r="HNI2146" s="332"/>
      <c r="HNJ2146" s="332"/>
      <c r="HNK2146" s="332"/>
      <c r="HNL2146" s="332"/>
      <c r="HNM2146" s="332"/>
      <c r="HNN2146" s="332"/>
      <c r="HNO2146" s="332"/>
      <c r="HNP2146" s="332"/>
      <c r="HNQ2146" s="332"/>
      <c r="HNR2146" s="332"/>
      <c r="HNS2146" s="332"/>
      <c r="HNT2146" s="332"/>
      <c r="HNU2146" s="332"/>
      <c r="HNV2146" s="332"/>
      <c r="HNW2146" s="332"/>
      <c r="HNX2146" s="332"/>
      <c r="HNY2146" s="332"/>
      <c r="HNZ2146" s="332"/>
      <c r="HOA2146" s="332"/>
      <c r="HOB2146" s="332"/>
      <c r="HOC2146" s="332"/>
      <c r="HOD2146" s="332"/>
      <c r="HOE2146" s="332"/>
      <c r="HOF2146" s="332"/>
      <c r="HOG2146" s="332"/>
      <c r="HOH2146" s="332"/>
      <c r="HOI2146" s="332"/>
      <c r="HOJ2146" s="332"/>
      <c r="HOK2146" s="332"/>
      <c r="HOL2146" s="332"/>
      <c r="HOM2146" s="332"/>
      <c r="HON2146" s="332"/>
      <c r="HOO2146" s="332"/>
      <c r="HOP2146" s="332"/>
      <c r="HOQ2146" s="332"/>
      <c r="HOR2146" s="332"/>
      <c r="HOS2146" s="332"/>
      <c r="HOT2146" s="332"/>
      <c r="HOU2146" s="332"/>
      <c r="HOV2146" s="332"/>
      <c r="HOW2146" s="332"/>
      <c r="HOX2146" s="332"/>
      <c r="HOY2146" s="332"/>
      <c r="HOZ2146" s="332"/>
      <c r="HPA2146" s="332"/>
      <c r="HPB2146" s="332"/>
      <c r="HPC2146" s="332"/>
      <c r="HPD2146" s="332"/>
      <c r="HPE2146" s="332"/>
      <c r="HPF2146" s="332"/>
      <c r="HPG2146" s="332"/>
      <c r="HPH2146" s="332"/>
      <c r="HPI2146" s="332"/>
      <c r="HPJ2146" s="332"/>
      <c r="HPK2146" s="332"/>
      <c r="HPL2146" s="332"/>
      <c r="HPM2146" s="332"/>
      <c r="HPN2146" s="332"/>
      <c r="HPO2146" s="332"/>
      <c r="HPP2146" s="332"/>
      <c r="HPQ2146" s="332"/>
      <c r="HPR2146" s="332"/>
      <c r="HPS2146" s="332"/>
      <c r="HPT2146" s="332"/>
      <c r="HPU2146" s="332"/>
      <c r="HPV2146" s="332"/>
      <c r="HPW2146" s="332"/>
      <c r="HPX2146" s="332"/>
      <c r="HPY2146" s="332"/>
      <c r="HPZ2146" s="332"/>
      <c r="HQA2146" s="332"/>
      <c r="HQB2146" s="332"/>
      <c r="HQC2146" s="332"/>
      <c r="HQD2146" s="332"/>
      <c r="HQE2146" s="332"/>
      <c r="HQF2146" s="332"/>
      <c r="HQG2146" s="332"/>
      <c r="HQH2146" s="332"/>
      <c r="HQI2146" s="332"/>
      <c r="HQJ2146" s="332"/>
      <c r="HQK2146" s="332"/>
      <c r="HQL2146" s="332"/>
      <c r="HQM2146" s="332"/>
      <c r="HQN2146" s="332"/>
      <c r="HQO2146" s="332"/>
      <c r="HQP2146" s="332"/>
      <c r="HQQ2146" s="332"/>
      <c r="HQR2146" s="332"/>
      <c r="HQS2146" s="332"/>
      <c r="HQT2146" s="332"/>
      <c r="HQU2146" s="332"/>
      <c r="HQV2146" s="332"/>
      <c r="HQW2146" s="332"/>
      <c r="HQX2146" s="332"/>
      <c r="HQY2146" s="332"/>
      <c r="HQZ2146" s="332"/>
      <c r="HRA2146" s="332"/>
      <c r="HRB2146" s="332"/>
      <c r="HRC2146" s="332"/>
      <c r="HRD2146" s="332"/>
      <c r="HRE2146" s="332"/>
      <c r="HRF2146" s="332"/>
      <c r="HRG2146" s="332"/>
      <c r="HRH2146" s="332"/>
      <c r="HRI2146" s="332"/>
      <c r="HRJ2146" s="332"/>
      <c r="HRK2146" s="332"/>
      <c r="HRL2146" s="332"/>
      <c r="HRM2146" s="332"/>
      <c r="HRN2146" s="332"/>
      <c r="HRO2146" s="332"/>
      <c r="HRP2146" s="332"/>
      <c r="HRQ2146" s="332"/>
      <c r="HRR2146" s="332"/>
      <c r="HRS2146" s="332"/>
      <c r="HRT2146" s="332"/>
      <c r="HRU2146" s="332"/>
      <c r="HRV2146" s="332"/>
      <c r="HRW2146" s="332"/>
      <c r="HRX2146" s="332"/>
      <c r="HRY2146" s="332"/>
      <c r="HRZ2146" s="332"/>
      <c r="HSA2146" s="332"/>
      <c r="HSB2146" s="332"/>
      <c r="HSC2146" s="332"/>
      <c r="HSD2146" s="332"/>
      <c r="HSE2146" s="332"/>
      <c r="HSF2146" s="332"/>
      <c r="HSG2146" s="332"/>
      <c r="HSH2146" s="332"/>
      <c r="HSI2146" s="332"/>
      <c r="HSJ2146" s="332"/>
      <c r="HSK2146" s="332"/>
      <c r="HSL2146" s="332"/>
      <c r="HSM2146" s="332"/>
      <c r="HSN2146" s="332"/>
      <c r="HSO2146" s="332"/>
      <c r="HSP2146" s="332"/>
      <c r="HSQ2146" s="332"/>
      <c r="HSR2146" s="332"/>
      <c r="HSS2146" s="332"/>
      <c r="HST2146" s="332"/>
      <c r="HSU2146" s="332"/>
      <c r="HSV2146" s="332"/>
      <c r="HSW2146" s="332"/>
      <c r="HSX2146" s="332"/>
      <c r="HSY2146" s="332"/>
      <c r="HSZ2146" s="332"/>
      <c r="HTA2146" s="332"/>
      <c r="HTB2146" s="332"/>
      <c r="HTC2146" s="332"/>
      <c r="HTD2146" s="332"/>
      <c r="HTE2146" s="332"/>
      <c r="HTF2146" s="332"/>
      <c r="HTG2146" s="332"/>
      <c r="HTH2146" s="332"/>
      <c r="HTI2146" s="332"/>
      <c r="HTJ2146" s="332"/>
      <c r="HTK2146" s="332"/>
      <c r="HTL2146" s="332"/>
      <c r="HTM2146" s="332"/>
      <c r="HTN2146" s="332"/>
      <c r="HTO2146" s="332"/>
      <c r="HTP2146" s="332"/>
      <c r="HTQ2146" s="332"/>
      <c r="HTR2146" s="332"/>
      <c r="HTS2146" s="332"/>
      <c r="HTT2146" s="332"/>
      <c r="HTU2146" s="332"/>
      <c r="HTV2146" s="332"/>
      <c r="HTW2146" s="332"/>
      <c r="HTX2146" s="332"/>
      <c r="HTY2146" s="332"/>
      <c r="HTZ2146" s="332"/>
      <c r="HUA2146" s="332"/>
      <c r="HUB2146" s="332"/>
      <c r="HUC2146" s="332"/>
      <c r="HUD2146" s="332"/>
      <c r="HUE2146" s="332"/>
      <c r="HUF2146" s="332"/>
      <c r="HUG2146" s="332"/>
      <c r="HUH2146" s="332"/>
      <c r="HUI2146" s="332"/>
      <c r="HUJ2146" s="332"/>
      <c r="HUK2146" s="332"/>
      <c r="HUL2146" s="332"/>
      <c r="HUM2146" s="332"/>
      <c r="HUN2146" s="332"/>
      <c r="HUO2146" s="332"/>
      <c r="HUP2146" s="332"/>
      <c r="HUQ2146" s="332"/>
      <c r="HUR2146" s="332"/>
      <c r="HUS2146" s="332"/>
      <c r="HUT2146" s="332"/>
      <c r="HUU2146" s="332"/>
      <c r="HUV2146" s="332"/>
      <c r="HUW2146" s="332"/>
      <c r="HUX2146" s="332"/>
      <c r="HUY2146" s="332"/>
      <c r="HUZ2146" s="332"/>
      <c r="HVA2146" s="332"/>
      <c r="HVB2146" s="332"/>
      <c r="HVC2146" s="332"/>
      <c r="HVD2146" s="332"/>
      <c r="HVE2146" s="332"/>
      <c r="HVF2146" s="332"/>
      <c r="HVG2146" s="332"/>
      <c r="HVH2146" s="332"/>
      <c r="HVI2146" s="332"/>
      <c r="HVJ2146" s="332"/>
      <c r="HVK2146" s="332"/>
      <c r="HVL2146" s="332"/>
      <c r="HVM2146" s="332"/>
      <c r="HVN2146" s="332"/>
      <c r="HVO2146" s="332"/>
      <c r="HVP2146" s="332"/>
      <c r="HVQ2146" s="332"/>
      <c r="HVR2146" s="332"/>
      <c r="HVS2146" s="332"/>
      <c r="HVT2146" s="332"/>
      <c r="HVU2146" s="332"/>
      <c r="HVV2146" s="332"/>
      <c r="HVW2146" s="332"/>
      <c r="HVX2146" s="332"/>
      <c r="HVY2146" s="332"/>
      <c r="HVZ2146" s="332"/>
      <c r="HWA2146" s="332"/>
      <c r="HWB2146" s="332"/>
      <c r="HWC2146" s="332"/>
      <c r="HWD2146" s="332"/>
      <c r="HWE2146" s="332"/>
      <c r="HWF2146" s="332"/>
      <c r="HWG2146" s="332"/>
      <c r="HWH2146" s="332"/>
      <c r="HWI2146" s="332"/>
      <c r="HWJ2146" s="332"/>
      <c r="HWK2146" s="332"/>
      <c r="HWL2146" s="332"/>
      <c r="HWM2146" s="332"/>
      <c r="HWN2146" s="332"/>
      <c r="HWO2146" s="332"/>
      <c r="HWP2146" s="332"/>
      <c r="HWQ2146" s="332"/>
      <c r="HWR2146" s="332"/>
      <c r="HWS2146" s="332"/>
      <c r="HWT2146" s="332"/>
      <c r="HWU2146" s="332"/>
      <c r="HWV2146" s="332"/>
      <c r="HWW2146" s="332"/>
      <c r="HWX2146" s="332"/>
      <c r="HWY2146" s="332"/>
      <c r="HWZ2146" s="332"/>
      <c r="HXA2146" s="332"/>
      <c r="HXB2146" s="332"/>
      <c r="HXC2146" s="332"/>
      <c r="HXD2146" s="332"/>
      <c r="HXE2146" s="332"/>
      <c r="HXF2146" s="332"/>
      <c r="HXG2146" s="332"/>
      <c r="HXH2146" s="332"/>
      <c r="HXI2146" s="332"/>
      <c r="HXJ2146" s="332"/>
      <c r="HXK2146" s="332"/>
      <c r="HXL2146" s="332"/>
      <c r="HXM2146" s="332"/>
      <c r="HXN2146" s="332"/>
      <c r="HXO2146" s="332"/>
      <c r="HXP2146" s="332"/>
      <c r="HXQ2146" s="332"/>
      <c r="HXR2146" s="332"/>
      <c r="HXS2146" s="332"/>
      <c r="HXT2146" s="332"/>
      <c r="HXU2146" s="332"/>
      <c r="HXV2146" s="332"/>
      <c r="HXW2146" s="332"/>
      <c r="HXX2146" s="332"/>
      <c r="HXY2146" s="332"/>
      <c r="HXZ2146" s="332"/>
      <c r="HYA2146" s="332"/>
      <c r="HYB2146" s="332"/>
      <c r="HYC2146" s="332"/>
      <c r="HYD2146" s="332"/>
      <c r="HYE2146" s="332"/>
      <c r="HYF2146" s="332"/>
      <c r="HYG2146" s="332"/>
      <c r="HYH2146" s="332"/>
      <c r="HYI2146" s="332"/>
      <c r="HYJ2146" s="332"/>
      <c r="HYK2146" s="332"/>
      <c r="HYL2146" s="332"/>
      <c r="HYM2146" s="332"/>
      <c r="HYN2146" s="332"/>
      <c r="HYO2146" s="332"/>
      <c r="HYP2146" s="332"/>
      <c r="HYQ2146" s="332"/>
      <c r="HYR2146" s="332"/>
      <c r="HYS2146" s="332"/>
      <c r="HYT2146" s="332"/>
      <c r="HYU2146" s="332"/>
      <c r="HYV2146" s="332"/>
      <c r="HYW2146" s="332"/>
      <c r="HYX2146" s="332"/>
      <c r="HYY2146" s="332"/>
      <c r="HYZ2146" s="332"/>
      <c r="HZA2146" s="332"/>
      <c r="HZB2146" s="332"/>
      <c r="HZC2146" s="332"/>
      <c r="HZD2146" s="332"/>
      <c r="HZE2146" s="332"/>
      <c r="HZF2146" s="332"/>
      <c r="HZG2146" s="332"/>
      <c r="HZH2146" s="332"/>
      <c r="HZI2146" s="332"/>
      <c r="HZJ2146" s="332"/>
      <c r="HZK2146" s="332"/>
      <c r="HZL2146" s="332"/>
      <c r="HZM2146" s="332"/>
      <c r="HZN2146" s="332"/>
      <c r="HZO2146" s="332"/>
      <c r="HZP2146" s="332"/>
      <c r="HZQ2146" s="332"/>
      <c r="HZR2146" s="332"/>
      <c r="HZS2146" s="332"/>
      <c r="HZT2146" s="332"/>
      <c r="HZU2146" s="332"/>
      <c r="HZV2146" s="332"/>
      <c r="HZW2146" s="332"/>
      <c r="HZX2146" s="332"/>
      <c r="HZY2146" s="332"/>
      <c r="HZZ2146" s="332"/>
      <c r="IAA2146" s="332"/>
      <c r="IAB2146" s="332"/>
      <c r="IAC2146" s="332"/>
      <c r="IAD2146" s="332"/>
      <c r="IAE2146" s="332"/>
      <c r="IAF2146" s="332"/>
      <c r="IAG2146" s="332"/>
      <c r="IAH2146" s="332"/>
      <c r="IAI2146" s="332"/>
      <c r="IAJ2146" s="332"/>
      <c r="IAK2146" s="332"/>
      <c r="IAL2146" s="332"/>
      <c r="IAM2146" s="332"/>
      <c r="IAN2146" s="332"/>
      <c r="IAO2146" s="332"/>
      <c r="IAP2146" s="332"/>
      <c r="IAQ2146" s="332"/>
      <c r="IAR2146" s="332"/>
      <c r="IAS2146" s="332"/>
      <c r="IAT2146" s="332"/>
      <c r="IAU2146" s="332"/>
      <c r="IAV2146" s="332"/>
      <c r="IAW2146" s="332"/>
      <c r="IAX2146" s="332"/>
      <c r="IAY2146" s="332"/>
      <c r="IAZ2146" s="332"/>
      <c r="IBA2146" s="332"/>
      <c r="IBB2146" s="332"/>
      <c r="IBC2146" s="332"/>
      <c r="IBD2146" s="332"/>
      <c r="IBE2146" s="332"/>
      <c r="IBF2146" s="332"/>
      <c r="IBG2146" s="332"/>
      <c r="IBH2146" s="332"/>
      <c r="IBI2146" s="332"/>
      <c r="IBJ2146" s="332"/>
      <c r="IBK2146" s="332"/>
      <c r="IBL2146" s="332"/>
      <c r="IBM2146" s="332"/>
      <c r="IBN2146" s="332"/>
      <c r="IBO2146" s="332"/>
      <c r="IBP2146" s="332"/>
      <c r="IBQ2146" s="332"/>
      <c r="IBR2146" s="332"/>
      <c r="IBS2146" s="332"/>
      <c r="IBT2146" s="332"/>
      <c r="IBU2146" s="332"/>
      <c r="IBV2146" s="332"/>
      <c r="IBW2146" s="332"/>
      <c r="IBX2146" s="332"/>
      <c r="IBY2146" s="332"/>
      <c r="IBZ2146" s="332"/>
      <c r="ICA2146" s="332"/>
      <c r="ICB2146" s="332"/>
      <c r="ICC2146" s="332"/>
      <c r="ICD2146" s="332"/>
      <c r="ICE2146" s="332"/>
      <c r="ICF2146" s="332"/>
      <c r="ICG2146" s="332"/>
      <c r="ICH2146" s="332"/>
      <c r="ICI2146" s="332"/>
      <c r="ICJ2146" s="332"/>
      <c r="ICK2146" s="332"/>
      <c r="ICL2146" s="332"/>
      <c r="ICM2146" s="332"/>
      <c r="ICN2146" s="332"/>
      <c r="ICO2146" s="332"/>
      <c r="ICP2146" s="332"/>
      <c r="ICQ2146" s="332"/>
      <c r="ICR2146" s="332"/>
      <c r="ICS2146" s="332"/>
      <c r="ICT2146" s="332"/>
      <c r="ICU2146" s="332"/>
      <c r="ICV2146" s="332"/>
      <c r="ICW2146" s="332"/>
      <c r="ICX2146" s="332"/>
      <c r="ICY2146" s="332"/>
      <c r="ICZ2146" s="332"/>
      <c r="IDA2146" s="332"/>
      <c r="IDB2146" s="332"/>
      <c r="IDC2146" s="332"/>
      <c r="IDD2146" s="332"/>
      <c r="IDE2146" s="332"/>
      <c r="IDF2146" s="332"/>
      <c r="IDG2146" s="332"/>
      <c r="IDH2146" s="332"/>
      <c r="IDI2146" s="332"/>
      <c r="IDJ2146" s="332"/>
      <c r="IDK2146" s="332"/>
      <c r="IDL2146" s="332"/>
      <c r="IDM2146" s="332"/>
      <c r="IDN2146" s="332"/>
      <c r="IDO2146" s="332"/>
      <c r="IDP2146" s="332"/>
      <c r="IDQ2146" s="332"/>
      <c r="IDR2146" s="332"/>
      <c r="IDS2146" s="332"/>
      <c r="IDT2146" s="332"/>
      <c r="IDU2146" s="332"/>
      <c r="IDV2146" s="332"/>
      <c r="IDW2146" s="332"/>
      <c r="IDX2146" s="332"/>
      <c r="IDY2146" s="332"/>
      <c r="IDZ2146" s="332"/>
      <c r="IEA2146" s="332"/>
      <c r="IEB2146" s="332"/>
      <c r="IEC2146" s="332"/>
      <c r="IED2146" s="332"/>
      <c r="IEE2146" s="332"/>
      <c r="IEF2146" s="332"/>
      <c r="IEG2146" s="332"/>
      <c r="IEH2146" s="332"/>
      <c r="IEI2146" s="332"/>
      <c r="IEJ2146" s="332"/>
      <c r="IEK2146" s="332"/>
      <c r="IEL2146" s="332"/>
      <c r="IEM2146" s="332"/>
      <c r="IEN2146" s="332"/>
      <c r="IEO2146" s="332"/>
      <c r="IEP2146" s="332"/>
      <c r="IEQ2146" s="332"/>
      <c r="IER2146" s="332"/>
      <c r="IES2146" s="332"/>
      <c r="IET2146" s="332"/>
      <c r="IEU2146" s="332"/>
      <c r="IEV2146" s="332"/>
      <c r="IEW2146" s="332"/>
      <c r="IEX2146" s="332"/>
      <c r="IEY2146" s="332"/>
      <c r="IEZ2146" s="332"/>
      <c r="IFA2146" s="332"/>
      <c r="IFB2146" s="332"/>
      <c r="IFC2146" s="332"/>
      <c r="IFD2146" s="332"/>
      <c r="IFE2146" s="332"/>
      <c r="IFF2146" s="332"/>
      <c r="IFG2146" s="332"/>
      <c r="IFH2146" s="332"/>
      <c r="IFI2146" s="332"/>
      <c r="IFJ2146" s="332"/>
      <c r="IFK2146" s="332"/>
      <c r="IFL2146" s="332"/>
      <c r="IFM2146" s="332"/>
      <c r="IFN2146" s="332"/>
      <c r="IFO2146" s="332"/>
      <c r="IFP2146" s="332"/>
      <c r="IFQ2146" s="332"/>
      <c r="IFR2146" s="332"/>
      <c r="IFS2146" s="332"/>
      <c r="IFT2146" s="332"/>
      <c r="IFU2146" s="332"/>
      <c r="IFV2146" s="332"/>
      <c r="IFW2146" s="332"/>
      <c r="IFX2146" s="332"/>
      <c r="IFY2146" s="332"/>
      <c r="IFZ2146" s="332"/>
      <c r="IGA2146" s="332"/>
      <c r="IGB2146" s="332"/>
      <c r="IGC2146" s="332"/>
      <c r="IGD2146" s="332"/>
      <c r="IGE2146" s="332"/>
      <c r="IGF2146" s="332"/>
      <c r="IGG2146" s="332"/>
      <c r="IGH2146" s="332"/>
      <c r="IGI2146" s="332"/>
      <c r="IGJ2146" s="332"/>
      <c r="IGK2146" s="332"/>
      <c r="IGL2146" s="332"/>
      <c r="IGM2146" s="332"/>
      <c r="IGN2146" s="332"/>
      <c r="IGO2146" s="332"/>
      <c r="IGP2146" s="332"/>
      <c r="IGQ2146" s="332"/>
      <c r="IGR2146" s="332"/>
      <c r="IGS2146" s="332"/>
      <c r="IGT2146" s="332"/>
      <c r="IGU2146" s="332"/>
      <c r="IGV2146" s="332"/>
      <c r="IGW2146" s="332"/>
      <c r="IGX2146" s="332"/>
      <c r="IGY2146" s="332"/>
      <c r="IGZ2146" s="332"/>
      <c r="IHA2146" s="332"/>
      <c r="IHB2146" s="332"/>
      <c r="IHC2146" s="332"/>
      <c r="IHD2146" s="332"/>
      <c r="IHE2146" s="332"/>
      <c r="IHF2146" s="332"/>
      <c r="IHG2146" s="332"/>
      <c r="IHH2146" s="332"/>
      <c r="IHI2146" s="332"/>
      <c r="IHJ2146" s="332"/>
      <c r="IHK2146" s="332"/>
      <c r="IHL2146" s="332"/>
      <c r="IHM2146" s="332"/>
      <c r="IHN2146" s="332"/>
      <c r="IHO2146" s="332"/>
      <c r="IHP2146" s="332"/>
      <c r="IHQ2146" s="332"/>
      <c r="IHR2146" s="332"/>
      <c r="IHS2146" s="332"/>
      <c r="IHT2146" s="332"/>
      <c r="IHU2146" s="332"/>
      <c r="IHV2146" s="332"/>
      <c r="IHW2146" s="332"/>
      <c r="IHX2146" s="332"/>
      <c r="IHY2146" s="332"/>
      <c r="IHZ2146" s="332"/>
      <c r="IIA2146" s="332"/>
      <c r="IIB2146" s="332"/>
      <c r="IIC2146" s="332"/>
      <c r="IID2146" s="332"/>
      <c r="IIE2146" s="332"/>
      <c r="IIF2146" s="332"/>
      <c r="IIG2146" s="332"/>
      <c r="IIH2146" s="332"/>
      <c r="III2146" s="332"/>
      <c r="IIJ2146" s="332"/>
      <c r="IIK2146" s="332"/>
      <c r="IIL2146" s="332"/>
      <c r="IIM2146" s="332"/>
      <c r="IIN2146" s="332"/>
      <c r="IIO2146" s="332"/>
      <c r="IIP2146" s="332"/>
      <c r="IIQ2146" s="332"/>
      <c r="IIR2146" s="332"/>
      <c r="IIS2146" s="332"/>
      <c r="IIT2146" s="332"/>
      <c r="IIU2146" s="332"/>
      <c r="IIV2146" s="332"/>
      <c r="IIW2146" s="332"/>
      <c r="IIX2146" s="332"/>
      <c r="IIY2146" s="332"/>
      <c r="IIZ2146" s="332"/>
      <c r="IJA2146" s="332"/>
      <c r="IJB2146" s="332"/>
      <c r="IJC2146" s="332"/>
      <c r="IJD2146" s="332"/>
      <c r="IJE2146" s="332"/>
      <c r="IJF2146" s="332"/>
      <c r="IJG2146" s="332"/>
      <c r="IJH2146" s="332"/>
      <c r="IJI2146" s="332"/>
      <c r="IJJ2146" s="332"/>
      <c r="IJK2146" s="332"/>
      <c r="IJL2146" s="332"/>
      <c r="IJM2146" s="332"/>
      <c r="IJN2146" s="332"/>
      <c r="IJO2146" s="332"/>
      <c r="IJP2146" s="332"/>
      <c r="IJQ2146" s="332"/>
      <c r="IJR2146" s="332"/>
      <c r="IJS2146" s="332"/>
      <c r="IJT2146" s="332"/>
      <c r="IJU2146" s="332"/>
      <c r="IJV2146" s="332"/>
      <c r="IJW2146" s="332"/>
      <c r="IJX2146" s="332"/>
      <c r="IJY2146" s="332"/>
      <c r="IJZ2146" s="332"/>
      <c r="IKA2146" s="332"/>
      <c r="IKB2146" s="332"/>
      <c r="IKC2146" s="332"/>
      <c r="IKD2146" s="332"/>
      <c r="IKE2146" s="332"/>
      <c r="IKF2146" s="332"/>
      <c r="IKG2146" s="332"/>
      <c r="IKH2146" s="332"/>
      <c r="IKI2146" s="332"/>
      <c r="IKJ2146" s="332"/>
      <c r="IKK2146" s="332"/>
      <c r="IKL2146" s="332"/>
      <c r="IKM2146" s="332"/>
      <c r="IKN2146" s="332"/>
      <c r="IKO2146" s="332"/>
      <c r="IKP2146" s="332"/>
      <c r="IKQ2146" s="332"/>
      <c r="IKR2146" s="332"/>
      <c r="IKS2146" s="332"/>
      <c r="IKT2146" s="332"/>
      <c r="IKU2146" s="332"/>
      <c r="IKV2146" s="332"/>
      <c r="IKW2146" s="332"/>
      <c r="IKX2146" s="332"/>
      <c r="IKY2146" s="332"/>
      <c r="IKZ2146" s="332"/>
      <c r="ILA2146" s="332"/>
      <c r="ILB2146" s="332"/>
      <c r="ILC2146" s="332"/>
      <c r="ILD2146" s="332"/>
      <c r="ILE2146" s="332"/>
      <c r="ILF2146" s="332"/>
      <c r="ILG2146" s="332"/>
      <c r="ILH2146" s="332"/>
      <c r="ILI2146" s="332"/>
      <c r="ILJ2146" s="332"/>
      <c r="ILK2146" s="332"/>
      <c r="ILL2146" s="332"/>
      <c r="ILM2146" s="332"/>
      <c r="ILN2146" s="332"/>
      <c r="ILO2146" s="332"/>
      <c r="ILP2146" s="332"/>
      <c r="ILQ2146" s="332"/>
      <c r="ILR2146" s="332"/>
      <c r="ILS2146" s="332"/>
      <c r="ILT2146" s="332"/>
      <c r="ILU2146" s="332"/>
      <c r="ILV2146" s="332"/>
      <c r="ILW2146" s="332"/>
      <c r="ILX2146" s="332"/>
      <c r="ILY2146" s="332"/>
      <c r="ILZ2146" s="332"/>
      <c r="IMA2146" s="332"/>
      <c r="IMB2146" s="332"/>
      <c r="IMC2146" s="332"/>
      <c r="IMD2146" s="332"/>
      <c r="IME2146" s="332"/>
      <c r="IMF2146" s="332"/>
      <c r="IMG2146" s="332"/>
      <c r="IMH2146" s="332"/>
      <c r="IMI2146" s="332"/>
      <c r="IMJ2146" s="332"/>
      <c r="IMK2146" s="332"/>
      <c r="IML2146" s="332"/>
      <c r="IMM2146" s="332"/>
      <c r="IMN2146" s="332"/>
      <c r="IMO2146" s="332"/>
      <c r="IMP2146" s="332"/>
      <c r="IMQ2146" s="332"/>
      <c r="IMR2146" s="332"/>
      <c r="IMS2146" s="332"/>
      <c r="IMT2146" s="332"/>
      <c r="IMU2146" s="332"/>
      <c r="IMV2146" s="332"/>
      <c r="IMW2146" s="332"/>
      <c r="IMX2146" s="332"/>
      <c r="IMY2146" s="332"/>
      <c r="IMZ2146" s="332"/>
      <c r="INA2146" s="332"/>
      <c r="INB2146" s="332"/>
      <c r="INC2146" s="332"/>
      <c r="IND2146" s="332"/>
      <c r="INE2146" s="332"/>
      <c r="INF2146" s="332"/>
      <c r="ING2146" s="332"/>
      <c r="INH2146" s="332"/>
      <c r="INI2146" s="332"/>
      <c r="INJ2146" s="332"/>
      <c r="INK2146" s="332"/>
      <c r="INL2146" s="332"/>
      <c r="INM2146" s="332"/>
      <c r="INN2146" s="332"/>
      <c r="INO2146" s="332"/>
      <c r="INP2146" s="332"/>
      <c r="INQ2146" s="332"/>
      <c r="INR2146" s="332"/>
      <c r="INS2146" s="332"/>
      <c r="INT2146" s="332"/>
      <c r="INU2146" s="332"/>
      <c r="INV2146" s="332"/>
      <c r="INW2146" s="332"/>
      <c r="INX2146" s="332"/>
      <c r="INY2146" s="332"/>
      <c r="INZ2146" s="332"/>
      <c r="IOA2146" s="332"/>
      <c r="IOB2146" s="332"/>
      <c r="IOC2146" s="332"/>
      <c r="IOD2146" s="332"/>
      <c r="IOE2146" s="332"/>
      <c r="IOF2146" s="332"/>
      <c r="IOG2146" s="332"/>
      <c r="IOH2146" s="332"/>
      <c r="IOI2146" s="332"/>
      <c r="IOJ2146" s="332"/>
      <c r="IOK2146" s="332"/>
      <c r="IOL2146" s="332"/>
      <c r="IOM2146" s="332"/>
      <c r="ION2146" s="332"/>
      <c r="IOO2146" s="332"/>
      <c r="IOP2146" s="332"/>
      <c r="IOQ2146" s="332"/>
      <c r="IOR2146" s="332"/>
      <c r="IOS2146" s="332"/>
      <c r="IOT2146" s="332"/>
      <c r="IOU2146" s="332"/>
      <c r="IOV2146" s="332"/>
      <c r="IOW2146" s="332"/>
      <c r="IOX2146" s="332"/>
      <c r="IOY2146" s="332"/>
      <c r="IOZ2146" s="332"/>
      <c r="IPA2146" s="332"/>
      <c r="IPB2146" s="332"/>
      <c r="IPC2146" s="332"/>
      <c r="IPD2146" s="332"/>
      <c r="IPE2146" s="332"/>
      <c r="IPF2146" s="332"/>
      <c r="IPG2146" s="332"/>
      <c r="IPH2146" s="332"/>
      <c r="IPI2146" s="332"/>
      <c r="IPJ2146" s="332"/>
      <c r="IPK2146" s="332"/>
      <c r="IPL2146" s="332"/>
      <c r="IPM2146" s="332"/>
      <c r="IPN2146" s="332"/>
      <c r="IPO2146" s="332"/>
      <c r="IPP2146" s="332"/>
      <c r="IPQ2146" s="332"/>
      <c r="IPR2146" s="332"/>
      <c r="IPS2146" s="332"/>
      <c r="IPT2146" s="332"/>
      <c r="IPU2146" s="332"/>
      <c r="IPV2146" s="332"/>
      <c r="IPW2146" s="332"/>
      <c r="IPX2146" s="332"/>
      <c r="IPY2146" s="332"/>
      <c r="IPZ2146" s="332"/>
      <c r="IQA2146" s="332"/>
      <c r="IQB2146" s="332"/>
      <c r="IQC2146" s="332"/>
      <c r="IQD2146" s="332"/>
      <c r="IQE2146" s="332"/>
      <c r="IQF2146" s="332"/>
      <c r="IQG2146" s="332"/>
      <c r="IQH2146" s="332"/>
      <c r="IQI2146" s="332"/>
      <c r="IQJ2146" s="332"/>
      <c r="IQK2146" s="332"/>
      <c r="IQL2146" s="332"/>
      <c r="IQM2146" s="332"/>
      <c r="IQN2146" s="332"/>
      <c r="IQO2146" s="332"/>
      <c r="IQP2146" s="332"/>
      <c r="IQQ2146" s="332"/>
      <c r="IQR2146" s="332"/>
      <c r="IQS2146" s="332"/>
      <c r="IQT2146" s="332"/>
      <c r="IQU2146" s="332"/>
      <c r="IQV2146" s="332"/>
      <c r="IQW2146" s="332"/>
      <c r="IQX2146" s="332"/>
      <c r="IQY2146" s="332"/>
      <c r="IQZ2146" s="332"/>
      <c r="IRA2146" s="332"/>
      <c r="IRB2146" s="332"/>
      <c r="IRC2146" s="332"/>
      <c r="IRD2146" s="332"/>
      <c r="IRE2146" s="332"/>
      <c r="IRF2146" s="332"/>
      <c r="IRG2146" s="332"/>
      <c r="IRH2146" s="332"/>
      <c r="IRI2146" s="332"/>
      <c r="IRJ2146" s="332"/>
      <c r="IRK2146" s="332"/>
      <c r="IRL2146" s="332"/>
      <c r="IRM2146" s="332"/>
      <c r="IRN2146" s="332"/>
      <c r="IRO2146" s="332"/>
      <c r="IRP2146" s="332"/>
      <c r="IRQ2146" s="332"/>
      <c r="IRR2146" s="332"/>
      <c r="IRS2146" s="332"/>
      <c r="IRT2146" s="332"/>
      <c r="IRU2146" s="332"/>
      <c r="IRV2146" s="332"/>
      <c r="IRW2146" s="332"/>
      <c r="IRX2146" s="332"/>
      <c r="IRY2146" s="332"/>
      <c r="IRZ2146" s="332"/>
      <c r="ISA2146" s="332"/>
      <c r="ISB2146" s="332"/>
      <c r="ISC2146" s="332"/>
      <c r="ISD2146" s="332"/>
      <c r="ISE2146" s="332"/>
      <c r="ISF2146" s="332"/>
      <c r="ISG2146" s="332"/>
      <c r="ISH2146" s="332"/>
      <c r="ISI2146" s="332"/>
      <c r="ISJ2146" s="332"/>
      <c r="ISK2146" s="332"/>
      <c r="ISL2146" s="332"/>
      <c r="ISM2146" s="332"/>
      <c r="ISN2146" s="332"/>
      <c r="ISO2146" s="332"/>
      <c r="ISP2146" s="332"/>
      <c r="ISQ2146" s="332"/>
      <c r="ISR2146" s="332"/>
      <c r="ISS2146" s="332"/>
      <c r="IST2146" s="332"/>
      <c r="ISU2146" s="332"/>
      <c r="ISV2146" s="332"/>
      <c r="ISW2146" s="332"/>
      <c r="ISX2146" s="332"/>
      <c r="ISY2146" s="332"/>
      <c r="ISZ2146" s="332"/>
      <c r="ITA2146" s="332"/>
      <c r="ITB2146" s="332"/>
      <c r="ITC2146" s="332"/>
      <c r="ITD2146" s="332"/>
      <c r="ITE2146" s="332"/>
      <c r="ITF2146" s="332"/>
      <c r="ITG2146" s="332"/>
      <c r="ITH2146" s="332"/>
      <c r="ITI2146" s="332"/>
      <c r="ITJ2146" s="332"/>
      <c r="ITK2146" s="332"/>
      <c r="ITL2146" s="332"/>
      <c r="ITM2146" s="332"/>
      <c r="ITN2146" s="332"/>
      <c r="ITO2146" s="332"/>
      <c r="ITP2146" s="332"/>
      <c r="ITQ2146" s="332"/>
      <c r="ITR2146" s="332"/>
      <c r="ITS2146" s="332"/>
      <c r="ITT2146" s="332"/>
      <c r="ITU2146" s="332"/>
      <c r="ITV2146" s="332"/>
      <c r="ITW2146" s="332"/>
      <c r="ITX2146" s="332"/>
      <c r="ITY2146" s="332"/>
      <c r="ITZ2146" s="332"/>
      <c r="IUA2146" s="332"/>
      <c r="IUB2146" s="332"/>
      <c r="IUC2146" s="332"/>
      <c r="IUD2146" s="332"/>
      <c r="IUE2146" s="332"/>
      <c r="IUF2146" s="332"/>
      <c r="IUG2146" s="332"/>
      <c r="IUH2146" s="332"/>
      <c r="IUI2146" s="332"/>
      <c r="IUJ2146" s="332"/>
      <c r="IUK2146" s="332"/>
      <c r="IUL2146" s="332"/>
      <c r="IUM2146" s="332"/>
      <c r="IUN2146" s="332"/>
      <c r="IUO2146" s="332"/>
      <c r="IUP2146" s="332"/>
      <c r="IUQ2146" s="332"/>
      <c r="IUR2146" s="332"/>
      <c r="IUS2146" s="332"/>
      <c r="IUT2146" s="332"/>
      <c r="IUU2146" s="332"/>
      <c r="IUV2146" s="332"/>
      <c r="IUW2146" s="332"/>
      <c r="IUX2146" s="332"/>
      <c r="IUY2146" s="332"/>
      <c r="IUZ2146" s="332"/>
      <c r="IVA2146" s="332"/>
      <c r="IVB2146" s="332"/>
      <c r="IVC2146" s="332"/>
      <c r="IVD2146" s="332"/>
      <c r="IVE2146" s="332"/>
      <c r="IVF2146" s="332"/>
      <c r="IVG2146" s="332"/>
      <c r="IVH2146" s="332"/>
      <c r="IVI2146" s="332"/>
      <c r="IVJ2146" s="332"/>
      <c r="IVK2146" s="332"/>
      <c r="IVL2146" s="332"/>
      <c r="IVM2146" s="332"/>
      <c r="IVN2146" s="332"/>
      <c r="IVO2146" s="332"/>
      <c r="IVP2146" s="332"/>
      <c r="IVQ2146" s="332"/>
      <c r="IVR2146" s="332"/>
      <c r="IVS2146" s="332"/>
      <c r="IVT2146" s="332"/>
      <c r="IVU2146" s="332"/>
      <c r="IVV2146" s="332"/>
      <c r="IVW2146" s="332"/>
      <c r="IVX2146" s="332"/>
      <c r="IVY2146" s="332"/>
      <c r="IVZ2146" s="332"/>
      <c r="IWA2146" s="332"/>
      <c r="IWB2146" s="332"/>
      <c r="IWC2146" s="332"/>
      <c r="IWD2146" s="332"/>
      <c r="IWE2146" s="332"/>
      <c r="IWF2146" s="332"/>
      <c r="IWG2146" s="332"/>
      <c r="IWH2146" s="332"/>
      <c r="IWI2146" s="332"/>
      <c r="IWJ2146" s="332"/>
      <c r="IWK2146" s="332"/>
      <c r="IWL2146" s="332"/>
      <c r="IWM2146" s="332"/>
      <c r="IWN2146" s="332"/>
      <c r="IWO2146" s="332"/>
      <c r="IWP2146" s="332"/>
      <c r="IWQ2146" s="332"/>
      <c r="IWR2146" s="332"/>
      <c r="IWS2146" s="332"/>
      <c r="IWT2146" s="332"/>
      <c r="IWU2146" s="332"/>
      <c r="IWV2146" s="332"/>
      <c r="IWW2146" s="332"/>
      <c r="IWX2146" s="332"/>
      <c r="IWY2146" s="332"/>
      <c r="IWZ2146" s="332"/>
      <c r="IXA2146" s="332"/>
      <c r="IXB2146" s="332"/>
      <c r="IXC2146" s="332"/>
      <c r="IXD2146" s="332"/>
      <c r="IXE2146" s="332"/>
      <c r="IXF2146" s="332"/>
      <c r="IXG2146" s="332"/>
      <c r="IXH2146" s="332"/>
      <c r="IXI2146" s="332"/>
      <c r="IXJ2146" s="332"/>
      <c r="IXK2146" s="332"/>
      <c r="IXL2146" s="332"/>
      <c r="IXM2146" s="332"/>
      <c r="IXN2146" s="332"/>
      <c r="IXO2146" s="332"/>
      <c r="IXP2146" s="332"/>
      <c r="IXQ2146" s="332"/>
      <c r="IXR2146" s="332"/>
      <c r="IXS2146" s="332"/>
      <c r="IXT2146" s="332"/>
      <c r="IXU2146" s="332"/>
      <c r="IXV2146" s="332"/>
      <c r="IXW2146" s="332"/>
      <c r="IXX2146" s="332"/>
      <c r="IXY2146" s="332"/>
      <c r="IXZ2146" s="332"/>
      <c r="IYA2146" s="332"/>
      <c r="IYB2146" s="332"/>
      <c r="IYC2146" s="332"/>
      <c r="IYD2146" s="332"/>
      <c r="IYE2146" s="332"/>
      <c r="IYF2146" s="332"/>
      <c r="IYG2146" s="332"/>
      <c r="IYH2146" s="332"/>
      <c r="IYI2146" s="332"/>
      <c r="IYJ2146" s="332"/>
      <c r="IYK2146" s="332"/>
      <c r="IYL2146" s="332"/>
      <c r="IYM2146" s="332"/>
      <c r="IYN2146" s="332"/>
      <c r="IYO2146" s="332"/>
      <c r="IYP2146" s="332"/>
      <c r="IYQ2146" s="332"/>
      <c r="IYR2146" s="332"/>
      <c r="IYS2146" s="332"/>
      <c r="IYT2146" s="332"/>
      <c r="IYU2146" s="332"/>
      <c r="IYV2146" s="332"/>
      <c r="IYW2146" s="332"/>
      <c r="IYX2146" s="332"/>
      <c r="IYY2146" s="332"/>
      <c r="IYZ2146" s="332"/>
      <c r="IZA2146" s="332"/>
      <c r="IZB2146" s="332"/>
      <c r="IZC2146" s="332"/>
      <c r="IZD2146" s="332"/>
      <c r="IZE2146" s="332"/>
      <c r="IZF2146" s="332"/>
      <c r="IZG2146" s="332"/>
      <c r="IZH2146" s="332"/>
      <c r="IZI2146" s="332"/>
      <c r="IZJ2146" s="332"/>
      <c r="IZK2146" s="332"/>
      <c r="IZL2146" s="332"/>
      <c r="IZM2146" s="332"/>
      <c r="IZN2146" s="332"/>
      <c r="IZO2146" s="332"/>
      <c r="IZP2146" s="332"/>
      <c r="IZQ2146" s="332"/>
      <c r="IZR2146" s="332"/>
      <c r="IZS2146" s="332"/>
      <c r="IZT2146" s="332"/>
      <c r="IZU2146" s="332"/>
      <c r="IZV2146" s="332"/>
      <c r="IZW2146" s="332"/>
      <c r="IZX2146" s="332"/>
      <c r="IZY2146" s="332"/>
      <c r="IZZ2146" s="332"/>
      <c r="JAA2146" s="332"/>
      <c r="JAB2146" s="332"/>
      <c r="JAC2146" s="332"/>
      <c r="JAD2146" s="332"/>
      <c r="JAE2146" s="332"/>
      <c r="JAF2146" s="332"/>
      <c r="JAG2146" s="332"/>
      <c r="JAH2146" s="332"/>
      <c r="JAI2146" s="332"/>
      <c r="JAJ2146" s="332"/>
      <c r="JAK2146" s="332"/>
      <c r="JAL2146" s="332"/>
      <c r="JAM2146" s="332"/>
      <c r="JAN2146" s="332"/>
      <c r="JAO2146" s="332"/>
      <c r="JAP2146" s="332"/>
      <c r="JAQ2146" s="332"/>
      <c r="JAR2146" s="332"/>
      <c r="JAS2146" s="332"/>
      <c r="JAT2146" s="332"/>
      <c r="JAU2146" s="332"/>
      <c r="JAV2146" s="332"/>
      <c r="JAW2146" s="332"/>
      <c r="JAX2146" s="332"/>
      <c r="JAY2146" s="332"/>
      <c r="JAZ2146" s="332"/>
      <c r="JBA2146" s="332"/>
      <c r="JBB2146" s="332"/>
      <c r="JBC2146" s="332"/>
      <c r="JBD2146" s="332"/>
      <c r="JBE2146" s="332"/>
      <c r="JBF2146" s="332"/>
      <c r="JBG2146" s="332"/>
      <c r="JBH2146" s="332"/>
      <c r="JBI2146" s="332"/>
      <c r="JBJ2146" s="332"/>
      <c r="JBK2146" s="332"/>
      <c r="JBL2146" s="332"/>
      <c r="JBM2146" s="332"/>
      <c r="JBN2146" s="332"/>
      <c r="JBO2146" s="332"/>
      <c r="JBP2146" s="332"/>
      <c r="JBQ2146" s="332"/>
      <c r="JBR2146" s="332"/>
      <c r="JBS2146" s="332"/>
      <c r="JBT2146" s="332"/>
      <c r="JBU2146" s="332"/>
      <c r="JBV2146" s="332"/>
      <c r="JBW2146" s="332"/>
      <c r="JBX2146" s="332"/>
      <c r="JBY2146" s="332"/>
      <c r="JBZ2146" s="332"/>
      <c r="JCA2146" s="332"/>
      <c r="JCB2146" s="332"/>
      <c r="JCC2146" s="332"/>
      <c r="JCD2146" s="332"/>
      <c r="JCE2146" s="332"/>
      <c r="JCF2146" s="332"/>
      <c r="JCG2146" s="332"/>
      <c r="JCH2146" s="332"/>
      <c r="JCI2146" s="332"/>
      <c r="JCJ2146" s="332"/>
      <c r="JCK2146" s="332"/>
      <c r="JCL2146" s="332"/>
      <c r="JCM2146" s="332"/>
      <c r="JCN2146" s="332"/>
      <c r="JCO2146" s="332"/>
      <c r="JCP2146" s="332"/>
      <c r="JCQ2146" s="332"/>
      <c r="JCR2146" s="332"/>
      <c r="JCS2146" s="332"/>
      <c r="JCT2146" s="332"/>
      <c r="JCU2146" s="332"/>
      <c r="JCV2146" s="332"/>
      <c r="JCW2146" s="332"/>
      <c r="JCX2146" s="332"/>
      <c r="JCY2146" s="332"/>
      <c r="JCZ2146" s="332"/>
      <c r="JDA2146" s="332"/>
      <c r="JDB2146" s="332"/>
      <c r="JDC2146" s="332"/>
      <c r="JDD2146" s="332"/>
      <c r="JDE2146" s="332"/>
      <c r="JDF2146" s="332"/>
      <c r="JDG2146" s="332"/>
      <c r="JDH2146" s="332"/>
      <c r="JDI2146" s="332"/>
      <c r="JDJ2146" s="332"/>
      <c r="JDK2146" s="332"/>
      <c r="JDL2146" s="332"/>
      <c r="JDM2146" s="332"/>
      <c r="JDN2146" s="332"/>
      <c r="JDO2146" s="332"/>
      <c r="JDP2146" s="332"/>
      <c r="JDQ2146" s="332"/>
      <c r="JDR2146" s="332"/>
      <c r="JDS2146" s="332"/>
      <c r="JDT2146" s="332"/>
      <c r="JDU2146" s="332"/>
      <c r="JDV2146" s="332"/>
      <c r="JDW2146" s="332"/>
      <c r="JDX2146" s="332"/>
      <c r="JDY2146" s="332"/>
      <c r="JDZ2146" s="332"/>
      <c r="JEA2146" s="332"/>
      <c r="JEB2146" s="332"/>
      <c r="JEC2146" s="332"/>
      <c r="JED2146" s="332"/>
      <c r="JEE2146" s="332"/>
      <c r="JEF2146" s="332"/>
      <c r="JEG2146" s="332"/>
      <c r="JEH2146" s="332"/>
      <c r="JEI2146" s="332"/>
      <c r="JEJ2146" s="332"/>
      <c r="JEK2146" s="332"/>
      <c r="JEL2146" s="332"/>
      <c r="JEM2146" s="332"/>
      <c r="JEN2146" s="332"/>
      <c r="JEO2146" s="332"/>
      <c r="JEP2146" s="332"/>
      <c r="JEQ2146" s="332"/>
      <c r="JER2146" s="332"/>
      <c r="JES2146" s="332"/>
      <c r="JET2146" s="332"/>
      <c r="JEU2146" s="332"/>
      <c r="JEV2146" s="332"/>
      <c r="JEW2146" s="332"/>
      <c r="JEX2146" s="332"/>
      <c r="JEY2146" s="332"/>
      <c r="JEZ2146" s="332"/>
      <c r="JFA2146" s="332"/>
      <c r="JFB2146" s="332"/>
      <c r="JFC2146" s="332"/>
      <c r="JFD2146" s="332"/>
      <c r="JFE2146" s="332"/>
      <c r="JFF2146" s="332"/>
      <c r="JFG2146" s="332"/>
      <c r="JFH2146" s="332"/>
      <c r="JFI2146" s="332"/>
      <c r="JFJ2146" s="332"/>
      <c r="JFK2146" s="332"/>
      <c r="JFL2146" s="332"/>
      <c r="JFM2146" s="332"/>
      <c r="JFN2146" s="332"/>
      <c r="JFO2146" s="332"/>
      <c r="JFP2146" s="332"/>
      <c r="JFQ2146" s="332"/>
      <c r="JFR2146" s="332"/>
      <c r="JFS2146" s="332"/>
      <c r="JFT2146" s="332"/>
      <c r="JFU2146" s="332"/>
      <c r="JFV2146" s="332"/>
      <c r="JFW2146" s="332"/>
      <c r="JFX2146" s="332"/>
      <c r="JFY2146" s="332"/>
      <c r="JFZ2146" s="332"/>
      <c r="JGA2146" s="332"/>
      <c r="JGB2146" s="332"/>
      <c r="JGC2146" s="332"/>
      <c r="JGD2146" s="332"/>
      <c r="JGE2146" s="332"/>
      <c r="JGF2146" s="332"/>
      <c r="JGG2146" s="332"/>
      <c r="JGH2146" s="332"/>
      <c r="JGI2146" s="332"/>
      <c r="JGJ2146" s="332"/>
      <c r="JGK2146" s="332"/>
      <c r="JGL2146" s="332"/>
      <c r="JGM2146" s="332"/>
      <c r="JGN2146" s="332"/>
      <c r="JGO2146" s="332"/>
      <c r="JGP2146" s="332"/>
      <c r="JGQ2146" s="332"/>
      <c r="JGR2146" s="332"/>
      <c r="JGS2146" s="332"/>
      <c r="JGT2146" s="332"/>
      <c r="JGU2146" s="332"/>
      <c r="JGV2146" s="332"/>
      <c r="JGW2146" s="332"/>
      <c r="JGX2146" s="332"/>
      <c r="JGY2146" s="332"/>
      <c r="JGZ2146" s="332"/>
      <c r="JHA2146" s="332"/>
      <c r="JHB2146" s="332"/>
      <c r="JHC2146" s="332"/>
      <c r="JHD2146" s="332"/>
      <c r="JHE2146" s="332"/>
      <c r="JHF2146" s="332"/>
      <c r="JHG2146" s="332"/>
      <c r="JHH2146" s="332"/>
      <c r="JHI2146" s="332"/>
      <c r="JHJ2146" s="332"/>
      <c r="JHK2146" s="332"/>
      <c r="JHL2146" s="332"/>
      <c r="JHM2146" s="332"/>
      <c r="JHN2146" s="332"/>
      <c r="JHO2146" s="332"/>
      <c r="JHP2146" s="332"/>
      <c r="JHQ2146" s="332"/>
      <c r="JHR2146" s="332"/>
      <c r="JHS2146" s="332"/>
      <c r="JHT2146" s="332"/>
      <c r="JHU2146" s="332"/>
      <c r="JHV2146" s="332"/>
      <c r="JHW2146" s="332"/>
      <c r="JHX2146" s="332"/>
      <c r="JHY2146" s="332"/>
      <c r="JHZ2146" s="332"/>
      <c r="JIA2146" s="332"/>
      <c r="JIB2146" s="332"/>
      <c r="JIC2146" s="332"/>
      <c r="JID2146" s="332"/>
      <c r="JIE2146" s="332"/>
      <c r="JIF2146" s="332"/>
      <c r="JIG2146" s="332"/>
      <c r="JIH2146" s="332"/>
      <c r="JII2146" s="332"/>
      <c r="JIJ2146" s="332"/>
      <c r="JIK2146" s="332"/>
      <c r="JIL2146" s="332"/>
      <c r="JIM2146" s="332"/>
      <c r="JIN2146" s="332"/>
      <c r="JIO2146" s="332"/>
      <c r="JIP2146" s="332"/>
      <c r="JIQ2146" s="332"/>
      <c r="JIR2146" s="332"/>
      <c r="JIS2146" s="332"/>
      <c r="JIT2146" s="332"/>
      <c r="JIU2146" s="332"/>
      <c r="JIV2146" s="332"/>
      <c r="JIW2146" s="332"/>
      <c r="JIX2146" s="332"/>
      <c r="JIY2146" s="332"/>
      <c r="JIZ2146" s="332"/>
      <c r="JJA2146" s="332"/>
      <c r="JJB2146" s="332"/>
      <c r="JJC2146" s="332"/>
      <c r="JJD2146" s="332"/>
      <c r="JJE2146" s="332"/>
      <c r="JJF2146" s="332"/>
      <c r="JJG2146" s="332"/>
      <c r="JJH2146" s="332"/>
      <c r="JJI2146" s="332"/>
      <c r="JJJ2146" s="332"/>
      <c r="JJK2146" s="332"/>
      <c r="JJL2146" s="332"/>
      <c r="JJM2146" s="332"/>
      <c r="JJN2146" s="332"/>
      <c r="JJO2146" s="332"/>
      <c r="JJP2146" s="332"/>
      <c r="JJQ2146" s="332"/>
      <c r="JJR2146" s="332"/>
      <c r="JJS2146" s="332"/>
      <c r="JJT2146" s="332"/>
      <c r="JJU2146" s="332"/>
      <c r="JJV2146" s="332"/>
      <c r="JJW2146" s="332"/>
      <c r="JJX2146" s="332"/>
      <c r="JJY2146" s="332"/>
      <c r="JJZ2146" s="332"/>
      <c r="JKA2146" s="332"/>
      <c r="JKB2146" s="332"/>
      <c r="JKC2146" s="332"/>
      <c r="JKD2146" s="332"/>
      <c r="JKE2146" s="332"/>
      <c r="JKF2146" s="332"/>
      <c r="JKG2146" s="332"/>
      <c r="JKH2146" s="332"/>
      <c r="JKI2146" s="332"/>
      <c r="JKJ2146" s="332"/>
      <c r="JKK2146" s="332"/>
      <c r="JKL2146" s="332"/>
      <c r="JKM2146" s="332"/>
      <c r="JKN2146" s="332"/>
      <c r="JKO2146" s="332"/>
      <c r="JKP2146" s="332"/>
      <c r="JKQ2146" s="332"/>
      <c r="JKR2146" s="332"/>
      <c r="JKS2146" s="332"/>
      <c r="JKT2146" s="332"/>
      <c r="JKU2146" s="332"/>
      <c r="JKV2146" s="332"/>
      <c r="JKW2146" s="332"/>
      <c r="JKX2146" s="332"/>
      <c r="JKY2146" s="332"/>
      <c r="JKZ2146" s="332"/>
      <c r="JLA2146" s="332"/>
      <c r="JLB2146" s="332"/>
      <c r="JLC2146" s="332"/>
      <c r="JLD2146" s="332"/>
      <c r="JLE2146" s="332"/>
      <c r="JLF2146" s="332"/>
      <c r="JLG2146" s="332"/>
      <c r="JLH2146" s="332"/>
      <c r="JLI2146" s="332"/>
      <c r="JLJ2146" s="332"/>
      <c r="JLK2146" s="332"/>
      <c r="JLL2146" s="332"/>
      <c r="JLM2146" s="332"/>
      <c r="JLN2146" s="332"/>
      <c r="JLO2146" s="332"/>
      <c r="JLP2146" s="332"/>
      <c r="JLQ2146" s="332"/>
      <c r="JLR2146" s="332"/>
      <c r="JLS2146" s="332"/>
      <c r="JLT2146" s="332"/>
      <c r="JLU2146" s="332"/>
      <c r="JLV2146" s="332"/>
      <c r="JLW2146" s="332"/>
      <c r="JLX2146" s="332"/>
      <c r="JLY2146" s="332"/>
      <c r="JLZ2146" s="332"/>
      <c r="JMA2146" s="332"/>
      <c r="JMB2146" s="332"/>
      <c r="JMC2146" s="332"/>
      <c r="JMD2146" s="332"/>
      <c r="JME2146" s="332"/>
      <c r="JMF2146" s="332"/>
      <c r="JMG2146" s="332"/>
      <c r="JMH2146" s="332"/>
      <c r="JMI2146" s="332"/>
      <c r="JMJ2146" s="332"/>
      <c r="JMK2146" s="332"/>
      <c r="JML2146" s="332"/>
      <c r="JMM2146" s="332"/>
      <c r="JMN2146" s="332"/>
      <c r="JMO2146" s="332"/>
      <c r="JMP2146" s="332"/>
      <c r="JMQ2146" s="332"/>
      <c r="JMR2146" s="332"/>
      <c r="JMS2146" s="332"/>
      <c r="JMT2146" s="332"/>
      <c r="JMU2146" s="332"/>
      <c r="JMV2146" s="332"/>
      <c r="JMW2146" s="332"/>
      <c r="JMX2146" s="332"/>
      <c r="JMY2146" s="332"/>
      <c r="JMZ2146" s="332"/>
      <c r="JNA2146" s="332"/>
      <c r="JNB2146" s="332"/>
      <c r="JNC2146" s="332"/>
      <c r="JND2146" s="332"/>
      <c r="JNE2146" s="332"/>
      <c r="JNF2146" s="332"/>
      <c r="JNG2146" s="332"/>
      <c r="JNH2146" s="332"/>
      <c r="JNI2146" s="332"/>
      <c r="JNJ2146" s="332"/>
      <c r="JNK2146" s="332"/>
      <c r="JNL2146" s="332"/>
      <c r="JNM2146" s="332"/>
      <c r="JNN2146" s="332"/>
      <c r="JNO2146" s="332"/>
      <c r="JNP2146" s="332"/>
      <c r="JNQ2146" s="332"/>
      <c r="JNR2146" s="332"/>
      <c r="JNS2146" s="332"/>
      <c r="JNT2146" s="332"/>
      <c r="JNU2146" s="332"/>
      <c r="JNV2146" s="332"/>
      <c r="JNW2146" s="332"/>
      <c r="JNX2146" s="332"/>
      <c r="JNY2146" s="332"/>
      <c r="JNZ2146" s="332"/>
      <c r="JOA2146" s="332"/>
      <c r="JOB2146" s="332"/>
      <c r="JOC2146" s="332"/>
      <c r="JOD2146" s="332"/>
      <c r="JOE2146" s="332"/>
      <c r="JOF2146" s="332"/>
      <c r="JOG2146" s="332"/>
      <c r="JOH2146" s="332"/>
      <c r="JOI2146" s="332"/>
      <c r="JOJ2146" s="332"/>
      <c r="JOK2146" s="332"/>
      <c r="JOL2146" s="332"/>
      <c r="JOM2146" s="332"/>
      <c r="JON2146" s="332"/>
      <c r="JOO2146" s="332"/>
      <c r="JOP2146" s="332"/>
      <c r="JOQ2146" s="332"/>
      <c r="JOR2146" s="332"/>
      <c r="JOS2146" s="332"/>
      <c r="JOT2146" s="332"/>
      <c r="JOU2146" s="332"/>
      <c r="JOV2146" s="332"/>
      <c r="JOW2146" s="332"/>
      <c r="JOX2146" s="332"/>
      <c r="JOY2146" s="332"/>
      <c r="JOZ2146" s="332"/>
      <c r="JPA2146" s="332"/>
      <c r="JPB2146" s="332"/>
      <c r="JPC2146" s="332"/>
      <c r="JPD2146" s="332"/>
      <c r="JPE2146" s="332"/>
      <c r="JPF2146" s="332"/>
      <c r="JPG2146" s="332"/>
      <c r="JPH2146" s="332"/>
      <c r="JPI2146" s="332"/>
      <c r="JPJ2146" s="332"/>
      <c r="JPK2146" s="332"/>
      <c r="JPL2146" s="332"/>
      <c r="JPM2146" s="332"/>
      <c r="JPN2146" s="332"/>
      <c r="JPO2146" s="332"/>
      <c r="JPP2146" s="332"/>
      <c r="JPQ2146" s="332"/>
      <c r="JPR2146" s="332"/>
      <c r="JPS2146" s="332"/>
      <c r="JPT2146" s="332"/>
      <c r="JPU2146" s="332"/>
      <c r="JPV2146" s="332"/>
      <c r="JPW2146" s="332"/>
      <c r="JPX2146" s="332"/>
      <c r="JPY2146" s="332"/>
      <c r="JPZ2146" s="332"/>
      <c r="JQA2146" s="332"/>
      <c r="JQB2146" s="332"/>
      <c r="JQC2146" s="332"/>
      <c r="JQD2146" s="332"/>
      <c r="JQE2146" s="332"/>
      <c r="JQF2146" s="332"/>
      <c r="JQG2146" s="332"/>
      <c r="JQH2146" s="332"/>
      <c r="JQI2146" s="332"/>
      <c r="JQJ2146" s="332"/>
      <c r="JQK2146" s="332"/>
      <c r="JQL2146" s="332"/>
      <c r="JQM2146" s="332"/>
      <c r="JQN2146" s="332"/>
      <c r="JQO2146" s="332"/>
      <c r="JQP2146" s="332"/>
      <c r="JQQ2146" s="332"/>
      <c r="JQR2146" s="332"/>
      <c r="JQS2146" s="332"/>
      <c r="JQT2146" s="332"/>
      <c r="JQU2146" s="332"/>
      <c r="JQV2146" s="332"/>
      <c r="JQW2146" s="332"/>
      <c r="JQX2146" s="332"/>
      <c r="JQY2146" s="332"/>
      <c r="JQZ2146" s="332"/>
      <c r="JRA2146" s="332"/>
      <c r="JRB2146" s="332"/>
      <c r="JRC2146" s="332"/>
      <c r="JRD2146" s="332"/>
      <c r="JRE2146" s="332"/>
      <c r="JRF2146" s="332"/>
      <c r="JRG2146" s="332"/>
      <c r="JRH2146" s="332"/>
      <c r="JRI2146" s="332"/>
      <c r="JRJ2146" s="332"/>
      <c r="JRK2146" s="332"/>
      <c r="JRL2146" s="332"/>
      <c r="JRM2146" s="332"/>
      <c r="JRN2146" s="332"/>
      <c r="JRO2146" s="332"/>
      <c r="JRP2146" s="332"/>
      <c r="JRQ2146" s="332"/>
      <c r="JRR2146" s="332"/>
      <c r="JRS2146" s="332"/>
      <c r="JRT2146" s="332"/>
      <c r="JRU2146" s="332"/>
      <c r="JRV2146" s="332"/>
      <c r="JRW2146" s="332"/>
      <c r="JRX2146" s="332"/>
      <c r="JRY2146" s="332"/>
      <c r="JRZ2146" s="332"/>
      <c r="JSA2146" s="332"/>
      <c r="JSB2146" s="332"/>
      <c r="JSC2146" s="332"/>
      <c r="JSD2146" s="332"/>
      <c r="JSE2146" s="332"/>
      <c r="JSF2146" s="332"/>
      <c r="JSG2146" s="332"/>
      <c r="JSH2146" s="332"/>
      <c r="JSI2146" s="332"/>
      <c r="JSJ2146" s="332"/>
      <c r="JSK2146" s="332"/>
      <c r="JSL2146" s="332"/>
      <c r="JSM2146" s="332"/>
      <c r="JSN2146" s="332"/>
      <c r="JSO2146" s="332"/>
      <c r="JSP2146" s="332"/>
      <c r="JSQ2146" s="332"/>
      <c r="JSR2146" s="332"/>
      <c r="JSS2146" s="332"/>
      <c r="JST2146" s="332"/>
      <c r="JSU2146" s="332"/>
      <c r="JSV2146" s="332"/>
      <c r="JSW2146" s="332"/>
      <c r="JSX2146" s="332"/>
      <c r="JSY2146" s="332"/>
      <c r="JSZ2146" s="332"/>
      <c r="JTA2146" s="332"/>
      <c r="JTB2146" s="332"/>
      <c r="JTC2146" s="332"/>
      <c r="JTD2146" s="332"/>
      <c r="JTE2146" s="332"/>
      <c r="JTF2146" s="332"/>
      <c r="JTG2146" s="332"/>
      <c r="JTH2146" s="332"/>
      <c r="JTI2146" s="332"/>
      <c r="JTJ2146" s="332"/>
      <c r="JTK2146" s="332"/>
      <c r="JTL2146" s="332"/>
      <c r="JTM2146" s="332"/>
      <c r="JTN2146" s="332"/>
      <c r="JTO2146" s="332"/>
      <c r="JTP2146" s="332"/>
      <c r="JTQ2146" s="332"/>
      <c r="JTR2146" s="332"/>
      <c r="JTS2146" s="332"/>
      <c r="JTT2146" s="332"/>
      <c r="JTU2146" s="332"/>
      <c r="JTV2146" s="332"/>
      <c r="JTW2146" s="332"/>
      <c r="JTX2146" s="332"/>
      <c r="JTY2146" s="332"/>
      <c r="JTZ2146" s="332"/>
      <c r="JUA2146" s="332"/>
      <c r="JUB2146" s="332"/>
      <c r="JUC2146" s="332"/>
      <c r="JUD2146" s="332"/>
      <c r="JUE2146" s="332"/>
      <c r="JUF2146" s="332"/>
      <c r="JUG2146" s="332"/>
      <c r="JUH2146" s="332"/>
      <c r="JUI2146" s="332"/>
      <c r="JUJ2146" s="332"/>
      <c r="JUK2146" s="332"/>
      <c r="JUL2146" s="332"/>
      <c r="JUM2146" s="332"/>
      <c r="JUN2146" s="332"/>
      <c r="JUO2146" s="332"/>
      <c r="JUP2146" s="332"/>
      <c r="JUQ2146" s="332"/>
      <c r="JUR2146" s="332"/>
      <c r="JUS2146" s="332"/>
      <c r="JUT2146" s="332"/>
      <c r="JUU2146" s="332"/>
      <c r="JUV2146" s="332"/>
      <c r="JUW2146" s="332"/>
      <c r="JUX2146" s="332"/>
      <c r="JUY2146" s="332"/>
      <c r="JUZ2146" s="332"/>
      <c r="JVA2146" s="332"/>
      <c r="JVB2146" s="332"/>
      <c r="JVC2146" s="332"/>
      <c r="JVD2146" s="332"/>
      <c r="JVE2146" s="332"/>
      <c r="JVF2146" s="332"/>
      <c r="JVG2146" s="332"/>
      <c r="JVH2146" s="332"/>
      <c r="JVI2146" s="332"/>
      <c r="JVJ2146" s="332"/>
      <c r="JVK2146" s="332"/>
      <c r="JVL2146" s="332"/>
      <c r="JVM2146" s="332"/>
      <c r="JVN2146" s="332"/>
      <c r="JVO2146" s="332"/>
      <c r="JVP2146" s="332"/>
      <c r="JVQ2146" s="332"/>
      <c r="JVR2146" s="332"/>
      <c r="JVS2146" s="332"/>
      <c r="JVT2146" s="332"/>
      <c r="JVU2146" s="332"/>
      <c r="JVV2146" s="332"/>
      <c r="JVW2146" s="332"/>
      <c r="JVX2146" s="332"/>
      <c r="JVY2146" s="332"/>
      <c r="JVZ2146" s="332"/>
      <c r="JWA2146" s="332"/>
      <c r="JWB2146" s="332"/>
      <c r="JWC2146" s="332"/>
      <c r="JWD2146" s="332"/>
      <c r="JWE2146" s="332"/>
      <c r="JWF2146" s="332"/>
      <c r="JWG2146" s="332"/>
      <c r="JWH2146" s="332"/>
      <c r="JWI2146" s="332"/>
      <c r="JWJ2146" s="332"/>
      <c r="JWK2146" s="332"/>
      <c r="JWL2146" s="332"/>
      <c r="JWM2146" s="332"/>
      <c r="JWN2146" s="332"/>
      <c r="JWO2146" s="332"/>
      <c r="JWP2146" s="332"/>
      <c r="JWQ2146" s="332"/>
      <c r="JWR2146" s="332"/>
      <c r="JWS2146" s="332"/>
      <c r="JWT2146" s="332"/>
      <c r="JWU2146" s="332"/>
      <c r="JWV2146" s="332"/>
      <c r="JWW2146" s="332"/>
      <c r="JWX2146" s="332"/>
      <c r="JWY2146" s="332"/>
      <c r="JWZ2146" s="332"/>
      <c r="JXA2146" s="332"/>
      <c r="JXB2146" s="332"/>
      <c r="JXC2146" s="332"/>
      <c r="JXD2146" s="332"/>
      <c r="JXE2146" s="332"/>
      <c r="JXF2146" s="332"/>
      <c r="JXG2146" s="332"/>
      <c r="JXH2146" s="332"/>
      <c r="JXI2146" s="332"/>
      <c r="JXJ2146" s="332"/>
      <c r="JXK2146" s="332"/>
      <c r="JXL2146" s="332"/>
      <c r="JXM2146" s="332"/>
      <c r="JXN2146" s="332"/>
      <c r="JXO2146" s="332"/>
      <c r="JXP2146" s="332"/>
      <c r="JXQ2146" s="332"/>
      <c r="JXR2146" s="332"/>
      <c r="JXS2146" s="332"/>
      <c r="JXT2146" s="332"/>
      <c r="JXU2146" s="332"/>
      <c r="JXV2146" s="332"/>
      <c r="JXW2146" s="332"/>
      <c r="JXX2146" s="332"/>
      <c r="JXY2146" s="332"/>
      <c r="JXZ2146" s="332"/>
      <c r="JYA2146" s="332"/>
      <c r="JYB2146" s="332"/>
      <c r="JYC2146" s="332"/>
      <c r="JYD2146" s="332"/>
      <c r="JYE2146" s="332"/>
      <c r="JYF2146" s="332"/>
      <c r="JYG2146" s="332"/>
      <c r="JYH2146" s="332"/>
      <c r="JYI2146" s="332"/>
      <c r="JYJ2146" s="332"/>
      <c r="JYK2146" s="332"/>
      <c r="JYL2146" s="332"/>
      <c r="JYM2146" s="332"/>
      <c r="JYN2146" s="332"/>
      <c r="JYO2146" s="332"/>
      <c r="JYP2146" s="332"/>
      <c r="JYQ2146" s="332"/>
      <c r="JYR2146" s="332"/>
      <c r="JYS2146" s="332"/>
      <c r="JYT2146" s="332"/>
      <c r="JYU2146" s="332"/>
      <c r="JYV2146" s="332"/>
      <c r="JYW2146" s="332"/>
      <c r="JYX2146" s="332"/>
      <c r="JYY2146" s="332"/>
      <c r="JYZ2146" s="332"/>
      <c r="JZA2146" s="332"/>
      <c r="JZB2146" s="332"/>
      <c r="JZC2146" s="332"/>
      <c r="JZD2146" s="332"/>
      <c r="JZE2146" s="332"/>
      <c r="JZF2146" s="332"/>
      <c r="JZG2146" s="332"/>
      <c r="JZH2146" s="332"/>
      <c r="JZI2146" s="332"/>
      <c r="JZJ2146" s="332"/>
      <c r="JZK2146" s="332"/>
      <c r="JZL2146" s="332"/>
      <c r="JZM2146" s="332"/>
      <c r="JZN2146" s="332"/>
      <c r="JZO2146" s="332"/>
      <c r="JZP2146" s="332"/>
      <c r="JZQ2146" s="332"/>
      <c r="JZR2146" s="332"/>
      <c r="JZS2146" s="332"/>
      <c r="JZT2146" s="332"/>
      <c r="JZU2146" s="332"/>
      <c r="JZV2146" s="332"/>
      <c r="JZW2146" s="332"/>
      <c r="JZX2146" s="332"/>
      <c r="JZY2146" s="332"/>
      <c r="JZZ2146" s="332"/>
      <c r="KAA2146" s="332"/>
      <c r="KAB2146" s="332"/>
      <c r="KAC2146" s="332"/>
      <c r="KAD2146" s="332"/>
      <c r="KAE2146" s="332"/>
      <c r="KAF2146" s="332"/>
      <c r="KAG2146" s="332"/>
      <c r="KAH2146" s="332"/>
      <c r="KAI2146" s="332"/>
      <c r="KAJ2146" s="332"/>
      <c r="KAK2146" s="332"/>
      <c r="KAL2146" s="332"/>
      <c r="KAM2146" s="332"/>
      <c r="KAN2146" s="332"/>
      <c r="KAO2146" s="332"/>
      <c r="KAP2146" s="332"/>
      <c r="KAQ2146" s="332"/>
      <c r="KAR2146" s="332"/>
      <c r="KAS2146" s="332"/>
      <c r="KAT2146" s="332"/>
      <c r="KAU2146" s="332"/>
      <c r="KAV2146" s="332"/>
      <c r="KAW2146" s="332"/>
      <c r="KAX2146" s="332"/>
      <c r="KAY2146" s="332"/>
      <c r="KAZ2146" s="332"/>
      <c r="KBA2146" s="332"/>
      <c r="KBB2146" s="332"/>
      <c r="KBC2146" s="332"/>
      <c r="KBD2146" s="332"/>
      <c r="KBE2146" s="332"/>
      <c r="KBF2146" s="332"/>
      <c r="KBG2146" s="332"/>
      <c r="KBH2146" s="332"/>
      <c r="KBI2146" s="332"/>
      <c r="KBJ2146" s="332"/>
      <c r="KBK2146" s="332"/>
      <c r="KBL2146" s="332"/>
      <c r="KBM2146" s="332"/>
      <c r="KBN2146" s="332"/>
      <c r="KBO2146" s="332"/>
      <c r="KBP2146" s="332"/>
      <c r="KBQ2146" s="332"/>
      <c r="KBR2146" s="332"/>
      <c r="KBS2146" s="332"/>
      <c r="KBT2146" s="332"/>
      <c r="KBU2146" s="332"/>
      <c r="KBV2146" s="332"/>
      <c r="KBW2146" s="332"/>
      <c r="KBX2146" s="332"/>
      <c r="KBY2146" s="332"/>
      <c r="KBZ2146" s="332"/>
      <c r="KCA2146" s="332"/>
      <c r="KCB2146" s="332"/>
      <c r="KCC2146" s="332"/>
      <c r="KCD2146" s="332"/>
      <c r="KCE2146" s="332"/>
      <c r="KCF2146" s="332"/>
      <c r="KCG2146" s="332"/>
      <c r="KCH2146" s="332"/>
      <c r="KCI2146" s="332"/>
      <c r="KCJ2146" s="332"/>
      <c r="KCK2146" s="332"/>
      <c r="KCL2146" s="332"/>
      <c r="KCM2146" s="332"/>
      <c r="KCN2146" s="332"/>
      <c r="KCO2146" s="332"/>
      <c r="KCP2146" s="332"/>
      <c r="KCQ2146" s="332"/>
      <c r="KCR2146" s="332"/>
      <c r="KCS2146" s="332"/>
      <c r="KCT2146" s="332"/>
      <c r="KCU2146" s="332"/>
      <c r="KCV2146" s="332"/>
      <c r="KCW2146" s="332"/>
      <c r="KCX2146" s="332"/>
      <c r="KCY2146" s="332"/>
      <c r="KCZ2146" s="332"/>
      <c r="KDA2146" s="332"/>
      <c r="KDB2146" s="332"/>
      <c r="KDC2146" s="332"/>
      <c r="KDD2146" s="332"/>
      <c r="KDE2146" s="332"/>
      <c r="KDF2146" s="332"/>
      <c r="KDG2146" s="332"/>
      <c r="KDH2146" s="332"/>
      <c r="KDI2146" s="332"/>
      <c r="KDJ2146" s="332"/>
      <c r="KDK2146" s="332"/>
      <c r="KDL2146" s="332"/>
      <c r="KDM2146" s="332"/>
      <c r="KDN2146" s="332"/>
      <c r="KDO2146" s="332"/>
      <c r="KDP2146" s="332"/>
      <c r="KDQ2146" s="332"/>
      <c r="KDR2146" s="332"/>
      <c r="KDS2146" s="332"/>
      <c r="KDT2146" s="332"/>
      <c r="KDU2146" s="332"/>
      <c r="KDV2146" s="332"/>
      <c r="KDW2146" s="332"/>
      <c r="KDX2146" s="332"/>
      <c r="KDY2146" s="332"/>
      <c r="KDZ2146" s="332"/>
      <c r="KEA2146" s="332"/>
      <c r="KEB2146" s="332"/>
      <c r="KEC2146" s="332"/>
      <c r="KED2146" s="332"/>
      <c r="KEE2146" s="332"/>
      <c r="KEF2146" s="332"/>
      <c r="KEG2146" s="332"/>
      <c r="KEH2146" s="332"/>
      <c r="KEI2146" s="332"/>
      <c r="KEJ2146" s="332"/>
      <c r="KEK2146" s="332"/>
      <c r="KEL2146" s="332"/>
      <c r="KEM2146" s="332"/>
      <c r="KEN2146" s="332"/>
      <c r="KEO2146" s="332"/>
      <c r="KEP2146" s="332"/>
      <c r="KEQ2146" s="332"/>
      <c r="KER2146" s="332"/>
      <c r="KES2146" s="332"/>
      <c r="KET2146" s="332"/>
      <c r="KEU2146" s="332"/>
      <c r="KEV2146" s="332"/>
      <c r="KEW2146" s="332"/>
      <c r="KEX2146" s="332"/>
      <c r="KEY2146" s="332"/>
      <c r="KEZ2146" s="332"/>
      <c r="KFA2146" s="332"/>
      <c r="KFB2146" s="332"/>
      <c r="KFC2146" s="332"/>
      <c r="KFD2146" s="332"/>
      <c r="KFE2146" s="332"/>
      <c r="KFF2146" s="332"/>
      <c r="KFG2146" s="332"/>
      <c r="KFH2146" s="332"/>
      <c r="KFI2146" s="332"/>
      <c r="KFJ2146" s="332"/>
      <c r="KFK2146" s="332"/>
      <c r="KFL2146" s="332"/>
      <c r="KFM2146" s="332"/>
      <c r="KFN2146" s="332"/>
      <c r="KFO2146" s="332"/>
      <c r="KFP2146" s="332"/>
      <c r="KFQ2146" s="332"/>
      <c r="KFR2146" s="332"/>
      <c r="KFS2146" s="332"/>
      <c r="KFT2146" s="332"/>
      <c r="KFU2146" s="332"/>
      <c r="KFV2146" s="332"/>
      <c r="KFW2146" s="332"/>
      <c r="KFX2146" s="332"/>
      <c r="KFY2146" s="332"/>
      <c r="KFZ2146" s="332"/>
      <c r="KGA2146" s="332"/>
      <c r="KGB2146" s="332"/>
      <c r="KGC2146" s="332"/>
      <c r="KGD2146" s="332"/>
      <c r="KGE2146" s="332"/>
      <c r="KGF2146" s="332"/>
      <c r="KGG2146" s="332"/>
      <c r="KGH2146" s="332"/>
      <c r="KGI2146" s="332"/>
      <c r="KGJ2146" s="332"/>
      <c r="KGK2146" s="332"/>
      <c r="KGL2146" s="332"/>
      <c r="KGM2146" s="332"/>
      <c r="KGN2146" s="332"/>
      <c r="KGO2146" s="332"/>
      <c r="KGP2146" s="332"/>
      <c r="KGQ2146" s="332"/>
      <c r="KGR2146" s="332"/>
      <c r="KGS2146" s="332"/>
      <c r="KGT2146" s="332"/>
      <c r="KGU2146" s="332"/>
      <c r="KGV2146" s="332"/>
      <c r="KGW2146" s="332"/>
      <c r="KGX2146" s="332"/>
      <c r="KGY2146" s="332"/>
      <c r="KGZ2146" s="332"/>
      <c r="KHA2146" s="332"/>
      <c r="KHB2146" s="332"/>
      <c r="KHC2146" s="332"/>
      <c r="KHD2146" s="332"/>
      <c r="KHE2146" s="332"/>
      <c r="KHF2146" s="332"/>
      <c r="KHG2146" s="332"/>
      <c r="KHH2146" s="332"/>
      <c r="KHI2146" s="332"/>
      <c r="KHJ2146" s="332"/>
      <c r="KHK2146" s="332"/>
      <c r="KHL2146" s="332"/>
      <c r="KHM2146" s="332"/>
      <c r="KHN2146" s="332"/>
      <c r="KHO2146" s="332"/>
      <c r="KHP2146" s="332"/>
      <c r="KHQ2146" s="332"/>
      <c r="KHR2146" s="332"/>
      <c r="KHS2146" s="332"/>
      <c r="KHT2146" s="332"/>
      <c r="KHU2146" s="332"/>
      <c r="KHV2146" s="332"/>
      <c r="KHW2146" s="332"/>
      <c r="KHX2146" s="332"/>
      <c r="KHY2146" s="332"/>
      <c r="KHZ2146" s="332"/>
      <c r="KIA2146" s="332"/>
      <c r="KIB2146" s="332"/>
      <c r="KIC2146" s="332"/>
      <c r="KID2146" s="332"/>
      <c r="KIE2146" s="332"/>
      <c r="KIF2146" s="332"/>
      <c r="KIG2146" s="332"/>
      <c r="KIH2146" s="332"/>
      <c r="KII2146" s="332"/>
      <c r="KIJ2146" s="332"/>
      <c r="KIK2146" s="332"/>
      <c r="KIL2146" s="332"/>
      <c r="KIM2146" s="332"/>
      <c r="KIN2146" s="332"/>
      <c r="KIO2146" s="332"/>
      <c r="KIP2146" s="332"/>
      <c r="KIQ2146" s="332"/>
      <c r="KIR2146" s="332"/>
      <c r="KIS2146" s="332"/>
      <c r="KIT2146" s="332"/>
      <c r="KIU2146" s="332"/>
      <c r="KIV2146" s="332"/>
      <c r="KIW2146" s="332"/>
      <c r="KIX2146" s="332"/>
      <c r="KIY2146" s="332"/>
      <c r="KIZ2146" s="332"/>
      <c r="KJA2146" s="332"/>
      <c r="KJB2146" s="332"/>
      <c r="KJC2146" s="332"/>
      <c r="KJD2146" s="332"/>
      <c r="KJE2146" s="332"/>
      <c r="KJF2146" s="332"/>
      <c r="KJG2146" s="332"/>
      <c r="KJH2146" s="332"/>
      <c r="KJI2146" s="332"/>
      <c r="KJJ2146" s="332"/>
      <c r="KJK2146" s="332"/>
      <c r="KJL2146" s="332"/>
      <c r="KJM2146" s="332"/>
      <c r="KJN2146" s="332"/>
      <c r="KJO2146" s="332"/>
      <c r="KJP2146" s="332"/>
      <c r="KJQ2146" s="332"/>
      <c r="KJR2146" s="332"/>
      <c r="KJS2146" s="332"/>
      <c r="KJT2146" s="332"/>
      <c r="KJU2146" s="332"/>
      <c r="KJV2146" s="332"/>
      <c r="KJW2146" s="332"/>
      <c r="KJX2146" s="332"/>
      <c r="KJY2146" s="332"/>
      <c r="KJZ2146" s="332"/>
      <c r="KKA2146" s="332"/>
      <c r="KKB2146" s="332"/>
      <c r="KKC2146" s="332"/>
      <c r="KKD2146" s="332"/>
      <c r="KKE2146" s="332"/>
      <c r="KKF2146" s="332"/>
      <c r="KKG2146" s="332"/>
      <c r="KKH2146" s="332"/>
      <c r="KKI2146" s="332"/>
      <c r="KKJ2146" s="332"/>
      <c r="KKK2146" s="332"/>
      <c r="KKL2146" s="332"/>
      <c r="KKM2146" s="332"/>
      <c r="KKN2146" s="332"/>
      <c r="KKO2146" s="332"/>
      <c r="KKP2146" s="332"/>
      <c r="KKQ2146" s="332"/>
      <c r="KKR2146" s="332"/>
      <c r="KKS2146" s="332"/>
      <c r="KKT2146" s="332"/>
      <c r="KKU2146" s="332"/>
      <c r="KKV2146" s="332"/>
      <c r="KKW2146" s="332"/>
      <c r="KKX2146" s="332"/>
      <c r="KKY2146" s="332"/>
      <c r="KKZ2146" s="332"/>
      <c r="KLA2146" s="332"/>
      <c r="KLB2146" s="332"/>
      <c r="KLC2146" s="332"/>
      <c r="KLD2146" s="332"/>
      <c r="KLE2146" s="332"/>
      <c r="KLF2146" s="332"/>
      <c r="KLG2146" s="332"/>
      <c r="KLH2146" s="332"/>
      <c r="KLI2146" s="332"/>
      <c r="KLJ2146" s="332"/>
      <c r="KLK2146" s="332"/>
      <c r="KLL2146" s="332"/>
      <c r="KLM2146" s="332"/>
      <c r="KLN2146" s="332"/>
      <c r="KLO2146" s="332"/>
      <c r="KLP2146" s="332"/>
      <c r="KLQ2146" s="332"/>
      <c r="KLR2146" s="332"/>
      <c r="KLS2146" s="332"/>
      <c r="KLT2146" s="332"/>
      <c r="KLU2146" s="332"/>
      <c r="KLV2146" s="332"/>
      <c r="KLW2146" s="332"/>
      <c r="KLX2146" s="332"/>
      <c r="KLY2146" s="332"/>
      <c r="KLZ2146" s="332"/>
      <c r="KMA2146" s="332"/>
      <c r="KMB2146" s="332"/>
      <c r="KMC2146" s="332"/>
      <c r="KMD2146" s="332"/>
      <c r="KME2146" s="332"/>
      <c r="KMF2146" s="332"/>
      <c r="KMG2146" s="332"/>
      <c r="KMH2146" s="332"/>
      <c r="KMI2146" s="332"/>
      <c r="KMJ2146" s="332"/>
      <c r="KMK2146" s="332"/>
      <c r="KML2146" s="332"/>
      <c r="KMM2146" s="332"/>
      <c r="KMN2146" s="332"/>
      <c r="KMO2146" s="332"/>
      <c r="KMP2146" s="332"/>
      <c r="KMQ2146" s="332"/>
      <c r="KMR2146" s="332"/>
      <c r="KMS2146" s="332"/>
      <c r="KMT2146" s="332"/>
      <c r="KMU2146" s="332"/>
      <c r="KMV2146" s="332"/>
      <c r="KMW2146" s="332"/>
      <c r="KMX2146" s="332"/>
      <c r="KMY2146" s="332"/>
      <c r="KMZ2146" s="332"/>
      <c r="KNA2146" s="332"/>
      <c r="KNB2146" s="332"/>
      <c r="KNC2146" s="332"/>
      <c r="KND2146" s="332"/>
      <c r="KNE2146" s="332"/>
      <c r="KNF2146" s="332"/>
      <c r="KNG2146" s="332"/>
      <c r="KNH2146" s="332"/>
      <c r="KNI2146" s="332"/>
      <c r="KNJ2146" s="332"/>
      <c r="KNK2146" s="332"/>
      <c r="KNL2146" s="332"/>
      <c r="KNM2146" s="332"/>
      <c r="KNN2146" s="332"/>
      <c r="KNO2146" s="332"/>
      <c r="KNP2146" s="332"/>
      <c r="KNQ2146" s="332"/>
      <c r="KNR2146" s="332"/>
      <c r="KNS2146" s="332"/>
      <c r="KNT2146" s="332"/>
      <c r="KNU2146" s="332"/>
      <c r="KNV2146" s="332"/>
      <c r="KNW2146" s="332"/>
      <c r="KNX2146" s="332"/>
      <c r="KNY2146" s="332"/>
      <c r="KNZ2146" s="332"/>
      <c r="KOA2146" s="332"/>
      <c r="KOB2146" s="332"/>
      <c r="KOC2146" s="332"/>
      <c r="KOD2146" s="332"/>
      <c r="KOE2146" s="332"/>
      <c r="KOF2146" s="332"/>
      <c r="KOG2146" s="332"/>
      <c r="KOH2146" s="332"/>
      <c r="KOI2146" s="332"/>
      <c r="KOJ2146" s="332"/>
      <c r="KOK2146" s="332"/>
      <c r="KOL2146" s="332"/>
      <c r="KOM2146" s="332"/>
      <c r="KON2146" s="332"/>
      <c r="KOO2146" s="332"/>
      <c r="KOP2146" s="332"/>
      <c r="KOQ2146" s="332"/>
      <c r="KOR2146" s="332"/>
      <c r="KOS2146" s="332"/>
      <c r="KOT2146" s="332"/>
      <c r="KOU2146" s="332"/>
      <c r="KOV2146" s="332"/>
      <c r="KOW2146" s="332"/>
      <c r="KOX2146" s="332"/>
      <c r="KOY2146" s="332"/>
      <c r="KOZ2146" s="332"/>
      <c r="KPA2146" s="332"/>
      <c r="KPB2146" s="332"/>
      <c r="KPC2146" s="332"/>
      <c r="KPD2146" s="332"/>
      <c r="KPE2146" s="332"/>
      <c r="KPF2146" s="332"/>
      <c r="KPG2146" s="332"/>
      <c r="KPH2146" s="332"/>
      <c r="KPI2146" s="332"/>
      <c r="KPJ2146" s="332"/>
      <c r="KPK2146" s="332"/>
      <c r="KPL2146" s="332"/>
      <c r="KPM2146" s="332"/>
      <c r="KPN2146" s="332"/>
      <c r="KPO2146" s="332"/>
      <c r="KPP2146" s="332"/>
      <c r="KPQ2146" s="332"/>
      <c r="KPR2146" s="332"/>
      <c r="KPS2146" s="332"/>
      <c r="KPT2146" s="332"/>
      <c r="KPU2146" s="332"/>
      <c r="KPV2146" s="332"/>
      <c r="KPW2146" s="332"/>
      <c r="KPX2146" s="332"/>
      <c r="KPY2146" s="332"/>
      <c r="KPZ2146" s="332"/>
      <c r="KQA2146" s="332"/>
      <c r="KQB2146" s="332"/>
      <c r="KQC2146" s="332"/>
      <c r="KQD2146" s="332"/>
      <c r="KQE2146" s="332"/>
      <c r="KQF2146" s="332"/>
      <c r="KQG2146" s="332"/>
      <c r="KQH2146" s="332"/>
      <c r="KQI2146" s="332"/>
      <c r="KQJ2146" s="332"/>
      <c r="KQK2146" s="332"/>
      <c r="KQL2146" s="332"/>
      <c r="KQM2146" s="332"/>
      <c r="KQN2146" s="332"/>
      <c r="KQO2146" s="332"/>
      <c r="KQP2146" s="332"/>
      <c r="KQQ2146" s="332"/>
      <c r="KQR2146" s="332"/>
      <c r="KQS2146" s="332"/>
      <c r="KQT2146" s="332"/>
      <c r="KQU2146" s="332"/>
      <c r="KQV2146" s="332"/>
      <c r="KQW2146" s="332"/>
      <c r="KQX2146" s="332"/>
      <c r="KQY2146" s="332"/>
      <c r="KQZ2146" s="332"/>
      <c r="KRA2146" s="332"/>
      <c r="KRB2146" s="332"/>
      <c r="KRC2146" s="332"/>
      <c r="KRD2146" s="332"/>
      <c r="KRE2146" s="332"/>
      <c r="KRF2146" s="332"/>
      <c r="KRG2146" s="332"/>
      <c r="KRH2146" s="332"/>
      <c r="KRI2146" s="332"/>
      <c r="KRJ2146" s="332"/>
      <c r="KRK2146" s="332"/>
      <c r="KRL2146" s="332"/>
      <c r="KRM2146" s="332"/>
      <c r="KRN2146" s="332"/>
      <c r="KRO2146" s="332"/>
      <c r="KRP2146" s="332"/>
      <c r="KRQ2146" s="332"/>
      <c r="KRR2146" s="332"/>
      <c r="KRS2146" s="332"/>
      <c r="KRT2146" s="332"/>
      <c r="KRU2146" s="332"/>
      <c r="KRV2146" s="332"/>
      <c r="KRW2146" s="332"/>
      <c r="KRX2146" s="332"/>
      <c r="KRY2146" s="332"/>
      <c r="KRZ2146" s="332"/>
      <c r="KSA2146" s="332"/>
      <c r="KSB2146" s="332"/>
      <c r="KSC2146" s="332"/>
      <c r="KSD2146" s="332"/>
      <c r="KSE2146" s="332"/>
      <c r="KSF2146" s="332"/>
      <c r="KSG2146" s="332"/>
      <c r="KSH2146" s="332"/>
      <c r="KSI2146" s="332"/>
      <c r="KSJ2146" s="332"/>
      <c r="KSK2146" s="332"/>
      <c r="KSL2146" s="332"/>
      <c r="KSM2146" s="332"/>
      <c r="KSN2146" s="332"/>
      <c r="KSO2146" s="332"/>
      <c r="KSP2146" s="332"/>
      <c r="KSQ2146" s="332"/>
      <c r="KSR2146" s="332"/>
      <c r="KSS2146" s="332"/>
      <c r="KST2146" s="332"/>
      <c r="KSU2146" s="332"/>
      <c r="KSV2146" s="332"/>
      <c r="KSW2146" s="332"/>
      <c r="KSX2146" s="332"/>
      <c r="KSY2146" s="332"/>
      <c r="KSZ2146" s="332"/>
      <c r="KTA2146" s="332"/>
      <c r="KTB2146" s="332"/>
      <c r="KTC2146" s="332"/>
      <c r="KTD2146" s="332"/>
      <c r="KTE2146" s="332"/>
      <c r="KTF2146" s="332"/>
      <c r="KTG2146" s="332"/>
      <c r="KTH2146" s="332"/>
      <c r="KTI2146" s="332"/>
      <c r="KTJ2146" s="332"/>
      <c r="KTK2146" s="332"/>
      <c r="KTL2146" s="332"/>
      <c r="KTM2146" s="332"/>
      <c r="KTN2146" s="332"/>
      <c r="KTO2146" s="332"/>
      <c r="KTP2146" s="332"/>
      <c r="KTQ2146" s="332"/>
      <c r="KTR2146" s="332"/>
      <c r="KTS2146" s="332"/>
      <c r="KTT2146" s="332"/>
      <c r="KTU2146" s="332"/>
      <c r="KTV2146" s="332"/>
      <c r="KTW2146" s="332"/>
      <c r="KTX2146" s="332"/>
      <c r="KTY2146" s="332"/>
      <c r="KTZ2146" s="332"/>
      <c r="KUA2146" s="332"/>
      <c r="KUB2146" s="332"/>
      <c r="KUC2146" s="332"/>
      <c r="KUD2146" s="332"/>
      <c r="KUE2146" s="332"/>
      <c r="KUF2146" s="332"/>
      <c r="KUG2146" s="332"/>
      <c r="KUH2146" s="332"/>
      <c r="KUI2146" s="332"/>
      <c r="KUJ2146" s="332"/>
      <c r="KUK2146" s="332"/>
      <c r="KUL2146" s="332"/>
      <c r="KUM2146" s="332"/>
      <c r="KUN2146" s="332"/>
      <c r="KUO2146" s="332"/>
      <c r="KUP2146" s="332"/>
      <c r="KUQ2146" s="332"/>
      <c r="KUR2146" s="332"/>
      <c r="KUS2146" s="332"/>
      <c r="KUT2146" s="332"/>
      <c r="KUU2146" s="332"/>
      <c r="KUV2146" s="332"/>
      <c r="KUW2146" s="332"/>
      <c r="KUX2146" s="332"/>
      <c r="KUY2146" s="332"/>
      <c r="KUZ2146" s="332"/>
      <c r="KVA2146" s="332"/>
      <c r="KVB2146" s="332"/>
      <c r="KVC2146" s="332"/>
      <c r="KVD2146" s="332"/>
      <c r="KVE2146" s="332"/>
      <c r="KVF2146" s="332"/>
      <c r="KVG2146" s="332"/>
      <c r="KVH2146" s="332"/>
      <c r="KVI2146" s="332"/>
      <c r="KVJ2146" s="332"/>
      <c r="KVK2146" s="332"/>
      <c r="KVL2146" s="332"/>
      <c r="KVM2146" s="332"/>
      <c r="KVN2146" s="332"/>
      <c r="KVO2146" s="332"/>
      <c r="KVP2146" s="332"/>
      <c r="KVQ2146" s="332"/>
      <c r="KVR2146" s="332"/>
      <c r="KVS2146" s="332"/>
      <c r="KVT2146" s="332"/>
      <c r="KVU2146" s="332"/>
      <c r="KVV2146" s="332"/>
      <c r="KVW2146" s="332"/>
      <c r="KVX2146" s="332"/>
      <c r="KVY2146" s="332"/>
      <c r="KVZ2146" s="332"/>
      <c r="KWA2146" s="332"/>
      <c r="KWB2146" s="332"/>
      <c r="KWC2146" s="332"/>
      <c r="KWD2146" s="332"/>
      <c r="KWE2146" s="332"/>
      <c r="KWF2146" s="332"/>
      <c r="KWG2146" s="332"/>
      <c r="KWH2146" s="332"/>
      <c r="KWI2146" s="332"/>
      <c r="KWJ2146" s="332"/>
      <c r="KWK2146" s="332"/>
      <c r="KWL2146" s="332"/>
      <c r="KWM2146" s="332"/>
      <c r="KWN2146" s="332"/>
      <c r="KWO2146" s="332"/>
      <c r="KWP2146" s="332"/>
      <c r="KWQ2146" s="332"/>
      <c r="KWR2146" s="332"/>
      <c r="KWS2146" s="332"/>
      <c r="KWT2146" s="332"/>
      <c r="KWU2146" s="332"/>
      <c r="KWV2146" s="332"/>
      <c r="KWW2146" s="332"/>
      <c r="KWX2146" s="332"/>
      <c r="KWY2146" s="332"/>
      <c r="KWZ2146" s="332"/>
      <c r="KXA2146" s="332"/>
      <c r="KXB2146" s="332"/>
      <c r="KXC2146" s="332"/>
      <c r="KXD2146" s="332"/>
      <c r="KXE2146" s="332"/>
      <c r="KXF2146" s="332"/>
      <c r="KXG2146" s="332"/>
      <c r="KXH2146" s="332"/>
      <c r="KXI2146" s="332"/>
      <c r="KXJ2146" s="332"/>
      <c r="KXK2146" s="332"/>
      <c r="KXL2146" s="332"/>
      <c r="KXM2146" s="332"/>
      <c r="KXN2146" s="332"/>
      <c r="KXO2146" s="332"/>
      <c r="KXP2146" s="332"/>
      <c r="KXQ2146" s="332"/>
      <c r="KXR2146" s="332"/>
      <c r="KXS2146" s="332"/>
      <c r="KXT2146" s="332"/>
      <c r="KXU2146" s="332"/>
      <c r="KXV2146" s="332"/>
      <c r="KXW2146" s="332"/>
      <c r="KXX2146" s="332"/>
      <c r="KXY2146" s="332"/>
      <c r="KXZ2146" s="332"/>
      <c r="KYA2146" s="332"/>
      <c r="KYB2146" s="332"/>
      <c r="KYC2146" s="332"/>
      <c r="KYD2146" s="332"/>
      <c r="KYE2146" s="332"/>
      <c r="KYF2146" s="332"/>
      <c r="KYG2146" s="332"/>
      <c r="KYH2146" s="332"/>
      <c r="KYI2146" s="332"/>
      <c r="KYJ2146" s="332"/>
      <c r="KYK2146" s="332"/>
      <c r="KYL2146" s="332"/>
      <c r="KYM2146" s="332"/>
      <c r="KYN2146" s="332"/>
      <c r="KYO2146" s="332"/>
      <c r="KYP2146" s="332"/>
      <c r="KYQ2146" s="332"/>
      <c r="KYR2146" s="332"/>
      <c r="KYS2146" s="332"/>
      <c r="KYT2146" s="332"/>
      <c r="KYU2146" s="332"/>
      <c r="KYV2146" s="332"/>
      <c r="KYW2146" s="332"/>
      <c r="KYX2146" s="332"/>
      <c r="KYY2146" s="332"/>
      <c r="KYZ2146" s="332"/>
      <c r="KZA2146" s="332"/>
      <c r="KZB2146" s="332"/>
      <c r="KZC2146" s="332"/>
      <c r="KZD2146" s="332"/>
      <c r="KZE2146" s="332"/>
      <c r="KZF2146" s="332"/>
      <c r="KZG2146" s="332"/>
      <c r="KZH2146" s="332"/>
      <c r="KZI2146" s="332"/>
      <c r="KZJ2146" s="332"/>
      <c r="KZK2146" s="332"/>
      <c r="KZL2146" s="332"/>
      <c r="KZM2146" s="332"/>
      <c r="KZN2146" s="332"/>
      <c r="KZO2146" s="332"/>
      <c r="KZP2146" s="332"/>
      <c r="KZQ2146" s="332"/>
      <c r="KZR2146" s="332"/>
      <c r="KZS2146" s="332"/>
      <c r="KZT2146" s="332"/>
      <c r="KZU2146" s="332"/>
      <c r="KZV2146" s="332"/>
      <c r="KZW2146" s="332"/>
      <c r="KZX2146" s="332"/>
      <c r="KZY2146" s="332"/>
      <c r="KZZ2146" s="332"/>
      <c r="LAA2146" s="332"/>
      <c r="LAB2146" s="332"/>
      <c r="LAC2146" s="332"/>
      <c r="LAD2146" s="332"/>
      <c r="LAE2146" s="332"/>
      <c r="LAF2146" s="332"/>
      <c r="LAG2146" s="332"/>
      <c r="LAH2146" s="332"/>
      <c r="LAI2146" s="332"/>
      <c r="LAJ2146" s="332"/>
      <c r="LAK2146" s="332"/>
      <c r="LAL2146" s="332"/>
      <c r="LAM2146" s="332"/>
      <c r="LAN2146" s="332"/>
      <c r="LAO2146" s="332"/>
      <c r="LAP2146" s="332"/>
      <c r="LAQ2146" s="332"/>
      <c r="LAR2146" s="332"/>
      <c r="LAS2146" s="332"/>
      <c r="LAT2146" s="332"/>
      <c r="LAU2146" s="332"/>
      <c r="LAV2146" s="332"/>
      <c r="LAW2146" s="332"/>
      <c r="LAX2146" s="332"/>
      <c r="LAY2146" s="332"/>
      <c r="LAZ2146" s="332"/>
      <c r="LBA2146" s="332"/>
      <c r="LBB2146" s="332"/>
      <c r="LBC2146" s="332"/>
      <c r="LBD2146" s="332"/>
      <c r="LBE2146" s="332"/>
      <c r="LBF2146" s="332"/>
      <c r="LBG2146" s="332"/>
      <c r="LBH2146" s="332"/>
      <c r="LBI2146" s="332"/>
      <c r="LBJ2146" s="332"/>
      <c r="LBK2146" s="332"/>
      <c r="LBL2146" s="332"/>
      <c r="LBM2146" s="332"/>
      <c r="LBN2146" s="332"/>
      <c r="LBO2146" s="332"/>
      <c r="LBP2146" s="332"/>
      <c r="LBQ2146" s="332"/>
      <c r="LBR2146" s="332"/>
      <c r="LBS2146" s="332"/>
      <c r="LBT2146" s="332"/>
      <c r="LBU2146" s="332"/>
      <c r="LBV2146" s="332"/>
      <c r="LBW2146" s="332"/>
      <c r="LBX2146" s="332"/>
      <c r="LBY2146" s="332"/>
      <c r="LBZ2146" s="332"/>
      <c r="LCA2146" s="332"/>
      <c r="LCB2146" s="332"/>
      <c r="LCC2146" s="332"/>
      <c r="LCD2146" s="332"/>
      <c r="LCE2146" s="332"/>
      <c r="LCF2146" s="332"/>
      <c r="LCG2146" s="332"/>
      <c r="LCH2146" s="332"/>
      <c r="LCI2146" s="332"/>
      <c r="LCJ2146" s="332"/>
      <c r="LCK2146" s="332"/>
      <c r="LCL2146" s="332"/>
      <c r="LCM2146" s="332"/>
      <c r="LCN2146" s="332"/>
      <c r="LCO2146" s="332"/>
      <c r="LCP2146" s="332"/>
      <c r="LCQ2146" s="332"/>
      <c r="LCR2146" s="332"/>
      <c r="LCS2146" s="332"/>
      <c r="LCT2146" s="332"/>
      <c r="LCU2146" s="332"/>
      <c r="LCV2146" s="332"/>
      <c r="LCW2146" s="332"/>
      <c r="LCX2146" s="332"/>
      <c r="LCY2146" s="332"/>
      <c r="LCZ2146" s="332"/>
      <c r="LDA2146" s="332"/>
      <c r="LDB2146" s="332"/>
      <c r="LDC2146" s="332"/>
      <c r="LDD2146" s="332"/>
      <c r="LDE2146" s="332"/>
      <c r="LDF2146" s="332"/>
      <c r="LDG2146" s="332"/>
      <c r="LDH2146" s="332"/>
      <c r="LDI2146" s="332"/>
      <c r="LDJ2146" s="332"/>
      <c r="LDK2146" s="332"/>
      <c r="LDL2146" s="332"/>
      <c r="LDM2146" s="332"/>
      <c r="LDN2146" s="332"/>
      <c r="LDO2146" s="332"/>
      <c r="LDP2146" s="332"/>
      <c r="LDQ2146" s="332"/>
      <c r="LDR2146" s="332"/>
      <c r="LDS2146" s="332"/>
      <c r="LDT2146" s="332"/>
      <c r="LDU2146" s="332"/>
      <c r="LDV2146" s="332"/>
      <c r="LDW2146" s="332"/>
      <c r="LDX2146" s="332"/>
      <c r="LDY2146" s="332"/>
      <c r="LDZ2146" s="332"/>
      <c r="LEA2146" s="332"/>
      <c r="LEB2146" s="332"/>
      <c r="LEC2146" s="332"/>
      <c r="LED2146" s="332"/>
      <c r="LEE2146" s="332"/>
      <c r="LEF2146" s="332"/>
      <c r="LEG2146" s="332"/>
      <c r="LEH2146" s="332"/>
      <c r="LEI2146" s="332"/>
      <c r="LEJ2146" s="332"/>
      <c r="LEK2146" s="332"/>
      <c r="LEL2146" s="332"/>
      <c r="LEM2146" s="332"/>
      <c r="LEN2146" s="332"/>
      <c r="LEO2146" s="332"/>
      <c r="LEP2146" s="332"/>
      <c r="LEQ2146" s="332"/>
      <c r="LER2146" s="332"/>
      <c r="LES2146" s="332"/>
      <c r="LET2146" s="332"/>
      <c r="LEU2146" s="332"/>
      <c r="LEV2146" s="332"/>
      <c r="LEW2146" s="332"/>
      <c r="LEX2146" s="332"/>
      <c r="LEY2146" s="332"/>
      <c r="LEZ2146" s="332"/>
      <c r="LFA2146" s="332"/>
      <c r="LFB2146" s="332"/>
      <c r="LFC2146" s="332"/>
      <c r="LFD2146" s="332"/>
      <c r="LFE2146" s="332"/>
      <c r="LFF2146" s="332"/>
      <c r="LFG2146" s="332"/>
      <c r="LFH2146" s="332"/>
      <c r="LFI2146" s="332"/>
      <c r="LFJ2146" s="332"/>
      <c r="LFK2146" s="332"/>
      <c r="LFL2146" s="332"/>
      <c r="LFM2146" s="332"/>
      <c r="LFN2146" s="332"/>
      <c r="LFO2146" s="332"/>
      <c r="LFP2146" s="332"/>
      <c r="LFQ2146" s="332"/>
      <c r="LFR2146" s="332"/>
      <c r="LFS2146" s="332"/>
      <c r="LFT2146" s="332"/>
      <c r="LFU2146" s="332"/>
      <c r="LFV2146" s="332"/>
      <c r="LFW2146" s="332"/>
      <c r="LFX2146" s="332"/>
      <c r="LFY2146" s="332"/>
      <c r="LFZ2146" s="332"/>
      <c r="LGA2146" s="332"/>
      <c r="LGB2146" s="332"/>
      <c r="LGC2146" s="332"/>
      <c r="LGD2146" s="332"/>
      <c r="LGE2146" s="332"/>
      <c r="LGF2146" s="332"/>
      <c r="LGG2146" s="332"/>
      <c r="LGH2146" s="332"/>
      <c r="LGI2146" s="332"/>
      <c r="LGJ2146" s="332"/>
      <c r="LGK2146" s="332"/>
      <c r="LGL2146" s="332"/>
      <c r="LGM2146" s="332"/>
      <c r="LGN2146" s="332"/>
      <c r="LGO2146" s="332"/>
      <c r="LGP2146" s="332"/>
      <c r="LGQ2146" s="332"/>
      <c r="LGR2146" s="332"/>
      <c r="LGS2146" s="332"/>
      <c r="LGT2146" s="332"/>
      <c r="LGU2146" s="332"/>
      <c r="LGV2146" s="332"/>
      <c r="LGW2146" s="332"/>
      <c r="LGX2146" s="332"/>
      <c r="LGY2146" s="332"/>
      <c r="LGZ2146" s="332"/>
      <c r="LHA2146" s="332"/>
      <c r="LHB2146" s="332"/>
      <c r="LHC2146" s="332"/>
      <c r="LHD2146" s="332"/>
      <c r="LHE2146" s="332"/>
      <c r="LHF2146" s="332"/>
      <c r="LHG2146" s="332"/>
      <c r="LHH2146" s="332"/>
      <c r="LHI2146" s="332"/>
      <c r="LHJ2146" s="332"/>
      <c r="LHK2146" s="332"/>
      <c r="LHL2146" s="332"/>
      <c r="LHM2146" s="332"/>
      <c r="LHN2146" s="332"/>
      <c r="LHO2146" s="332"/>
      <c r="LHP2146" s="332"/>
      <c r="LHQ2146" s="332"/>
      <c r="LHR2146" s="332"/>
      <c r="LHS2146" s="332"/>
      <c r="LHT2146" s="332"/>
      <c r="LHU2146" s="332"/>
      <c r="LHV2146" s="332"/>
      <c r="LHW2146" s="332"/>
      <c r="LHX2146" s="332"/>
      <c r="LHY2146" s="332"/>
      <c r="LHZ2146" s="332"/>
      <c r="LIA2146" s="332"/>
      <c r="LIB2146" s="332"/>
      <c r="LIC2146" s="332"/>
      <c r="LID2146" s="332"/>
      <c r="LIE2146" s="332"/>
      <c r="LIF2146" s="332"/>
      <c r="LIG2146" s="332"/>
      <c r="LIH2146" s="332"/>
      <c r="LII2146" s="332"/>
      <c r="LIJ2146" s="332"/>
      <c r="LIK2146" s="332"/>
      <c r="LIL2146" s="332"/>
      <c r="LIM2146" s="332"/>
      <c r="LIN2146" s="332"/>
      <c r="LIO2146" s="332"/>
      <c r="LIP2146" s="332"/>
      <c r="LIQ2146" s="332"/>
      <c r="LIR2146" s="332"/>
      <c r="LIS2146" s="332"/>
      <c r="LIT2146" s="332"/>
      <c r="LIU2146" s="332"/>
      <c r="LIV2146" s="332"/>
      <c r="LIW2146" s="332"/>
      <c r="LIX2146" s="332"/>
      <c r="LIY2146" s="332"/>
      <c r="LIZ2146" s="332"/>
      <c r="LJA2146" s="332"/>
      <c r="LJB2146" s="332"/>
      <c r="LJC2146" s="332"/>
      <c r="LJD2146" s="332"/>
      <c r="LJE2146" s="332"/>
      <c r="LJF2146" s="332"/>
      <c r="LJG2146" s="332"/>
      <c r="LJH2146" s="332"/>
      <c r="LJI2146" s="332"/>
      <c r="LJJ2146" s="332"/>
      <c r="LJK2146" s="332"/>
      <c r="LJL2146" s="332"/>
      <c r="LJM2146" s="332"/>
      <c r="LJN2146" s="332"/>
      <c r="LJO2146" s="332"/>
      <c r="LJP2146" s="332"/>
      <c r="LJQ2146" s="332"/>
      <c r="LJR2146" s="332"/>
      <c r="LJS2146" s="332"/>
      <c r="LJT2146" s="332"/>
      <c r="LJU2146" s="332"/>
      <c r="LJV2146" s="332"/>
      <c r="LJW2146" s="332"/>
      <c r="LJX2146" s="332"/>
      <c r="LJY2146" s="332"/>
      <c r="LJZ2146" s="332"/>
      <c r="LKA2146" s="332"/>
      <c r="LKB2146" s="332"/>
      <c r="LKC2146" s="332"/>
      <c r="LKD2146" s="332"/>
      <c r="LKE2146" s="332"/>
      <c r="LKF2146" s="332"/>
      <c r="LKG2146" s="332"/>
      <c r="LKH2146" s="332"/>
      <c r="LKI2146" s="332"/>
      <c r="LKJ2146" s="332"/>
      <c r="LKK2146" s="332"/>
      <c r="LKL2146" s="332"/>
      <c r="LKM2146" s="332"/>
      <c r="LKN2146" s="332"/>
      <c r="LKO2146" s="332"/>
      <c r="LKP2146" s="332"/>
      <c r="LKQ2146" s="332"/>
      <c r="LKR2146" s="332"/>
      <c r="LKS2146" s="332"/>
      <c r="LKT2146" s="332"/>
      <c r="LKU2146" s="332"/>
      <c r="LKV2146" s="332"/>
      <c r="LKW2146" s="332"/>
      <c r="LKX2146" s="332"/>
      <c r="LKY2146" s="332"/>
      <c r="LKZ2146" s="332"/>
      <c r="LLA2146" s="332"/>
      <c r="LLB2146" s="332"/>
      <c r="LLC2146" s="332"/>
      <c r="LLD2146" s="332"/>
      <c r="LLE2146" s="332"/>
      <c r="LLF2146" s="332"/>
      <c r="LLG2146" s="332"/>
      <c r="LLH2146" s="332"/>
      <c r="LLI2146" s="332"/>
      <c r="LLJ2146" s="332"/>
      <c r="LLK2146" s="332"/>
      <c r="LLL2146" s="332"/>
      <c r="LLM2146" s="332"/>
      <c r="LLN2146" s="332"/>
      <c r="LLO2146" s="332"/>
      <c r="LLP2146" s="332"/>
      <c r="LLQ2146" s="332"/>
      <c r="LLR2146" s="332"/>
      <c r="LLS2146" s="332"/>
      <c r="LLT2146" s="332"/>
      <c r="LLU2146" s="332"/>
      <c r="LLV2146" s="332"/>
      <c r="LLW2146" s="332"/>
      <c r="LLX2146" s="332"/>
      <c r="LLY2146" s="332"/>
      <c r="LLZ2146" s="332"/>
      <c r="LMA2146" s="332"/>
      <c r="LMB2146" s="332"/>
      <c r="LMC2146" s="332"/>
      <c r="LMD2146" s="332"/>
      <c r="LME2146" s="332"/>
      <c r="LMF2146" s="332"/>
      <c r="LMG2146" s="332"/>
      <c r="LMH2146" s="332"/>
      <c r="LMI2146" s="332"/>
      <c r="LMJ2146" s="332"/>
      <c r="LMK2146" s="332"/>
      <c r="LML2146" s="332"/>
      <c r="LMM2146" s="332"/>
      <c r="LMN2146" s="332"/>
      <c r="LMO2146" s="332"/>
      <c r="LMP2146" s="332"/>
      <c r="LMQ2146" s="332"/>
      <c r="LMR2146" s="332"/>
      <c r="LMS2146" s="332"/>
      <c r="LMT2146" s="332"/>
      <c r="LMU2146" s="332"/>
      <c r="LMV2146" s="332"/>
      <c r="LMW2146" s="332"/>
      <c r="LMX2146" s="332"/>
      <c r="LMY2146" s="332"/>
      <c r="LMZ2146" s="332"/>
      <c r="LNA2146" s="332"/>
      <c r="LNB2146" s="332"/>
      <c r="LNC2146" s="332"/>
      <c r="LND2146" s="332"/>
      <c r="LNE2146" s="332"/>
      <c r="LNF2146" s="332"/>
      <c r="LNG2146" s="332"/>
      <c r="LNH2146" s="332"/>
      <c r="LNI2146" s="332"/>
      <c r="LNJ2146" s="332"/>
      <c r="LNK2146" s="332"/>
      <c r="LNL2146" s="332"/>
      <c r="LNM2146" s="332"/>
      <c r="LNN2146" s="332"/>
      <c r="LNO2146" s="332"/>
      <c r="LNP2146" s="332"/>
      <c r="LNQ2146" s="332"/>
      <c r="LNR2146" s="332"/>
      <c r="LNS2146" s="332"/>
      <c r="LNT2146" s="332"/>
      <c r="LNU2146" s="332"/>
      <c r="LNV2146" s="332"/>
      <c r="LNW2146" s="332"/>
      <c r="LNX2146" s="332"/>
      <c r="LNY2146" s="332"/>
      <c r="LNZ2146" s="332"/>
      <c r="LOA2146" s="332"/>
      <c r="LOB2146" s="332"/>
      <c r="LOC2146" s="332"/>
      <c r="LOD2146" s="332"/>
      <c r="LOE2146" s="332"/>
      <c r="LOF2146" s="332"/>
      <c r="LOG2146" s="332"/>
      <c r="LOH2146" s="332"/>
      <c r="LOI2146" s="332"/>
      <c r="LOJ2146" s="332"/>
      <c r="LOK2146" s="332"/>
      <c r="LOL2146" s="332"/>
      <c r="LOM2146" s="332"/>
      <c r="LON2146" s="332"/>
      <c r="LOO2146" s="332"/>
      <c r="LOP2146" s="332"/>
      <c r="LOQ2146" s="332"/>
      <c r="LOR2146" s="332"/>
      <c r="LOS2146" s="332"/>
      <c r="LOT2146" s="332"/>
      <c r="LOU2146" s="332"/>
      <c r="LOV2146" s="332"/>
      <c r="LOW2146" s="332"/>
      <c r="LOX2146" s="332"/>
      <c r="LOY2146" s="332"/>
      <c r="LOZ2146" s="332"/>
      <c r="LPA2146" s="332"/>
      <c r="LPB2146" s="332"/>
      <c r="LPC2146" s="332"/>
      <c r="LPD2146" s="332"/>
      <c r="LPE2146" s="332"/>
      <c r="LPF2146" s="332"/>
      <c r="LPG2146" s="332"/>
      <c r="LPH2146" s="332"/>
      <c r="LPI2146" s="332"/>
      <c r="LPJ2146" s="332"/>
      <c r="LPK2146" s="332"/>
      <c r="LPL2146" s="332"/>
      <c r="LPM2146" s="332"/>
      <c r="LPN2146" s="332"/>
      <c r="LPO2146" s="332"/>
      <c r="LPP2146" s="332"/>
      <c r="LPQ2146" s="332"/>
      <c r="LPR2146" s="332"/>
      <c r="LPS2146" s="332"/>
      <c r="LPT2146" s="332"/>
      <c r="LPU2146" s="332"/>
      <c r="LPV2146" s="332"/>
      <c r="LPW2146" s="332"/>
      <c r="LPX2146" s="332"/>
      <c r="LPY2146" s="332"/>
      <c r="LPZ2146" s="332"/>
      <c r="LQA2146" s="332"/>
      <c r="LQB2146" s="332"/>
      <c r="LQC2146" s="332"/>
      <c r="LQD2146" s="332"/>
      <c r="LQE2146" s="332"/>
      <c r="LQF2146" s="332"/>
      <c r="LQG2146" s="332"/>
      <c r="LQH2146" s="332"/>
      <c r="LQI2146" s="332"/>
      <c r="LQJ2146" s="332"/>
      <c r="LQK2146" s="332"/>
      <c r="LQL2146" s="332"/>
      <c r="LQM2146" s="332"/>
      <c r="LQN2146" s="332"/>
      <c r="LQO2146" s="332"/>
      <c r="LQP2146" s="332"/>
      <c r="LQQ2146" s="332"/>
      <c r="LQR2146" s="332"/>
      <c r="LQS2146" s="332"/>
      <c r="LQT2146" s="332"/>
      <c r="LQU2146" s="332"/>
      <c r="LQV2146" s="332"/>
      <c r="LQW2146" s="332"/>
      <c r="LQX2146" s="332"/>
      <c r="LQY2146" s="332"/>
      <c r="LQZ2146" s="332"/>
      <c r="LRA2146" s="332"/>
      <c r="LRB2146" s="332"/>
      <c r="LRC2146" s="332"/>
      <c r="LRD2146" s="332"/>
      <c r="LRE2146" s="332"/>
      <c r="LRF2146" s="332"/>
      <c r="LRG2146" s="332"/>
      <c r="LRH2146" s="332"/>
      <c r="LRI2146" s="332"/>
      <c r="LRJ2146" s="332"/>
      <c r="LRK2146" s="332"/>
      <c r="LRL2146" s="332"/>
      <c r="LRM2146" s="332"/>
      <c r="LRN2146" s="332"/>
      <c r="LRO2146" s="332"/>
      <c r="LRP2146" s="332"/>
      <c r="LRQ2146" s="332"/>
      <c r="LRR2146" s="332"/>
      <c r="LRS2146" s="332"/>
      <c r="LRT2146" s="332"/>
      <c r="LRU2146" s="332"/>
      <c r="LRV2146" s="332"/>
      <c r="LRW2146" s="332"/>
      <c r="LRX2146" s="332"/>
      <c r="LRY2146" s="332"/>
      <c r="LRZ2146" s="332"/>
      <c r="LSA2146" s="332"/>
      <c r="LSB2146" s="332"/>
      <c r="LSC2146" s="332"/>
      <c r="LSD2146" s="332"/>
      <c r="LSE2146" s="332"/>
      <c r="LSF2146" s="332"/>
      <c r="LSG2146" s="332"/>
      <c r="LSH2146" s="332"/>
      <c r="LSI2146" s="332"/>
      <c r="LSJ2146" s="332"/>
      <c r="LSK2146" s="332"/>
      <c r="LSL2146" s="332"/>
      <c r="LSM2146" s="332"/>
      <c r="LSN2146" s="332"/>
      <c r="LSO2146" s="332"/>
      <c r="LSP2146" s="332"/>
      <c r="LSQ2146" s="332"/>
      <c r="LSR2146" s="332"/>
      <c r="LSS2146" s="332"/>
      <c r="LST2146" s="332"/>
      <c r="LSU2146" s="332"/>
      <c r="LSV2146" s="332"/>
      <c r="LSW2146" s="332"/>
      <c r="LSX2146" s="332"/>
      <c r="LSY2146" s="332"/>
      <c r="LSZ2146" s="332"/>
      <c r="LTA2146" s="332"/>
      <c r="LTB2146" s="332"/>
      <c r="LTC2146" s="332"/>
      <c r="LTD2146" s="332"/>
      <c r="LTE2146" s="332"/>
      <c r="LTF2146" s="332"/>
      <c r="LTG2146" s="332"/>
      <c r="LTH2146" s="332"/>
      <c r="LTI2146" s="332"/>
      <c r="LTJ2146" s="332"/>
      <c r="LTK2146" s="332"/>
      <c r="LTL2146" s="332"/>
      <c r="LTM2146" s="332"/>
      <c r="LTN2146" s="332"/>
      <c r="LTO2146" s="332"/>
      <c r="LTP2146" s="332"/>
      <c r="LTQ2146" s="332"/>
      <c r="LTR2146" s="332"/>
      <c r="LTS2146" s="332"/>
      <c r="LTT2146" s="332"/>
      <c r="LTU2146" s="332"/>
      <c r="LTV2146" s="332"/>
      <c r="LTW2146" s="332"/>
      <c r="LTX2146" s="332"/>
      <c r="LTY2146" s="332"/>
      <c r="LTZ2146" s="332"/>
      <c r="LUA2146" s="332"/>
      <c r="LUB2146" s="332"/>
      <c r="LUC2146" s="332"/>
      <c r="LUD2146" s="332"/>
      <c r="LUE2146" s="332"/>
      <c r="LUF2146" s="332"/>
      <c r="LUG2146" s="332"/>
      <c r="LUH2146" s="332"/>
      <c r="LUI2146" s="332"/>
      <c r="LUJ2146" s="332"/>
      <c r="LUK2146" s="332"/>
      <c r="LUL2146" s="332"/>
      <c r="LUM2146" s="332"/>
      <c r="LUN2146" s="332"/>
      <c r="LUO2146" s="332"/>
      <c r="LUP2146" s="332"/>
      <c r="LUQ2146" s="332"/>
      <c r="LUR2146" s="332"/>
      <c r="LUS2146" s="332"/>
      <c r="LUT2146" s="332"/>
      <c r="LUU2146" s="332"/>
      <c r="LUV2146" s="332"/>
      <c r="LUW2146" s="332"/>
      <c r="LUX2146" s="332"/>
      <c r="LUY2146" s="332"/>
      <c r="LUZ2146" s="332"/>
      <c r="LVA2146" s="332"/>
      <c r="LVB2146" s="332"/>
      <c r="LVC2146" s="332"/>
      <c r="LVD2146" s="332"/>
      <c r="LVE2146" s="332"/>
      <c r="LVF2146" s="332"/>
      <c r="LVG2146" s="332"/>
      <c r="LVH2146" s="332"/>
      <c r="LVI2146" s="332"/>
      <c r="LVJ2146" s="332"/>
      <c r="LVK2146" s="332"/>
      <c r="LVL2146" s="332"/>
      <c r="LVM2146" s="332"/>
      <c r="LVN2146" s="332"/>
      <c r="LVO2146" s="332"/>
      <c r="LVP2146" s="332"/>
      <c r="LVQ2146" s="332"/>
      <c r="LVR2146" s="332"/>
      <c r="LVS2146" s="332"/>
      <c r="LVT2146" s="332"/>
      <c r="LVU2146" s="332"/>
      <c r="LVV2146" s="332"/>
      <c r="LVW2146" s="332"/>
      <c r="LVX2146" s="332"/>
      <c r="LVY2146" s="332"/>
      <c r="LVZ2146" s="332"/>
      <c r="LWA2146" s="332"/>
      <c r="LWB2146" s="332"/>
      <c r="LWC2146" s="332"/>
      <c r="LWD2146" s="332"/>
      <c r="LWE2146" s="332"/>
      <c r="LWF2146" s="332"/>
      <c r="LWG2146" s="332"/>
      <c r="LWH2146" s="332"/>
      <c r="LWI2146" s="332"/>
      <c r="LWJ2146" s="332"/>
      <c r="LWK2146" s="332"/>
      <c r="LWL2146" s="332"/>
      <c r="LWM2146" s="332"/>
      <c r="LWN2146" s="332"/>
      <c r="LWO2146" s="332"/>
      <c r="LWP2146" s="332"/>
      <c r="LWQ2146" s="332"/>
      <c r="LWR2146" s="332"/>
      <c r="LWS2146" s="332"/>
      <c r="LWT2146" s="332"/>
      <c r="LWU2146" s="332"/>
      <c r="LWV2146" s="332"/>
      <c r="LWW2146" s="332"/>
      <c r="LWX2146" s="332"/>
      <c r="LWY2146" s="332"/>
      <c r="LWZ2146" s="332"/>
      <c r="LXA2146" s="332"/>
      <c r="LXB2146" s="332"/>
      <c r="LXC2146" s="332"/>
      <c r="LXD2146" s="332"/>
      <c r="LXE2146" s="332"/>
      <c r="LXF2146" s="332"/>
      <c r="LXG2146" s="332"/>
      <c r="LXH2146" s="332"/>
      <c r="LXI2146" s="332"/>
      <c r="LXJ2146" s="332"/>
      <c r="LXK2146" s="332"/>
      <c r="LXL2146" s="332"/>
      <c r="LXM2146" s="332"/>
      <c r="LXN2146" s="332"/>
      <c r="LXO2146" s="332"/>
      <c r="LXP2146" s="332"/>
      <c r="LXQ2146" s="332"/>
      <c r="LXR2146" s="332"/>
      <c r="LXS2146" s="332"/>
      <c r="LXT2146" s="332"/>
      <c r="LXU2146" s="332"/>
      <c r="LXV2146" s="332"/>
      <c r="LXW2146" s="332"/>
      <c r="LXX2146" s="332"/>
      <c r="LXY2146" s="332"/>
      <c r="LXZ2146" s="332"/>
      <c r="LYA2146" s="332"/>
      <c r="LYB2146" s="332"/>
      <c r="LYC2146" s="332"/>
      <c r="LYD2146" s="332"/>
      <c r="LYE2146" s="332"/>
      <c r="LYF2146" s="332"/>
      <c r="LYG2146" s="332"/>
      <c r="LYH2146" s="332"/>
      <c r="LYI2146" s="332"/>
      <c r="LYJ2146" s="332"/>
      <c r="LYK2146" s="332"/>
      <c r="LYL2146" s="332"/>
      <c r="LYM2146" s="332"/>
      <c r="LYN2146" s="332"/>
      <c r="LYO2146" s="332"/>
      <c r="LYP2146" s="332"/>
      <c r="LYQ2146" s="332"/>
      <c r="LYR2146" s="332"/>
      <c r="LYS2146" s="332"/>
      <c r="LYT2146" s="332"/>
      <c r="LYU2146" s="332"/>
      <c r="LYV2146" s="332"/>
      <c r="LYW2146" s="332"/>
      <c r="LYX2146" s="332"/>
      <c r="LYY2146" s="332"/>
      <c r="LYZ2146" s="332"/>
      <c r="LZA2146" s="332"/>
      <c r="LZB2146" s="332"/>
      <c r="LZC2146" s="332"/>
      <c r="LZD2146" s="332"/>
      <c r="LZE2146" s="332"/>
      <c r="LZF2146" s="332"/>
      <c r="LZG2146" s="332"/>
      <c r="LZH2146" s="332"/>
      <c r="LZI2146" s="332"/>
      <c r="LZJ2146" s="332"/>
      <c r="LZK2146" s="332"/>
      <c r="LZL2146" s="332"/>
      <c r="LZM2146" s="332"/>
      <c r="LZN2146" s="332"/>
      <c r="LZO2146" s="332"/>
      <c r="LZP2146" s="332"/>
      <c r="LZQ2146" s="332"/>
      <c r="LZR2146" s="332"/>
      <c r="LZS2146" s="332"/>
      <c r="LZT2146" s="332"/>
      <c r="LZU2146" s="332"/>
      <c r="LZV2146" s="332"/>
      <c r="LZW2146" s="332"/>
      <c r="LZX2146" s="332"/>
      <c r="LZY2146" s="332"/>
      <c r="LZZ2146" s="332"/>
      <c r="MAA2146" s="332"/>
      <c r="MAB2146" s="332"/>
      <c r="MAC2146" s="332"/>
      <c r="MAD2146" s="332"/>
      <c r="MAE2146" s="332"/>
      <c r="MAF2146" s="332"/>
      <c r="MAG2146" s="332"/>
      <c r="MAH2146" s="332"/>
      <c r="MAI2146" s="332"/>
      <c r="MAJ2146" s="332"/>
      <c r="MAK2146" s="332"/>
      <c r="MAL2146" s="332"/>
      <c r="MAM2146" s="332"/>
      <c r="MAN2146" s="332"/>
      <c r="MAO2146" s="332"/>
      <c r="MAP2146" s="332"/>
      <c r="MAQ2146" s="332"/>
      <c r="MAR2146" s="332"/>
      <c r="MAS2146" s="332"/>
      <c r="MAT2146" s="332"/>
      <c r="MAU2146" s="332"/>
      <c r="MAV2146" s="332"/>
      <c r="MAW2146" s="332"/>
      <c r="MAX2146" s="332"/>
      <c r="MAY2146" s="332"/>
      <c r="MAZ2146" s="332"/>
      <c r="MBA2146" s="332"/>
      <c r="MBB2146" s="332"/>
      <c r="MBC2146" s="332"/>
      <c r="MBD2146" s="332"/>
      <c r="MBE2146" s="332"/>
      <c r="MBF2146" s="332"/>
      <c r="MBG2146" s="332"/>
      <c r="MBH2146" s="332"/>
      <c r="MBI2146" s="332"/>
      <c r="MBJ2146" s="332"/>
      <c r="MBK2146" s="332"/>
      <c r="MBL2146" s="332"/>
      <c r="MBM2146" s="332"/>
      <c r="MBN2146" s="332"/>
      <c r="MBO2146" s="332"/>
      <c r="MBP2146" s="332"/>
      <c r="MBQ2146" s="332"/>
      <c r="MBR2146" s="332"/>
      <c r="MBS2146" s="332"/>
      <c r="MBT2146" s="332"/>
      <c r="MBU2146" s="332"/>
      <c r="MBV2146" s="332"/>
      <c r="MBW2146" s="332"/>
      <c r="MBX2146" s="332"/>
      <c r="MBY2146" s="332"/>
      <c r="MBZ2146" s="332"/>
      <c r="MCA2146" s="332"/>
      <c r="MCB2146" s="332"/>
      <c r="MCC2146" s="332"/>
      <c r="MCD2146" s="332"/>
      <c r="MCE2146" s="332"/>
      <c r="MCF2146" s="332"/>
      <c r="MCG2146" s="332"/>
      <c r="MCH2146" s="332"/>
      <c r="MCI2146" s="332"/>
      <c r="MCJ2146" s="332"/>
      <c r="MCK2146" s="332"/>
      <c r="MCL2146" s="332"/>
      <c r="MCM2146" s="332"/>
      <c r="MCN2146" s="332"/>
      <c r="MCO2146" s="332"/>
      <c r="MCP2146" s="332"/>
      <c r="MCQ2146" s="332"/>
      <c r="MCR2146" s="332"/>
      <c r="MCS2146" s="332"/>
      <c r="MCT2146" s="332"/>
      <c r="MCU2146" s="332"/>
      <c r="MCV2146" s="332"/>
      <c r="MCW2146" s="332"/>
      <c r="MCX2146" s="332"/>
      <c r="MCY2146" s="332"/>
      <c r="MCZ2146" s="332"/>
      <c r="MDA2146" s="332"/>
      <c r="MDB2146" s="332"/>
      <c r="MDC2146" s="332"/>
      <c r="MDD2146" s="332"/>
      <c r="MDE2146" s="332"/>
      <c r="MDF2146" s="332"/>
      <c r="MDG2146" s="332"/>
      <c r="MDH2146" s="332"/>
      <c r="MDI2146" s="332"/>
      <c r="MDJ2146" s="332"/>
      <c r="MDK2146" s="332"/>
      <c r="MDL2146" s="332"/>
      <c r="MDM2146" s="332"/>
      <c r="MDN2146" s="332"/>
      <c r="MDO2146" s="332"/>
      <c r="MDP2146" s="332"/>
      <c r="MDQ2146" s="332"/>
      <c r="MDR2146" s="332"/>
      <c r="MDS2146" s="332"/>
      <c r="MDT2146" s="332"/>
      <c r="MDU2146" s="332"/>
      <c r="MDV2146" s="332"/>
      <c r="MDW2146" s="332"/>
      <c r="MDX2146" s="332"/>
      <c r="MDY2146" s="332"/>
      <c r="MDZ2146" s="332"/>
      <c r="MEA2146" s="332"/>
      <c r="MEB2146" s="332"/>
      <c r="MEC2146" s="332"/>
      <c r="MED2146" s="332"/>
      <c r="MEE2146" s="332"/>
      <c r="MEF2146" s="332"/>
      <c r="MEG2146" s="332"/>
      <c r="MEH2146" s="332"/>
      <c r="MEI2146" s="332"/>
      <c r="MEJ2146" s="332"/>
      <c r="MEK2146" s="332"/>
      <c r="MEL2146" s="332"/>
      <c r="MEM2146" s="332"/>
      <c r="MEN2146" s="332"/>
      <c r="MEO2146" s="332"/>
      <c r="MEP2146" s="332"/>
      <c r="MEQ2146" s="332"/>
      <c r="MER2146" s="332"/>
      <c r="MES2146" s="332"/>
      <c r="MET2146" s="332"/>
      <c r="MEU2146" s="332"/>
      <c r="MEV2146" s="332"/>
      <c r="MEW2146" s="332"/>
      <c r="MEX2146" s="332"/>
      <c r="MEY2146" s="332"/>
      <c r="MEZ2146" s="332"/>
      <c r="MFA2146" s="332"/>
      <c r="MFB2146" s="332"/>
      <c r="MFC2146" s="332"/>
      <c r="MFD2146" s="332"/>
      <c r="MFE2146" s="332"/>
      <c r="MFF2146" s="332"/>
      <c r="MFG2146" s="332"/>
      <c r="MFH2146" s="332"/>
      <c r="MFI2146" s="332"/>
      <c r="MFJ2146" s="332"/>
      <c r="MFK2146" s="332"/>
      <c r="MFL2146" s="332"/>
      <c r="MFM2146" s="332"/>
      <c r="MFN2146" s="332"/>
      <c r="MFO2146" s="332"/>
      <c r="MFP2146" s="332"/>
      <c r="MFQ2146" s="332"/>
      <c r="MFR2146" s="332"/>
      <c r="MFS2146" s="332"/>
      <c r="MFT2146" s="332"/>
      <c r="MFU2146" s="332"/>
      <c r="MFV2146" s="332"/>
      <c r="MFW2146" s="332"/>
      <c r="MFX2146" s="332"/>
      <c r="MFY2146" s="332"/>
      <c r="MFZ2146" s="332"/>
      <c r="MGA2146" s="332"/>
      <c r="MGB2146" s="332"/>
      <c r="MGC2146" s="332"/>
      <c r="MGD2146" s="332"/>
      <c r="MGE2146" s="332"/>
      <c r="MGF2146" s="332"/>
      <c r="MGG2146" s="332"/>
      <c r="MGH2146" s="332"/>
      <c r="MGI2146" s="332"/>
      <c r="MGJ2146" s="332"/>
      <c r="MGK2146" s="332"/>
      <c r="MGL2146" s="332"/>
      <c r="MGM2146" s="332"/>
      <c r="MGN2146" s="332"/>
      <c r="MGO2146" s="332"/>
      <c r="MGP2146" s="332"/>
      <c r="MGQ2146" s="332"/>
      <c r="MGR2146" s="332"/>
      <c r="MGS2146" s="332"/>
      <c r="MGT2146" s="332"/>
      <c r="MGU2146" s="332"/>
      <c r="MGV2146" s="332"/>
      <c r="MGW2146" s="332"/>
      <c r="MGX2146" s="332"/>
      <c r="MGY2146" s="332"/>
      <c r="MGZ2146" s="332"/>
      <c r="MHA2146" s="332"/>
      <c r="MHB2146" s="332"/>
      <c r="MHC2146" s="332"/>
      <c r="MHD2146" s="332"/>
      <c r="MHE2146" s="332"/>
      <c r="MHF2146" s="332"/>
      <c r="MHG2146" s="332"/>
      <c r="MHH2146" s="332"/>
      <c r="MHI2146" s="332"/>
      <c r="MHJ2146" s="332"/>
      <c r="MHK2146" s="332"/>
      <c r="MHL2146" s="332"/>
      <c r="MHM2146" s="332"/>
      <c r="MHN2146" s="332"/>
      <c r="MHO2146" s="332"/>
      <c r="MHP2146" s="332"/>
      <c r="MHQ2146" s="332"/>
      <c r="MHR2146" s="332"/>
      <c r="MHS2146" s="332"/>
      <c r="MHT2146" s="332"/>
      <c r="MHU2146" s="332"/>
      <c r="MHV2146" s="332"/>
      <c r="MHW2146" s="332"/>
      <c r="MHX2146" s="332"/>
      <c r="MHY2146" s="332"/>
      <c r="MHZ2146" s="332"/>
      <c r="MIA2146" s="332"/>
      <c r="MIB2146" s="332"/>
      <c r="MIC2146" s="332"/>
      <c r="MID2146" s="332"/>
      <c r="MIE2146" s="332"/>
      <c r="MIF2146" s="332"/>
      <c r="MIG2146" s="332"/>
      <c r="MIH2146" s="332"/>
      <c r="MII2146" s="332"/>
      <c r="MIJ2146" s="332"/>
      <c r="MIK2146" s="332"/>
      <c r="MIL2146" s="332"/>
      <c r="MIM2146" s="332"/>
      <c r="MIN2146" s="332"/>
      <c r="MIO2146" s="332"/>
      <c r="MIP2146" s="332"/>
      <c r="MIQ2146" s="332"/>
      <c r="MIR2146" s="332"/>
      <c r="MIS2146" s="332"/>
      <c r="MIT2146" s="332"/>
      <c r="MIU2146" s="332"/>
      <c r="MIV2146" s="332"/>
      <c r="MIW2146" s="332"/>
      <c r="MIX2146" s="332"/>
      <c r="MIY2146" s="332"/>
      <c r="MIZ2146" s="332"/>
      <c r="MJA2146" s="332"/>
      <c r="MJB2146" s="332"/>
      <c r="MJC2146" s="332"/>
      <c r="MJD2146" s="332"/>
      <c r="MJE2146" s="332"/>
      <c r="MJF2146" s="332"/>
      <c r="MJG2146" s="332"/>
      <c r="MJH2146" s="332"/>
      <c r="MJI2146" s="332"/>
      <c r="MJJ2146" s="332"/>
      <c r="MJK2146" s="332"/>
      <c r="MJL2146" s="332"/>
      <c r="MJM2146" s="332"/>
      <c r="MJN2146" s="332"/>
      <c r="MJO2146" s="332"/>
      <c r="MJP2146" s="332"/>
      <c r="MJQ2146" s="332"/>
      <c r="MJR2146" s="332"/>
      <c r="MJS2146" s="332"/>
      <c r="MJT2146" s="332"/>
      <c r="MJU2146" s="332"/>
      <c r="MJV2146" s="332"/>
      <c r="MJW2146" s="332"/>
      <c r="MJX2146" s="332"/>
      <c r="MJY2146" s="332"/>
      <c r="MJZ2146" s="332"/>
      <c r="MKA2146" s="332"/>
      <c r="MKB2146" s="332"/>
      <c r="MKC2146" s="332"/>
      <c r="MKD2146" s="332"/>
      <c r="MKE2146" s="332"/>
      <c r="MKF2146" s="332"/>
      <c r="MKG2146" s="332"/>
      <c r="MKH2146" s="332"/>
      <c r="MKI2146" s="332"/>
      <c r="MKJ2146" s="332"/>
      <c r="MKK2146" s="332"/>
      <c r="MKL2146" s="332"/>
      <c r="MKM2146" s="332"/>
      <c r="MKN2146" s="332"/>
      <c r="MKO2146" s="332"/>
      <c r="MKP2146" s="332"/>
      <c r="MKQ2146" s="332"/>
      <c r="MKR2146" s="332"/>
      <c r="MKS2146" s="332"/>
      <c r="MKT2146" s="332"/>
      <c r="MKU2146" s="332"/>
      <c r="MKV2146" s="332"/>
      <c r="MKW2146" s="332"/>
      <c r="MKX2146" s="332"/>
      <c r="MKY2146" s="332"/>
      <c r="MKZ2146" s="332"/>
      <c r="MLA2146" s="332"/>
      <c r="MLB2146" s="332"/>
      <c r="MLC2146" s="332"/>
      <c r="MLD2146" s="332"/>
      <c r="MLE2146" s="332"/>
      <c r="MLF2146" s="332"/>
      <c r="MLG2146" s="332"/>
      <c r="MLH2146" s="332"/>
      <c r="MLI2146" s="332"/>
      <c r="MLJ2146" s="332"/>
      <c r="MLK2146" s="332"/>
      <c r="MLL2146" s="332"/>
      <c r="MLM2146" s="332"/>
      <c r="MLN2146" s="332"/>
      <c r="MLO2146" s="332"/>
      <c r="MLP2146" s="332"/>
      <c r="MLQ2146" s="332"/>
      <c r="MLR2146" s="332"/>
      <c r="MLS2146" s="332"/>
      <c r="MLT2146" s="332"/>
      <c r="MLU2146" s="332"/>
      <c r="MLV2146" s="332"/>
      <c r="MLW2146" s="332"/>
      <c r="MLX2146" s="332"/>
      <c r="MLY2146" s="332"/>
      <c r="MLZ2146" s="332"/>
      <c r="MMA2146" s="332"/>
      <c r="MMB2146" s="332"/>
      <c r="MMC2146" s="332"/>
      <c r="MMD2146" s="332"/>
      <c r="MME2146" s="332"/>
      <c r="MMF2146" s="332"/>
      <c r="MMG2146" s="332"/>
      <c r="MMH2146" s="332"/>
      <c r="MMI2146" s="332"/>
      <c r="MMJ2146" s="332"/>
      <c r="MMK2146" s="332"/>
      <c r="MML2146" s="332"/>
      <c r="MMM2146" s="332"/>
      <c r="MMN2146" s="332"/>
      <c r="MMO2146" s="332"/>
      <c r="MMP2146" s="332"/>
      <c r="MMQ2146" s="332"/>
      <c r="MMR2146" s="332"/>
      <c r="MMS2146" s="332"/>
      <c r="MMT2146" s="332"/>
      <c r="MMU2146" s="332"/>
      <c r="MMV2146" s="332"/>
      <c r="MMW2146" s="332"/>
      <c r="MMX2146" s="332"/>
      <c r="MMY2146" s="332"/>
      <c r="MMZ2146" s="332"/>
      <c r="MNA2146" s="332"/>
      <c r="MNB2146" s="332"/>
      <c r="MNC2146" s="332"/>
      <c r="MND2146" s="332"/>
      <c r="MNE2146" s="332"/>
      <c r="MNF2146" s="332"/>
      <c r="MNG2146" s="332"/>
      <c r="MNH2146" s="332"/>
      <c r="MNI2146" s="332"/>
      <c r="MNJ2146" s="332"/>
      <c r="MNK2146" s="332"/>
      <c r="MNL2146" s="332"/>
      <c r="MNM2146" s="332"/>
      <c r="MNN2146" s="332"/>
      <c r="MNO2146" s="332"/>
      <c r="MNP2146" s="332"/>
      <c r="MNQ2146" s="332"/>
      <c r="MNR2146" s="332"/>
      <c r="MNS2146" s="332"/>
      <c r="MNT2146" s="332"/>
      <c r="MNU2146" s="332"/>
      <c r="MNV2146" s="332"/>
      <c r="MNW2146" s="332"/>
      <c r="MNX2146" s="332"/>
      <c r="MNY2146" s="332"/>
      <c r="MNZ2146" s="332"/>
      <c r="MOA2146" s="332"/>
      <c r="MOB2146" s="332"/>
      <c r="MOC2146" s="332"/>
      <c r="MOD2146" s="332"/>
      <c r="MOE2146" s="332"/>
      <c r="MOF2146" s="332"/>
      <c r="MOG2146" s="332"/>
      <c r="MOH2146" s="332"/>
      <c r="MOI2146" s="332"/>
      <c r="MOJ2146" s="332"/>
      <c r="MOK2146" s="332"/>
      <c r="MOL2146" s="332"/>
      <c r="MOM2146" s="332"/>
      <c r="MON2146" s="332"/>
      <c r="MOO2146" s="332"/>
      <c r="MOP2146" s="332"/>
      <c r="MOQ2146" s="332"/>
      <c r="MOR2146" s="332"/>
      <c r="MOS2146" s="332"/>
      <c r="MOT2146" s="332"/>
      <c r="MOU2146" s="332"/>
      <c r="MOV2146" s="332"/>
      <c r="MOW2146" s="332"/>
      <c r="MOX2146" s="332"/>
      <c r="MOY2146" s="332"/>
      <c r="MOZ2146" s="332"/>
      <c r="MPA2146" s="332"/>
      <c r="MPB2146" s="332"/>
      <c r="MPC2146" s="332"/>
      <c r="MPD2146" s="332"/>
      <c r="MPE2146" s="332"/>
      <c r="MPF2146" s="332"/>
      <c r="MPG2146" s="332"/>
      <c r="MPH2146" s="332"/>
      <c r="MPI2146" s="332"/>
      <c r="MPJ2146" s="332"/>
      <c r="MPK2146" s="332"/>
      <c r="MPL2146" s="332"/>
      <c r="MPM2146" s="332"/>
      <c r="MPN2146" s="332"/>
      <c r="MPO2146" s="332"/>
      <c r="MPP2146" s="332"/>
      <c r="MPQ2146" s="332"/>
      <c r="MPR2146" s="332"/>
      <c r="MPS2146" s="332"/>
      <c r="MPT2146" s="332"/>
      <c r="MPU2146" s="332"/>
      <c r="MPV2146" s="332"/>
      <c r="MPW2146" s="332"/>
      <c r="MPX2146" s="332"/>
      <c r="MPY2146" s="332"/>
      <c r="MPZ2146" s="332"/>
      <c r="MQA2146" s="332"/>
      <c r="MQB2146" s="332"/>
      <c r="MQC2146" s="332"/>
      <c r="MQD2146" s="332"/>
      <c r="MQE2146" s="332"/>
      <c r="MQF2146" s="332"/>
      <c r="MQG2146" s="332"/>
      <c r="MQH2146" s="332"/>
      <c r="MQI2146" s="332"/>
      <c r="MQJ2146" s="332"/>
      <c r="MQK2146" s="332"/>
      <c r="MQL2146" s="332"/>
      <c r="MQM2146" s="332"/>
      <c r="MQN2146" s="332"/>
      <c r="MQO2146" s="332"/>
      <c r="MQP2146" s="332"/>
      <c r="MQQ2146" s="332"/>
      <c r="MQR2146" s="332"/>
      <c r="MQS2146" s="332"/>
      <c r="MQT2146" s="332"/>
      <c r="MQU2146" s="332"/>
      <c r="MQV2146" s="332"/>
      <c r="MQW2146" s="332"/>
      <c r="MQX2146" s="332"/>
      <c r="MQY2146" s="332"/>
      <c r="MQZ2146" s="332"/>
      <c r="MRA2146" s="332"/>
      <c r="MRB2146" s="332"/>
      <c r="MRC2146" s="332"/>
      <c r="MRD2146" s="332"/>
      <c r="MRE2146" s="332"/>
      <c r="MRF2146" s="332"/>
      <c r="MRG2146" s="332"/>
      <c r="MRH2146" s="332"/>
      <c r="MRI2146" s="332"/>
      <c r="MRJ2146" s="332"/>
      <c r="MRK2146" s="332"/>
      <c r="MRL2146" s="332"/>
      <c r="MRM2146" s="332"/>
      <c r="MRN2146" s="332"/>
      <c r="MRO2146" s="332"/>
      <c r="MRP2146" s="332"/>
      <c r="MRQ2146" s="332"/>
      <c r="MRR2146" s="332"/>
      <c r="MRS2146" s="332"/>
      <c r="MRT2146" s="332"/>
      <c r="MRU2146" s="332"/>
      <c r="MRV2146" s="332"/>
      <c r="MRW2146" s="332"/>
      <c r="MRX2146" s="332"/>
      <c r="MRY2146" s="332"/>
      <c r="MRZ2146" s="332"/>
      <c r="MSA2146" s="332"/>
      <c r="MSB2146" s="332"/>
      <c r="MSC2146" s="332"/>
      <c r="MSD2146" s="332"/>
      <c r="MSE2146" s="332"/>
      <c r="MSF2146" s="332"/>
      <c r="MSG2146" s="332"/>
      <c r="MSH2146" s="332"/>
      <c r="MSI2146" s="332"/>
      <c r="MSJ2146" s="332"/>
      <c r="MSK2146" s="332"/>
      <c r="MSL2146" s="332"/>
      <c r="MSM2146" s="332"/>
      <c r="MSN2146" s="332"/>
      <c r="MSO2146" s="332"/>
      <c r="MSP2146" s="332"/>
      <c r="MSQ2146" s="332"/>
      <c r="MSR2146" s="332"/>
      <c r="MSS2146" s="332"/>
      <c r="MST2146" s="332"/>
      <c r="MSU2146" s="332"/>
      <c r="MSV2146" s="332"/>
      <c r="MSW2146" s="332"/>
      <c r="MSX2146" s="332"/>
      <c r="MSY2146" s="332"/>
      <c r="MSZ2146" s="332"/>
      <c r="MTA2146" s="332"/>
      <c r="MTB2146" s="332"/>
      <c r="MTC2146" s="332"/>
      <c r="MTD2146" s="332"/>
      <c r="MTE2146" s="332"/>
      <c r="MTF2146" s="332"/>
      <c r="MTG2146" s="332"/>
      <c r="MTH2146" s="332"/>
      <c r="MTI2146" s="332"/>
      <c r="MTJ2146" s="332"/>
      <c r="MTK2146" s="332"/>
      <c r="MTL2146" s="332"/>
      <c r="MTM2146" s="332"/>
      <c r="MTN2146" s="332"/>
      <c r="MTO2146" s="332"/>
      <c r="MTP2146" s="332"/>
      <c r="MTQ2146" s="332"/>
      <c r="MTR2146" s="332"/>
      <c r="MTS2146" s="332"/>
      <c r="MTT2146" s="332"/>
      <c r="MTU2146" s="332"/>
      <c r="MTV2146" s="332"/>
      <c r="MTW2146" s="332"/>
      <c r="MTX2146" s="332"/>
      <c r="MTY2146" s="332"/>
      <c r="MTZ2146" s="332"/>
      <c r="MUA2146" s="332"/>
      <c r="MUB2146" s="332"/>
      <c r="MUC2146" s="332"/>
      <c r="MUD2146" s="332"/>
      <c r="MUE2146" s="332"/>
      <c r="MUF2146" s="332"/>
      <c r="MUG2146" s="332"/>
      <c r="MUH2146" s="332"/>
      <c r="MUI2146" s="332"/>
      <c r="MUJ2146" s="332"/>
      <c r="MUK2146" s="332"/>
      <c r="MUL2146" s="332"/>
      <c r="MUM2146" s="332"/>
      <c r="MUN2146" s="332"/>
      <c r="MUO2146" s="332"/>
      <c r="MUP2146" s="332"/>
      <c r="MUQ2146" s="332"/>
      <c r="MUR2146" s="332"/>
      <c r="MUS2146" s="332"/>
      <c r="MUT2146" s="332"/>
      <c r="MUU2146" s="332"/>
      <c r="MUV2146" s="332"/>
      <c r="MUW2146" s="332"/>
      <c r="MUX2146" s="332"/>
      <c r="MUY2146" s="332"/>
      <c r="MUZ2146" s="332"/>
      <c r="MVA2146" s="332"/>
      <c r="MVB2146" s="332"/>
      <c r="MVC2146" s="332"/>
      <c r="MVD2146" s="332"/>
      <c r="MVE2146" s="332"/>
      <c r="MVF2146" s="332"/>
      <c r="MVG2146" s="332"/>
      <c r="MVH2146" s="332"/>
      <c r="MVI2146" s="332"/>
      <c r="MVJ2146" s="332"/>
      <c r="MVK2146" s="332"/>
      <c r="MVL2146" s="332"/>
      <c r="MVM2146" s="332"/>
      <c r="MVN2146" s="332"/>
      <c r="MVO2146" s="332"/>
      <c r="MVP2146" s="332"/>
      <c r="MVQ2146" s="332"/>
      <c r="MVR2146" s="332"/>
      <c r="MVS2146" s="332"/>
      <c r="MVT2146" s="332"/>
      <c r="MVU2146" s="332"/>
      <c r="MVV2146" s="332"/>
      <c r="MVW2146" s="332"/>
      <c r="MVX2146" s="332"/>
      <c r="MVY2146" s="332"/>
      <c r="MVZ2146" s="332"/>
      <c r="MWA2146" s="332"/>
      <c r="MWB2146" s="332"/>
      <c r="MWC2146" s="332"/>
      <c r="MWD2146" s="332"/>
      <c r="MWE2146" s="332"/>
      <c r="MWF2146" s="332"/>
      <c r="MWG2146" s="332"/>
      <c r="MWH2146" s="332"/>
      <c r="MWI2146" s="332"/>
      <c r="MWJ2146" s="332"/>
      <c r="MWK2146" s="332"/>
      <c r="MWL2146" s="332"/>
      <c r="MWM2146" s="332"/>
      <c r="MWN2146" s="332"/>
      <c r="MWO2146" s="332"/>
      <c r="MWP2146" s="332"/>
      <c r="MWQ2146" s="332"/>
      <c r="MWR2146" s="332"/>
      <c r="MWS2146" s="332"/>
      <c r="MWT2146" s="332"/>
      <c r="MWU2146" s="332"/>
      <c r="MWV2146" s="332"/>
      <c r="MWW2146" s="332"/>
      <c r="MWX2146" s="332"/>
      <c r="MWY2146" s="332"/>
      <c r="MWZ2146" s="332"/>
      <c r="MXA2146" s="332"/>
      <c r="MXB2146" s="332"/>
      <c r="MXC2146" s="332"/>
      <c r="MXD2146" s="332"/>
      <c r="MXE2146" s="332"/>
      <c r="MXF2146" s="332"/>
      <c r="MXG2146" s="332"/>
      <c r="MXH2146" s="332"/>
      <c r="MXI2146" s="332"/>
      <c r="MXJ2146" s="332"/>
      <c r="MXK2146" s="332"/>
      <c r="MXL2146" s="332"/>
      <c r="MXM2146" s="332"/>
      <c r="MXN2146" s="332"/>
      <c r="MXO2146" s="332"/>
      <c r="MXP2146" s="332"/>
      <c r="MXQ2146" s="332"/>
      <c r="MXR2146" s="332"/>
      <c r="MXS2146" s="332"/>
      <c r="MXT2146" s="332"/>
      <c r="MXU2146" s="332"/>
      <c r="MXV2146" s="332"/>
      <c r="MXW2146" s="332"/>
      <c r="MXX2146" s="332"/>
      <c r="MXY2146" s="332"/>
      <c r="MXZ2146" s="332"/>
      <c r="MYA2146" s="332"/>
      <c r="MYB2146" s="332"/>
      <c r="MYC2146" s="332"/>
      <c r="MYD2146" s="332"/>
      <c r="MYE2146" s="332"/>
      <c r="MYF2146" s="332"/>
      <c r="MYG2146" s="332"/>
      <c r="MYH2146" s="332"/>
      <c r="MYI2146" s="332"/>
      <c r="MYJ2146" s="332"/>
      <c r="MYK2146" s="332"/>
      <c r="MYL2146" s="332"/>
      <c r="MYM2146" s="332"/>
      <c r="MYN2146" s="332"/>
      <c r="MYO2146" s="332"/>
      <c r="MYP2146" s="332"/>
      <c r="MYQ2146" s="332"/>
      <c r="MYR2146" s="332"/>
      <c r="MYS2146" s="332"/>
      <c r="MYT2146" s="332"/>
      <c r="MYU2146" s="332"/>
      <c r="MYV2146" s="332"/>
      <c r="MYW2146" s="332"/>
      <c r="MYX2146" s="332"/>
      <c r="MYY2146" s="332"/>
      <c r="MYZ2146" s="332"/>
      <c r="MZA2146" s="332"/>
      <c r="MZB2146" s="332"/>
      <c r="MZC2146" s="332"/>
      <c r="MZD2146" s="332"/>
      <c r="MZE2146" s="332"/>
      <c r="MZF2146" s="332"/>
      <c r="MZG2146" s="332"/>
      <c r="MZH2146" s="332"/>
      <c r="MZI2146" s="332"/>
      <c r="MZJ2146" s="332"/>
      <c r="MZK2146" s="332"/>
      <c r="MZL2146" s="332"/>
      <c r="MZM2146" s="332"/>
      <c r="MZN2146" s="332"/>
      <c r="MZO2146" s="332"/>
      <c r="MZP2146" s="332"/>
      <c r="MZQ2146" s="332"/>
      <c r="MZR2146" s="332"/>
      <c r="MZS2146" s="332"/>
      <c r="MZT2146" s="332"/>
      <c r="MZU2146" s="332"/>
      <c r="MZV2146" s="332"/>
      <c r="MZW2146" s="332"/>
      <c r="MZX2146" s="332"/>
      <c r="MZY2146" s="332"/>
      <c r="MZZ2146" s="332"/>
      <c r="NAA2146" s="332"/>
      <c r="NAB2146" s="332"/>
      <c r="NAC2146" s="332"/>
      <c r="NAD2146" s="332"/>
      <c r="NAE2146" s="332"/>
      <c r="NAF2146" s="332"/>
      <c r="NAG2146" s="332"/>
      <c r="NAH2146" s="332"/>
      <c r="NAI2146" s="332"/>
      <c r="NAJ2146" s="332"/>
      <c r="NAK2146" s="332"/>
      <c r="NAL2146" s="332"/>
      <c r="NAM2146" s="332"/>
      <c r="NAN2146" s="332"/>
      <c r="NAO2146" s="332"/>
      <c r="NAP2146" s="332"/>
      <c r="NAQ2146" s="332"/>
      <c r="NAR2146" s="332"/>
      <c r="NAS2146" s="332"/>
      <c r="NAT2146" s="332"/>
      <c r="NAU2146" s="332"/>
      <c r="NAV2146" s="332"/>
      <c r="NAW2146" s="332"/>
      <c r="NAX2146" s="332"/>
      <c r="NAY2146" s="332"/>
      <c r="NAZ2146" s="332"/>
      <c r="NBA2146" s="332"/>
      <c r="NBB2146" s="332"/>
      <c r="NBC2146" s="332"/>
      <c r="NBD2146" s="332"/>
      <c r="NBE2146" s="332"/>
      <c r="NBF2146" s="332"/>
      <c r="NBG2146" s="332"/>
      <c r="NBH2146" s="332"/>
      <c r="NBI2146" s="332"/>
      <c r="NBJ2146" s="332"/>
      <c r="NBK2146" s="332"/>
      <c r="NBL2146" s="332"/>
      <c r="NBM2146" s="332"/>
      <c r="NBN2146" s="332"/>
      <c r="NBO2146" s="332"/>
      <c r="NBP2146" s="332"/>
      <c r="NBQ2146" s="332"/>
      <c r="NBR2146" s="332"/>
      <c r="NBS2146" s="332"/>
      <c r="NBT2146" s="332"/>
      <c r="NBU2146" s="332"/>
      <c r="NBV2146" s="332"/>
      <c r="NBW2146" s="332"/>
      <c r="NBX2146" s="332"/>
      <c r="NBY2146" s="332"/>
      <c r="NBZ2146" s="332"/>
      <c r="NCA2146" s="332"/>
      <c r="NCB2146" s="332"/>
      <c r="NCC2146" s="332"/>
      <c r="NCD2146" s="332"/>
      <c r="NCE2146" s="332"/>
      <c r="NCF2146" s="332"/>
      <c r="NCG2146" s="332"/>
      <c r="NCH2146" s="332"/>
      <c r="NCI2146" s="332"/>
      <c r="NCJ2146" s="332"/>
      <c r="NCK2146" s="332"/>
      <c r="NCL2146" s="332"/>
      <c r="NCM2146" s="332"/>
      <c r="NCN2146" s="332"/>
      <c r="NCO2146" s="332"/>
      <c r="NCP2146" s="332"/>
      <c r="NCQ2146" s="332"/>
      <c r="NCR2146" s="332"/>
      <c r="NCS2146" s="332"/>
      <c r="NCT2146" s="332"/>
      <c r="NCU2146" s="332"/>
      <c r="NCV2146" s="332"/>
      <c r="NCW2146" s="332"/>
      <c r="NCX2146" s="332"/>
      <c r="NCY2146" s="332"/>
      <c r="NCZ2146" s="332"/>
      <c r="NDA2146" s="332"/>
      <c r="NDB2146" s="332"/>
      <c r="NDC2146" s="332"/>
      <c r="NDD2146" s="332"/>
      <c r="NDE2146" s="332"/>
      <c r="NDF2146" s="332"/>
      <c r="NDG2146" s="332"/>
      <c r="NDH2146" s="332"/>
      <c r="NDI2146" s="332"/>
      <c r="NDJ2146" s="332"/>
      <c r="NDK2146" s="332"/>
      <c r="NDL2146" s="332"/>
      <c r="NDM2146" s="332"/>
      <c r="NDN2146" s="332"/>
      <c r="NDO2146" s="332"/>
      <c r="NDP2146" s="332"/>
      <c r="NDQ2146" s="332"/>
      <c r="NDR2146" s="332"/>
      <c r="NDS2146" s="332"/>
      <c r="NDT2146" s="332"/>
      <c r="NDU2146" s="332"/>
      <c r="NDV2146" s="332"/>
      <c r="NDW2146" s="332"/>
      <c r="NDX2146" s="332"/>
      <c r="NDY2146" s="332"/>
      <c r="NDZ2146" s="332"/>
      <c r="NEA2146" s="332"/>
      <c r="NEB2146" s="332"/>
      <c r="NEC2146" s="332"/>
      <c r="NED2146" s="332"/>
      <c r="NEE2146" s="332"/>
      <c r="NEF2146" s="332"/>
      <c r="NEG2146" s="332"/>
      <c r="NEH2146" s="332"/>
      <c r="NEI2146" s="332"/>
      <c r="NEJ2146" s="332"/>
      <c r="NEK2146" s="332"/>
      <c r="NEL2146" s="332"/>
      <c r="NEM2146" s="332"/>
      <c r="NEN2146" s="332"/>
      <c r="NEO2146" s="332"/>
      <c r="NEP2146" s="332"/>
      <c r="NEQ2146" s="332"/>
      <c r="NER2146" s="332"/>
      <c r="NES2146" s="332"/>
      <c r="NET2146" s="332"/>
      <c r="NEU2146" s="332"/>
      <c r="NEV2146" s="332"/>
      <c r="NEW2146" s="332"/>
      <c r="NEX2146" s="332"/>
      <c r="NEY2146" s="332"/>
      <c r="NEZ2146" s="332"/>
      <c r="NFA2146" s="332"/>
      <c r="NFB2146" s="332"/>
      <c r="NFC2146" s="332"/>
      <c r="NFD2146" s="332"/>
      <c r="NFE2146" s="332"/>
      <c r="NFF2146" s="332"/>
      <c r="NFG2146" s="332"/>
      <c r="NFH2146" s="332"/>
      <c r="NFI2146" s="332"/>
      <c r="NFJ2146" s="332"/>
      <c r="NFK2146" s="332"/>
      <c r="NFL2146" s="332"/>
      <c r="NFM2146" s="332"/>
      <c r="NFN2146" s="332"/>
      <c r="NFO2146" s="332"/>
      <c r="NFP2146" s="332"/>
      <c r="NFQ2146" s="332"/>
      <c r="NFR2146" s="332"/>
      <c r="NFS2146" s="332"/>
      <c r="NFT2146" s="332"/>
      <c r="NFU2146" s="332"/>
      <c r="NFV2146" s="332"/>
      <c r="NFW2146" s="332"/>
      <c r="NFX2146" s="332"/>
      <c r="NFY2146" s="332"/>
      <c r="NFZ2146" s="332"/>
      <c r="NGA2146" s="332"/>
      <c r="NGB2146" s="332"/>
      <c r="NGC2146" s="332"/>
      <c r="NGD2146" s="332"/>
      <c r="NGE2146" s="332"/>
      <c r="NGF2146" s="332"/>
      <c r="NGG2146" s="332"/>
      <c r="NGH2146" s="332"/>
      <c r="NGI2146" s="332"/>
      <c r="NGJ2146" s="332"/>
      <c r="NGK2146" s="332"/>
      <c r="NGL2146" s="332"/>
      <c r="NGM2146" s="332"/>
      <c r="NGN2146" s="332"/>
      <c r="NGO2146" s="332"/>
      <c r="NGP2146" s="332"/>
      <c r="NGQ2146" s="332"/>
      <c r="NGR2146" s="332"/>
      <c r="NGS2146" s="332"/>
      <c r="NGT2146" s="332"/>
      <c r="NGU2146" s="332"/>
      <c r="NGV2146" s="332"/>
      <c r="NGW2146" s="332"/>
      <c r="NGX2146" s="332"/>
      <c r="NGY2146" s="332"/>
      <c r="NGZ2146" s="332"/>
      <c r="NHA2146" s="332"/>
      <c r="NHB2146" s="332"/>
      <c r="NHC2146" s="332"/>
      <c r="NHD2146" s="332"/>
      <c r="NHE2146" s="332"/>
      <c r="NHF2146" s="332"/>
      <c r="NHG2146" s="332"/>
      <c r="NHH2146" s="332"/>
      <c r="NHI2146" s="332"/>
      <c r="NHJ2146" s="332"/>
      <c r="NHK2146" s="332"/>
      <c r="NHL2146" s="332"/>
      <c r="NHM2146" s="332"/>
      <c r="NHN2146" s="332"/>
      <c r="NHO2146" s="332"/>
      <c r="NHP2146" s="332"/>
      <c r="NHQ2146" s="332"/>
      <c r="NHR2146" s="332"/>
      <c r="NHS2146" s="332"/>
      <c r="NHT2146" s="332"/>
      <c r="NHU2146" s="332"/>
      <c r="NHV2146" s="332"/>
      <c r="NHW2146" s="332"/>
      <c r="NHX2146" s="332"/>
      <c r="NHY2146" s="332"/>
      <c r="NHZ2146" s="332"/>
      <c r="NIA2146" s="332"/>
      <c r="NIB2146" s="332"/>
      <c r="NIC2146" s="332"/>
      <c r="NID2146" s="332"/>
      <c r="NIE2146" s="332"/>
      <c r="NIF2146" s="332"/>
      <c r="NIG2146" s="332"/>
      <c r="NIH2146" s="332"/>
      <c r="NII2146" s="332"/>
      <c r="NIJ2146" s="332"/>
      <c r="NIK2146" s="332"/>
      <c r="NIL2146" s="332"/>
      <c r="NIM2146" s="332"/>
      <c r="NIN2146" s="332"/>
      <c r="NIO2146" s="332"/>
      <c r="NIP2146" s="332"/>
      <c r="NIQ2146" s="332"/>
      <c r="NIR2146" s="332"/>
      <c r="NIS2146" s="332"/>
      <c r="NIT2146" s="332"/>
      <c r="NIU2146" s="332"/>
      <c r="NIV2146" s="332"/>
      <c r="NIW2146" s="332"/>
      <c r="NIX2146" s="332"/>
      <c r="NIY2146" s="332"/>
      <c r="NIZ2146" s="332"/>
      <c r="NJA2146" s="332"/>
      <c r="NJB2146" s="332"/>
      <c r="NJC2146" s="332"/>
      <c r="NJD2146" s="332"/>
      <c r="NJE2146" s="332"/>
      <c r="NJF2146" s="332"/>
      <c r="NJG2146" s="332"/>
      <c r="NJH2146" s="332"/>
      <c r="NJI2146" s="332"/>
      <c r="NJJ2146" s="332"/>
      <c r="NJK2146" s="332"/>
      <c r="NJL2146" s="332"/>
      <c r="NJM2146" s="332"/>
      <c r="NJN2146" s="332"/>
      <c r="NJO2146" s="332"/>
      <c r="NJP2146" s="332"/>
      <c r="NJQ2146" s="332"/>
      <c r="NJR2146" s="332"/>
      <c r="NJS2146" s="332"/>
      <c r="NJT2146" s="332"/>
      <c r="NJU2146" s="332"/>
      <c r="NJV2146" s="332"/>
      <c r="NJW2146" s="332"/>
      <c r="NJX2146" s="332"/>
      <c r="NJY2146" s="332"/>
      <c r="NJZ2146" s="332"/>
      <c r="NKA2146" s="332"/>
      <c r="NKB2146" s="332"/>
      <c r="NKC2146" s="332"/>
      <c r="NKD2146" s="332"/>
      <c r="NKE2146" s="332"/>
      <c r="NKF2146" s="332"/>
      <c r="NKG2146" s="332"/>
      <c r="NKH2146" s="332"/>
      <c r="NKI2146" s="332"/>
      <c r="NKJ2146" s="332"/>
      <c r="NKK2146" s="332"/>
      <c r="NKL2146" s="332"/>
      <c r="NKM2146" s="332"/>
      <c r="NKN2146" s="332"/>
      <c r="NKO2146" s="332"/>
      <c r="NKP2146" s="332"/>
      <c r="NKQ2146" s="332"/>
      <c r="NKR2146" s="332"/>
      <c r="NKS2146" s="332"/>
      <c r="NKT2146" s="332"/>
      <c r="NKU2146" s="332"/>
      <c r="NKV2146" s="332"/>
      <c r="NKW2146" s="332"/>
      <c r="NKX2146" s="332"/>
      <c r="NKY2146" s="332"/>
      <c r="NKZ2146" s="332"/>
      <c r="NLA2146" s="332"/>
      <c r="NLB2146" s="332"/>
      <c r="NLC2146" s="332"/>
      <c r="NLD2146" s="332"/>
      <c r="NLE2146" s="332"/>
      <c r="NLF2146" s="332"/>
      <c r="NLG2146" s="332"/>
      <c r="NLH2146" s="332"/>
      <c r="NLI2146" s="332"/>
      <c r="NLJ2146" s="332"/>
      <c r="NLK2146" s="332"/>
      <c r="NLL2146" s="332"/>
      <c r="NLM2146" s="332"/>
      <c r="NLN2146" s="332"/>
      <c r="NLO2146" s="332"/>
      <c r="NLP2146" s="332"/>
      <c r="NLQ2146" s="332"/>
      <c r="NLR2146" s="332"/>
      <c r="NLS2146" s="332"/>
      <c r="NLT2146" s="332"/>
      <c r="NLU2146" s="332"/>
      <c r="NLV2146" s="332"/>
      <c r="NLW2146" s="332"/>
      <c r="NLX2146" s="332"/>
      <c r="NLY2146" s="332"/>
      <c r="NLZ2146" s="332"/>
      <c r="NMA2146" s="332"/>
      <c r="NMB2146" s="332"/>
      <c r="NMC2146" s="332"/>
      <c r="NMD2146" s="332"/>
      <c r="NME2146" s="332"/>
      <c r="NMF2146" s="332"/>
      <c r="NMG2146" s="332"/>
      <c r="NMH2146" s="332"/>
      <c r="NMI2146" s="332"/>
      <c r="NMJ2146" s="332"/>
      <c r="NMK2146" s="332"/>
      <c r="NML2146" s="332"/>
      <c r="NMM2146" s="332"/>
      <c r="NMN2146" s="332"/>
      <c r="NMO2146" s="332"/>
      <c r="NMP2146" s="332"/>
      <c r="NMQ2146" s="332"/>
      <c r="NMR2146" s="332"/>
      <c r="NMS2146" s="332"/>
      <c r="NMT2146" s="332"/>
      <c r="NMU2146" s="332"/>
      <c r="NMV2146" s="332"/>
      <c r="NMW2146" s="332"/>
      <c r="NMX2146" s="332"/>
      <c r="NMY2146" s="332"/>
      <c r="NMZ2146" s="332"/>
      <c r="NNA2146" s="332"/>
      <c r="NNB2146" s="332"/>
      <c r="NNC2146" s="332"/>
      <c r="NND2146" s="332"/>
      <c r="NNE2146" s="332"/>
      <c r="NNF2146" s="332"/>
      <c r="NNG2146" s="332"/>
      <c r="NNH2146" s="332"/>
      <c r="NNI2146" s="332"/>
      <c r="NNJ2146" s="332"/>
      <c r="NNK2146" s="332"/>
      <c r="NNL2146" s="332"/>
      <c r="NNM2146" s="332"/>
      <c r="NNN2146" s="332"/>
      <c r="NNO2146" s="332"/>
      <c r="NNP2146" s="332"/>
      <c r="NNQ2146" s="332"/>
      <c r="NNR2146" s="332"/>
      <c r="NNS2146" s="332"/>
      <c r="NNT2146" s="332"/>
      <c r="NNU2146" s="332"/>
      <c r="NNV2146" s="332"/>
      <c r="NNW2146" s="332"/>
      <c r="NNX2146" s="332"/>
      <c r="NNY2146" s="332"/>
      <c r="NNZ2146" s="332"/>
      <c r="NOA2146" s="332"/>
      <c r="NOB2146" s="332"/>
      <c r="NOC2146" s="332"/>
      <c r="NOD2146" s="332"/>
      <c r="NOE2146" s="332"/>
      <c r="NOF2146" s="332"/>
      <c r="NOG2146" s="332"/>
      <c r="NOH2146" s="332"/>
      <c r="NOI2146" s="332"/>
      <c r="NOJ2146" s="332"/>
      <c r="NOK2146" s="332"/>
      <c r="NOL2146" s="332"/>
      <c r="NOM2146" s="332"/>
      <c r="NON2146" s="332"/>
      <c r="NOO2146" s="332"/>
      <c r="NOP2146" s="332"/>
      <c r="NOQ2146" s="332"/>
      <c r="NOR2146" s="332"/>
      <c r="NOS2146" s="332"/>
      <c r="NOT2146" s="332"/>
      <c r="NOU2146" s="332"/>
      <c r="NOV2146" s="332"/>
      <c r="NOW2146" s="332"/>
      <c r="NOX2146" s="332"/>
      <c r="NOY2146" s="332"/>
      <c r="NOZ2146" s="332"/>
      <c r="NPA2146" s="332"/>
      <c r="NPB2146" s="332"/>
      <c r="NPC2146" s="332"/>
      <c r="NPD2146" s="332"/>
      <c r="NPE2146" s="332"/>
      <c r="NPF2146" s="332"/>
      <c r="NPG2146" s="332"/>
      <c r="NPH2146" s="332"/>
      <c r="NPI2146" s="332"/>
      <c r="NPJ2146" s="332"/>
      <c r="NPK2146" s="332"/>
      <c r="NPL2146" s="332"/>
      <c r="NPM2146" s="332"/>
      <c r="NPN2146" s="332"/>
      <c r="NPO2146" s="332"/>
      <c r="NPP2146" s="332"/>
      <c r="NPQ2146" s="332"/>
      <c r="NPR2146" s="332"/>
      <c r="NPS2146" s="332"/>
      <c r="NPT2146" s="332"/>
      <c r="NPU2146" s="332"/>
      <c r="NPV2146" s="332"/>
      <c r="NPW2146" s="332"/>
      <c r="NPX2146" s="332"/>
      <c r="NPY2146" s="332"/>
      <c r="NPZ2146" s="332"/>
      <c r="NQA2146" s="332"/>
      <c r="NQB2146" s="332"/>
      <c r="NQC2146" s="332"/>
      <c r="NQD2146" s="332"/>
      <c r="NQE2146" s="332"/>
      <c r="NQF2146" s="332"/>
      <c r="NQG2146" s="332"/>
      <c r="NQH2146" s="332"/>
      <c r="NQI2146" s="332"/>
      <c r="NQJ2146" s="332"/>
      <c r="NQK2146" s="332"/>
      <c r="NQL2146" s="332"/>
      <c r="NQM2146" s="332"/>
      <c r="NQN2146" s="332"/>
      <c r="NQO2146" s="332"/>
      <c r="NQP2146" s="332"/>
      <c r="NQQ2146" s="332"/>
      <c r="NQR2146" s="332"/>
      <c r="NQS2146" s="332"/>
      <c r="NQT2146" s="332"/>
      <c r="NQU2146" s="332"/>
      <c r="NQV2146" s="332"/>
      <c r="NQW2146" s="332"/>
      <c r="NQX2146" s="332"/>
      <c r="NQY2146" s="332"/>
      <c r="NQZ2146" s="332"/>
      <c r="NRA2146" s="332"/>
      <c r="NRB2146" s="332"/>
      <c r="NRC2146" s="332"/>
      <c r="NRD2146" s="332"/>
      <c r="NRE2146" s="332"/>
      <c r="NRF2146" s="332"/>
      <c r="NRG2146" s="332"/>
      <c r="NRH2146" s="332"/>
      <c r="NRI2146" s="332"/>
      <c r="NRJ2146" s="332"/>
      <c r="NRK2146" s="332"/>
      <c r="NRL2146" s="332"/>
      <c r="NRM2146" s="332"/>
      <c r="NRN2146" s="332"/>
      <c r="NRO2146" s="332"/>
      <c r="NRP2146" s="332"/>
      <c r="NRQ2146" s="332"/>
      <c r="NRR2146" s="332"/>
      <c r="NRS2146" s="332"/>
      <c r="NRT2146" s="332"/>
      <c r="NRU2146" s="332"/>
      <c r="NRV2146" s="332"/>
      <c r="NRW2146" s="332"/>
      <c r="NRX2146" s="332"/>
      <c r="NRY2146" s="332"/>
      <c r="NRZ2146" s="332"/>
      <c r="NSA2146" s="332"/>
      <c r="NSB2146" s="332"/>
      <c r="NSC2146" s="332"/>
      <c r="NSD2146" s="332"/>
      <c r="NSE2146" s="332"/>
      <c r="NSF2146" s="332"/>
      <c r="NSG2146" s="332"/>
      <c r="NSH2146" s="332"/>
      <c r="NSI2146" s="332"/>
      <c r="NSJ2146" s="332"/>
      <c r="NSK2146" s="332"/>
      <c r="NSL2146" s="332"/>
      <c r="NSM2146" s="332"/>
      <c r="NSN2146" s="332"/>
      <c r="NSO2146" s="332"/>
      <c r="NSP2146" s="332"/>
      <c r="NSQ2146" s="332"/>
      <c r="NSR2146" s="332"/>
      <c r="NSS2146" s="332"/>
      <c r="NST2146" s="332"/>
      <c r="NSU2146" s="332"/>
      <c r="NSV2146" s="332"/>
      <c r="NSW2146" s="332"/>
      <c r="NSX2146" s="332"/>
      <c r="NSY2146" s="332"/>
      <c r="NSZ2146" s="332"/>
      <c r="NTA2146" s="332"/>
      <c r="NTB2146" s="332"/>
      <c r="NTC2146" s="332"/>
      <c r="NTD2146" s="332"/>
      <c r="NTE2146" s="332"/>
      <c r="NTF2146" s="332"/>
      <c r="NTG2146" s="332"/>
      <c r="NTH2146" s="332"/>
      <c r="NTI2146" s="332"/>
      <c r="NTJ2146" s="332"/>
      <c r="NTK2146" s="332"/>
      <c r="NTL2146" s="332"/>
      <c r="NTM2146" s="332"/>
      <c r="NTN2146" s="332"/>
      <c r="NTO2146" s="332"/>
      <c r="NTP2146" s="332"/>
      <c r="NTQ2146" s="332"/>
      <c r="NTR2146" s="332"/>
      <c r="NTS2146" s="332"/>
      <c r="NTT2146" s="332"/>
      <c r="NTU2146" s="332"/>
      <c r="NTV2146" s="332"/>
      <c r="NTW2146" s="332"/>
      <c r="NTX2146" s="332"/>
      <c r="NTY2146" s="332"/>
      <c r="NTZ2146" s="332"/>
      <c r="NUA2146" s="332"/>
      <c r="NUB2146" s="332"/>
      <c r="NUC2146" s="332"/>
      <c r="NUD2146" s="332"/>
      <c r="NUE2146" s="332"/>
      <c r="NUF2146" s="332"/>
      <c r="NUG2146" s="332"/>
      <c r="NUH2146" s="332"/>
      <c r="NUI2146" s="332"/>
      <c r="NUJ2146" s="332"/>
      <c r="NUK2146" s="332"/>
      <c r="NUL2146" s="332"/>
      <c r="NUM2146" s="332"/>
      <c r="NUN2146" s="332"/>
      <c r="NUO2146" s="332"/>
      <c r="NUP2146" s="332"/>
      <c r="NUQ2146" s="332"/>
      <c r="NUR2146" s="332"/>
      <c r="NUS2146" s="332"/>
      <c r="NUT2146" s="332"/>
      <c r="NUU2146" s="332"/>
      <c r="NUV2146" s="332"/>
      <c r="NUW2146" s="332"/>
      <c r="NUX2146" s="332"/>
      <c r="NUY2146" s="332"/>
      <c r="NUZ2146" s="332"/>
      <c r="NVA2146" s="332"/>
      <c r="NVB2146" s="332"/>
      <c r="NVC2146" s="332"/>
      <c r="NVD2146" s="332"/>
      <c r="NVE2146" s="332"/>
      <c r="NVF2146" s="332"/>
      <c r="NVG2146" s="332"/>
      <c r="NVH2146" s="332"/>
      <c r="NVI2146" s="332"/>
      <c r="NVJ2146" s="332"/>
      <c r="NVK2146" s="332"/>
      <c r="NVL2146" s="332"/>
      <c r="NVM2146" s="332"/>
      <c r="NVN2146" s="332"/>
      <c r="NVO2146" s="332"/>
      <c r="NVP2146" s="332"/>
      <c r="NVQ2146" s="332"/>
      <c r="NVR2146" s="332"/>
      <c r="NVS2146" s="332"/>
      <c r="NVT2146" s="332"/>
      <c r="NVU2146" s="332"/>
      <c r="NVV2146" s="332"/>
      <c r="NVW2146" s="332"/>
      <c r="NVX2146" s="332"/>
      <c r="NVY2146" s="332"/>
      <c r="NVZ2146" s="332"/>
      <c r="NWA2146" s="332"/>
      <c r="NWB2146" s="332"/>
      <c r="NWC2146" s="332"/>
      <c r="NWD2146" s="332"/>
      <c r="NWE2146" s="332"/>
      <c r="NWF2146" s="332"/>
      <c r="NWG2146" s="332"/>
      <c r="NWH2146" s="332"/>
      <c r="NWI2146" s="332"/>
      <c r="NWJ2146" s="332"/>
      <c r="NWK2146" s="332"/>
      <c r="NWL2146" s="332"/>
      <c r="NWM2146" s="332"/>
      <c r="NWN2146" s="332"/>
      <c r="NWO2146" s="332"/>
      <c r="NWP2146" s="332"/>
      <c r="NWQ2146" s="332"/>
      <c r="NWR2146" s="332"/>
      <c r="NWS2146" s="332"/>
      <c r="NWT2146" s="332"/>
      <c r="NWU2146" s="332"/>
      <c r="NWV2146" s="332"/>
      <c r="NWW2146" s="332"/>
      <c r="NWX2146" s="332"/>
      <c r="NWY2146" s="332"/>
      <c r="NWZ2146" s="332"/>
      <c r="NXA2146" s="332"/>
      <c r="NXB2146" s="332"/>
      <c r="NXC2146" s="332"/>
      <c r="NXD2146" s="332"/>
      <c r="NXE2146" s="332"/>
      <c r="NXF2146" s="332"/>
      <c r="NXG2146" s="332"/>
      <c r="NXH2146" s="332"/>
      <c r="NXI2146" s="332"/>
      <c r="NXJ2146" s="332"/>
      <c r="NXK2146" s="332"/>
      <c r="NXL2146" s="332"/>
      <c r="NXM2146" s="332"/>
      <c r="NXN2146" s="332"/>
      <c r="NXO2146" s="332"/>
      <c r="NXP2146" s="332"/>
      <c r="NXQ2146" s="332"/>
      <c r="NXR2146" s="332"/>
      <c r="NXS2146" s="332"/>
      <c r="NXT2146" s="332"/>
      <c r="NXU2146" s="332"/>
      <c r="NXV2146" s="332"/>
      <c r="NXW2146" s="332"/>
      <c r="NXX2146" s="332"/>
      <c r="NXY2146" s="332"/>
      <c r="NXZ2146" s="332"/>
      <c r="NYA2146" s="332"/>
      <c r="NYB2146" s="332"/>
      <c r="NYC2146" s="332"/>
      <c r="NYD2146" s="332"/>
      <c r="NYE2146" s="332"/>
      <c r="NYF2146" s="332"/>
      <c r="NYG2146" s="332"/>
      <c r="NYH2146" s="332"/>
      <c r="NYI2146" s="332"/>
      <c r="NYJ2146" s="332"/>
      <c r="NYK2146" s="332"/>
      <c r="NYL2146" s="332"/>
      <c r="NYM2146" s="332"/>
      <c r="NYN2146" s="332"/>
      <c r="NYO2146" s="332"/>
      <c r="NYP2146" s="332"/>
      <c r="NYQ2146" s="332"/>
      <c r="NYR2146" s="332"/>
      <c r="NYS2146" s="332"/>
      <c r="NYT2146" s="332"/>
      <c r="NYU2146" s="332"/>
      <c r="NYV2146" s="332"/>
      <c r="NYW2146" s="332"/>
      <c r="NYX2146" s="332"/>
      <c r="NYY2146" s="332"/>
      <c r="NYZ2146" s="332"/>
      <c r="NZA2146" s="332"/>
      <c r="NZB2146" s="332"/>
      <c r="NZC2146" s="332"/>
      <c r="NZD2146" s="332"/>
      <c r="NZE2146" s="332"/>
      <c r="NZF2146" s="332"/>
      <c r="NZG2146" s="332"/>
      <c r="NZH2146" s="332"/>
      <c r="NZI2146" s="332"/>
      <c r="NZJ2146" s="332"/>
      <c r="NZK2146" s="332"/>
      <c r="NZL2146" s="332"/>
      <c r="NZM2146" s="332"/>
      <c r="NZN2146" s="332"/>
      <c r="NZO2146" s="332"/>
      <c r="NZP2146" s="332"/>
      <c r="NZQ2146" s="332"/>
      <c r="NZR2146" s="332"/>
      <c r="NZS2146" s="332"/>
      <c r="NZT2146" s="332"/>
      <c r="NZU2146" s="332"/>
      <c r="NZV2146" s="332"/>
      <c r="NZW2146" s="332"/>
      <c r="NZX2146" s="332"/>
      <c r="NZY2146" s="332"/>
      <c r="NZZ2146" s="332"/>
      <c r="OAA2146" s="332"/>
      <c r="OAB2146" s="332"/>
      <c r="OAC2146" s="332"/>
      <c r="OAD2146" s="332"/>
      <c r="OAE2146" s="332"/>
      <c r="OAF2146" s="332"/>
      <c r="OAG2146" s="332"/>
      <c r="OAH2146" s="332"/>
      <c r="OAI2146" s="332"/>
      <c r="OAJ2146" s="332"/>
      <c r="OAK2146" s="332"/>
      <c r="OAL2146" s="332"/>
      <c r="OAM2146" s="332"/>
      <c r="OAN2146" s="332"/>
      <c r="OAO2146" s="332"/>
      <c r="OAP2146" s="332"/>
      <c r="OAQ2146" s="332"/>
      <c r="OAR2146" s="332"/>
      <c r="OAS2146" s="332"/>
      <c r="OAT2146" s="332"/>
      <c r="OAU2146" s="332"/>
      <c r="OAV2146" s="332"/>
      <c r="OAW2146" s="332"/>
      <c r="OAX2146" s="332"/>
      <c r="OAY2146" s="332"/>
      <c r="OAZ2146" s="332"/>
      <c r="OBA2146" s="332"/>
      <c r="OBB2146" s="332"/>
      <c r="OBC2146" s="332"/>
      <c r="OBD2146" s="332"/>
      <c r="OBE2146" s="332"/>
      <c r="OBF2146" s="332"/>
      <c r="OBG2146" s="332"/>
      <c r="OBH2146" s="332"/>
      <c r="OBI2146" s="332"/>
      <c r="OBJ2146" s="332"/>
      <c r="OBK2146" s="332"/>
      <c r="OBL2146" s="332"/>
      <c r="OBM2146" s="332"/>
      <c r="OBN2146" s="332"/>
      <c r="OBO2146" s="332"/>
      <c r="OBP2146" s="332"/>
      <c r="OBQ2146" s="332"/>
      <c r="OBR2146" s="332"/>
      <c r="OBS2146" s="332"/>
      <c r="OBT2146" s="332"/>
      <c r="OBU2146" s="332"/>
      <c r="OBV2146" s="332"/>
      <c r="OBW2146" s="332"/>
      <c r="OBX2146" s="332"/>
      <c r="OBY2146" s="332"/>
      <c r="OBZ2146" s="332"/>
      <c r="OCA2146" s="332"/>
      <c r="OCB2146" s="332"/>
      <c r="OCC2146" s="332"/>
      <c r="OCD2146" s="332"/>
      <c r="OCE2146" s="332"/>
      <c r="OCF2146" s="332"/>
      <c r="OCG2146" s="332"/>
      <c r="OCH2146" s="332"/>
      <c r="OCI2146" s="332"/>
      <c r="OCJ2146" s="332"/>
      <c r="OCK2146" s="332"/>
      <c r="OCL2146" s="332"/>
      <c r="OCM2146" s="332"/>
      <c r="OCN2146" s="332"/>
      <c r="OCO2146" s="332"/>
      <c r="OCP2146" s="332"/>
      <c r="OCQ2146" s="332"/>
      <c r="OCR2146" s="332"/>
      <c r="OCS2146" s="332"/>
      <c r="OCT2146" s="332"/>
      <c r="OCU2146" s="332"/>
      <c r="OCV2146" s="332"/>
      <c r="OCW2146" s="332"/>
      <c r="OCX2146" s="332"/>
      <c r="OCY2146" s="332"/>
      <c r="OCZ2146" s="332"/>
      <c r="ODA2146" s="332"/>
      <c r="ODB2146" s="332"/>
      <c r="ODC2146" s="332"/>
      <c r="ODD2146" s="332"/>
      <c r="ODE2146" s="332"/>
      <c r="ODF2146" s="332"/>
      <c r="ODG2146" s="332"/>
      <c r="ODH2146" s="332"/>
      <c r="ODI2146" s="332"/>
      <c r="ODJ2146" s="332"/>
      <c r="ODK2146" s="332"/>
      <c r="ODL2146" s="332"/>
      <c r="ODM2146" s="332"/>
      <c r="ODN2146" s="332"/>
      <c r="ODO2146" s="332"/>
      <c r="ODP2146" s="332"/>
      <c r="ODQ2146" s="332"/>
      <c r="ODR2146" s="332"/>
      <c r="ODS2146" s="332"/>
      <c r="ODT2146" s="332"/>
      <c r="ODU2146" s="332"/>
      <c r="ODV2146" s="332"/>
      <c r="ODW2146" s="332"/>
      <c r="ODX2146" s="332"/>
      <c r="ODY2146" s="332"/>
      <c r="ODZ2146" s="332"/>
      <c r="OEA2146" s="332"/>
      <c r="OEB2146" s="332"/>
      <c r="OEC2146" s="332"/>
      <c r="OED2146" s="332"/>
      <c r="OEE2146" s="332"/>
      <c r="OEF2146" s="332"/>
      <c r="OEG2146" s="332"/>
      <c r="OEH2146" s="332"/>
      <c r="OEI2146" s="332"/>
      <c r="OEJ2146" s="332"/>
      <c r="OEK2146" s="332"/>
      <c r="OEL2146" s="332"/>
      <c r="OEM2146" s="332"/>
      <c r="OEN2146" s="332"/>
      <c r="OEO2146" s="332"/>
      <c r="OEP2146" s="332"/>
      <c r="OEQ2146" s="332"/>
      <c r="OER2146" s="332"/>
      <c r="OES2146" s="332"/>
      <c r="OET2146" s="332"/>
      <c r="OEU2146" s="332"/>
      <c r="OEV2146" s="332"/>
      <c r="OEW2146" s="332"/>
      <c r="OEX2146" s="332"/>
      <c r="OEY2146" s="332"/>
      <c r="OEZ2146" s="332"/>
      <c r="OFA2146" s="332"/>
      <c r="OFB2146" s="332"/>
      <c r="OFC2146" s="332"/>
      <c r="OFD2146" s="332"/>
      <c r="OFE2146" s="332"/>
      <c r="OFF2146" s="332"/>
      <c r="OFG2146" s="332"/>
      <c r="OFH2146" s="332"/>
      <c r="OFI2146" s="332"/>
      <c r="OFJ2146" s="332"/>
      <c r="OFK2146" s="332"/>
      <c r="OFL2146" s="332"/>
      <c r="OFM2146" s="332"/>
      <c r="OFN2146" s="332"/>
      <c r="OFO2146" s="332"/>
      <c r="OFP2146" s="332"/>
      <c r="OFQ2146" s="332"/>
      <c r="OFR2146" s="332"/>
      <c r="OFS2146" s="332"/>
      <c r="OFT2146" s="332"/>
      <c r="OFU2146" s="332"/>
      <c r="OFV2146" s="332"/>
      <c r="OFW2146" s="332"/>
      <c r="OFX2146" s="332"/>
      <c r="OFY2146" s="332"/>
      <c r="OFZ2146" s="332"/>
      <c r="OGA2146" s="332"/>
      <c r="OGB2146" s="332"/>
      <c r="OGC2146" s="332"/>
      <c r="OGD2146" s="332"/>
      <c r="OGE2146" s="332"/>
      <c r="OGF2146" s="332"/>
      <c r="OGG2146" s="332"/>
      <c r="OGH2146" s="332"/>
      <c r="OGI2146" s="332"/>
      <c r="OGJ2146" s="332"/>
      <c r="OGK2146" s="332"/>
      <c r="OGL2146" s="332"/>
      <c r="OGM2146" s="332"/>
      <c r="OGN2146" s="332"/>
      <c r="OGO2146" s="332"/>
      <c r="OGP2146" s="332"/>
      <c r="OGQ2146" s="332"/>
      <c r="OGR2146" s="332"/>
      <c r="OGS2146" s="332"/>
      <c r="OGT2146" s="332"/>
      <c r="OGU2146" s="332"/>
      <c r="OGV2146" s="332"/>
      <c r="OGW2146" s="332"/>
      <c r="OGX2146" s="332"/>
      <c r="OGY2146" s="332"/>
      <c r="OGZ2146" s="332"/>
      <c r="OHA2146" s="332"/>
      <c r="OHB2146" s="332"/>
      <c r="OHC2146" s="332"/>
      <c r="OHD2146" s="332"/>
      <c r="OHE2146" s="332"/>
      <c r="OHF2146" s="332"/>
      <c r="OHG2146" s="332"/>
      <c r="OHH2146" s="332"/>
      <c r="OHI2146" s="332"/>
      <c r="OHJ2146" s="332"/>
      <c r="OHK2146" s="332"/>
      <c r="OHL2146" s="332"/>
      <c r="OHM2146" s="332"/>
      <c r="OHN2146" s="332"/>
      <c r="OHO2146" s="332"/>
      <c r="OHP2146" s="332"/>
      <c r="OHQ2146" s="332"/>
      <c r="OHR2146" s="332"/>
      <c r="OHS2146" s="332"/>
      <c r="OHT2146" s="332"/>
      <c r="OHU2146" s="332"/>
      <c r="OHV2146" s="332"/>
      <c r="OHW2146" s="332"/>
      <c r="OHX2146" s="332"/>
      <c r="OHY2146" s="332"/>
      <c r="OHZ2146" s="332"/>
      <c r="OIA2146" s="332"/>
      <c r="OIB2146" s="332"/>
      <c r="OIC2146" s="332"/>
      <c r="OID2146" s="332"/>
      <c r="OIE2146" s="332"/>
      <c r="OIF2146" s="332"/>
      <c r="OIG2146" s="332"/>
      <c r="OIH2146" s="332"/>
      <c r="OII2146" s="332"/>
      <c r="OIJ2146" s="332"/>
      <c r="OIK2146" s="332"/>
      <c r="OIL2146" s="332"/>
      <c r="OIM2146" s="332"/>
      <c r="OIN2146" s="332"/>
      <c r="OIO2146" s="332"/>
      <c r="OIP2146" s="332"/>
      <c r="OIQ2146" s="332"/>
      <c r="OIR2146" s="332"/>
      <c r="OIS2146" s="332"/>
      <c r="OIT2146" s="332"/>
      <c r="OIU2146" s="332"/>
      <c r="OIV2146" s="332"/>
      <c r="OIW2146" s="332"/>
      <c r="OIX2146" s="332"/>
      <c r="OIY2146" s="332"/>
      <c r="OIZ2146" s="332"/>
      <c r="OJA2146" s="332"/>
      <c r="OJB2146" s="332"/>
      <c r="OJC2146" s="332"/>
      <c r="OJD2146" s="332"/>
      <c r="OJE2146" s="332"/>
      <c r="OJF2146" s="332"/>
      <c r="OJG2146" s="332"/>
      <c r="OJH2146" s="332"/>
      <c r="OJI2146" s="332"/>
      <c r="OJJ2146" s="332"/>
      <c r="OJK2146" s="332"/>
      <c r="OJL2146" s="332"/>
      <c r="OJM2146" s="332"/>
      <c r="OJN2146" s="332"/>
      <c r="OJO2146" s="332"/>
      <c r="OJP2146" s="332"/>
      <c r="OJQ2146" s="332"/>
      <c r="OJR2146" s="332"/>
      <c r="OJS2146" s="332"/>
      <c r="OJT2146" s="332"/>
      <c r="OJU2146" s="332"/>
      <c r="OJV2146" s="332"/>
      <c r="OJW2146" s="332"/>
      <c r="OJX2146" s="332"/>
      <c r="OJY2146" s="332"/>
      <c r="OJZ2146" s="332"/>
      <c r="OKA2146" s="332"/>
      <c r="OKB2146" s="332"/>
      <c r="OKC2146" s="332"/>
      <c r="OKD2146" s="332"/>
      <c r="OKE2146" s="332"/>
      <c r="OKF2146" s="332"/>
      <c r="OKG2146" s="332"/>
      <c r="OKH2146" s="332"/>
      <c r="OKI2146" s="332"/>
      <c r="OKJ2146" s="332"/>
      <c r="OKK2146" s="332"/>
      <c r="OKL2146" s="332"/>
      <c r="OKM2146" s="332"/>
      <c r="OKN2146" s="332"/>
      <c r="OKO2146" s="332"/>
      <c r="OKP2146" s="332"/>
      <c r="OKQ2146" s="332"/>
      <c r="OKR2146" s="332"/>
      <c r="OKS2146" s="332"/>
      <c r="OKT2146" s="332"/>
      <c r="OKU2146" s="332"/>
      <c r="OKV2146" s="332"/>
      <c r="OKW2146" s="332"/>
      <c r="OKX2146" s="332"/>
      <c r="OKY2146" s="332"/>
      <c r="OKZ2146" s="332"/>
      <c r="OLA2146" s="332"/>
      <c r="OLB2146" s="332"/>
      <c r="OLC2146" s="332"/>
      <c r="OLD2146" s="332"/>
      <c r="OLE2146" s="332"/>
      <c r="OLF2146" s="332"/>
      <c r="OLG2146" s="332"/>
      <c r="OLH2146" s="332"/>
      <c r="OLI2146" s="332"/>
      <c r="OLJ2146" s="332"/>
      <c r="OLK2146" s="332"/>
      <c r="OLL2146" s="332"/>
      <c r="OLM2146" s="332"/>
      <c r="OLN2146" s="332"/>
      <c r="OLO2146" s="332"/>
      <c r="OLP2146" s="332"/>
      <c r="OLQ2146" s="332"/>
      <c r="OLR2146" s="332"/>
      <c r="OLS2146" s="332"/>
      <c r="OLT2146" s="332"/>
      <c r="OLU2146" s="332"/>
      <c r="OLV2146" s="332"/>
      <c r="OLW2146" s="332"/>
      <c r="OLX2146" s="332"/>
      <c r="OLY2146" s="332"/>
      <c r="OLZ2146" s="332"/>
      <c r="OMA2146" s="332"/>
      <c r="OMB2146" s="332"/>
      <c r="OMC2146" s="332"/>
      <c r="OMD2146" s="332"/>
      <c r="OME2146" s="332"/>
      <c r="OMF2146" s="332"/>
      <c r="OMG2146" s="332"/>
      <c r="OMH2146" s="332"/>
      <c r="OMI2146" s="332"/>
      <c r="OMJ2146" s="332"/>
      <c r="OMK2146" s="332"/>
      <c r="OML2146" s="332"/>
      <c r="OMM2146" s="332"/>
      <c r="OMN2146" s="332"/>
      <c r="OMO2146" s="332"/>
      <c r="OMP2146" s="332"/>
      <c r="OMQ2146" s="332"/>
      <c r="OMR2146" s="332"/>
      <c r="OMS2146" s="332"/>
      <c r="OMT2146" s="332"/>
      <c r="OMU2146" s="332"/>
      <c r="OMV2146" s="332"/>
      <c r="OMW2146" s="332"/>
      <c r="OMX2146" s="332"/>
      <c r="OMY2146" s="332"/>
      <c r="OMZ2146" s="332"/>
      <c r="ONA2146" s="332"/>
      <c r="ONB2146" s="332"/>
      <c r="ONC2146" s="332"/>
      <c r="OND2146" s="332"/>
      <c r="ONE2146" s="332"/>
      <c r="ONF2146" s="332"/>
      <c r="ONG2146" s="332"/>
      <c r="ONH2146" s="332"/>
      <c r="ONI2146" s="332"/>
      <c r="ONJ2146" s="332"/>
      <c r="ONK2146" s="332"/>
      <c r="ONL2146" s="332"/>
      <c r="ONM2146" s="332"/>
      <c r="ONN2146" s="332"/>
      <c r="ONO2146" s="332"/>
      <c r="ONP2146" s="332"/>
      <c r="ONQ2146" s="332"/>
      <c r="ONR2146" s="332"/>
      <c r="ONS2146" s="332"/>
      <c r="ONT2146" s="332"/>
      <c r="ONU2146" s="332"/>
      <c r="ONV2146" s="332"/>
      <c r="ONW2146" s="332"/>
      <c r="ONX2146" s="332"/>
      <c r="ONY2146" s="332"/>
      <c r="ONZ2146" s="332"/>
      <c r="OOA2146" s="332"/>
      <c r="OOB2146" s="332"/>
      <c r="OOC2146" s="332"/>
      <c r="OOD2146" s="332"/>
      <c r="OOE2146" s="332"/>
      <c r="OOF2146" s="332"/>
      <c r="OOG2146" s="332"/>
      <c r="OOH2146" s="332"/>
      <c r="OOI2146" s="332"/>
      <c r="OOJ2146" s="332"/>
      <c r="OOK2146" s="332"/>
      <c r="OOL2146" s="332"/>
      <c r="OOM2146" s="332"/>
      <c r="OON2146" s="332"/>
      <c r="OOO2146" s="332"/>
      <c r="OOP2146" s="332"/>
      <c r="OOQ2146" s="332"/>
      <c r="OOR2146" s="332"/>
      <c r="OOS2146" s="332"/>
      <c r="OOT2146" s="332"/>
      <c r="OOU2146" s="332"/>
      <c r="OOV2146" s="332"/>
      <c r="OOW2146" s="332"/>
      <c r="OOX2146" s="332"/>
      <c r="OOY2146" s="332"/>
      <c r="OOZ2146" s="332"/>
      <c r="OPA2146" s="332"/>
      <c r="OPB2146" s="332"/>
      <c r="OPC2146" s="332"/>
      <c r="OPD2146" s="332"/>
      <c r="OPE2146" s="332"/>
      <c r="OPF2146" s="332"/>
      <c r="OPG2146" s="332"/>
      <c r="OPH2146" s="332"/>
      <c r="OPI2146" s="332"/>
      <c r="OPJ2146" s="332"/>
      <c r="OPK2146" s="332"/>
      <c r="OPL2146" s="332"/>
      <c r="OPM2146" s="332"/>
      <c r="OPN2146" s="332"/>
      <c r="OPO2146" s="332"/>
      <c r="OPP2146" s="332"/>
      <c r="OPQ2146" s="332"/>
      <c r="OPR2146" s="332"/>
      <c r="OPS2146" s="332"/>
      <c r="OPT2146" s="332"/>
      <c r="OPU2146" s="332"/>
      <c r="OPV2146" s="332"/>
      <c r="OPW2146" s="332"/>
      <c r="OPX2146" s="332"/>
      <c r="OPY2146" s="332"/>
      <c r="OPZ2146" s="332"/>
      <c r="OQA2146" s="332"/>
      <c r="OQB2146" s="332"/>
      <c r="OQC2146" s="332"/>
      <c r="OQD2146" s="332"/>
      <c r="OQE2146" s="332"/>
      <c r="OQF2146" s="332"/>
      <c r="OQG2146" s="332"/>
      <c r="OQH2146" s="332"/>
      <c r="OQI2146" s="332"/>
      <c r="OQJ2146" s="332"/>
      <c r="OQK2146" s="332"/>
      <c r="OQL2146" s="332"/>
      <c r="OQM2146" s="332"/>
      <c r="OQN2146" s="332"/>
      <c r="OQO2146" s="332"/>
      <c r="OQP2146" s="332"/>
      <c r="OQQ2146" s="332"/>
      <c r="OQR2146" s="332"/>
      <c r="OQS2146" s="332"/>
      <c r="OQT2146" s="332"/>
      <c r="OQU2146" s="332"/>
      <c r="OQV2146" s="332"/>
      <c r="OQW2146" s="332"/>
      <c r="OQX2146" s="332"/>
      <c r="OQY2146" s="332"/>
      <c r="OQZ2146" s="332"/>
      <c r="ORA2146" s="332"/>
      <c r="ORB2146" s="332"/>
      <c r="ORC2146" s="332"/>
      <c r="ORD2146" s="332"/>
      <c r="ORE2146" s="332"/>
      <c r="ORF2146" s="332"/>
      <c r="ORG2146" s="332"/>
      <c r="ORH2146" s="332"/>
      <c r="ORI2146" s="332"/>
      <c r="ORJ2146" s="332"/>
      <c r="ORK2146" s="332"/>
      <c r="ORL2146" s="332"/>
      <c r="ORM2146" s="332"/>
      <c r="ORN2146" s="332"/>
      <c r="ORO2146" s="332"/>
      <c r="ORP2146" s="332"/>
      <c r="ORQ2146" s="332"/>
      <c r="ORR2146" s="332"/>
      <c r="ORS2146" s="332"/>
      <c r="ORT2146" s="332"/>
      <c r="ORU2146" s="332"/>
      <c r="ORV2146" s="332"/>
      <c r="ORW2146" s="332"/>
      <c r="ORX2146" s="332"/>
      <c r="ORY2146" s="332"/>
      <c r="ORZ2146" s="332"/>
      <c r="OSA2146" s="332"/>
      <c r="OSB2146" s="332"/>
      <c r="OSC2146" s="332"/>
      <c r="OSD2146" s="332"/>
      <c r="OSE2146" s="332"/>
      <c r="OSF2146" s="332"/>
      <c r="OSG2146" s="332"/>
      <c r="OSH2146" s="332"/>
      <c r="OSI2146" s="332"/>
      <c r="OSJ2146" s="332"/>
      <c r="OSK2146" s="332"/>
      <c r="OSL2146" s="332"/>
      <c r="OSM2146" s="332"/>
      <c r="OSN2146" s="332"/>
      <c r="OSO2146" s="332"/>
      <c r="OSP2146" s="332"/>
      <c r="OSQ2146" s="332"/>
      <c r="OSR2146" s="332"/>
      <c r="OSS2146" s="332"/>
      <c r="OST2146" s="332"/>
      <c r="OSU2146" s="332"/>
      <c r="OSV2146" s="332"/>
      <c r="OSW2146" s="332"/>
      <c r="OSX2146" s="332"/>
      <c r="OSY2146" s="332"/>
      <c r="OSZ2146" s="332"/>
      <c r="OTA2146" s="332"/>
      <c r="OTB2146" s="332"/>
      <c r="OTC2146" s="332"/>
      <c r="OTD2146" s="332"/>
      <c r="OTE2146" s="332"/>
      <c r="OTF2146" s="332"/>
      <c r="OTG2146" s="332"/>
      <c r="OTH2146" s="332"/>
      <c r="OTI2146" s="332"/>
      <c r="OTJ2146" s="332"/>
      <c r="OTK2146" s="332"/>
      <c r="OTL2146" s="332"/>
      <c r="OTM2146" s="332"/>
      <c r="OTN2146" s="332"/>
      <c r="OTO2146" s="332"/>
      <c r="OTP2146" s="332"/>
      <c r="OTQ2146" s="332"/>
      <c r="OTR2146" s="332"/>
      <c r="OTS2146" s="332"/>
      <c r="OTT2146" s="332"/>
      <c r="OTU2146" s="332"/>
      <c r="OTV2146" s="332"/>
      <c r="OTW2146" s="332"/>
      <c r="OTX2146" s="332"/>
      <c r="OTY2146" s="332"/>
      <c r="OTZ2146" s="332"/>
      <c r="OUA2146" s="332"/>
      <c r="OUB2146" s="332"/>
      <c r="OUC2146" s="332"/>
      <c r="OUD2146" s="332"/>
      <c r="OUE2146" s="332"/>
      <c r="OUF2146" s="332"/>
      <c r="OUG2146" s="332"/>
      <c r="OUH2146" s="332"/>
      <c r="OUI2146" s="332"/>
      <c r="OUJ2146" s="332"/>
      <c r="OUK2146" s="332"/>
      <c r="OUL2146" s="332"/>
      <c r="OUM2146" s="332"/>
      <c r="OUN2146" s="332"/>
      <c r="OUO2146" s="332"/>
      <c r="OUP2146" s="332"/>
      <c r="OUQ2146" s="332"/>
      <c r="OUR2146" s="332"/>
      <c r="OUS2146" s="332"/>
      <c r="OUT2146" s="332"/>
      <c r="OUU2146" s="332"/>
      <c r="OUV2146" s="332"/>
      <c r="OUW2146" s="332"/>
      <c r="OUX2146" s="332"/>
      <c r="OUY2146" s="332"/>
      <c r="OUZ2146" s="332"/>
      <c r="OVA2146" s="332"/>
      <c r="OVB2146" s="332"/>
      <c r="OVC2146" s="332"/>
      <c r="OVD2146" s="332"/>
      <c r="OVE2146" s="332"/>
      <c r="OVF2146" s="332"/>
      <c r="OVG2146" s="332"/>
      <c r="OVH2146" s="332"/>
      <c r="OVI2146" s="332"/>
      <c r="OVJ2146" s="332"/>
      <c r="OVK2146" s="332"/>
      <c r="OVL2146" s="332"/>
      <c r="OVM2146" s="332"/>
      <c r="OVN2146" s="332"/>
      <c r="OVO2146" s="332"/>
      <c r="OVP2146" s="332"/>
      <c r="OVQ2146" s="332"/>
      <c r="OVR2146" s="332"/>
      <c r="OVS2146" s="332"/>
      <c r="OVT2146" s="332"/>
      <c r="OVU2146" s="332"/>
      <c r="OVV2146" s="332"/>
      <c r="OVW2146" s="332"/>
      <c r="OVX2146" s="332"/>
      <c r="OVY2146" s="332"/>
      <c r="OVZ2146" s="332"/>
      <c r="OWA2146" s="332"/>
      <c r="OWB2146" s="332"/>
      <c r="OWC2146" s="332"/>
      <c r="OWD2146" s="332"/>
      <c r="OWE2146" s="332"/>
      <c r="OWF2146" s="332"/>
      <c r="OWG2146" s="332"/>
      <c r="OWH2146" s="332"/>
      <c r="OWI2146" s="332"/>
      <c r="OWJ2146" s="332"/>
      <c r="OWK2146" s="332"/>
      <c r="OWL2146" s="332"/>
      <c r="OWM2146" s="332"/>
      <c r="OWN2146" s="332"/>
      <c r="OWO2146" s="332"/>
      <c r="OWP2146" s="332"/>
      <c r="OWQ2146" s="332"/>
      <c r="OWR2146" s="332"/>
      <c r="OWS2146" s="332"/>
      <c r="OWT2146" s="332"/>
      <c r="OWU2146" s="332"/>
      <c r="OWV2146" s="332"/>
      <c r="OWW2146" s="332"/>
      <c r="OWX2146" s="332"/>
      <c r="OWY2146" s="332"/>
      <c r="OWZ2146" s="332"/>
      <c r="OXA2146" s="332"/>
      <c r="OXB2146" s="332"/>
      <c r="OXC2146" s="332"/>
      <c r="OXD2146" s="332"/>
      <c r="OXE2146" s="332"/>
      <c r="OXF2146" s="332"/>
      <c r="OXG2146" s="332"/>
      <c r="OXH2146" s="332"/>
      <c r="OXI2146" s="332"/>
      <c r="OXJ2146" s="332"/>
      <c r="OXK2146" s="332"/>
      <c r="OXL2146" s="332"/>
      <c r="OXM2146" s="332"/>
      <c r="OXN2146" s="332"/>
      <c r="OXO2146" s="332"/>
      <c r="OXP2146" s="332"/>
      <c r="OXQ2146" s="332"/>
      <c r="OXR2146" s="332"/>
      <c r="OXS2146" s="332"/>
      <c r="OXT2146" s="332"/>
      <c r="OXU2146" s="332"/>
      <c r="OXV2146" s="332"/>
      <c r="OXW2146" s="332"/>
      <c r="OXX2146" s="332"/>
      <c r="OXY2146" s="332"/>
      <c r="OXZ2146" s="332"/>
      <c r="OYA2146" s="332"/>
      <c r="OYB2146" s="332"/>
      <c r="OYC2146" s="332"/>
      <c r="OYD2146" s="332"/>
      <c r="OYE2146" s="332"/>
      <c r="OYF2146" s="332"/>
      <c r="OYG2146" s="332"/>
      <c r="OYH2146" s="332"/>
      <c r="OYI2146" s="332"/>
      <c r="OYJ2146" s="332"/>
      <c r="OYK2146" s="332"/>
      <c r="OYL2146" s="332"/>
      <c r="OYM2146" s="332"/>
      <c r="OYN2146" s="332"/>
      <c r="OYO2146" s="332"/>
      <c r="OYP2146" s="332"/>
      <c r="OYQ2146" s="332"/>
      <c r="OYR2146" s="332"/>
      <c r="OYS2146" s="332"/>
      <c r="OYT2146" s="332"/>
      <c r="OYU2146" s="332"/>
      <c r="OYV2146" s="332"/>
      <c r="OYW2146" s="332"/>
      <c r="OYX2146" s="332"/>
      <c r="OYY2146" s="332"/>
      <c r="OYZ2146" s="332"/>
      <c r="OZA2146" s="332"/>
      <c r="OZB2146" s="332"/>
      <c r="OZC2146" s="332"/>
      <c r="OZD2146" s="332"/>
      <c r="OZE2146" s="332"/>
      <c r="OZF2146" s="332"/>
      <c r="OZG2146" s="332"/>
      <c r="OZH2146" s="332"/>
      <c r="OZI2146" s="332"/>
      <c r="OZJ2146" s="332"/>
      <c r="OZK2146" s="332"/>
      <c r="OZL2146" s="332"/>
      <c r="OZM2146" s="332"/>
      <c r="OZN2146" s="332"/>
      <c r="OZO2146" s="332"/>
      <c r="OZP2146" s="332"/>
      <c r="OZQ2146" s="332"/>
      <c r="OZR2146" s="332"/>
      <c r="OZS2146" s="332"/>
      <c r="OZT2146" s="332"/>
      <c r="OZU2146" s="332"/>
      <c r="OZV2146" s="332"/>
      <c r="OZW2146" s="332"/>
      <c r="OZX2146" s="332"/>
      <c r="OZY2146" s="332"/>
      <c r="OZZ2146" s="332"/>
      <c r="PAA2146" s="332"/>
      <c r="PAB2146" s="332"/>
      <c r="PAC2146" s="332"/>
      <c r="PAD2146" s="332"/>
      <c r="PAE2146" s="332"/>
      <c r="PAF2146" s="332"/>
      <c r="PAG2146" s="332"/>
      <c r="PAH2146" s="332"/>
      <c r="PAI2146" s="332"/>
      <c r="PAJ2146" s="332"/>
      <c r="PAK2146" s="332"/>
      <c r="PAL2146" s="332"/>
      <c r="PAM2146" s="332"/>
      <c r="PAN2146" s="332"/>
      <c r="PAO2146" s="332"/>
      <c r="PAP2146" s="332"/>
      <c r="PAQ2146" s="332"/>
      <c r="PAR2146" s="332"/>
      <c r="PAS2146" s="332"/>
      <c r="PAT2146" s="332"/>
      <c r="PAU2146" s="332"/>
      <c r="PAV2146" s="332"/>
      <c r="PAW2146" s="332"/>
      <c r="PAX2146" s="332"/>
      <c r="PAY2146" s="332"/>
      <c r="PAZ2146" s="332"/>
      <c r="PBA2146" s="332"/>
      <c r="PBB2146" s="332"/>
      <c r="PBC2146" s="332"/>
      <c r="PBD2146" s="332"/>
      <c r="PBE2146" s="332"/>
      <c r="PBF2146" s="332"/>
      <c r="PBG2146" s="332"/>
      <c r="PBH2146" s="332"/>
      <c r="PBI2146" s="332"/>
      <c r="PBJ2146" s="332"/>
      <c r="PBK2146" s="332"/>
      <c r="PBL2146" s="332"/>
      <c r="PBM2146" s="332"/>
      <c r="PBN2146" s="332"/>
      <c r="PBO2146" s="332"/>
      <c r="PBP2146" s="332"/>
      <c r="PBQ2146" s="332"/>
      <c r="PBR2146" s="332"/>
      <c r="PBS2146" s="332"/>
      <c r="PBT2146" s="332"/>
      <c r="PBU2146" s="332"/>
      <c r="PBV2146" s="332"/>
      <c r="PBW2146" s="332"/>
      <c r="PBX2146" s="332"/>
      <c r="PBY2146" s="332"/>
      <c r="PBZ2146" s="332"/>
      <c r="PCA2146" s="332"/>
      <c r="PCB2146" s="332"/>
      <c r="PCC2146" s="332"/>
      <c r="PCD2146" s="332"/>
      <c r="PCE2146" s="332"/>
      <c r="PCF2146" s="332"/>
      <c r="PCG2146" s="332"/>
      <c r="PCH2146" s="332"/>
      <c r="PCI2146" s="332"/>
      <c r="PCJ2146" s="332"/>
      <c r="PCK2146" s="332"/>
      <c r="PCL2146" s="332"/>
      <c r="PCM2146" s="332"/>
      <c r="PCN2146" s="332"/>
      <c r="PCO2146" s="332"/>
      <c r="PCP2146" s="332"/>
      <c r="PCQ2146" s="332"/>
      <c r="PCR2146" s="332"/>
      <c r="PCS2146" s="332"/>
      <c r="PCT2146" s="332"/>
      <c r="PCU2146" s="332"/>
      <c r="PCV2146" s="332"/>
      <c r="PCW2146" s="332"/>
      <c r="PCX2146" s="332"/>
      <c r="PCY2146" s="332"/>
      <c r="PCZ2146" s="332"/>
      <c r="PDA2146" s="332"/>
      <c r="PDB2146" s="332"/>
      <c r="PDC2146" s="332"/>
      <c r="PDD2146" s="332"/>
      <c r="PDE2146" s="332"/>
      <c r="PDF2146" s="332"/>
      <c r="PDG2146" s="332"/>
      <c r="PDH2146" s="332"/>
      <c r="PDI2146" s="332"/>
      <c r="PDJ2146" s="332"/>
      <c r="PDK2146" s="332"/>
      <c r="PDL2146" s="332"/>
      <c r="PDM2146" s="332"/>
      <c r="PDN2146" s="332"/>
      <c r="PDO2146" s="332"/>
      <c r="PDP2146" s="332"/>
      <c r="PDQ2146" s="332"/>
      <c r="PDR2146" s="332"/>
      <c r="PDS2146" s="332"/>
      <c r="PDT2146" s="332"/>
      <c r="PDU2146" s="332"/>
      <c r="PDV2146" s="332"/>
      <c r="PDW2146" s="332"/>
      <c r="PDX2146" s="332"/>
      <c r="PDY2146" s="332"/>
      <c r="PDZ2146" s="332"/>
      <c r="PEA2146" s="332"/>
      <c r="PEB2146" s="332"/>
      <c r="PEC2146" s="332"/>
      <c r="PED2146" s="332"/>
      <c r="PEE2146" s="332"/>
      <c r="PEF2146" s="332"/>
      <c r="PEG2146" s="332"/>
      <c r="PEH2146" s="332"/>
      <c r="PEI2146" s="332"/>
      <c r="PEJ2146" s="332"/>
      <c r="PEK2146" s="332"/>
      <c r="PEL2146" s="332"/>
      <c r="PEM2146" s="332"/>
      <c r="PEN2146" s="332"/>
      <c r="PEO2146" s="332"/>
      <c r="PEP2146" s="332"/>
      <c r="PEQ2146" s="332"/>
      <c r="PER2146" s="332"/>
      <c r="PES2146" s="332"/>
      <c r="PET2146" s="332"/>
      <c r="PEU2146" s="332"/>
      <c r="PEV2146" s="332"/>
      <c r="PEW2146" s="332"/>
      <c r="PEX2146" s="332"/>
      <c r="PEY2146" s="332"/>
      <c r="PEZ2146" s="332"/>
      <c r="PFA2146" s="332"/>
      <c r="PFB2146" s="332"/>
      <c r="PFC2146" s="332"/>
      <c r="PFD2146" s="332"/>
      <c r="PFE2146" s="332"/>
      <c r="PFF2146" s="332"/>
      <c r="PFG2146" s="332"/>
      <c r="PFH2146" s="332"/>
      <c r="PFI2146" s="332"/>
      <c r="PFJ2146" s="332"/>
      <c r="PFK2146" s="332"/>
      <c r="PFL2146" s="332"/>
      <c r="PFM2146" s="332"/>
      <c r="PFN2146" s="332"/>
      <c r="PFO2146" s="332"/>
      <c r="PFP2146" s="332"/>
      <c r="PFQ2146" s="332"/>
      <c r="PFR2146" s="332"/>
      <c r="PFS2146" s="332"/>
      <c r="PFT2146" s="332"/>
      <c r="PFU2146" s="332"/>
      <c r="PFV2146" s="332"/>
      <c r="PFW2146" s="332"/>
      <c r="PFX2146" s="332"/>
      <c r="PFY2146" s="332"/>
      <c r="PFZ2146" s="332"/>
      <c r="PGA2146" s="332"/>
      <c r="PGB2146" s="332"/>
      <c r="PGC2146" s="332"/>
      <c r="PGD2146" s="332"/>
      <c r="PGE2146" s="332"/>
      <c r="PGF2146" s="332"/>
      <c r="PGG2146" s="332"/>
      <c r="PGH2146" s="332"/>
      <c r="PGI2146" s="332"/>
      <c r="PGJ2146" s="332"/>
      <c r="PGK2146" s="332"/>
      <c r="PGL2146" s="332"/>
      <c r="PGM2146" s="332"/>
      <c r="PGN2146" s="332"/>
      <c r="PGO2146" s="332"/>
      <c r="PGP2146" s="332"/>
      <c r="PGQ2146" s="332"/>
      <c r="PGR2146" s="332"/>
      <c r="PGS2146" s="332"/>
      <c r="PGT2146" s="332"/>
      <c r="PGU2146" s="332"/>
      <c r="PGV2146" s="332"/>
      <c r="PGW2146" s="332"/>
      <c r="PGX2146" s="332"/>
      <c r="PGY2146" s="332"/>
      <c r="PGZ2146" s="332"/>
      <c r="PHA2146" s="332"/>
      <c r="PHB2146" s="332"/>
      <c r="PHC2146" s="332"/>
      <c r="PHD2146" s="332"/>
      <c r="PHE2146" s="332"/>
      <c r="PHF2146" s="332"/>
      <c r="PHG2146" s="332"/>
      <c r="PHH2146" s="332"/>
      <c r="PHI2146" s="332"/>
      <c r="PHJ2146" s="332"/>
      <c r="PHK2146" s="332"/>
      <c r="PHL2146" s="332"/>
      <c r="PHM2146" s="332"/>
      <c r="PHN2146" s="332"/>
      <c r="PHO2146" s="332"/>
      <c r="PHP2146" s="332"/>
      <c r="PHQ2146" s="332"/>
      <c r="PHR2146" s="332"/>
      <c r="PHS2146" s="332"/>
      <c r="PHT2146" s="332"/>
      <c r="PHU2146" s="332"/>
      <c r="PHV2146" s="332"/>
      <c r="PHW2146" s="332"/>
      <c r="PHX2146" s="332"/>
      <c r="PHY2146" s="332"/>
      <c r="PHZ2146" s="332"/>
      <c r="PIA2146" s="332"/>
      <c r="PIB2146" s="332"/>
      <c r="PIC2146" s="332"/>
      <c r="PID2146" s="332"/>
      <c r="PIE2146" s="332"/>
      <c r="PIF2146" s="332"/>
      <c r="PIG2146" s="332"/>
      <c r="PIH2146" s="332"/>
      <c r="PII2146" s="332"/>
      <c r="PIJ2146" s="332"/>
      <c r="PIK2146" s="332"/>
      <c r="PIL2146" s="332"/>
      <c r="PIM2146" s="332"/>
      <c r="PIN2146" s="332"/>
      <c r="PIO2146" s="332"/>
      <c r="PIP2146" s="332"/>
      <c r="PIQ2146" s="332"/>
      <c r="PIR2146" s="332"/>
      <c r="PIS2146" s="332"/>
      <c r="PIT2146" s="332"/>
      <c r="PIU2146" s="332"/>
      <c r="PIV2146" s="332"/>
      <c r="PIW2146" s="332"/>
      <c r="PIX2146" s="332"/>
      <c r="PIY2146" s="332"/>
      <c r="PIZ2146" s="332"/>
      <c r="PJA2146" s="332"/>
      <c r="PJB2146" s="332"/>
      <c r="PJC2146" s="332"/>
      <c r="PJD2146" s="332"/>
      <c r="PJE2146" s="332"/>
      <c r="PJF2146" s="332"/>
      <c r="PJG2146" s="332"/>
      <c r="PJH2146" s="332"/>
      <c r="PJI2146" s="332"/>
      <c r="PJJ2146" s="332"/>
      <c r="PJK2146" s="332"/>
      <c r="PJL2146" s="332"/>
      <c r="PJM2146" s="332"/>
      <c r="PJN2146" s="332"/>
      <c r="PJO2146" s="332"/>
      <c r="PJP2146" s="332"/>
      <c r="PJQ2146" s="332"/>
      <c r="PJR2146" s="332"/>
      <c r="PJS2146" s="332"/>
      <c r="PJT2146" s="332"/>
      <c r="PJU2146" s="332"/>
      <c r="PJV2146" s="332"/>
      <c r="PJW2146" s="332"/>
      <c r="PJX2146" s="332"/>
      <c r="PJY2146" s="332"/>
      <c r="PJZ2146" s="332"/>
      <c r="PKA2146" s="332"/>
      <c r="PKB2146" s="332"/>
      <c r="PKC2146" s="332"/>
      <c r="PKD2146" s="332"/>
      <c r="PKE2146" s="332"/>
      <c r="PKF2146" s="332"/>
      <c r="PKG2146" s="332"/>
      <c r="PKH2146" s="332"/>
      <c r="PKI2146" s="332"/>
      <c r="PKJ2146" s="332"/>
      <c r="PKK2146" s="332"/>
      <c r="PKL2146" s="332"/>
      <c r="PKM2146" s="332"/>
      <c r="PKN2146" s="332"/>
      <c r="PKO2146" s="332"/>
      <c r="PKP2146" s="332"/>
      <c r="PKQ2146" s="332"/>
      <c r="PKR2146" s="332"/>
      <c r="PKS2146" s="332"/>
      <c r="PKT2146" s="332"/>
      <c r="PKU2146" s="332"/>
      <c r="PKV2146" s="332"/>
      <c r="PKW2146" s="332"/>
      <c r="PKX2146" s="332"/>
      <c r="PKY2146" s="332"/>
      <c r="PKZ2146" s="332"/>
      <c r="PLA2146" s="332"/>
      <c r="PLB2146" s="332"/>
      <c r="PLC2146" s="332"/>
      <c r="PLD2146" s="332"/>
      <c r="PLE2146" s="332"/>
      <c r="PLF2146" s="332"/>
      <c r="PLG2146" s="332"/>
      <c r="PLH2146" s="332"/>
      <c r="PLI2146" s="332"/>
      <c r="PLJ2146" s="332"/>
      <c r="PLK2146" s="332"/>
      <c r="PLL2146" s="332"/>
      <c r="PLM2146" s="332"/>
      <c r="PLN2146" s="332"/>
      <c r="PLO2146" s="332"/>
      <c r="PLP2146" s="332"/>
      <c r="PLQ2146" s="332"/>
      <c r="PLR2146" s="332"/>
      <c r="PLS2146" s="332"/>
      <c r="PLT2146" s="332"/>
      <c r="PLU2146" s="332"/>
      <c r="PLV2146" s="332"/>
      <c r="PLW2146" s="332"/>
      <c r="PLX2146" s="332"/>
      <c r="PLY2146" s="332"/>
      <c r="PLZ2146" s="332"/>
      <c r="PMA2146" s="332"/>
      <c r="PMB2146" s="332"/>
      <c r="PMC2146" s="332"/>
      <c r="PMD2146" s="332"/>
      <c r="PME2146" s="332"/>
      <c r="PMF2146" s="332"/>
      <c r="PMG2146" s="332"/>
      <c r="PMH2146" s="332"/>
      <c r="PMI2146" s="332"/>
      <c r="PMJ2146" s="332"/>
      <c r="PMK2146" s="332"/>
      <c r="PML2146" s="332"/>
      <c r="PMM2146" s="332"/>
      <c r="PMN2146" s="332"/>
      <c r="PMO2146" s="332"/>
      <c r="PMP2146" s="332"/>
      <c r="PMQ2146" s="332"/>
      <c r="PMR2146" s="332"/>
      <c r="PMS2146" s="332"/>
      <c r="PMT2146" s="332"/>
      <c r="PMU2146" s="332"/>
      <c r="PMV2146" s="332"/>
      <c r="PMW2146" s="332"/>
      <c r="PMX2146" s="332"/>
      <c r="PMY2146" s="332"/>
      <c r="PMZ2146" s="332"/>
      <c r="PNA2146" s="332"/>
      <c r="PNB2146" s="332"/>
      <c r="PNC2146" s="332"/>
      <c r="PND2146" s="332"/>
      <c r="PNE2146" s="332"/>
      <c r="PNF2146" s="332"/>
      <c r="PNG2146" s="332"/>
      <c r="PNH2146" s="332"/>
      <c r="PNI2146" s="332"/>
      <c r="PNJ2146" s="332"/>
      <c r="PNK2146" s="332"/>
      <c r="PNL2146" s="332"/>
      <c r="PNM2146" s="332"/>
      <c r="PNN2146" s="332"/>
      <c r="PNO2146" s="332"/>
      <c r="PNP2146" s="332"/>
      <c r="PNQ2146" s="332"/>
      <c r="PNR2146" s="332"/>
      <c r="PNS2146" s="332"/>
      <c r="PNT2146" s="332"/>
      <c r="PNU2146" s="332"/>
      <c r="PNV2146" s="332"/>
      <c r="PNW2146" s="332"/>
      <c r="PNX2146" s="332"/>
      <c r="PNY2146" s="332"/>
      <c r="PNZ2146" s="332"/>
      <c r="POA2146" s="332"/>
      <c r="POB2146" s="332"/>
      <c r="POC2146" s="332"/>
      <c r="POD2146" s="332"/>
      <c r="POE2146" s="332"/>
      <c r="POF2146" s="332"/>
      <c r="POG2146" s="332"/>
      <c r="POH2146" s="332"/>
      <c r="POI2146" s="332"/>
      <c r="POJ2146" s="332"/>
      <c r="POK2146" s="332"/>
      <c r="POL2146" s="332"/>
      <c r="POM2146" s="332"/>
      <c r="PON2146" s="332"/>
      <c r="POO2146" s="332"/>
      <c r="POP2146" s="332"/>
      <c r="POQ2146" s="332"/>
      <c r="POR2146" s="332"/>
      <c r="POS2146" s="332"/>
      <c r="POT2146" s="332"/>
      <c r="POU2146" s="332"/>
      <c r="POV2146" s="332"/>
      <c r="POW2146" s="332"/>
      <c r="POX2146" s="332"/>
      <c r="POY2146" s="332"/>
      <c r="POZ2146" s="332"/>
      <c r="PPA2146" s="332"/>
      <c r="PPB2146" s="332"/>
      <c r="PPC2146" s="332"/>
      <c r="PPD2146" s="332"/>
      <c r="PPE2146" s="332"/>
      <c r="PPF2146" s="332"/>
      <c r="PPG2146" s="332"/>
      <c r="PPH2146" s="332"/>
      <c r="PPI2146" s="332"/>
      <c r="PPJ2146" s="332"/>
      <c r="PPK2146" s="332"/>
      <c r="PPL2146" s="332"/>
      <c r="PPM2146" s="332"/>
      <c r="PPN2146" s="332"/>
      <c r="PPO2146" s="332"/>
      <c r="PPP2146" s="332"/>
      <c r="PPQ2146" s="332"/>
      <c r="PPR2146" s="332"/>
      <c r="PPS2146" s="332"/>
      <c r="PPT2146" s="332"/>
      <c r="PPU2146" s="332"/>
      <c r="PPV2146" s="332"/>
      <c r="PPW2146" s="332"/>
      <c r="PPX2146" s="332"/>
      <c r="PPY2146" s="332"/>
      <c r="PPZ2146" s="332"/>
      <c r="PQA2146" s="332"/>
      <c r="PQB2146" s="332"/>
      <c r="PQC2146" s="332"/>
      <c r="PQD2146" s="332"/>
      <c r="PQE2146" s="332"/>
      <c r="PQF2146" s="332"/>
      <c r="PQG2146" s="332"/>
      <c r="PQH2146" s="332"/>
      <c r="PQI2146" s="332"/>
      <c r="PQJ2146" s="332"/>
      <c r="PQK2146" s="332"/>
      <c r="PQL2146" s="332"/>
      <c r="PQM2146" s="332"/>
      <c r="PQN2146" s="332"/>
      <c r="PQO2146" s="332"/>
      <c r="PQP2146" s="332"/>
      <c r="PQQ2146" s="332"/>
      <c r="PQR2146" s="332"/>
      <c r="PQS2146" s="332"/>
      <c r="PQT2146" s="332"/>
      <c r="PQU2146" s="332"/>
      <c r="PQV2146" s="332"/>
      <c r="PQW2146" s="332"/>
      <c r="PQX2146" s="332"/>
      <c r="PQY2146" s="332"/>
      <c r="PQZ2146" s="332"/>
      <c r="PRA2146" s="332"/>
      <c r="PRB2146" s="332"/>
      <c r="PRC2146" s="332"/>
      <c r="PRD2146" s="332"/>
      <c r="PRE2146" s="332"/>
      <c r="PRF2146" s="332"/>
      <c r="PRG2146" s="332"/>
      <c r="PRH2146" s="332"/>
      <c r="PRI2146" s="332"/>
      <c r="PRJ2146" s="332"/>
      <c r="PRK2146" s="332"/>
      <c r="PRL2146" s="332"/>
      <c r="PRM2146" s="332"/>
      <c r="PRN2146" s="332"/>
      <c r="PRO2146" s="332"/>
      <c r="PRP2146" s="332"/>
      <c r="PRQ2146" s="332"/>
      <c r="PRR2146" s="332"/>
      <c r="PRS2146" s="332"/>
      <c r="PRT2146" s="332"/>
      <c r="PRU2146" s="332"/>
      <c r="PRV2146" s="332"/>
      <c r="PRW2146" s="332"/>
      <c r="PRX2146" s="332"/>
      <c r="PRY2146" s="332"/>
      <c r="PRZ2146" s="332"/>
      <c r="PSA2146" s="332"/>
      <c r="PSB2146" s="332"/>
      <c r="PSC2146" s="332"/>
      <c r="PSD2146" s="332"/>
      <c r="PSE2146" s="332"/>
      <c r="PSF2146" s="332"/>
      <c r="PSG2146" s="332"/>
      <c r="PSH2146" s="332"/>
      <c r="PSI2146" s="332"/>
      <c r="PSJ2146" s="332"/>
      <c r="PSK2146" s="332"/>
      <c r="PSL2146" s="332"/>
      <c r="PSM2146" s="332"/>
      <c r="PSN2146" s="332"/>
      <c r="PSO2146" s="332"/>
      <c r="PSP2146" s="332"/>
      <c r="PSQ2146" s="332"/>
      <c r="PSR2146" s="332"/>
      <c r="PSS2146" s="332"/>
      <c r="PST2146" s="332"/>
      <c r="PSU2146" s="332"/>
      <c r="PSV2146" s="332"/>
      <c r="PSW2146" s="332"/>
      <c r="PSX2146" s="332"/>
      <c r="PSY2146" s="332"/>
      <c r="PSZ2146" s="332"/>
      <c r="PTA2146" s="332"/>
      <c r="PTB2146" s="332"/>
      <c r="PTC2146" s="332"/>
      <c r="PTD2146" s="332"/>
      <c r="PTE2146" s="332"/>
      <c r="PTF2146" s="332"/>
      <c r="PTG2146" s="332"/>
      <c r="PTH2146" s="332"/>
      <c r="PTI2146" s="332"/>
      <c r="PTJ2146" s="332"/>
      <c r="PTK2146" s="332"/>
      <c r="PTL2146" s="332"/>
      <c r="PTM2146" s="332"/>
      <c r="PTN2146" s="332"/>
      <c r="PTO2146" s="332"/>
      <c r="PTP2146" s="332"/>
      <c r="PTQ2146" s="332"/>
      <c r="PTR2146" s="332"/>
      <c r="PTS2146" s="332"/>
      <c r="PTT2146" s="332"/>
      <c r="PTU2146" s="332"/>
      <c r="PTV2146" s="332"/>
      <c r="PTW2146" s="332"/>
      <c r="PTX2146" s="332"/>
      <c r="PTY2146" s="332"/>
      <c r="PTZ2146" s="332"/>
      <c r="PUA2146" s="332"/>
      <c r="PUB2146" s="332"/>
      <c r="PUC2146" s="332"/>
      <c r="PUD2146" s="332"/>
      <c r="PUE2146" s="332"/>
      <c r="PUF2146" s="332"/>
      <c r="PUG2146" s="332"/>
      <c r="PUH2146" s="332"/>
      <c r="PUI2146" s="332"/>
      <c r="PUJ2146" s="332"/>
      <c r="PUK2146" s="332"/>
      <c r="PUL2146" s="332"/>
      <c r="PUM2146" s="332"/>
      <c r="PUN2146" s="332"/>
      <c r="PUO2146" s="332"/>
      <c r="PUP2146" s="332"/>
      <c r="PUQ2146" s="332"/>
      <c r="PUR2146" s="332"/>
      <c r="PUS2146" s="332"/>
      <c r="PUT2146" s="332"/>
      <c r="PUU2146" s="332"/>
      <c r="PUV2146" s="332"/>
      <c r="PUW2146" s="332"/>
      <c r="PUX2146" s="332"/>
      <c r="PUY2146" s="332"/>
      <c r="PUZ2146" s="332"/>
      <c r="PVA2146" s="332"/>
      <c r="PVB2146" s="332"/>
      <c r="PVC2146" s="332"/>
      <c r="PVD2146" s="332"/>
      <c r="PVE2146" s="332"/>
      <c r="PVF2146" s="332"/>
      <c r="PVG2146" s="332"/>
      <c r="PVH2146" s="332"/>
      <c r="PVI2146" s="332"/>
      <c r="PVJ2146" s="332"/>
      <c r="PVK2146" s="332"/>
      <c r="PVL2146" s="332"/>
      <c r="PVM2146" s="332"/>
      <c r="PVN2146" s="332"/>
      <c r="PVO2146" s="332"/>
      <c r="PVP2146" s="332"/>
      <c r="PVQ2146" s="332"/>
      <c r="PVR2146" s="332"/>
      <c r="PVS2146" s="332"/>
      <c r="PVT2146" s="332"/>
      <c r="PVU2146" s="332"/>
      <c r="PVV2146" s="332"/>
      <c r="PVW2146" s="332"/>
      <c r="PVX2146" s="332"/>
      <c r="PVY2146" s="332"/>
      <c r="PVZ2146" s="332"/>
      <c r="PWA2146" s="332"/>
      <c r="PWB2146" s="332"/>
      <c r="PWC2146" s="332"/>
      <c r="PWD2146" s="332"/>
      <c r="PWE2146" s="332"/>
      <c r="PWF2146" s="332"/>
      <c r="PWG2146" s="332"/>
      <c r="PWH2146" s="332"/>
      <c r="PWI2146" s="332"/>
      <c r="PWJ2146" s="332"/>
      <c r="PWK2146" s="332"/>
      <c r="PWL2146" s="332"/>
      <c r="PWM2146" s="332"/>
      <c r="PWN2146" s="332"/>
      <c r="PWO2146" s="332"/>
      <c r="PWP2146" s="332"/>
      <c r="PWQ2146" s="332"/>
      <c r="PWR2146" s="332"/>
      <c r="PWS2146" s="332"/>
      <c r="PWT2146" s="332"/>
      <c r="PWU2146" s="332"/>
      <c r="PWV2146" s="332"/>
      <c r="PWW2146" s="332"/>
      <c r="PWX2146" s="332"/>
      <c r="PWY2146" s="332"/>
      <c r="PWZ2146" s="332"/>
      <c r="PXA2146" s="332"/>
      <c r="PXB2146" s="332"/>
      <c r="PXC2146" s="332"/>
      <c r="PXD2146" s="332"/>
      <c r="PXE2146" s="332"/>
      <c r="PXF2146" s="332"/>
      <c r="PXG2146" s="332"/>
      <c r="PXH2146" s="332"/>
      <c r="PXI2146" s="332"/>
      <c r="PXJ2146" s="332"/>
      <c r="PXK2146" s="332"/>
      <c r="PXL2146" s="332"/>
      <c r="PXM2146" s="332"/>
      <c r="PXN2146" s="332"/>
      <c r="PXO2146" s="332"/>
      <c r="PXP2146" s="332"/>
      <c r="PXQ2146" s="332"/>
      <c r="PXR2146" s="332"/>
      <c r="PXS2146" s="332"/>
      <c r="PXT2146" s="332"/>
      <c r="PXU2146" s="332"/>
      <c r="PXV2146" s="332"/>
      <c r="PXW2146" s="332"/>
      <c r="PXX2146" s="332"/>
      <c r="PXY2146" s="332"/>
      <c r="PXZ2146" s="332"/>
      <c r="PYA2146" s="332"/>
      <c r="PYB2146" s="332"/>
      <c r="PYC2146" s="332"/>
      <c r="PYD2146" s="332"/>
      <c r="PYE2146" s="332"/>
      <c r="PYF2146" s="332"/>
      <c r="PYG2146" s="332"/>
      <c r="PYH2146" s="332"/>
      <c r="PYI2146" s="332"/>
      <c r="PYJ2146" s="332"/>
      <c r="PYK2146" s="332"/>
      <c r="PYL2146" s="332"/>
      <c r="PYM2146" s="332"/>
      <c r="PYN2146" s="332"/>
      <c r="PYO2146" s="332"/>
      <c r="PYP2146" s="332"/>
      <c r="PYQ2146" s="332"/>
      <c r="PYR2146" s="332"/>
      <c r="PYS2146" s="332"/>
      <c r="PYT2146" s="332"/>
      <c r="PYU2146" s="332"/>
      <c r="PYV2146" s="332"/>
      <c r="PYW2146" s="332"/>
      <c r="PYX2146" s="332"/>
      <c r="PYY2146" s="332"/>
      <c r="PYZ2146" s="332"/>
      <c r="PZA2146" s="332"/>
      <c r="PZB2146" s="332"/>
      <c r="PZC2146" s="332"/>
      <c r="PZD2146" s="332"/>
      <c r="PZE2146" s="332"/>
      <c r="PZF2146" s="332"/>
      <c r="PZG2146" s="332"/>
      <c r="PZH2146" s="332"/>
      <c r="PZI2146" s="332"/>
      <c r="PZJ2146" s="332"/>
      <c r="PZK2146" s="332"/>
      <c r="PZL2146" s="332"/>
      <c r="PZM2146" s="332"/>
      <c r="PZN2146" s="332"/>
      <c r="PZO2146" s="332"/>
      <c r="PZP2146" s="332"/>
      <c r="PZQ2146" s="332"/>
      <c r="PZR2146" s="332"/>
      <c r="PZS2146" s="332"/>
      <c r="PZT2146" s="332"/>
      <c r="PZU2146" s="332"/>
      <c r="PZV2146" s="332"/>
      <c r="PZW2146" s="332"/>
      <c r="PZX2146" s="332"/>
      <c r="PZY2146" s="332"/>
      <c r="PZZ2146" s="332"/>
      <c r="QAA2146" s="332"/>
      <c r="QAB2146" s="332"/>
      <c r="QAC2146" s="332"/>
      <c r="QAD2146" s="332"/>
      <c r="QAE2146" s="332"/>
      <c r="QAF2146" s="332"/>
      <c r="QAG2146" s="332"/>
      <c r="QAH2146" s="332"/>
      <c r="QAI2146" s="332"/>
      <c r="QAJ2146" s="332"/>
      <c r="QAK2146" s="332"/>
      <c r="QAL2146" s="332"/>
      <c r="QAM2146" s="332"/>
      <c r="QAN2146" s="332"/>
      <c r="QAO2146" s="332"/>
      <c r="QAP2146" s="332"/>
      <c r="QAQ2146" s="332"/>
      <c r="QAR2146" s="332"/>
      <c r="QAS2146" s="332"/>
      <c r="QAT2146" s="332"/>
      <c r="QAU2146" s="332"/>
      <c r="QAV2146" s="332"/>
      <c r="QAW2146" s="332"/>
      <c r="QAX2146" s="332"/>
      <c r="QAY2146" s="332"/>
      <c r="QAZ2146" s="332"/>
      <c r="QBA2146" s="332"/>
      <c r="QBB2146" s="332"/>
      <c r="QBC2146" s="332"/>
      <c r="QBD2146" s="332"/>
      <c r="QBE2146" s="332"/>
      <c r="QBF2146" s="332"/>
      <c r="QBG2146" s="332"/>
      <c r="QBH2146" s="332"/>
      <c r="QBI2146" s="332"/>
      <c r="QBJ2146" s="332"/>
      <c r="QBK2146" s="332"/>
      <c r="QBL2146" s="332"/>
      <c r="QBM2146" s="332"/>
      <c r="QBN2146" s="332"/>
      <c r="QBO2146" s="332"/>
      <c r="QBP2146" s="332"/>
      <c r="QBQ2146" s="332"/>
      <c r="QBR2146" s="332"/>
      <c r="QBS2146" s="332"/>
      <c r="QBT2146" s="332"/>
      <c r="QBU2146" s="332"/>
      <c r="QBV2146" s="332"/>
      <c r="QBW2146" s="332"/>
      <c r="QBX2146" s="332"/>
      <c r="QBY2146" s="332"/>
      <c r="QBZ2146" s="332"/>
      <c r="QCA2146" s="332"/>
      <c r="QCB2146" s="332"/>
      <c r="QCC2146" s="332"/>
      <c r="QCD2146" s="332"/>
      <c r="QCE2146" s="332"/>
      <c r="QCF2146" s="332"/>
      <c r="QCG2146" s="332"/>
      <c r="QCH2146" s="332"/>
      <c r="QCI2146" s="332"/>
      <c r="QCJ2146" s="332"/>
      <c r="QCK2146" s="332"/>
      <c r="QCL2146" s="332"/>
      <c r="QCM2146" s="332"/>
      <c r="QCN2146" s="332"/>
      <c r="QCO2146" s="332"/>
      <c r="QCP2146" s="332"/>
      <c r="QCQ2146" s="332"/>
      <c r="QCR2146" s="332"/>
      <c r="QCS2146" s="332"/>
      <c r="QCT2146" s="332"/>
      <c r="QCU2146" s="332"/>
      <c r="QCV2146" s="332"/>
      <c r="QCW2146" s="332"/>
      <c r="QCX2146" s="332"/>
      <c r="QCY2146" s="332"/>
      <c r="QCZ2146" s="332"/>
      <c r="QDA2146" s="332"/>
      <c r="QDB2146" s="332"/>
      <c r="QDC2146" s="332"/>
      <c r="QDD2146" s="332"/>
      <c r="QDE2146" s="332"/>
      <c r="QDF2146" s="332"/>
      <c r="QDG2146" s="332"/>
      <c r="QDH2146" s="332"/>
      <c r="QDI2146" s="332"/>
      <c r="QDJ2146" s="332"/>
      <c r="QDK2146" s="332"/>
      <c r="QDL2146" s="332"/>
      <c r="QDM2146" s="332"/>
      <c r="QDN2146" s="332"/>
      <c r="QDO2146" s="332"/>
      <c r="QDP2146" s="332"/>
      <c r="QDQ2146" s="332"/>
      <c r="QDR2146" s="332"/>
      <c r="QDS2146" s="332"/>
      <c r="QDT2146" s="332"/>
      <c r="QDU2146" s="332"/>
      <c r="QDV2146" s="332"/>
      <c r="QDW2146" s="332"/>
      <c r="QDX2146" s="332"/>
      <c r="QDY2146" s="332"/>
      <c r="QDZ2146" s="332"/>
      <c r="QEA2146" s="332"/>
      <c r="QEB2146" s="332"/>
      <c r="QEC2146" s="332"/>
      <c r="QED2146" s="332"/>
      <c r="QEE2146" s="332"/>
      <c r="QEF2146" s="332"/>
      <c r="QEG2146" s="332"/>
      <c r="QEH2146" s="332"/>
      <c r="QEI2146" s="332"/>
      <c r="QEJ2146" s="332"/>
      <c r="QEK2146" s="332"/>
      <c r="QEL2146" s="332"/>
      <c r="QEM2146" s="332"/>
      <c r="QEN2146" s="332"/>
      <c r="QEO2146" s="332"/>
      <c r="QEP2146" s="332"/>
      <c r="QEQ2146" s="332"/>
      <c r="QER2146" s="332"/>
      <c r="QES2146" s="332"/>
      <c r="QET2146" s="332"/>
      <c r="QEU2146" s="332"/>
      <c r="QEV2146" s="332"/>
      <c r="QEW2146" s="332"/>
      <c r="QEX2146" s="332"/>
      <c r="QEY2146" s="332"/>
      <c r="QEZ2146" s="332"/>
      <c r="QFA2146" s="332"/>
      <c r="QFB2146" s="332"/>
      <c r="QFC2146" s="332"/>
      <c r="QFD2146" s="332"/>
      <c r="QFE2146" s="332"/>
      <c r="QFF2146" s="332"/>
      <c r="QFG2146" s="332"/>
      <c r="QFH2146" s="332"/>
      <c r="QFI2146" s="332"/>
      <c r="QFJ2146" s="332"/>
      <c r="QFK2146" s="332"/>
      <c r="QFL2146" s="332"/>
      <c r="QFM2146" s="332"/>
      <c r="QFN2146" s="332"/>
      <c r="QFO2146" s="332"/>
      <c r="QFP2146" s="332"/>
      <c r="QFQ2146" s="332"/>
      <c r="QFR2146" s="332"/>
      <c r="QFS2146" s="332"/>
      <c r="QFT2146" s="332"/>
      <c r="QFU2146" s="332"/>
      <c r="QFV2146" s="332"/>
      <c r="QFW2146" s="332"/>
      <c r="QFX2146" s="332"/>
      <c r="QFY2146" s="332"/>
      <c r="QFZ2146" s="332"/>
      <c r="QGA2146" s="332"/>
      <c r="QGB2146" s="332"/>
      <c r="QGC2146" s="332"/>
      <c r="QGD2146" s="332"/>
      <c r="QGE2146" s="332"/>
      <c r="QGF2146" s="332"/>
      <c r="QGG2146" s="332"/>
      <c r="QGH2146" s="332"/>
      <c r="QGI2146" s="332"/>
      <c r="QGJ2146" s="332"/>
      <c r="QGK2146" s="332"/>
      <c r="QGL2146" s="332"/>
      <c r="QGM2146" s="332"/>
      <c r="QGN2146" s="332"/>
      <c r="QGO2146" s="332"/>
      <c r="QGP2146" s="332"/>
      <c r="QGQ2146" s="332"/>
      <c r="QGR2146" s="332"/>
      <c r="QGS2146" s="332"/>
      <c r="QGT2146" s="332"/>
      <c r="QGU2146" s="332"/>
      <c r="QGV2146" s="332"/>
      <c r="QGW2146" s="332"/>
      <c r="QGX2146" s="332"/>
      <c r="QGY2146" s="332"/>
      <c r="QGZ2146" s="332"/>
      <c r="QHA2146" s="332"/>
      <c r="QHB2146" s="332"/>
      <c r="QHC2146" s="332"/>
      <c r="QHD2146" s="332"/>
      <c r="QHE2146" s="332"/>
      <c r="QHF2146" s="332"/>
      <c r="QHG2146" s="332"/>
      <c r="QHH2146" s="332"/>
      <c r="QHI2146" s="332"/>
      <c r="QHJ2146" s="332"/>
      <c r="QHK2146" s="332"/>
      <c r="QHL2146" s="332"/>
      <c r="QHM2146" s="332"/>
      <c r="QHN2146" s="332"/>
      <c r="QHO2146" s="332"/>
      <c r="QHP2146" s="332"/>
      <c r="QHQ2146" s="332"/>
      <c r="QHR2146" s="332"/>
      <c r="QHS2146" s="332"/>
      <c r="QHT2146" s="332"/>
      <c r="QHU2146" s="332"/>
      <c r="QHV2146" s="332"/>
      <c r="QHW2146" s="332"/>
      <c r="QHX2146" s="332"/>
      <c r="QHY2146" s="332"/>
      <c r="QHZ2146" s="332"/>
      <c r="QIA2146" s="332"/>
      <c r="QIB2146" s="332"/>
      <c r="QIC2146" s="332"/>
      <c r="QID2146" s="332"/>
      <c r="QIE2146" s="332"/>
      <c r="QIF2146" s="332"/>
      <c r="QIG2146" s="332"/>
      <c r="QIH2146" s="332"/>
      <c r="QII2146" s="332"/>
      <c r="QIJ2146" s="332"/>
      <c r="QIK2146" s="332"/>
      <c r="QIL2146" s="332"/>
      <c r="QIM2146" s="332"/>
      <c r="QIN2146" s="332"/>
      <c r="QIO2146" s="332"/>
      <c r="QIP2146" s="332"/>
      <c r="QIQ2146" s="332"/>
      <c r="QIR2146" s="332"/>
      <c r="QIS2146" s="332"/>
      <c r="QIT2146" s="332"/>
      <c r="QIU2146" s="332"/>
      <c r="QIV2146" s="332"/>
      <c r="QIW2146" s="332"/>
      <c r="QIX2146" s="332"/>
      <c r="QIY2146" s="332"/>
      <c r="QIZ2146" s="332"/>
      <c r="QJA2146" s="332"/>
      <c r="QJB2146" s="332"/>
      <c r="QJC2146" s="332"/>
      <c r="QJD2146" s="332"/>
      <c r="QJE2146" s="332"/>
      <c r="QJF2146" s="332"/>
      <c r="QJG2146" s="332"/>
      <c r="QJH2146" s="332"/>
      <c r="QJI2146" s="332"/>
      <c r="QJJ2146" s="332"/>
      <c r="QJK2146" s="332"/>
      <c r="QJL2146" s="332"/>
      <c r="QJM2146" s="332"/>
      <c r="QJN2146" s="332"/>
      <c r="QJO2146" s="332"/>
      <c r="QJP2146" s="332"/>
      <c r="QJQ2146" s="332"/>
      <c r="QJR2146" s="332"/>
      <c r="QJS2146" s="332"/>
      <c r="QJT2146" s="332"/>
      <c r="QJU2146" s="332"/>
      <c r="QJV2146" s="332"/>
      <c r="QJW2146" s="332"/>
      <c r="QJX2146" s="332"/>
      <c r="QJY2146" s="332"/>
      <c r="QJZ2146" s="332"/>
      <c r="QKA2146" s="332"/>
      <c r="QKB2146" s="332"/>
      <c r="QKC2146" s="332"/>
      <c r="QKD2146" s="332"/>
      <c r="QKE2146" s="332"/>
      <c r="QKF2146" s="332"/>
      <c r="QKG2146" s="332"/>
      <c r="QKH2146" s="332"/>
      <c r="QKI2146" s="332"/>
      <c r="QKJ2146" s="332"/>
      <c r="QKK2146" s="332"/>
      <c r="QKL2146" s="332"/>
      <c r="QKM2146" s="332"/>
      <c r="QKN2146" s="332"/>
      <c r="QKO2146" s="332"/>
      <c r="QKP2146" s="332"/>
      <c r="QKQ2146" s="332"/>
      <c r="QKR2146" s="332"/>
      <c r="QKS2146" s="332"/>
      <c r="QKT2146" s="332"/>
      <c r="QKU2146" s="332"/>
      <c r="QKV2146" s="332"/>
      <c r="QKW2146" s="332"/>
      <c r="QKX2146" s="332"/>
      <c r="QKY2146" s="332"/>
      <c r="QKZ2146" s="332"/>
      <c r="QLA2146" s="332"/>
      <c r="QLB2146" s="332"/>
      <c r="QLC2146" s="332"/>
      <c r="QLD2146" s="332"/>
      <c r="QLE2146" s="332"/>
      <c r="QLF2146" s="332"/>
      <c r="QLG2146" s="332"/>
      <c r="QLH2146" s="332"/>
      <c r="QLI2146" s="332"/>
      <c r="QLJ2146" s="332"/>
      <c r="QLK2146" s="332"/>
      <c r="QLL2146" s="332"/>
      <c r="QLM2146" s="332"/>
      <c r="QLN2146" s="332"/>
      <c r="QLO2146" s="332"/>
      <c r="QLP2146" s="332"/>
      <c r="QLQ2146" s="332"/>
      <c r="QLR2146" s="332"/>
      <c r="QLS2146" s="332"/>
      <c r="QLT2146" s="332"/>
      <c r="QLU2146" s="332"/>
      <c r="QLV2146" s="332"/>
      <c r="QLW2146" s="332"/>
      <c r="QLX2146" s="332"/>
      <c r="QLY2146" s="332"/>
      <c r="QLZ2146" s="332"/>
      <c r="QMA2146" s="332"/>
      <c r="QMB2146" s="332"/>
      <c r="QMC2146" s="332"/>
      <c r="QMD2146" s="332"/>
      <c r="QME2146" s="332"/>
      <c r="QMF2146" s="332"/>
      <c r="QMG2146" s="332"/>
      <c r="QMH2146" s="332"/>
      <c r="QMI2146" s="332"/>
      <c r="QMJ2146" s="332"/>
      <c r="QMK2146" s="332"/>
      <c r="QML2146" s="332"/>
      <c r="QMM2146" s="332"/>
      <c r="QMN2146" s="332"/>
      <c r="QMO2146" s="332"/>
      <c r="QMP2146" s="332"/>
      <c r="QMQ2146" s="332"/>
      <c r="QMR2146" s="332"/>
      <c r="QMS2146" s="332"/>
      <c r="QMT2146" s="332"/>
      <c r="QMU2146" s="332"/>
      <c r="QMV2146" s="332"/>
      <c r="QMW2146" s="332"/>
      <c r="QMX2146" s="332"/>
      <c r="QMY2146" s="332"/>
      <c r="QMZ2146" s="332"/>
      <c r="QNA2146" s="332"/>
      <c r="QNB2146" s="332"/>
      <c r="QNC2146" s="332"/>
      <c r="QND2146" s="332"/>
      <c r="QNE2146" s="332"/>
      <c r="QNF2146" s="332"/>
      <c r="QNG2146" s="332"/>
      <c r="QNH2146" s="332"/>
      <c r="QNI2146" s="332"/>
      <c r="QNJ2146" s="332"/>
      <c r="QNK2146" s="332"/>
      <c r="QNL2146" s="332"/>
      <c r="QNM2146" s="332"/>
      <c r="QNN2146" s="332"/>
      <c r="QNO2146" s="332"/>
      <c r="QNP2146" s="332"/>
      <c r="QNQ2146" s="332"/>
      <c r="QNR2146" s="332"/>
      <c r="QNS2146" s="332"/>
      <c r="QNT2146" s="332"/>
      <c r="QNU2146" s="332"/>
      <c r="QNV2146" s="332"/>
      <c r="QNW2146" s="332"/>
      <c r="QNX2146" s="332"/>
      <c r="QNY2146" s="332"/>
      <c r="QNZ2146" s="332"/>
      <c r="QOA2146" s="332"/>
      <c r="QOB2146" s="332"/>
      <c r="QOC2146" s="332"/>
      <c r="QOD2146" s="332"/>
      <c r="QOE2146" s="332"/>
      <c r="QOF2146" s="332"/>
      <c r="QOG2146" s="332"/>
      <c r="QOH2146" s="332"/>
      <c r="QOI2146" s="332"/>
      <c r="QOJ2146" s="332"/>
      <c r="QOK2146" s="332"/>
      <c r="QOL2146" s="332"/>
      <c r="QOM2146" s="332"/>
      <c r="QON2146" s="332"/>
      <c r="QOO2146" s="332"/>
      <c r="QOP2146" s="332"/>
      <c r="QOQ2146" s="332"/>
      <c r="QOR2146" s="332"/>
      <c r="QOS2146" s="332"/>
      <c r="QOT2146" s="332"/>
      <c r="QOU2146" s="332"/>
      <c r="QOV2146" s="332"/>
      <c r="QOW2146" s="332"/>
      <c r="QOX2146" s="332"/>
      <c r="QOY2146" s="332"/>
      <c r="QOZ2146" s="332"/>
      <c r="QPA2146" s="332"/>
      <c r="QPB2146" s="332"/>
      <c r="QPC2146" s="332"/>
      <c r="QPD2146" s="332"/>
      <c r="QPE2146" s="332"/>
      <c r="QPF2146" s="332"/>
      <c r="QPG2146" s="332"/>
      <c r="QPH2146" s="332"/>
      <c r="QPI2146" s="332"/>
      <c r="QPJ2146" s="332"/>
      <c r="QPK2146" s="332"/>
      <c r="QPL2146" s="332"/>
      <c r="QPM2146" s="332"/>
      <c r="QPN2146" s="332"/>
      <c r="QPO2146" s="332"/>
      <c r="QPP2146" s="332"/>
      <c r="QPQ2146" s="332"/>
      <c r="QPR2146" s="332"/>
      <c r="QPS2146" s="332"/>
      <c r="QPT2146" s="332"/>
      <c r="QPU2146" s="332"/>
      <c r="QPV2146" s="332"/>
      <c r="QPW2146" s="332"/>
      <c r="QPX2146" s="332"/>
      <c r="QPY2146" s="332"/>
      <c r="QPZ2146" s="332"/>
      <c r="QQA2146" s="332"/>
      <c r="QQB2146" s="332"/>
      <c r="QQC2146" s="332"/>
      <c r="QQD2146" s="332"/>
      <c r="QQE2146" s="332"/>
      <c r="QQF2146" s="332"/>
      <c r="QQG2146" s="332"/>
      <c r="QQH2146" s="332"/>
      <c r="QQI2146" s="332"/>
      <c r="QQJ2146" s="332"/>
      <c r="QQK2146" s="332"/>
      <c r="QQL2146" s="332"/>
      <c r="QQM2146" s="332"/>
      <c r="QQN2146" s="332"/>
      <c r="QQO2146" s="332"/>
      <c r="QQP2146" s="332"/>
      <c r="QQQ2146" s="332"/>
      <c r="QQR2146" s="332"/>
      <c r="QQS2146" s="332"/>
      <c r="QQT2146" s="332"/>
      <c r="QQU2146" s="332"/>
      <c r="QQV2146" s="332"/>
      <c r="QQW2146" s="332"/>
      <c r="QQX2146" s="332"/>
      <c r="QQY2146" s="332"/>
      <c r="QQZ2146" s="332"/>
      <c r="QRA2146" s="332"/>
      <c r="QRB2146" s="332"/>
      <c r="QRC2146" s="332"/>
      <c r="QRD2146" s="332"/>
      <c r="QRE2146" s="332"/>
      <c r="QRF2146" s="332"/>
      <c r="QRG2146" s="332"/>
      <c r="QRH2146" s="332"/>
      <c r="QRI2146" s="332"/>
      <c r="QRJ2146" s="332"/>
      <c r="QRK2146" s="332"/>
      <c r="QRL2146" s="332"/>
      <c r="QRM2146" s="332"/>
      <c r="QRN2146" s="332"/>
      <c r="QRO2146" s="332"/>
      <c r="QRP2146" s="332"/>
      <c r="QRQ2146" s="332"/>
      <c r="QRR2146" s="332"/>
      <c r="QRS2146" s="332"/>
      <c r="QRT2146" s="332"/>
      <c r="QRU2146" s="332"/>
      <c r="QRV2146" s="332"/>
      <c r="QRW2146" s="332"/>
      <c r="QRX2146" s="332"/>
      <c r="QRY2146" s="332"/>
      <c r="QRZ2146" s="332"/>
      <c r="QSA2146" s="332"/>
      <c r="QSB2146" s="332"/>
      <c r="QSC2146" s="332"/>
      <c r="QSD2146" s="332"/>
      <c r="QSE2146" s="332"/>
      <c r="QSF2146" s="332"/>
      <c r="QSG2146" s="332"/>
      <c r="QSH2146" s="332"/>
      <c r="QSI2146" s="332"/>
      <c r="QSJ2146" s="332"/>
      <c r="QSK2146" s="332"/>
      <c r="QSL2146" s="332"/>
      <c r="QSM2146" s="332"/>
      <c r="QSN2146" s="332"/>
      <c r="QSO2146" s="332"/>
      <c r="QSP2146" s="332"/>
      <c r="QSQ2146" s="332"/>
      <c r="QSR2146" s="332"/>
      <c r="QSS2146" s="332"/>
      <c r="QST2146" s="332"/>
      <c r="QSU2146" s="332"/>
      <c r="QSV2146" s="332"/>
      <c r="QSW2146" s="332"/>
      <c r="QSX2146" s="332"/>
      <c r="QSY2146" s="332"/>
      <c r="QSZ2146" s="332"/>
      <c r="QTA2146" s="332"/>
      <c r="QTB2146" s="332"/>
      <c r="QTC2146" s="332"/>
      <c r="QTD2146" s="332"/>
      <c r="QTE2146" s="332"/>
      <c r="QTF2146" s="332"/>
      <c r="QTG2146" s="332"/>
      <c r="QTH2146" s="332"/>
      <c r="QTI2146" s="332"/>
      <c r="QTJ2146" s="332"/>
      <c r="QTK2146" s="332"/>
      <c r="QTL2146" s="332"/>
      <c r="QTM2146" s="332"/>
      <c r="QTN2146" s="332"/>
      <c r="QTO2146" s="332"/>
      <c r="QTP2146" s="332"/>
      <c r="QTQ2146" s="332"/>
      <c r="QTR2146" s="332"/>
      <c r="QTS2146" s="332"/>
      <c r="QTT2146" s="332"/>
      <c r="QTU2146" s="332"/>
      <c r="QTV2146" s="332"/>
      <c r="QTW2146" s="332"/>
      <c r="QTX2146" s="332"/>
      <c r="QTY2146" s="332"/>
      <c r="QTZ2146" s="332"/>
      <c r="QUA2146" s="332"/>
      <c r="QUB2146" s="332"/>
      <c r="QUC2146" s="332"/>
      <c r="QUD2146" s="332"/>
      <c r="QUE2146" s="332"/>
      <c r="QUF2146" s="332"/>
      <c r="QUG2146" s="332"/>
      <c r="QUH2146" s="332"/>
      <c r="QUI2146" s="332"/>
      <c r="QUJ2146" s="332"/>
      <c r="QUK2146" s="332"/>
      <c r="QUL2146" s="332"/>
      <c r="QUM2146" s="332"/>
      <c r="QUN2146" s="332"/>
      <c r="QUO2146" s="332"/>
      <c r="QUP2146" s="332"/>
      <c r="QUQ2146" s="332"/>
      <c r="QUR2146" s="332"/>
      <c r="QUS2146" s="332"/>
      <c r="QUT2146" s="332"/>
      <c r="QUU2146" s="332"/>
      <c r="QUV2146" s="332"/>
      <c r="QUW2146" s="332"/>
      <c r="QUX2146" s="332"/>
      <c r="QUY2146" s="332"/>
      <c r="QUZ2146" s="332"/>
      <c r="QVA2146" s="332"/>
      <c r="QVB2146" s="332"/>
      <c r="QVC2146" s="332"/>
      <c r="QVD2146" s="332"/>
      <c r="QVE2146" s="332"/>
      <c r="QVF2146" s="332"/>
      <c r="QVG2146" s="332"/>
      <c r="QVH2146" s="332"/>
      <c r="QVI2146" s="332"/>
      <c r="QVJ2146" s="332"/>
      <c r="QVK2146" s="332"/>
      <c r="QVL2146" s="332"/>
      <c r="QVM2146" s="332"/>
      <c r="QVN2146" s="332"/>
      <c r="QVO2146" s="332"/>
      <c r="QVP2146" s="332"/>
      <c r="QVQ2146" s="332"/>
      <c r="QVR2146" s="332"/>
      <c r="QVS2146" s="332"/>
      <c r="QVT2146" s="332"/>
      <c r="QVU2146" s="332"/>
      <c r="QVV2146" s="332"/>
      <c r="QVW2146" s="332"/>
      <c r="QVX2146" s="332"/>
      <c r="QVY2146" s="332"/>
      <c r="QVZ2146" s="332"/>
      <c r="QWA2146" s="332"/>
      <c r="QWB2146" s="332"/>
      <c r="QWC2146" s="332"/>
      <c r="QWD2146" s="332"/>
      <c r="QWE2146" s="332"/>
      <c r="QWF2146" s="332"/>
      <c r="QWG2146" s="332"/>
      <c r="QWH2146" s="332"/>
      <c r="QWI2146" s="332"/>
      <c r="QWJ2146" s="332"/>
      <c r="QWK2146" s="332"/>
      <c r="QWL2146" s="332"/>
      <c r="QWM2146" s="332"/>
      <c r="QWN2146" s="332"/>
      <c r="QWO2146" s="332"/>
      <c r="QWP2146" s="332"/>
      <c r="QWQ2146" s="332"/>
      <c r="QWR2146" s="332"/>
      <c r="QWS2146" s="332"/>
      <c r="QWT2146" s="332"/>
      <c r="QWU2146" s="332"/>
      <c r="QWV2146" s="332"/>
      <c r="QWW2146" s="332"/>
      <c r="QWX2146" s="332"/>
      <c r="QWY2146" s="332"/>
      <c r="QWZ2146" s="332"/>
      <c r="QXA2146" s="332"/>
      <c r="QXB2146" s="332"/>
      <c r="QXC2146" s="332"/>
      <c r="QXD2146" s="332"/>
      <c r="QXE2146" s="332"/>
      <c r="QXF2146" s="332"/>
      <c r="QXG2146" s="332"/>
      <c r="QXH2146" s="332"/>
      <c r="QXI2146" s="332"/>
      <c r="QXJ2146" s="332"/>
      <c r="QXK2146" s="332"/>
      <c r="QXL2146" s="332"/>
      <c r="QXM2146" s="332"/>
      <c r="QXN2146" s="332"/>
      <c r="QXO2146" s="332"/>
      <c r="QXP2146" s="332"/>
      <c r="QXQ2146" s="332"/>
      <c r="QXR2146" s="332"/>
      <c r="QXS2146" s="332"/>
      <c r="QXT2146" s="332"/>
      <c r="QXU2146" s="332"/>
      <c r="QXV2146" s="332"/>
      <c r="QXW2146" s="332"/>
      <c r="QXX2146" s="332"/>
      <c r="QXY2146" s="332"/>
      <c r="QXZ2146" s="332"/>
      <c r="QYA2146" s="332"/>
      <c r="QYB2146" s="332"/>
      <c r="QYC2146" s="332"/>
      <c r="QYD2146" s="332"/>
      <c r="QYE2146" s="332"/>
      <c r="QYF2146" s="332"/>
      <c r="QYG2146" s="332"/>
      <c r="QYH2146" s="332"/>
      <c r="QYI2146" s="332"/>
      <c r="QYJ2146" s="332"/>
      <c r="QYK2146" s="332"/>
      <c r="QYL2146" s="332"/>
      <c r="QYM2146" s="332"/>
      <c r="QYN2146" s="332"/>
      <c r="QYO2146" s="332"/>
      <c r="QYP2146" s="332"/>
      <c r="QYQ2146" s="332"/>
      <c r="QYR2146" s="332"/>
      <c r="QYS2146" s="332"/>
      <c r="QYT2146" s="332"/>
      <c r="QYU2146" s="332"/>
      <c r="QYV2146" s="332"/>
      <c r="QYW2146" s="332"/>
      <c r="QYX2146" s="332"/>
      <c r="QYY2146" s="332"/>
      <c r="QYZ2146" s="332"/>
      <c r="QZA2146" s="332"/>
      <c r="QZB2146" s="332"/>
      <c r="QZC2146" s="332"/>
      <c r="QZD2146" s="332"/>
      <c r="QZE2146" s="332"/>
      <c r="QZF2146" s="332"/>
      <c r="QZG2146" s="332"/>
      <c r="QZH2146" s="332"/>
      <c r="QZI2146" s="332"/>
      <c r="QZJ2146" s="332"/>
      <c r="QZK2146" s="332"/>
      <c r="QZL2146" s="332"/>
      <c r="QZM2146" s="332"/>
      <c r="QZN2146" s="332"/>
      <c r="QZO2146" s="332"/>
      <c r="QZP2146" s="332"/>
      <c r="QZQ2146" s="332"/>
      <c r="QZR2146" s="332"/>
      <c r="QZS2146" s="332"/>
      <c r="QZT2146" s="332"/>
      <c r="QZU2146" s="332"/>
      <c r="QZV2146" s="332"/>
      <c r="QZW2146" s="332"/>
      <c r="QZX2146" s="332"/>
      <c r="QZY2146" s="332"/>
      <c r="QZZ2146" s="332"/>
      <c r="RAA2146" s="332"/>
      <c r="RAB2146" s="332"/>
      <c r="RAC2146" s="332"/>
      <c r="RAD2146" s="332"/>
      <c r="RAE2146" s="332"/>
      <c r="RAF2146" s="332"/>
      <c r="RAG2146" s="332"/>
      <c r="RAH2146" s="332"/>
      <c r="RAI2146" s="332"/>
      <c r="RAJ2146" s="332"/>
      <c r="RAK2146" s="332"/>
      <c r="RAL2146" s="332"/>
      <c r="RAM2146" s="332"/>
      <c r="RAN2146" s="332"/>
      <c r="RAO2146" s="332"/>
      <c r="RAP2146" s="332"/>
      <c r="RAQ2146" s="332"/>
      <c r="RAR2146" s="332"/>
      <c r="RAS2146" s="332"/>
      <c r="RAT2146" s="332"/>
      <c r="RAU2146" s="332"/>
      <c r="RAV2146" s="332"/>
      <c r="RAW2146" s="332"/>
      <c r="RAX2146" s="332"/>
      <c r="RAY2146" s="332"/>
      <c r="RAZ2146" s="332"/>
      <c r="RBA2146" s="332"/>
      <c r="RBB2146" s="332"/>
      <c r="RBC2146" s="332"/>
      <c r="RBD2146" s="332"/>
      <c r="RBE2146" s="332"/>
      <c r="RBF2146" s="332"/>
      <c r="RBG2146" s="332"/>
      <c r="RBH2146" s="332"/>
      <c r="RBI2146" s="332"/>
      <c r="RBJ2146" s="332"/>
      <c r="RBK2146" s="332"/>
      <c r="RBL2146" s="332"/>
      <c r="RBM2146" s="332"/>
      <c r="RBN2146" s="332"/>
      <c r="RBO2146" s="332"/>
      <c r="RBP2146" s="332"/>
      <c r="RBQ2146" s="332"/>
      <c r="RBR2146" s="332"/>
      <c r="RBS2146" s="332"/>
      <c r="RBT2146" s="332"/>
      <c r="RBU2146" s="332"/>
      <c r="RBV2146" s="332"/>
      <c r="RBW2146" s="332"/>
      <c r="RBX2146" s="332"/>
      <c r="RBY2146" s="332"/>
      <c r="RBZ2146" s="332"/>
      <c r="RCA2146" s="332"/>
      <c r="RCB2146" s="332"/>
      <c r="RCC2146" s="332"/>
      <c r="RCD2146" s="332"/>
      <c r="RCE2146" s="332"/>
      <c r="RCF2146" s="332"/>
      <c r="RCG2146" s="332"/>
      <c r="RCH2146" s="332"/>
      <c r="RCI2146" s="332"/>
      <c r="RCJ2146" s="332"/>
      <c r="RCK2146" s="332"/>
      <c r="RCL2146" s="332"/>
      <c r="RCM2146" s="332"/>
      <c r="RCN2146" s="332"/>
      <c r="RCO2146" s="332"/>
      <c r="RCP2146" s="332"/>
      <c r="RCQ2146" s="332"/>
      <c r="RCR2146" s="332"/>
      <c r="RCS2146" s="332"/>
      <c r="RCT2146" s="332"/>
      <c r="RCU2146" s="332"/>
      <c r="RCV2146" s="332"/>
      <c r="RCW2146" s="332"/>
      <c r="RCX2146" s="332"/>
      <c r="RCY2146" s="332"/>
      <c r="RCZ2146" s="332"/>
      <c r="RDA2146" s="332"/>
      <c r="RDB2146" s="332"/>
      <c r="RDC2146" s="332"/>
      <c r="RDD2146" s="332"/>
      <c r="RDE2146" s="332"/>
      <c r="RDF2146" s="332"/>
      <c r="RDG2146" s="332"/>
      <c r="RDH2146" s="332"/>
      <c r="RDI2146" s="332"/>
      <c r="RDJ2146" s="332"/>
      <c r="RDK2146" s="332"/>
      <c r="RDL2146" s="332"/>
      <c r="RDM2146" s="332"/>
      <c r="RDN2146" s="332"/>
      <c r="RDO2146" s="332"/>
      <c r="RDP2146" s="332"/>
      <c r="RDQ2146" s="332"/>
      <c r="RDR2146" s="332"/>
      <c r="RDS2146" s="332"/>
      <c r="RDT2146" s="332"/>
      <c r="RDU2146" s="332"/>
      <c r="RDV2146" s="332"/>
      <c r="RDW2146" s="332"/>
      <c r="RDX2146" s="332"/>
      <c r="RDY2146" s="332"/>
      <c r="RDZ2146" s="332"/>
      <c r="REA2146" s="332"/>
      <c r="REB2146" s="332"/>
      <c r="REC2146" s="332"/>
      <c r="RED2146" s="332"/>
      <c r="REE2146" s="332"/>
      <c r="REF2146" s="332"/>
      <c r="REG2146" s="332"/>
      <c r="REH2146" s="332"/>
      <c r="REI2146" s="332"/>
      <c r="REJ2146" s="332"/>
      <c r="REK2146" s="332"/>
      <c r="REL2146" s="332"/>
      <c r="REM2146" s="332"/>
      <c r="REN2146" s="332"/>
      <c r="REO2146" s="332"/>
      <c r="REP2146" s="332"/>
      <c r="REQ2146" s="332"/>
      <c r="RER2146" s="332"/>
      <c r="RES2146" s="332"/>
      <c r="RET2146" s="332"/>
      <c r="REU2146" s="332"/>
      <c r="REV2146" s="332"/>
      <c r="REW2146" s="332"/>
      <c r="REX2146" s="332"/>
      <c r="REY2146" s="332"/>
      <c r="REZ2146" s="332"/>
      <c r="RFA2146" s="332"/>
      <c r="RFB2146" s="332"/>
      <c r="RFC2146" s="332"/>
      <c r="RFD2146" s="332"/>
      <c r="RFE2146" s="332"/>
      <c r="RFF2146" s="332"/>
      <c r="RFG2146" s="332"/>
      <c r="RFH2146" s="332"/>
      <c r="RFI2146" s="332"/>
      <c r="RFJ2146" s="332"/>
      <c r="RFK2146" s="332"/>
      <c r="RFL2146" s="332"/>
      <c r="RFM2146" s="332"/>
      <c r="RFN2146" s="332"/>
      <c r="RFO2146" s="332"/>
      <c r="RFP2146" s="332"/>
      <c r="RFQ2146" s="332"/>
      <c r="RFR2146" s="332"/>
      <c r="RFS2146" s="332"/>
      <c r="RFT2146" s="332"/>
      <c r="RFU2146" s="332"/>
      <c r="RFV2146" s="332"/>
      <c r="RFW2146" s="332"/>
      <c r="RFX2146" s="332"/>
      <c r="RFY2146" s="332"/>
      <c r="RFZ2146" s="332"/>
      <c r="RGA2146" s="332"/>
      <c r="RGB2146" s="332"/>
      <c r="RGC2146" s="332"/>
      <c r="RGD2146" s="332"/>
      <c r="RGE2146" s="332"/>
      <c r="RGF2146" s="332"/>
      <c r="RGG2146" s="332"/>
      <c r="RGH2146" s="332"/>
      <c r="RGI2146" s="332"/>
      <c r="RGJ2146" s="332"/>
      <c r="RGK2146" s="332"/>
      <c r="RGL2146" s="332"/>
      <c r="RGM2146" s="332"/>
      <c r="RGN2146" s="332"/>
      <c r="RGO2146" s="332"/>
      <c r="RGP2146" s="332"/>
      <c r="RGQ2146" s="332"/>
      <c r="RGR2146" s="332"/>
      <c r="RGS2146" s="332"/>
      <c r="RGT2146" s="332"/>
      <c r="RGU2146" s="332"/>
      <c r="RGV2146" s="332"/>
      <c r="RGW2146" s="332"/>
      <c r="RGX2146" s="332"/>
      <c r="RGY2146" s="332"/>
      <c r="RGZ2146" s="332"/>
      <c r="RHA2146" s="332"/>
      <c r="RHB2146" s="332"/>
      <c r="RHC2146" s="332"/>
      <c r="RHD2146" s="332"/>
      <c r="RHE2146" s="332"/>
      <c r="RHF2146" s="332"/>
      <c r="RHG2146" s="332"/>
      <c r="RHH2146" s="332"/>
      <c r="RHI2146" s="332"/>
      <c r="RHJ2146" s="332"/>
      <c r="RHK2146" s="332"/>
      <c r="RHL2146" s="332"/>
      <c r="RHM2146" s="332"/>
      <c r="RHN2146" s="332"/>
      <c r="RHO2146" s="332"/>
      <c r="RHP2146" s="332"/>
      <c r="RHQ2146" s="332"/>
      <c r="RHR2146" s="332"/>
      <c r="RHS2146" s="332"/>
      <c r="RHT2146" s="332"/>
      <c r="RHU2146" s="332"/>
      <c r="RHV2146" s="332"/>
      <c r="RHW2146" s="332"/>
      <c r="RHX2146" s="332"/>
      <c r="RHY2146" s="332"/>
      <c r="RHZ2146" s="332"/>
      <c r="RIA2146" s="332"/>
      <c r="RIB2146" s="332"/>
      <c r="RIC2146" s="332"/>
      <c r="RID2146" s="332"/>
      <c r="RIE2146" s="332"/>
      <c r="RIF2146" s="332"/>
      <c r="RIG2146" s="332"/>
      <c r="RIH2146" s="332"/>
      <c r="RII2146" s="332"/>
      <c r="RIJ2146" s="332"/>
      <c r="RIK2146" s="332"/>
      <c r="RIL2146" s="332"/>
      <c r="RIM2146" s="332"/>
      <c r="RIN2146" s="332"/>
      <c r="RIO2146" s="332"/>
      <c r="RIP2146" s="332"/>
      <c r="RIQ2146" s="332"/>
      <c r="RIR2146" s="332"/>
      <c r="RIS2146" s="332"/>
      <c r="RIT2146" s="332"/>
      <c r="RIU2146" s="332"/>
      <c r="RIV2146" s="332"/>
      <c r="RIW2146" s="332"/>
      <c r="RIX2146" s="332"/>
      <c r="RIY2146" s="332"/>
      <c r="RIZ2146" s="332"/>
      <c r="RJA2146" s="332"/>
      <c r="RJB2146" s="332"/>
      <c r="RJC2146" s="332"/>
      <c r="RJD2146" s="332"/>
      <c r="RJE2146" s="332"/>
      <c r="RJF2146" s="332"/>
      <c r="RJG2146" s="332"/>
      <c r="RJH2146" s="332"/>
      <c r="RJI2146" s="332"/>
      <c r="RJJ2146" s="332"/>
      <c r="RJK2146" s="332"/>
      <c r="RJL2146" s="332"/>
      <c r="RJM2146" s="332"/>
      <c r="RJN2146" s="332"/>
      <c r="RJO2146" s="332"/>
      <c r="RJP2146" s="332"/>
      <c r="RJQ2146" s="332"/>
      <c r="RJR2146" s="332"/>
      <c r="RJS2146" s="332"/>
      <c r="RJT2146" s="332"/>
      <c r="RJU2146" s="332"/>
      <c r="RJV2146" s="332"/>
      <c r="RJW2146" s="332"/>
      <c r="RJX2146" s="332"/>
      <c r="RJY2146" s="332"/>
      <c r="RJZ2146" s="332"/>
      <c r="RKA2146" s="332"/>
      <c r="RKB2146" s="332"/>
      <c r="RKC2146" s="332"/>
      <c r="RKD2146" s="332"/>
      <c r="RKE2146" s="332"/>
      <c r="RKF2146" s="332"/>
      <c r="RKG2146" s="332"/>
      <c r="RKH2146" s="332"/>
      <c r="RKI2146" s="332"/>
      <c r="RKJ2146" s="332"/>
      <c r="RKK2146" s="332"/>
      <c r="RKL2146" s="332"/>
      <c r="RKM2146" s="332"/>
      <c r="RKN2146" s="332"/>
      <c r="RKO2146" s="332"/>
      <c r="RKP2146" s="332"/>
      <c r="RKQ2146" s="332"/>
      <c r="RKR2146" s="332"/>
      <c r="RKS2146" s="332"/>
      <c r="RKT2146" s="332"/>
      <c r="RKU2146" s="332"/>
      <c r="RKV2146" s="332"/>
      <c r="RKW2146" s="332"/>
      <c r="RKX2146" s="332"/>
      <c r="RKY2146" s="332"/>
      <c r="RKZ2146" s="332"/>
      <c r="RLA2146" s="332"/>
      <c r="RLB2146" s="332"/>
      <c r="RLC2146" s="332"/>
      <c r="RLD2146" s="332"/>
      <c r="RLE2146" s="332"/>
      <c r="RLF2146" s="332"/>
      <c r="RLG2146" s="332"/>
      <c r="RLH2146" s="332"/>
      <c r="RLI2146" s="332"/>
      <c r="RLJ2146" s="332"/>
      <c r="RLK2146" s="332"/>
      <c r="RLL2146" s="332"/>
      <c r="RLM2146" s="332"/>
      <c r="RLN2146" s="332"/>
      <c r="RLO2146" s="332"/>
      <c r="RLP2146" s="332"/>
      <c r="RLQ2146" s="332"/>
      <c r="RLR2146" s="332"/>
      <c r="RLS2146" s="332"/>
      <c r="RLT2146" s="332"/>
      <c r="RLU2146" s="332"/>
      <c r="RLV2146" s="332"/>
      <c r="RLW2146" s="332"/>
      <c r="RLX2146" s="332"/>
      <c r="RLY2146" s="332"/>
      <c r="RLZ2146" s="332"/>
      <c r="RMA2146" s="332"/>
      <c r="RMB2146" s="332"/>
      <c r="RMC2146" s="332"/>
      <c r="RMD2146" s="332"/>
      <c r="RME2146" s="332"/>
      <c r="RMF2146" s="332"/>
      <c r="RMG2146" s="332"/>
      <c r="RMH2146" s="332"/>
      <c r="RMI2146" s="332"/>
      <c r="RMJ2146" s="332"/>
      <c r="RMK2146" s="332"/>
      <c r="RML2146" s="332"/>
      <c r="RMM2146" s="332"/>
      <c r="RMN2146" s="332"/>
      <c r="RMO2146" s="332"/>
      <c r="RMP2146" s="332"/>
      <c r="RMQ2146" s="332"/>
      <c r="RMR2146" s="332"/>
      <c r="RMS2146" s="332"/>
      <c r="RMT2146" s="332"/>
      <c r="RMU2146" s="332"/>
      <c r="RMV2146" s="332"/>
      <c r="RMW2146" s="332"/>
      <c r="RMX2146" s="332"/>
      <c r="RMY2146" s="332"/>
      <c r="RMZ2146" s="332"/>
      <c r="RNA2146" s="332"/>
      <c r="RNB2146" s="332"/>
      <c r="RNC2146" s="332"/>
      <c r="RND2146" s="332"/>
      <c r="RNE2146" s="332"/>
      <c r="RNF2146" s="332"/>
      <c r="RNG2146" s="332"/>
      <c r="RNH2146" s="332"/>
      <c r="RNI2146" s="332"/>
      <c r="RNJ2146" s="332"/>
      <c r="RNK2146" s="332"/>
      <c r="RNL2146" s="332"/>
      <c r="RNM2146" s="332"/>
      <c r="RNN2146" s="332"/>
      <c r="RNO2146" s="332"/>
      <c r="RNP2146" s="332"/>
      <c r="RNQ2146" s="332"/>
      <c r="RNR2146" s="332"/>
      <c r="RNS2146" s="332"/>
      <c r="RNT2146" s="332"/>
      <c r="RNU2146" s="332"/>
      <c r="RNV2146" s="332"/>
      <c r="RNW2146" s="332"/>
      <c r="RNX2146" s="332"/>
      <c r="RNY2146" s="332"/>
      <c r="RNZ2146" s="332"/>
      <c r="ROA2146" s="332"/>
      <c r="ROB2146" s="332"/>
      <c r="ROC2146" s="332"/>
      <c r="ROD2146" s="332"/>
      <c r="ROE2146" s="332"/>
      <c r="ROF2146" s="332"/>
      <c r="ROG2146" s="332"/>
      <c r="ROH2146" s="332"/>
      <c r="ROI2146" s="332"/>
      <c r="ROJ2146" s="332"/>
      <c r="ROK2146" s="332"/>
      <c r="ROL2146" s="332"/>
      <c r="ROM2146" s="332"/>
      <c r="RON2146" s="332"/>
      <c r="ROO2146" s="332"/>
      <c r="ROP2146" s="332"/>
      <c r="ROQ2146" s="332"/>
      <c r="ROR2146" s="332"/>
      <c r="ROS2146" s="332"/>
      <c r="ROT2146" s="332"/>
      <c r="ROU2146" s="332"/>
      <c r="ROV2146" s="332"/>
      <c r="ROW2146" s="332"/>
      <c r="ROX2146" s="332"/>
      <c r="ROY2146" s="332"/>
      <c r="ROZ2146" s="332"/>
      <c r="RPA2146" s="332"/>
      <c r="RPB2146" s="332"/>
      <c r="RPC2146" s="332"/>
      <c r="RPD2146" s="332"/>
      <c r="RPE2146" s="332"/>
      <c r="RPF2146" s="332"/>
      <c r="RPG2146" s="332"/>
      <c r="RPH2146" s="332"/>
      <c r="RPI2146" s="332"/>
      <c r="RPJ2146" s="332"/>
      <c r="RPK2146" s="332"/>
      <c r="RPL2146" s="332"/>
      <c r="RPM2146" s="332"/>
      <c r="RPN2146" s="332"/>
      <c r="RPO2146" s="332"/>
      <c r="RPP2146" s="332"/>
      <c r="RPQ2146" s="332"/>
      <c r="RPR2146" s="332"/>
      <c r="RPS2146" s="332"/>
      <c r="RPT2146" s="332"/>
      <c r="RPU2146" s="332"/>
      <c r="RPV2146" s="332"/>
      <c r="RPW2146" s="332"/>
      <c r="RPX2146" s="332"/>
      <c r="RPY2146" s="332"/>
      <c r="RPZ2146" s="332"/>
      <c r="RQA2146" s="332"/>
      <c r="RQB2146" s="332"/>
      <c r="RQC2146" s="332"/>
      <c r="RQD2146" s="332"/>
      <c r="RQE2146" s="332"/>
      <c r="RQF2146" s="332"/>
      <c r="RQG2146" s="332"/>
      <c r="RQH2146" s="332"/>
      <c r="RQI2146" s="332"/>
      <c r="RQJ2146" s="332"/>
      <c r="RQK2146" s="332"/>
      <c r="RQL2146" s="332"/>
      <c r="RQM2146" s="332"/>
      <c r="RQN2146" s="332"/>
      <c r="RQO2146" s="332"/>
      <c r="RQP2146" s="332"/>
      <c r="RQQ2146" s="332"/>
      <c r="RQR2146" s="332"/>
      <c r="RQS2146" s="332"/>
      <c r="RQT2146" s="332"/>
      <c r="RQU2146" s="332"/>
      <c r="RQV2146" s="332"/>
      <c r="RQW2146" s="332"/>
      <c r="RQX2146" s="332"/>
      <c r="RQY2146" s="332"/>
      <c r="RQZ2146" s="332"/>
      <c r="RRA2146" s="332"/>
      <c r="RRB2146" s="332"/>
      <c r="RRC2146" s="332"/>
      <c r="RRD2146" s="332"/>
      <c r="RRE2146" s="332"/>
      <c r="RRF2146" s="332"/>
      <c r="RRG2146" s="332"/>
      <c r="RRH2146" s="332"/>
      <c r="RRI2146" s="332"/>
      <c r="RRJ2146" s="332"/>
      <c r="RRK2146" s="332"/>
      <c r="RRL2146" s="332"/>
      <c r="RRM2146" s="332"/>
      <c r="RRN2146" s="332"/>
      <c r="RRO2146" s="332"/>
      <c r="RRP2146" s="332"/>
      <c r="RRQ2146" s="332"/>
      <c r="RRR2146" s="332"/>
      <c r="RRS2146" s="332"/>
      <c r="RRT2146" s="332"/>
      <c r="RRU2146" s="332"/>
      <c r="RRV2146" s="332"/>
      <c r="RRW2146" s="332"/>
      <c r="RRX2146" s="332"/>
      <c r="RRY2146" s="332"/>
      <c r="RRZ2146" s="332"/>
      <c r="RSA2146" s="332"/>
      <c r="RSB2146" s="332"/>
      <c r="RSC2146" s="332"/>
      <c r="RSD2146" s="332"/>
      <c r="RSE2146" s="332"/>
      <c r="RSF2146" s="332"/>
      <c r="RSG2146" s="332"/>
      <c r="RSH2146" s="332"/>
      <c r="RSI2146" s="332"/>
      <c r="RSJ2146" s="332"/>
      <c r="RSK2146" s="332"/>
      <c r="RSL2146" s="332"/>
      <c r="RSM2146" s="332"/>
      <c r="RSN2146" s="332"/>
      <c r="RSO2146" s="332"/>
      <c r="RSP2146" s="332"/>
      <c r="RSQ2146" s="332"/>
      <c r="RSR2146" s="332"/>
      <c r="RSS2146" s="332"/>
      <c r="RST2146" s="332"/>
      <c r="RSU2146" s="332"/>
      <c r="RSV2146" s="332"/>
      <c r="RSW2146" s="332"/>
      <c r="RSX2146" s="332"/>
      <c r="RSY2146" s="332"/>
      <c r="RSZ2146" s="332"/>
      <c r="RTA2146" s="332"/>
      <c r="RTB2146" s="332"/>
      <c r="RTC2146" s="332"/>
      <c r="RTD2146" s="332"/>
      <c r="RTE2146" s="332"/>
      <c r="RTF2146" s="332"/>
      <c r="RTG2146" s="332"/>
      <c r="RTH2146" s="332"/>
      <c r="RTI2146" s="332"/>
      <c r="RTJ2146" s="332"/>
      <c r="RTK2146" s="332"/>
      <c r="RTL2146" s="332"/>
      <c r="RTM2146" s="332"/>
      <c r="RTN2146" s="332"/>
      <c r="RTO2146" s="332"/>
      <c r="RTP2146" s="332"/>
      <c r="RTQ2146" s="332"/>
      <c r="RTR2146" s="332"/>
      <c r="RTS2146" s="332"/>
      <c r="RTT2146" s="332"/>
      <c r="RTU2146" s="332"/>
      <c r="RTV2146" s="332"/>
      <c r="RTW2146" s="332"/>
      <c r="RTX2146" s="332"/>
      <c r="RTY2146" s="332"/>
      <c r="RTZ2146" s="332"/>
      <c r="RUA2146" s="332"/>
      <c r="RUB2146" s="332"/>
      <c r="RUC2146" s="332"/>
      <c r="RUD2146" s="332"/>
      <c r="RUE2146" s="332"/>
      <c r="RUF2146" s="332"/>
      <c r="RUG2146" s="332"/>
      <c r="RUH2146" s="332"/>
      <c r="RUI2146" s="332"/>
      <c r="RUJ2146" s="332"/>
      <c r="RUK2146" s="332"/>
      <c r="RUL2146" s="332"/>
      <c r="RUM2146" s="332"/>
      <c r="RUN2146" s="332"/>
      <c r="RUO2146" s="332"/>
      <c r="RUP2146" s="332"/>
      <c r="RUQ2146" s="332"/>
      <c r="RUR2146" s="332"/>
      <c r="RUS2146" s="332"/>
      <c r="RUT2146" s="332"/>
      <c r="RUU2146" s="332"/>
      <c r="RUV2146" s="332"/>
      <c r="RUW2146" s="332"/>
      <c r="RUX2146" s="332"/>
      <c r="RUY2146" s="332"/>
      <c r="RUZ2146" s="332"/>
      <c r="RVA2146" s="332"/>
      <c r="RVB2146" s="332"/>
      <c r="RVC2146" s="332"/>
      <c r="RVD2146" s="332"/>
      <c r="RVE2146" s="332"/>
      <c r="RVF2146" s="332"/>
      <c r="RVG2146" s="332"/>
      <c r="RVH2146" s="332"/>
      <c r="RVI2146" s="332"/>
      <c r="RVJ2146" s="332"/>
      <c r="RVK2146" s="332"/>
      <c r="RVL2146" s="332"/>
      <c r="RVM2146" s="332"/>
      <c r="RVN2146" s="332"/>
      <c r="RVO2146" s="332"/>
      <c r="RVP2146" s="332"/>
      <c r="RVQ2146" s="332"/>
      <c r="RVR2146" s="332"/>
      <c r="RVS2146" s="332"/>
      <c r="RVT2146" s="332"/>
      <c r="RVU2146" s="332"/>
      <c r="RVV2146" s="332"/>
      <c r="RVW2146" s="332"/>
      <c r="RVX2146" s="332"/>
      <c r="RVY2146" s="332"/>
      <c r="RVZ2146" s="332"/>
      <c r="RWA2146" s="332"/>
      <c r="RWB2146" s="332"/>
      <c r="RWC2146" s="332"/>
      <c r="RWD2146" s="332"/>
      <c r="RWE2146" s="332"/>
      <c r="RWF2146" s="332"/>
      <c r="RWG2146" s="332"/>
      <c r="RWH2146" s="332"/>
      <c r="RWI2146" s="332"/>
      <c r="RWJ2146" s="332"/>
      <c r="RWK2146" s="332"/>
      <c r="RWL2146" s="332"/>
      <c r="RWM2146" s="332"/>
      <c r="RWN2146" s="332"/>
      <c r="RWO2146" s="332"/>
      <c r="RWP2146" s="332"/>
      <c r="RWQ2146" s="332"/>
      <c r="RWR2146" s="332"/>
      <c r="RWS2146" s="332"/>
      <c r="RWT2146" s="332"/>
      <c r="RWU2146" s="332"/>
      <c r="RWV2146" s="332"/>
      <c r="RWW2146" s="332"/>
      <c r="RWX2146" s="332"/>
      <c r="RWY2146" s="332"/>
      <c r="RWZ2146" s="332"/>
      <c r="RXA2146" s="332"/>
      <c r="RXB2146" s="332"/>
      <c r="RXC2146" s="332"/>
      <c r="RXD2146" s="332"/>
      <c r="RXE2146" s="332"/>
      <c r="RXF2146" s="332"/>
      <c r="RXG2146" s="332"/>
      <c r="RXH2146" s="332"/>
      <c r="RXI2146" s="332"/>
      <c r="RXJ2146" s="332"/>
      <c r="RXK2146" s="332"/>
      <c r="RXL2146" s="332"/>
      <c r="RXM2146" s="332"/>
      <c r="RXN2146" s="332"/>
      <c r="RXO2146" s="332"/>
      <c r="RXP2146" s="332"/>
      <c r="RXQ2146" s="332"/>
      <c r="RXR2146" s="332"/>
      <c r="RXS2146" s="332"/>
      <c r="RXT2146" s="332"/>
      <c r="RXU2146" s="332"/>
      <c r="RXV2146" s="332"/>
      <c r="RXW2146" s="332"/>
      <c r="RXX2146" s="332"/>
      <c r="RXY2146" s="332"/>
      <c r="RXZ2146" s="332"/>
      <c r="RYA2146" s="332"/>
      <c r="RYB2146" s="332"/>
      <c r="RYC2146" s="332"/>
      <c r="RYD2146" s="332"/>
      <c r="RYE2146" s="332"/>
      <c r="RYF2146" s="332"/>
      <c r="RYG2146" s="332"/>
      <c r="RYH2146" s="332"/>
      <c r="RYI2146" s="332"/>
      <c r="RYJ2146" s="332"/>
      <c r="RYK2146" s="332"/>
      <c r="RYL2146" s="332"/>
      <c r="RYM2146" s="332"/>
      <c r="RYN2146" s="332"/>
      <c r="RYO2146" s="332"/>
      <c r="RYP2146" s="332"/>
      <c r="RYQ2146" s="332"/>
      <c r="RYR2146" s="332"/>
      <c r="RYS2146" s="332"/>
      <c r="RYT2146" s="332"/>
      <c r="RYU2146" s="332"/>
      <c r="RYV2146" s="332"/>
      <c r="RYW2146" s="332"/>
      <c r="RYX2146" s="332"/>
      <c r="RYY2146" s="332"/>
      <c r="RYZ2146" s="332"/>
      <c r="RZA2146" s="332"/>
      <c r="RZB2146" s="332"/>
      <c r="RZC2146" s="332"/>
      <c r="RZD2146" s="332"/>
      <c r="RZE2146" s="332"/>
      <c r="RZF2146" s="332"/>
      <c r="RZG2146" s="332"/>
      <c r="RZH2146" s="332"/>
      <c r="RZI2146" s="332"/>
      <c r="RZJ2146" s="332"/>
      <c r="RZK2146" s="332"/>
      <c r="RZL2146" s="332"/>
      <c r="RZM2146" s="332"/>
      <c r="RZN2146" s="332"/>
      <c r="RZO2146" s="332"/>
      <c r="RZP2146" s="332"/>
      <c r="RZQ2146" s="332"/>
      <c r="RZR2146" s="332"/>
      <c r="RZS2146" s="332"/>
      <c r="RZT2146" s="332"/>
      <c r="RZU2146" s="332"/>
      <c r="RZV2146" s="332"/>
      <c r="RZW2146" s="332"/>
      <c r="RZX2146" s="332"/>
      <c r="RZY2146" s="332"/>
      <c r="RZZ2146" s="332"/>
      <c r="SAA2146" s="332"/>
      <c r="SAB2146" s="332"/>
      <c r="SAC2146" s="332"/>
      <c r="SAD2146" s="332"/>
      <c r="SAE2146" s="332"/>
      <c r="SAF2146" s="332"/>
      <c r="SAG2146" s="332"/>
      <c r="SAH2146" s="332"/>
      <c r="SAI2146" s="332"/>
      <c r="SAJ2146" s="332"/>
      <c r="SAK2146" s="332"/>
      <c r="SAL2146" s="332"/>
      <c r="SAM2146" s="332"/>
      <c r="SAN2146" s="332"/>
      <c r="SAO2146" s="332"/>
      <c r="SAP2146" s="332"/>
      <c r="SAQ2146" s="332"/>
      <c r="SAR2146" s="332"/>
      <c r="SAS2146" s="332"/>
      <c r="SAT2146" s="332"/>
      <c r="SAU2146" s="332"/>
      <c r="SAV2146" s="332"/>
      <c r="SAW2146" s="332"/>
      <c r="SAX2146" s="332"/>
      <c r="SAY2146" s="332"/>
      <c r="SAZ2146" s="332"/>
      <c r="SBA2146" s="332"/>
      <c r="SBB2146" s="332"/>
      <c r="SBC2146" s="332"/>
      <c r="SBD2146" s="332"/>
      <c r="SBE2146" s="332"/>
      <c r="SBF2146" s="332"/>
      <c r="SBG2146" s="332"/>
      <c r="SBH2146" s="332"/>
      <c r="SBI2146" s="332"/>
      <c r="SBJ2146" s="332"/>
      <c r="SBK2146" s="332"/>
      <c r="SBL2146" s="332"/>
      <c r="SBM2146" s="332"/>
      <c r="SBN2146" s="332"/>
      <c r="SBO2146" s="332"/>
      <c r="SBP2146" s="332"/>
      <c r="SBQ2146" s="332"/>
      <c r="SBR2146" s="332"/>
      <c r="SBS2146" s="332"/>
      <c r="SBT2146" s="332"/>
      <c r="SBU2146" s="332"/>
      <c r="SBV2146" s="332"/>
      <c r="SBW2146" s="332"/>
      <c r="SBX2146" s="332"/>
      <c r="SBY2146" s="332"/>
      <c r="SBZ2146" s="332"/>
      <c r="SCA2146" s="332"/>
      <c r="SCB2146" s="332"/>
      <c r="SCC2146" s="332"/>
      <c r="SCD2146" s="332"/>
      <c r="SCE2146" s="332"/>
      <c r="SCF2146" s="332"/>
      <c r="SCG2146" s="332"/>
      <c r="SCH2146" s="332"/>
      <c r="SCI2146" s="332"/>
      <c r="SCJ2146" s="332"/>
      <c r="SCK2146" s="332"/>
      <c r="SCL2146" s="332"/>
      <c r="SCM2146" s="332"/>
      <c r="SCN2146" s="332"/>
      <c r="SCO2146" s="332"/>
      <c r="SCP2146" s="332"/>
      <c r="SCQ2146" s="332"/>
      <c r="SCR2146" s="332"/>
      <c r="SCS2146" s="332"/>
      <c r="SCT2146" s="332"/>
      <c r="SCU2146" s="332"/>
      <c r="SCV2146" s="332"/>
      <c r="SCW2146" s="332"/>
      <c r="SCX2146" s="332"/>
      <c r="SCY2146" s="332"/>
      <c r="SCZ2146" s="332"/>
      <c r="SDA2146" s="332"/>
      <c r="SDB2146" s="332"/>
      <c r="SDC2146" s="332"/>
      <c r="SDD2146" s="332"/>
      <c r="SDE2146" s="332"/>
      <c r="SDF2146" s="332"/>
      <c r="SDG2146" s="332"/>
      <c r="SDH2146" s="332"/>
      <c r="SDI2146" s="332"/>
      <c r="SDJ2146" s="332"/>
      <c r="SDK2146" s="332"/>
      <c r="SDL2146" s="332"/>
      <c r="SDM2146" s="332"/>
      <c r="SDN2146" s="332"/>
      <c r="SDO2146" s="332"/>
      <c r="SDP2146" s="332"/>
      <c r="SDQ2146" s="332"/>
      <c r="SDR2146" s="332"/>
      <c r="SDS2146" s="332"/>
      <c r="SDT2146" s="332"/>
      <c r="SDU2146" s="332"/>
      <c r="SDV2146" s="332"/>
      <c r="SDW2146" s="332"/>
      <c r="SDX2146" s="332"/>
      <c r="SDY2146" s="332"/>
      <c r="SDZ2146" s="332"/>
      <c r="SEA2146" s="332"/>
      <c r="SEB2146" s="332"/>
      <c r="SEC2146" s="332"/>
      <c r="SED2146" s="332"/>
      <c r="SEE2146" s="332"/>
      <c r="SEF2146" s="332"/>
      <c r="SEG2146" s="332"/>
      <c r="SEH2146" s="332"/>
      <c r="SEI2146" s="332"/>
      <c r="SEJ2146" s="332"/>
      <c r="SEK2146" s="332"/>
      <c r="SEL2146" s="332"/>
      <c r="SEM2146" s="332"/>
      <c r="SEN2146" s="332"/>
      <c r="SEO2146" s="332"/>
      <c r="SEP2146" s="332"/>
      <c r="SEQ2146" s="332"/>
      <c r="SER2146" s="332"/>
      <c r="SES2146" s="332"/>
      <c r="SET2146" s="332"/>
      <c r="SEU2146" s="332"/>
      <c r="SEV2146" s="332"/>
      <c r="SEW2146" s="332"/>
      <c r="SEX2146" s="332"/>
      <c r="SEY2146" s="332"/>
      <c r="SEZ2146" s="332"/>
      <c r="SFA2146" s="332"/>
      <c r="SFB2146" s="332"/>
      <c r="SFC2146" s="332"/>
      <c r="SFD2146" s="332"/>
      <c r="SFE2146" s="332"/>
      <c r="SFF2146" s="332"/>
      <c r="SFG2146" s="332"/>
      <c r="SFH2146" s="332"/>
      <c r="SFI2146" s="332"/>
      <c r="SFJ2146" s="332"/>
      <c r="SFK2146" s="332"/>
      <c r="SFL2146" s="332"/>
      <c r="SFM2146" s="332"/>
      <c r="SFN2146" s="332"/>
      <c r="SFO2146" s="332"/>
      <c r="SFP2146" s="332"/>
      <c r="SFQ2146" s="332"/>
      <c r="SFR2146" s="332"/>
      <c r="SFS2146" s="332"/>
      <c r="SFT2146" s="332"/>
      <c r="SFU2146" s="332"/>
      <c r="SFV2146" s="332"/>
      <c r="SFW2146" s="332"/>
      <c r="SFX2146" s="332"/>
      <c r="SFY2146" s="332"/>
      <c r="SFZ2146" s="332"/>
      <c r="SGA2146" s="332"/>
      <c r="SGB2146" s="332"/>
      <c r="SGC2146" s="332"/>
      <c r="SGD2146" s="332"/>
      <c r="SGE2146" s="332"/>
      <c r="SGF2146" s="332"/>
      <c r="SGG2146" s="332"/>
      <c r="SGH2146" s="332"/>
      <c r="SGI2146" s="332"/>
      <c r="SGJ2146" s="332"/>
      <c r="SGK2146" s="332"/>
      <c r="SGL2146" s="332"/>
      <c r="SGM2146" s="332"/>
      <c r="SGN2146" s="332"/>
      <c r="SGO2146" s="332"/>
      <c r="SGP2146" s="332"/>
      <c r="SGQ2146" s="332"/>
      <c r="SGR2146" s="332"/>
      <c r="SGS2146" s="332"/>
      <c r="SGT2146" s="332"/>
      <c r="SGU2146" s="332"/>
      <c r="SGV2146" s="332"/>
      <c r="SGW2146" s="332"/>
      <c r="SGX2146" s="332"/>
      <c r="SGY2146" s="332"/>
      <c r="SGZ2146" s="332"/>
      <c r="SHA2146" s="332"/>
      <c r="SHB2146" s="332"/>
      <c r="SHC2146" s="332"/>
      <c r="SHD2146" s="332"/>
      <c r="SHE2146" s="332"/>
      <c r="SHF2146" s="332"/>
      <c r="SHG2146" s="332"/>
      <c r="SHH2146" s="332"/>
      <c r="SHI2146" s="332"/>
      <c r="SHJ2146" s="332"/>
      <c r="SHK2146" s="332"/>
      <c r="SHL2146" s="332"/>
      <c r="SHM2146" s="332"/>
      <c r="SHN2146" s="332"/>
      <c r="SHO2146" s="332"/>
      <c r="SHP2146" s="332"/>
      <c r="SHQ2146" s="332"/>
      <c r="SHR2146" s="332"/>
      <c r="SHS2146" s="332"/>
      <c r="SHT2146" s="332"/>
      <c r="SHU2146" s="332"/>
      <c r="SHV2146" s="332"/>
      <c r="SHW2146" s="332"/>
      <c r="SHX2146" s="332"/>
      <c r="SHY2146" s="332"/>
      <c r="SHZ2146" s="332"/>
      <c r="SIA2146" s="332"/>
      <c r="SIB2146" s="332"/>
      <c r="SIC2146" s="332"/>
      <c r="SID2146" s="332"/>
      <c r="SIE2146" s="332"/>
      <c r="SIF2146" s="332"/>
      <c r="SIG2146" s="332"/>
      <c r="SIH2146" s="332"/>
      <c r="SII2146" s="332"/>
      <c r="SIJ2146" s="332"/>
      <c r="SIK2146" s="332"/>
      <c r="SIL2146" s="332"/>
      <c r="SIM2146" s="332"/>
      <c r="SIN2146" s="332"/>
      <c r="SIO2146" s="332"/>
      <c r="SIP2146" s="332"/>
      <c r="SIQ2146" s="332"/>
      <c r="SIR2146" s="332"/>
      <c r="SIS2146" s="332"/>
      <c r="SIT2146" s="332"/>
      <c r="SIU2146" s="332"/>
      <c r="SIV2146" s="332"/>
      <c r="SIW2146" s="332"/>
      <c r="SIX2146" s="332"/>
      <c r="SIY2146" s="332"/>
      <c r="SIZ2146" s="332"/>
      <c r="SJA2146" s="332"/>
      <c r="SJB2146" s="332"/>
      <c r="SJC2146" s="332"/>
      <c r="SJD2146" s="332"/>
      <c r="SJE2146" s="332"/>
      <c r="SJF2146" s="332"/>
      <c r="SJG2146" s="332"/>
      <c r="SJH2146" s="332"/>
      <c r="SJI2146" s="332"/>
      <c r="SJJ2146" s="332"/>
      <c r="SJK2146" s="332"/>
      <c r="SJL2146" s="332"/>
      <c r="SJM2146" s="332"/>
      <c r="SJN2146" s="332"/>
      <c r="SJO2146" s="332"/>
      <c r="SJP2146" s="332"/>
      <c r="SJQ2146" s="332"/>
      <c r="SJR2146" s="332"/>
      <c r="SJS2146" s="332"/>
      <c r="SJT2146" s="332"/>
      <c r="SJU2146" s="332"/>
      <c r="SJV2146" s="332"/>
      <c r="SJW2146" s="332"/>
      <c r="SJX2146" s="332"/>
      <c r="SJY2146" s="332"/>
      <c r="SJZ2146" s="332"/>
      <c r="SKA2146" s="332"/>
      <c r="SKB2146" s="332"/>
      <c r="SKC2146" s="332"/>
      <c r="SKD2146" s="332"/>
      <c r="SKE2146" s="332"/>
      <c r="SKF2146" s="332"/>
      <c r="SKG2146" s="332"/>
      <c r="SKH2146" s="332"/>
      <c r="SKI2146" s="332"/>
      <c r="SKJ2146" s="332"/>
      <c r="SKK2146" s="332"/>
      <c r="SKL2146" s="332"/>
      <c r="SKM2146" s="332"/>
      <c r="SKN2146" s="332"/>
      <c r="SKO2146" s="332"/>
      <c r="SKP2146" s="332"/>
      <c r="SKQ2146" s="332"/>
      <c r="SKR2146" s="332"/>
      <c r="SKS2146" s="332"/>
      <c r="SKT2146" s="332"/>
      <c r="SKU2146" s="332"/>
      <c r="SKV2146" s="332"/>
      <c r="SKW2146" s="332"/>
      <c r="SKX2146" s="332"/>
      <c r="SKY2146" s="332"/>
      <c r="SKZ2146" s="332"/>
      <c r="SLA2146" s="332"/>
      <c r="SLB2146" s="332"/>
      <c r="SLC2146" s="332"/>
      <c r="SLD2146" s="332"/>
      <c r="SLE2146" s="332"/>
      <c r="SLF2146" s="332"/>
      <c r="SLG2146" s="332"/>
      <c r="SLH2146" s="332"/>
      <c r="SLI2146" s="332"/>
      <c r="SLJ2146" s="332"/>
      <c r="SLK2146" s="332"/>
      <c r="SLL2146" s="332"/>
      <c r="SLM2146" s="332"/>
      <c r="SLN2146" s="332"/>
      <c r="SLO2146" s="332"/>
      <c r="SLP2146" s="332"/>
      <c r="SLQ2146" s="332"/>
      <c r="SLR2146" s="332"/>
      <c r="SLS2146" s="332"/>
      <c r="SLT2146" s="332"/>
      <c r="SLU2146" s="332"/>
      <c r="SLV2146" s="332"/>
      <c r="SLW2146" s="332"/>
      <c r="SLX2146" s="332"/>
      <c r="SLY2146" s="332"/>
      <c r="SLZ2146" s="332"/>
      <c r="SMA2146" s="332"/>
      <c r="SMB2146" s="332"/>
      <c r="SMC2146" s="332"/>
      <c r="SMD2146" s="332"/>
      <c r="SME2146" s="332"/>
      <c r="SMF2146" s="332"/>
      <c r="SMG2146" s="332"/>
      <c r="SMH2146" s="332"/>
      <c r="SMI2146" s="332"/>
      <c r="SMJ2146" s="332"/>
      <c r="SMK2146" s="332"/>
      <c r="SML2146" s="332"/>
      <c r="SMM2146" s="332"/>
      <c r="SMN2146" s="332"/>
      <c r="SMO2146" s="332"/>
      <c r="SMP2146" s="332"/>
      <c r="SMQ2146" s="332"/>
      <c r="SMR2146" s="332"/>
      <c r="SMS2146" s="332"/>
      <c r="SMT2146" s="332"/>
      <c r="SMU2146" s="332"/>
      <c r="SMV2146" s="332"/>
      <c r="SMW2146" s="332"/>
      <c r="SMX2146" s="332"/>
      <c r="SMY2146" s="332"/>
      <c r="SMZ2146" s="332"/>
      <c r="SNA2146" s="332"/>
      <c r="SNB2146" s="332"/>
      <c r="SNC2146" s="332"/>
      <c r="SND2146" s="332"/>
      <c r="SNE2146" s="332"/>
      <c r="SNF2146" s="332"/>
      <c r="SNG2146" s="332"/>
      <c r="SNH2146" s="332"/>
      <c r="SNI2146" s="332"/>
      <c r="SNJ2146" s="332"/>
      <c r="SNK2146" s="332"/>
      <c r="SNL2146" s="332"/>
      <c r="SNM2146" s="332"/>
      <c r="SNN2146" s="332"/>
      <c r="SNO2146" s="332"/>
      <c r="SNP2146" s="332"/>
      <c r="SNQ2146" s="332"/>
      <c r="SNR2146" s="332"/>
      <c r="SNS2146" s="332"/>
      <c r="SNT2146" s="332"/>
      <c r="SNU2146" s="332"/>
      <c r="SNV2146" s="332"/>
      <c r="SNW2146" s="332"/>
      <c r="SNX2146" s="332"/>
      <c r="SNY2146" s="332"/>
      <c r="SNZ2146" s="332"/>
      <c r="SOA2146" s="332"/>
      <c r="SOB2146" s="332"/>
      <c r="SOC2146" s="332"/>
      <c r="SOD2146" s="332"/>
      <c r="SOE2146" s="332"/>
      <c r="SOF2146" s="332"/>
      <c r="SOG2146" s="332"/>
      <c r="SOH2146" s="332"/>
      <c r="SOI2146" s="332"/>
      <c r="SOJ2146" s="332"/>
      <c r="SOK2146" s="332"/>
      <c r="SOL2146" s="332"/>
      <c r="SOM2146" s="332"/>
      <c r="SON2146" s="332"/>
      <c r="SOO2146" s="332"/>
      <c r="SOP2146" s="332"/>
      <c r="SOQ2146" s="332"/>
      <c r="SOR2146" s="332"/>
      <c r="SOS2146" s="332"/>
      <c r="SOT2146" s="332"/>
      <c r="SOU2146" s="332"/>
      <c r="SOV2146" s="332"/>
      <c r="SOW2146" s="332"/>
      <c r="SOX2146" s="332"/>
      <c r="SOY2146" s="332"/>
      <c r="SOZ2146" s="332"/>
      <c r="SPA2146" s="332"/>
      <c r="SPB2146" s="332"/>
      <c r="SPC2146" s="332"/>
      <c r="SPD2146" s="332"/>
      <c r="SPE2146" s="332"/>
      <c r="SPF2146" s="332"/>
      <c r="SPG2146" s="332"/>
      <c r="SPH2146" s="332"/>
      <c r="SPI2146" s="332"/>
      <c r="SPJ2146" s="332"/>
      <c r="SPK2146" s="332"/>
      <c r="SPL2146" s="332"/>
      <c r="SPM2146" s="332"/>
      <c r="SPN2146" s="332"/>
      <c r="SPO2146" s="332"/>
      <c r="SPP2146" s="332"/>
      <c r="SPQ2146" s="332"/>
      <c r="SPR2146" s="332"/>
      <c r="SPS2146" s="332"/>
      <c r="SPT2146" s="332"/>
      <c r="SPU2146" s="332"/>
      <c r="SPV2146" s="332"/>
      <c r="SPW2146" s="332"/>
      <c r="SPX2146" s="332"/>
      <c r="SPY2146" s="332"/>
      <c r="SPZ2146" s="332"/>
      <c r="SQA2146" s="332"/>
      <c r="SQB2146" s="332"/>
      <c r="SQC2146" s="332"/>
      <c r="SQD2146" s="332"/>
      <c r="SQE2146" s="332"/>
      <c r="SQF2146" s="332"/>
      <c r="SQG2146" s="332"/>
      <c r="SQH2146" s="332"/>
      <c r="SQI2146" s="332"/>
      <c r="SQJ2146" s="332"/>
      <c r="SQK2146" s="332"/>
      <c r="SQL2146" s="332"/>
      <c r="SQM2146" s="332"/>
      <c r="SQN2146" s="332"/>
      <c r="SQO2146" s="332"/>
      <c r="SQP2146" s="332"/>
      <c r="SQQ2146" s="332"/>
      <c r="SQR2146" s="332"/>
      <c r="SQS2146" s="332"/>
      <c r="SQT2146" s="332"/>
      <c r="SQU2146" s="332"/>
      <c r="SQV2146" s="332"/>
      <c r="SQW2146" s="332"/>
      <c r="SQX2146" s="332"/>
      <c r="SQY2146" s="332"/>
      <c r="SQZ2146" s="332"/>
      <c r="SRA2146" s="332"/>
      <c r="SRB2146" s="332"/>
      <c r="SRC2146" s="332"/>
      <c r="SRD2146" s="332"/>
      <c r="SRE2146" s="332"/>
      <c r="SRF2146" s="332"/>
      <c r="SRG2146" s="332"/>
      <c r="SRH2146" s="332"/>
      <c r="SRI2146" s="332"/>
      <c r="SRJ2146" s="332"/>
      <c r="SRK2146" s="332"/>
      <c r="SRL2146" s="332"/>
      <c r="SRM2146" s="332"/>
      <c r="SRN2146" s="332"/>
      <c r="SRO2146" s="332"/>
      <c r="SRP2146" s="332"/>
      <c r="SRQ2146" s="332"/>
      <c r="SRR2146" s="332"/>
      <c r="SRS2146" s="332"/>
      <c r="SRT2146" s="332"/>
      <c r="SRU2146" s="332"/>
      <c r="SRV2146" s="332"/>
      <c r="SRW2146" s="332"/>
      <c r="SRX2146" s="332"/>
      <c r="SRY2146" s="332"/>
      <c r="SRZ2146" s="332"/>
      <c r="SSA2146" s="332"/>
      <c r="SSB2146" s="332"/>
      <c r="SSC2146" s="332"/>
      <c r="SSD2146" s="332"/>
      <c r="SSE2146" s="332"/>
      <c r="SSF2146" s="332"/>
      <c r="SSG2146" s="332"/>
      <c r="SSH2146" s="332"/>
      <c r="SSI2146" s="332"/>
      <c r="SSJ2146" s="332"/>
      <c r="SSK2146" s="332"/>
      <c r="SSL2146" s="332"/>
      <c r="SSM2146" s="332"/>
      <c r="SSN2146" s="332"/>
      <c r="SSO2146" s="332"/>
      <c r="SSP2146" s="332"/>
      <c r="SSQ2146" s="332"/>
      <c r="SSR2146" s="332"/>
      <c r="SSS2146" s="332"/>
      <c r="SST2146" s="332"/>
      <c r="SSU2146" s="332"/>
      <c r="SSV2146" s="332"/>
      <c r="SSW2146" s="332"/>
      <c r="SSX2146" s="332"/>
      <c r="SSY2146" s="332"/>
      <c r="SSZ2146" s="332"/>
      <c r="STA2146" s="332"/>
      <c r="STB2146" s="332"/>
      <c r="STC2146" s="332"/>
      <c r="STD2146" s="332"/>
      <c r="STE2146" s="332"/>
      <c r="STF2146" s="332"/>
      <c r="STG2146" s="332"/>
      <c r="STH2146" s="332"/>
      <c r="STI2146" s="332"/>
      <c r="STJ2146" s="332"/>
      <c r="STK2146" s="332"/>
      <c r="STL2146" s="332"/>
      <c r="STM2146" s="332"/>
      <c r="STN2146" s="332"/>
      <c r="STO2146" s="332"/>
      <c r="STP2146" s="332"/>
      <c r="STQ2146" s="332"/>
      <c r="STR2146" s="332"/>
      <c r="STS2146" s="332"/>
      <c r="STT2146" s="332"/>
      <c r="STU2146" s="332"/>
      <c r="STV2146" s="332"/>
      <c r="STW2146" s="332"/>
      <c r="STX2146" s="332"/>
      <c r="STY2146" s="332"/>
      <c r="STZ2146" s="332"/>
      <c r="SUA2146" s="332"/>
      <c r="SUB2146" s="332"/>
      <c r="SUC2146" s="332"/>
      <c r="SUD2146" s="332"/>
      <c r="SUE2146" s="332"/>
      <c r="SUF2146" s="332"/>
      <c r="SUG2146" s="332"/>
      <c r="SUH2146" s="332"/>
      <c r="SUI2146" s="332"/>
      <c r="SUJ2146" s="332"/>
      <c r="SUK2146" s="332"/>
      <c r="SUL2146" s="332"/>
      <c r="SUM2146" s="332"/>
      <c r="SUN2146" s="332"/>
      <c r="SUO2146" s="332"/>
      <c r="SUP2146" s="332"/>
      <c r="SUQ2146" s="332"/>
      <c r="SUR2146" s="332"/>
      <c r="SUS2146" s="332"/>
      <c r="SUT2146" s="332"/>
      <c r="SUU2146" s="332"/>
      <c r="SUV2146" s="332"/>
      <c r="SUW2146" s="332"/>
      <c r="SUX2146" s="332"/>
      <c r="SUY2146" s="332"/>
      <c r="SUZ2146" s="332"/>
      <c r="SVA2146" s="332"/>
      <c r="SVB2146" s="332"/>
      <c r="SVC2146" s="332"/>
      <c r="SVD2146" s="332"/>
      <c r="SVE2146" s="332"/>
      <c r="SVF2146" s="332"/>
      <c r="SVG2146" s="332"/>
      <c r="SVH2146" s="332"/>
      <c r="SVI2146" s="332"/>
      <c r="SVJ2146" s="332"/>
      <c r="SVK2146" s="332"/>
      <c r="SVL2146" s="332"/>
      <c r="SVM2146" s="332"/>
      <c r="SVN2146" s="332"/>
      <c r="SVO2146" s="332"/>
      <c r="SVP2146" s="332"/>
      <c r="SVQ2146" s="332"/>
      <c r="SVR2146" s="332"/>
      <c r="SVS2146" s="332"/>
      <c r="SVT2146" s="332"/>
      <c r="SVU2146" s="332"/>
      <c r="SVV2146" s="332"/>
      <c r="SVW2146" s="332"/>
      <c r="SVX2146" s="332"/>
      <c r="SVY2146" s="332"/>
      <c r="SVZ2146" s="332"/>
      <c r="SWA2146" s="332"/>
      <c r="SWB2146" s="332"/>
      <c r="SWC2146" s="332"/>
      <c r="SWD2146" s="332"/>
      <c r="SWE2146" s="332"/>
      <c r="SWF2146" s="332"/>
      <c r="SWG2146" s="332"/>
      <c r="SWH2146" s="332"/>
      <c r="SWI2146" s="332"/>
      <c r="SWJ2146" s="332"/>
      <c r="SWK2146" s="332"/>
      <c r="SWL2146" s="332"/>
      <c r="SWM2146" s="332"/>
      <c r="SWN2146" s="332"/>
      <c r="SWO2146" s="332"/>
      <c r="SWP2146" s="332"/>
      <c r="SWQ2146" s="332"/>
      <c r="SWR2146" s="332"/>
      <c r="SWS2146" s="332"/>
      <c r="SWT2146" s="332"/>
      <c r="SWU2146" s="332"/>
      <c r="SWV2146" s="332"/>
      <c r="SWW2146" s="332"/>
      <c r="SWX2146" s="332"/>
      <c r="SWY2146" s="332"/>
      <c r="SWZ2146" s="332"/>
      <c r="SXA2146" s="332"/>
      <c r="SXB2146" s="332"/>
      <c r="SXC2146" s="332"/>
      <c r="SXD2146" s="332"/>
      <c r="SXE2146" s="332"/>
      <c r="SXF2146" s="332"/>
      <c r="SXG2146" s="332"/>
      <c r="SXH2146" s="332"/>
      <c r="SXI2146" s="332"/>
      <c r="SXJ2146" s="332"/>
      <c r="SXK2146" s="332"/>
      <c r="SXL2146" s="332"/>
      <c r="SXM2146" s="332"/>
      <c r="SXN2146" s="332"/>
      <c r="SXO2146" s="332"/>
      <c r="SXP2146" s="332"/>
      <c r="SXQ2146" s="332"/>
      <c r="SXR2146" s="332"/>
      <c r="SXS2146" s="332"/>
      <c r="SXT2146" s="332"/>
      <c r="SXU2146" s="332"/>
      <c r="SXV2146" s="332"/>
      <c r="SXW2146" s="332"/>
      <c r="SXX2146" s="332"/>
      <c r="SXY2146" s="332"/>
      <c r="SXZ2146" s="332"/>
      <c r="SYA2146" s="332"/>
      <c r="SYB2146" s="332"/>
      <c r="SYC2146" s="332"/>
      <c r="SYD2146" s="332"/>
      <c r="SYE2146" s="332"/>
      <c r="SYF2146" s="332"/>
      <c r="SYG2146" s="332"/>
      <c r="SYH2146" s="332"/>
      <c r="SYI2146" s="332"/>
      <c r="SYJ2146" s="332"/>
      <c r="SYK2146" s="332"/>
      <c r="SYL2146" s="332"/>
      <c r="SYM2146" s="332"/>
      <c r="SYN2146" s="332"/>
      <c r="SYO2146" s="332"/>
      <c r="SYP2146" s="332"/>
      <c r="SYQ2146" s="332"/>
      <c r="SYR2146" s="332"/>
      <c r="SYS2146" s="332"/>
      <c r="SYT2146" s="332"/>
      <c r="SYU2146" s="332"/>
      <c r="SYV2146" s="332"/>
      <c r="SYW2146" s="332"/>
      <c r="SYX2146" s="332"/>
      <c r="SYY2146" s="332"/>
      <c r="SYZ2146" s="332"/>
      <c r="SZA2146" s="332"/>
      <c r="SZB2146" s="332"/>
      <c r="SZC2146" s="332"/>
      <c r="SZD2146" s="332"/>
      <c r="SZE2146" s="332"/>
      <c r="SZF2146" s="332"/>
      <c r="SZG2146" s="332"/>
      <c r="SZH2146" s="332"/>
      <c r="SZI2146" s="332"/>
      <c r="SZJ2146" s="332"/>
      <c r="SZK2146" s="332"/>
      <c r="SZL2146" s="332"/>
      <c r="SZM2146" s="332"/>
      <c r="SZN2146" s="332"/>
      <c r="SZO2146" s="332"/>
      <c r="SZP2146" s="332"/>
      <c r="SZQ2146" s="332"/>
      <c r="SZR2146" s="332"/>
      <c r="SZS2146" s="332"/>
      <c r="SZT2146" s="332"/>
      <c r="SZU2146" s="332"/>
      <c r="SZV2146" s="332"/>
      <c r="SZW2146" s="332"/>
      <c r="SZX2146" s="332"/>
      <c r="SZY2146" s="332"/>
      <c r="SZZ2146" s="332"/>
      <c r="TAA2146" s="332"/>
      <c r="TAB2146" s="332"/>
      <c r="TAC2146" s="332"/>
      <c r="TAD2146" s="332"/>
      <c r="TAE2146" s="332"/>
      <c r="TAF2146" s="332"/>
      <c r="TAG2146" s="332"/>
      <c r="TAH2146" s="332"/>
      <c r="TAI2146" s="332"/>
      <c r="TAJ2146" s="332"/>
      <c r="TAK2146" s="332"/>
      <c r="TAL2146" s="332"/>
      <c r="TAM2146" s="332"/>
      <c r="TAN2146" s="332"/>
      <c r="TAO2146" s="332"/>
      <c r="TAP2146" s="332"/>
      <c r="TAQ2146" s="332"/>
      <c r="TAR2146" s="332"/>
      <c r="TAS2146" s="332"/>
      <c r="TAT2146" s="332"/>
      <c r="TAU2146" s="332"/>
      <c r="TAV2146" s="332"/>
      <c r="TAW2146" s="332"/>
      <c r="TAX2146" s="332"/>
      <c r="TAY2146" s="332"/>
      <c r="TAZ2146" s="332"/>
      <c r="TBA2146" s="332"/>
      <c r="TBB2146" s="332"/>
      <c r="TBC2146" s="332"/>
      <c r="TBD2146" s="332"/>
      <c r="TBE2146" s="332"/>
      <c r="TBF2146" s="332"/>
      <c r="TBG2146" s="332"/>
      <c r="TBH2146" s="332"/>
      <c r="TBI2146" s="332"/>
      <c r="TBJ2146" s="332"/>
      <c r="TBK2146" s="332"/>
      <c r="TBL2146" s="332"/>
      <c r="TBM2146" s="332"/>
      <c r="TBN2146" s="332"/>
      <c r="TBO2146" s="332"/>
      <c r="TBP2146" s="332"/>
      <c r="TBQ2146" s="332"/>
      <c r="TBR2146" s="332"/>
      <c r="TBS2146" s="332"/>
      <c r="TBT2146" s="332"/>
      <c r="TBU2146" s="332"/>
      <c r="TBV2146" s="332"/>
      <c r="TBW2146" s="332"/>
      <c r="TBX2146" s="332"/>
      <c r="TBY2146" s="332"/>
      <c r="TBZ2146" s="332"/>
      <c r="TCA2146" s="332"/>
      <c r="TCB2146" s="332"/>
      <c r="TCC2146" s="332"/>
      <c r="TCD2146" s="332"/>
      <c r="TCE2146" s="332"/>
      <c r="TCF2146" s="332"/>
      <c r="TCG2146" s="332"/>
      <c r="TCH2146" s="332"/>
      <c r="TCI2146" s="332"/>
      <c r="TCJ2146" s="332"/>
      <c r="TCK2146" s="332"/>
      <c r="TCL2146" s="332"/>
      <c r="TCM2146" s="332"/>
      <c r="TCN2146" s="332"/>
      <c r="TCO2146" s="332"/>
      <c r="TCP2146" s="332"/>
      <c r="TCQ2146" s="332"/>
      <c r="TCR2146" s="332"/>
      <c r="TCS2146" s="332"/>
      <c r="TCT2146" s="332"/>
      <c r="TCU2146" s="332"/>
      <c r="TCV2146" s="332"/>
      <c r="TCW2146" s="332"/>
      <c r="TCX2146" s="332"/>
      <c r="TCY2146" s="332"/>
      <c r="TCZ2146" s="332"/>
      <c r="TDA2146" s="332"/>
      <c r="TDB2146" s="332"/>
      <c r="TDC2146" s="332"/>
      <c r="TDD2146" s="332"/>
      <c r="TDE2146" s="332"/>
      <c r="TDF2146" s="332"/>
      <c r="TDG2146" s="332"/>
      <c r="TDH2146" s="332"/>
      <c r="TDI2146" s="332"/>
      <c r="TDJ2146" s="332"/>
      <c r="TDK2146" s="332"/>
      <c r="TDL2146" s="332"/>
      <c r="TDM2146" s="332"/>
      <c r="TDN2146" s="332"/>
      <c r="TDO2146" s="332"/>
      <c r="TDP2146" s="332"/>
      <c r="TDQ2146" s="332"/>
      <c r="TDR2146" s="332"/>
      <c r="TDS2146" s="332"/>
      <c r="TDT2146" s="332"/>
      <c r="TDU2146" s="332"/>
      <c r="TDV2146" s="332"/>
      <c r="TDW2146" s="332"/>
      <c r="TDX2146" s="332"/>
      <c r="TDY2146" s="332"/>
      <c r="TDZ2146" s="332"/>
      <c r="TEA2146" s="332"/>
      <c r="TEB2146" s="332"/>
      <c r="TEC2146" s="332"/>
      <c r="TED2146" s="332"/>
      <c r="TEE2146" s="332"/>
      <c r="TEF2146" s="332"/>
      <c r="TEG2146" s="332"/>
      <c r="TEH2146" s="332"/>
      <c r="TEI2146" s="332"/>
      <c r="TEJ2146" s="332"/>
      <c r="TEK2146" s="332"/>
      <c r="TEL2146" s="332"/>
      <c r="TEM2146" s="332"/>
      <c r="TEN2146" s="332"/>
      <c r="TEO2146" s="332"/>
      <c r="TEP2146" s="332"/>
      <c r="TEQ2146" s="332"/>
      <c r="TER2146" s="332"/>
      <c r="TES2146" s="332"/>
      <c r="TET2146" s="332"/>
      <c r="TEU2146" s="332"/>
      <c r="TEV2146" s="332"/>
      <c r="TEW2146" s="332"/>
      <c r="TEX2146" s="332"/>
      <c r="TEY2146" s="332"/>
      <c r="TEZ2146" s="332"/>
      <c r="TFA2146" s="332"/>
      <c r="TFB2146" s="332"/>
      <c r="TFC2146" s="332"/>
      <c r="TFD2146" s="332"/>
      <c r="TFE2146" s="332"/>
      <c r="TFF2146" s="332"/>
      <c r="TFG2146" s="332"/>
      <c r="TFH2146" s="332"/>
      <c r="TFI2146" s="332"/>
      <c r="TFJ2146" s="332"/>
      <c r="TFK2146" s="332"/>
      <c r="TFL2146" s="332"/>
      <c r="TFM2146" s="332"/>
      <c r="TFN2146" s="332"/>
      <c r="TFO2146" s="332"/>
      <c r="TFP2146" s="332"/>
      <c r="TFQ2146" s="332"/>
      <c r="TFR2146" s="332"/>
      <c r="TFS2146" s="332"/>
      <c r="TFT2146" s="332"/>
      <c r="TFU2146" s="332"/>
      <c r="TFV2146" s="332"/>
      <c r="TFW2146" s="332"/>
      <c r="TFX2146" s="332"/>
      <c r="TFY2146" s="332"/>
      <c r="TFZ2146" s="332"/>
      <c r="TGA2146" s="332"/>
      <c r="TGB2146" s="332"/>
      <c r="TGC2146" s="332"/>
      <c r="TGD2146" s="332"/>
      <c r="TGE2146" s="332"/>
      <c r="TGF2146" s="332"/>
      <c r="TGG2146" s="332"/>
      <c r="TGH2146" s="332"/>
      <c r="TGI2146" s="332"/>
      <c r="TGJ2146" s="332"/>
      <c r="TGK2146" s="332"/>
      <c r="TGL2146" s="332"/>
      <c r="TGM2146" s="332"/>
      <c r="TGN2146" s="332"/>
      <c r="TGO2146" s="332"/>
      <c r="TGP2146" s="332"/>
      <c r="TGQ2146" s="332"/>
      <c r="TGR2146" s="332"/>
      <c r="TGS2146" s="332"/>
      <c r="TGT2146" s="332"/>
      <c r="TGU2146" s="332"/>
      <c r="TGV2146" s="332"/>
      <c r="TGW2146" s="332"/>
      <c r="TGX2146" s="332"/>
      <c r="TGY2146" s="332"/>
      <c r="TGZ2146" s="332"/>
      <c r="THA2146" s="332"/>
      <c r="THB2146" s="332"/>
      <c r="THC2146" s="332"/>
      <c r="THD2146" s="332"/>
      <c r="THE2146" s="332"/>
      <c r="THF2146" s="332"/>
      <c r="THG2146" s="332"/>
      <c r="THH2146" s="332"/>
      <c r="THI2146" s="332"/>
      <c r="THJ2146" s="332"/>
      <c r="THK2146" s="332"/>
      <c r="THL2146" s="332"/>
      <c r="THM2146" s="332"/>
      <c r="THN2146" s="332"/>
      <c r="THO2146" s="332"/>
      <c r="THP2146" s="332"/>
      <c r="THQ2146" s="332"/>
      <c r="THR2146" s="332"/>
      <c r="THS2146" s="332"/>
      <c r="THT2146" s="332"/>
      <c r="THU2146" s="332"/>
      <c r="THV2146" s="332"/>
      <c r="THW2146" s="332"/>
      <c r="THX2146" s="332"/>
      <c r="THY2146" s="332"/>
      <c r="THZ2146" s="332"/>
      <c r="TIA2146" s="332"/>
      <c r="TIB2146" s="332"/>
      <c r="TIC2146" s="332"/>
      <c r="TID2146" s="332"/>
      <c r="TIE2146" s="332"/>
      <c r="TIF2146" s="332"/>
      <c r="TIG2146" s="332"/>
      <c r="TIH2146" s="332"/>
      <c r="TII2146" s="332"/>
      <c r="TIJ2146" s="332"/>
      <c r="TIK2146" s="332"/>
      <c r="TIL2146" s="332"/>
      <c r="TIM2146" s="332"/>
      <c r="TIN2146" s="332"/>
      <c r="TIO2146" s="332"/>
      <c r="TIP2146" s="332"/>
      <c r="TIQ2146" s="332"/>
      <c r="TIR2146" s="332"/>
      <c r="TIS2146" s="332"/>
      <c r="TIT2146" s="332"/>
      <c r="TIU2146" s="332"/>
      <c r="TIV2146" s="332"/>
      <c r="TIW2146" s="332"/>
      <c r="TIX2146" s="332"/>
      <c r="TIY2146" s="332"/>
      <c r="TIZ2146" s="332"/>
      <c r="TJA2146" s="332"/>
      <c r="TJB2146" s="332"/>
      <c r="TJC2146" s="332"/>
      <c r="TJD2146" s="332"/>
      <c r="TJE2146" s="332"/>
      <c r="TJF2146" s="332"/>
      <c r="TJG2146" s="332"/>
      <c r="TJH2146" s="332"/>
      <c r="TJI2146" s="332"/>
      <c r="TJJ2146" s="332"/>
      <c r="TJK2146" s="332"/>
      <c r="TJL2146" s="332"/>
      <c r="TJM2146" s="332"/>
      <c r="TJN2146" s="332"/>
      <c r="TJO2146" s="332"/>
      <c r="TJP2146" s="332"/>
      <c r="TJQ2146" s="332"/>
      <c r="TJR2146" s="332"/>
      <c r="TJS2146" s="332"/>
      <c r="TJT2146" s="332"/>
      <c r="TJU2146" s="332"/>
      <c r="TJV2146" s="332"/>
      <c r="TJW2146" s="332"/>
      <c r="TJX2146" s="332"/>
      <c r="TJY2146" s="332"/>
      <c r="TJZ2146" s="332"/>
      <c r="TKA2146" s="332"/>
      <c r="TKB2146" s="332"/>
      <c r="TKC2146" s="332"/>
      <c r="TKD2146" s="332"/>
      <c r="TKE2146" s="332"/>
      <c r="TKF2146" s="332"/>
      <c r="TKG2146" s="332"/>
      <c r="TKH2146" s="332"/>
      <c r="TKI2146" s="332"/>
      <c r="TKJ2146" s="332"/>
      <c r="TKK2146" s="332"/>
      <c r="TKL2146" s="332"/>
      <c r="TKM2146" s="332"/>
      <c r="TKN2146" s="332"/>
      <c r="TKO2146" s="332"/>
      <c r="TKP2146" s="332"/>
      <c r="TKQ2146" s="332"/>
      <c r="TKR2146" s="332"/>
      <c r="TKS2146" s="332"/>
      <c r="TKT2146" s="332"/>
      <c r="TKU2146" s="332"/>
      <c r="TKV2146" s="332"/>
      <c r="TKW2146" s="332"/>
      <c r="TKX2146" s="332"/>
      <c r="TKY2146" s="332"/>
      <c r="TKZ2146" s="332"/>
      <c r="TLA2146" s="332"/>
      <c r="TLB2146" s="332"/>
      <c r="TLC2146" s="332"/>
      <c r="TLD2146" s="332"/>
      <c r="TLE2146" s="332"/>
      <c r="TLF2146" s="332"/>
      <c r="TLG2146" s="332"/>
      <c r="TLH2146" s="332"/>
      <c r="TLI2146" s="332"/>
      <c r="TLJ2146" s="332"/>
      <c r="TLK2146" s="332"/>
      <c r="TLL2146" s="332"/>
      <c r="TLM2146" s="332"/>
      <c r="TLN2146" s="332"/>
      <c r="TLO2146" s="332"/>
      <c r="TLP2146" s="332"/>
      <c r="TLQ2146" s="332"/>
      <c r="TLR2146" s="332"/>
      <c r="TLS2146" s="332"/>
      <c r="TLT2146" s="332"/>
      <c r="TLU2146" s="332"/>
      <c r="TLV2146" s="332"/>
      <c r="TLW2146" s="332"/>
      <c r="TLX2146" s="332"/>
      <c r="TLY2146" s="332"/>
      <c r="TLZ2146" s="332"/>
      <c r="TMA2146" s="332"/>
      <c r="TMB2146" s="332"/>
      <c r="TMC2146" s="332"/>
      <c r="TMD2146" s="332"/>
      <c r="TME2146" s="332"/>
      <c r="TMF2146" s="332"/>
      <c r="TMG2146" s="332"/>
      <c r="TMH2146" s="332"/>
      <c r="TMI2146" s="332"/>
      <c r="TMJ2146" s="332"/>
      <c r="TMK2146" s="332"/>
      <c r="TML2146" s="332"/>
      <c r="TMM2146" s="332"/>
      <c r="TMN2146" s="332"/>
      <c r="TMO2146" s="332"/>
      <c r="TMP2146" s="332"/>
      <c r="TMQ2146" s="332"/>
      <c r="TMR2146" s="332"/>
      <c r="TMS2146" s="332"/>
      <c r="TMT2146" s="332"/>
      <c r="TMU2146" s="332"/>
      <c r="TMV2146" s="332"/>
      <c r="TMW2146" s="332"/>
      <c r="TMX2146" s="332"/>
      <c r="TMY2146" s="332"/>
      <c r="TMZ2146" s="332"/>
      <c r="TNA2146" s="332"/>
      <c r="TNB2146" s="332"/>
      <c r="TNC2146" s="332"/>
      <c r="TND2146" s="332"/>
      <c r="TNE2146" s="332"/>
      <c r="TNF2146" s="332"/>
      <c r="TNG2146" s="332"/>
      <c r="TNH2146" s="332"/>
      <c r="TNI2146" s="332"/>
      <c r="TNJ2146" s="332"/>
      <c r="TNK2146" s="332"/>
      <c r="TNL2146" s="332"/>
      <c r="TNM2146" s="332"/>
      <c r="TNN2146" s="332"/>
      <c r="TNO2146" s="332"/>
      <c r="TNP2146" s="332"/>
      <c r="TNQ2146" s="332"/>
      <c r="TNR2146" s="332"/>
      <c r="TNS2146" s="332"/>
      <c r="TNT2146" s="332"/>
      <c r="TNU2146" s="332"/>
      <c r="TNV2146" s="332"/>
      <c r="TNW2146" s="332"/>
      <c r="TNX2146" s="332"/>
      <c r="TNY2146" s="332"/>
      <c r="TNZ2146" s="332"/>
      <c r="TOA2146" s="332"/>
      <c r="TOB2146" s="332"/>
      <c r="TOC2146" s="332"/>
      <c r="TOD2146" s="332"/>
      <c r="TOE2146" s="332"/>
      <c r="TOF2146" s="332"/>
      <c r="TOG2146" s="332"/>
      <c r="TOH2146" s="332"/>
      <c r="TOI2146" s="332"/>
      <c r="TOJ2146" s="332"/>
      <c r="TOK2146" s="332"/>
      <c r="TOL2146" s="332"/>
      <c r="TOM2146" s="332"/>
      <c r="TON2146" s="332"/>
      <c r="TOO2146" s="332"/>
      <c r="TOP2146" s="332"/>
      <c r="TOQ2146" s="332"/>
      <c r="TOR2146" s="332"/>
      <c r="TOS2146" s="332"/>
      <c r="TOT2146" s="332"/>
      <c r="TOU2146" s="332"/>
      <c r="TOV2146" s="332"/>
      <c r="TOW2146" s="332"/>
      <c r="TOX2146" s="332"/>
      <c r="TOY2146" s="332"/>
      <c r="TOZ2146" s="332"/>
      <c r="TPA2146" s="332"/>
      <c r="TPB2146" s="332"/>
      <c r="TPC2146" s="332"/>
      <c r="TPD2146" s="332"/>
      <c r="TPE2146" s="332"/>
      <c r="TPF2146" s="332"/>
      <c r="TPG2146" s="332"/>
      <c r="TPH2146" s="332"/>
      <c r="TPI2146" s="332"/>
      <c r="TPJ2146" s="332"/>
      <c r="TPK2146" s="332"/>
      <c r="TPL2146" s="332"/>
      <c r="TPM2146" s="332"/>
      <c r="TPN2146" s="332"/>
      <c r="TPO2146" s="332"/>
      <c r="TPP2146" s="332"/>
      <c r="TPQ2146" s="332"/>
      <c r="TPR2146" s="332"/>
      <c r="TPS2146" s="332"/>
      <c r="TPT2146" s="332"/>
      <c r="TPU2146" s="332"/>
      <c r="TPV2146" s="332"/>
      <c r="TPW2146" s="332"/>
      <c r="TPX2146" s="332"/>
      <c r="TPY2146" s="332"/>
      <c r="TPZ2146" s="332"/>
      <c r="TQA2146" s="332"/>
      <c r="TQB2146" s="332"/>
      <c r="TQC2146" s="332"/>
      <c r="TQD2146" s="332"/>
      <c r="TQE2146" s="332"/>
      <c r="TQF2146" s="332"/>
      <c r="TQG2146" s="332"/>
      <c r="TQH2146" s="332"/>
      <c r="TQI2146" s="332"/>
      <c r="TQJ2146" s="332"/>
      <c r="TQK2146" s="332"/>
      <c r="TQL2146" s="332"/>
      <c r="TQM2146" s="332"/>
      <c r="TQN2146" s="332"/>
      <c r="TQO2146" s="332"/>
      <c r="TQP2146" s="332"/>
      <c r="TQQ2146" s="332"/>
      <c r="TQR2146" s="332"/>
      <c r="TQS2146" s="332"/>
      <c r="TQT2146" s="332"/>
      <c r="TQU2146" s="332"/>
      <c r="TQV2146" s="332"/>
      <c r="TQW2146" s="332"/>
      <c r="TQX2146" s="332"/>
      <c r="TQY2146" s="332"/>
      <c r="TQZ2146" s="332"/>
      <c r="TRA2146" s="332"/>
      <c r="TRB2146" s="332"/>
      <c r="TRC2146" s="332"/>
      <c r="TRD2146" s="332"/>
      <c r="TRE2146" s="332"/>
      <c r="TRF2146" s="332"/>
      <c r="TRG2146" s="332"/>
      <c r="TRH2146" s="332"/>
      <c r="TRI2146" s="332"/>
      <c r="TRJ2146" s="332"/>
      <c r="TRK2146" s="332"/>
      <c r="TRL2146" s="332"/>
      <c r="TRM2146" s="332"/>
      <c r="TRN2146" s="332"/>
      <c r="TRO2146" s="332"/>
      <c r="TRP2146" s="332"/>
      <c r="TRQ2146" s="332"/>
      <c r="TRR2146" s="332"/>
      <c r="TRS2146" s="332"/>
      <c r="TRT2146" s="332"/>
      <c r="TRU2146" s="332"/>
      <c r="TRV2146" s="332"/>
      <c r="TRW2146" s="332"/>
      <c r="TRX2146" s="332"/>
      <c r="TRY2146" s="332"/>
      <c r="TRZ2146" s="332"/>
      <c r="TSA2146" s="332"/>
      <c r="TSB2146" s="332"/>
      <c r="TSC2146" s="332"/>
      <c r="TSD2146" s="332"/>
      <c r="TSE2146" s="332"/>
      <c r="TSF2146" s="332"/>
      <c r="TSG2146" s="332"/>
      <c r="TSH2146" s="332"/>
      <c r="TSI2146" s="332"/>
      <c r="TSJ2146" s="332"/>
      <c r="TSK2146" s="332"/>
      <c r="TSL2146" s="332"/>
      <c r="TSM2146" s="332"/>
      <c r="TSN2146" s="332"/>
      <c r="TSO2146" s="332"/>
      <c r="TSP2146" s="332"/>
      <c r="TSQ2146" s="332"/>
      <c r="TSR2146" s="332"/>
      <c r="TSS2146" s="332"/>
      <c r="TST2146" s="332"/>
      <c r="TSU2146" s="332"/>
      <c r="TSV2146" s="332"/>
      <c r="TSW2146" s="332"/>
      <c r="TSX2146" s="332"/>
      <c r="TSY2146" s="332"/>
      <c r="TSZ2146" s="332"/>
      <c r="TTA2146" s="332"/>
      <c r="TTB2146" s="332"/>
      <c r="TTC2146" s="332"/>
      <c r="TTD2146" s="332"/>
      <c r="TTE2146" s="332"/>
      <c r="TTF2146" s="332"/>
      <c r="TTG2146" s="332"/>
      <c r="TTH2146" s="332"/>
      <c r="TTI2146" s="332"/>
      <c r="TTJ2146" s="332"/>
      <c r="TTK2146" s="332"/>
      <c r="TTL2146" s="332"/>
      <c r="TTM2146" s="332"/>
      <c r="TTN2146" s="332"/>
      <c r="TTO2146" s="332"/>
      <c r="TTP2146" s="332"/>
      <c r="TTQ2146" s="332"/>
      <c r="TTR2146" s="332"/>
      <c r="TTS2146" s="332"/>
      <c r="TTT2146" s="332"/>
      <c r="TTU2146" s="332"/>
      <c r="TTV2146" s="332"/>
      <c r="TTW2146" s="332"/>
      <c r="TTX2146" s="332"/>
      <c r="TTY2146" s="332"/>
      <c r="TTZ2146" s="332"/>
      <c r="TUA2146" s="332"/>
      <c r="TUB2146" s="332"/>
      <c r="TUC2146" s="332"/>
      <c r="TUD2146" s="332"/>
      <c r="TUE2146" s="332"/>
      <c r="TUF2146" s="332"/>
      <c r="TUG2146" s="332"/>
      <c r="TUH2146" s="332"/>
      <c r="TUI2146" s="332"/>
      <c r="TUJ2146" s="332"/>
      <c r="TUK2146" s="332"/>
      <c r="TUL2146" s="332"/>
      <c r="TUM2146" s="332"/>
      <c r="TUN2146" s="332"/>
      <c r="TUO2146" s="332"/>
      <c r="TUP2146" s="332"/>
      <c r="TUQ2146" s="332"/>
      <c r="TUR2146" s="332"/>
      <c r="TUS2146" s="332"/>
      <c r="TUT2146" s="332"/>
      <c r="TUU2146" s="332"/>
      <c r="TUV2146" s="332"/>
      <c r="TUW2146" s="332"/>
      <c r="TUX2146" s="332"/>
      <c r="TUY2146" s="332"/>
      <c r="TUZ2146" s="332"/>
      <c r="TVA2146" s="332"/>
      <c r="TVB2146" s="332"/>
      <c r="TVC2146" s="332"/>
      <c r="TVD2146" s="332"/>
      <c r="TVE2146" s="332"/>
      <c r="TVF2146" s="332"/>
      <c r="TVG2146" s="332"/>
      <c r="TVH2146" s="332"/>
      <c r="TVI2146" s="332"/>
      <c r="TVJ2146" s="332"/>
      <c r="TVK2146" s="332"/>
      <c r="TVL2146" s="332"/>
      <c r="TVM2146" s="332"/>
      <c r="TVN2146" s="332"/>
      <c r="TVO2146" s="332"/>
      <c r="TVP2146" s="332"/>
      <c r="TVQ2146" s="332"/>
      <c r="TVR2146" s="332"/>
      <c r="TVS2146" s="332"/>
      <c r="TVT2146" s="332"/>
      <c r="TVU2146" s="332"/>
      <c r="TVV2146" s="332"/>
      <c r="TVW2146" s="332"/>
      <c r="TVX2146" s="332"/>
      <c r="TVY2146" s="332"/>
      <c r="TVZ2146" s="332"/>
      <c r="TWA2146" s="332"/>
      <c r="TWB2146" s="332"/>
      <c r="TWC2146" s="332"/>
      <c r="TWD2146" s="332"/>
      <c r="TWE2146" s="332"/>
      <c r="TWF2146" s="332"/>
      <c r="TWG2146" s="332"/>
      <c r="TWH2146" s="332"/>
      <c r="TWI2146" s="332"/>
      <c r="TWJ2146" s="332"/>
      <c r="TWK2146" s="332"/>
      <c r="TWL2146" s="332"/>
      <c r="TWM2146" s="332"/>
      <c r="TWN2146" s="332"/>
      <c r="TWO2146" s="332"/>
      <c r="TWP2146" s="332"/>
      <c r="TWQ2146" s="332"/>
      <c r="TWR2146" s="332"/>
      <c r="TWS2146" s="332"/>
      <c r="TWT2146" s="332"/>
      <c r="TWU2146" s="332"/>
      <c r="TWV2146" s="332"/>
      <c r="TWW2146" s="332"/>
      <c r="TWX2146" s="332"/>
      <c r="TWY2146" s="332"/>
      <c r="TWZ2146" s="332"/>
      <c r="TXA2146" s="332"/>
      <c r="TXB2146" s="332"/>
      <c r="TXC2146" s="332"/>
      <c r="TXD2146" s="332"/>
      <c r="TXE2146" s="332"/>
      <c r="TXF2146" s="332"/>
      <c r="TXG2146" s="332"/>
      <c r="TXH2146" s="332"/>
      <c r="TXI2146" s="332"/>
      <c r="TXJ2146" s="332"/>
      <c r="TXK2146" s="332"/>
      <c r="TXL2146" s="332"/>
      <c r="TXM2146" s="332"/>
      <c r="TXN2146" s="332"/>
      <c r="TXO2146" s="332"/>
      <c r="TXP2146" s="332"/>
      <c r="TXQ2146" s="332"/>
      <c r="TXR2146" s="332"/>
      <c r="TXS2146" s="332"/>
      <c r="TXT2146" s="332"/>
      <c r="TXU2146" s="332"/>
      <c r="TXV2146" s="332"/>
      <c r="TXW2146" s="332"/>
      <c r="TXX2146" s="332"/>
      <c r="TXY2146" s="332"/>
      <c r="TXZ2146" s="332"/>
      <c r="TYA2146" s="332"/>
      <c r="TYB2146" s="332"/>
      <c r="TYC2146" s="332"/>
      <c r="TYD2146" s="332"/>
      <c r="TYE2146" s="332"/>
      <c r="TYF2146" s="332"/>
      <c r="TYG2146" s="332"/>
      <c r="TYH2146" s="332"/>
      <c r="TYI2146" s="332"/>
      <c r="TYJ2146" s="332"/>
      <c r="TYK2146" s="332"/>
      <c r="TYL2146" s="332"/>
      <c r="TYM2146" s="332"/>
      <c r="TYN2146" s="332"/>
      <c r="TYO2146" s="332"/>
      <c r="TYP2146" s="332"/>
      <c r="TYQ2146" s="332"/>
      <c r="TYR2146" s="332"/>
      <c r="TYS2146" s="332"/>
      <c r="TYT2146" s="332"/>
      <c r="TYU2146" s="332"/>
      <c r="TYV2146" s="332"/>
      <c r="TYW2146" s="332"/>
      <c r="TYX2146" s="332"/>
      <c r="TYY2146" s="332"/>
      <c r="TYZ2146" s="332"/>
      <c r="TZA2146" s="332"/>
      <c r="TZB2146" s="332"/>
      <c r="TZC2146" s="332"/>
      <c r="TZD2146" s="332"/>
      <c r="TZE2146" s="332"/>
      <c r="TZF2146" s="332"/>
      <c r="TZG2146" s="332"/>
      <c r="TZH2146" s="332"/>
      <c r="TZI2146" s="332"/>
      <c r="TZJ2146" s="332"/>
      <c r="TZK2146" s="332"/>
      <c r="TZL2146" s="332"/>
      <c r="TZM2146" s="332"/>
      <c r="TZN2146" s="332"/>
      <c r="TZO2146" s="332"/>
      <c r="TZP2146" s="332"/>
      <c r="TZQ2146" s="332"/>
      <c r="TZR2146" s="332"/>
      <c r="TZS2146" s="332"/>
      <c r="TZT2146" s="332"/>
      <c r="TZU2146" s="332"/>
      <c r="TZV2146" s="332"/>
      <c r="TZW2146" s="332"/>
      <c r="TZX2146" s="332"/>
      <c r="TZY2146" s="332"/>
      <c r="TZZ2146" s="332"/>
      <c r="UAA2146" s="332"/>
      <c r="UAB2146" s="332"/>
      <c r="UAC2146" s="332"/>
      <c r="UAD2146" s="332"/>
      <c r="UAE2146" s="332"/>
      <c r="UAF2146" s="332"/>
      <c r="UAG2146" s="332"/>
      <c r="UAH2146" s="332"/>
      <c r="UAI2146" s="332"/>
      <c r="UAJ2146" s="332"/>
      <c r="UAK2146" s="332"/>
      <c r="UAL2146" s="332"/>
      <c r="UAM2146" s="332"/>
      <c r="UAN2146" s="332"/>
      <c r="UAO2146" s="332"/>
      <c r="UAP2146" s="332"/>
      <c r="UAQ2146" s="332"/>
      <c r="UAR2146" s="332"/>
      <c r="UAS2146" s="332"/>
      <c r="UAT2146" s="332"/>
      <c r="UAU2146" s="332"/>
      <c r="UAV2146" s="332"/>
      <c r="UAW2146" s="332"/>
      <c r="UAX2146" s="332"/>
      <c r="UAY2146" s="332"/>
      <c r="UAZ2146" s="332"/>
      <c r="UBA2146" s="332"/>
      <c r="UBB2146" s="332"/>
      <c r="UBC2146" s="332"/>
      <c r="UBD2146" s="332"/>
      <c r="UBE2146" s="332"/>
      <c r="UBF2146" s="332"/>
      <c r="UBG2146" s="332"/>
      <c r="UBH2146" s="332"/>
      <c r="UBI2146" s="332"/>
      <c r="UBJ2146" s="332"/>
      <c r="UBK2146" s="332"/>
      <c r="UBL2146" s="332"/>
      <c r="UBM2146" s="332"/>
      <c r="UBN2146" s="332"/>
      <c r="UBO2146" s="332"/>
      <c r="UBP2146" s="332"/>
      <c r="UBQ2146" s="332"/>
      <c r="UBR2146" s="332"/>
      <c r="UBS2146" s="332"/>
      <c r="UBT2146" s="332"/>
      <c r="UBU2146" s="332"/>
      <c r="UBV2146" s="332"/>
      <c r="UBW2146" s="332"/>
      <c r="UBX2146" s="332"/>
      <c r="UBY2146" s="332"/>
      <c r="UBZ2146" s="332"/>
      <c r="UCA2146" s="332"/>
      <c r="UCB2146" s="332"/>
      <c r="UCC2146" s="332"/>
      <c r="UCD2146" s="332"/>
      <c r="UCE2146" s="332"/>
      <c r="UCF2146" s="332"/>
      <c r="UCG2146" s="332"/>
      <c r="UCH2146" s="332"/>
      <c r="UCI2146" s="332"/>
      <c r="UCJ2146" s="332"/>
      <c r="UCK2146" s="332"/>
      <c r="UCL2146" s="332"/>
      <c r="UCM2146" s="332"/>
      <c r="UCN2146" s="332"/>
      <c r="UCO2146" s="332"/>
      <c r="UCP2146" s="332"/>
      <c r="UCQ2146" s="332"/>
      <c r="UCR2146" s="332"/>
      <c r="UCS2146" s="332"/>
      <c r="UCT2146" s="332"/>
      <c r="UCU2146" s="332"/>
      <c r="UCV2146" s="332"/>
      <c r="UCW2146" s="332"/>
      <c r="UCX2146" s="332"/>
      <c r="UCY2146" s="332"/>
      <c r="UCZ2146" s="332"/>
      <c r="UDA2146" s="332"/>
      <c r="UDB2146" s="332"/>
      <c r="UDC2146" s="332"/>
      <c r="UDD2146" s="332"/>
      <c r="UDE2146" s="332"/>
      <c r="UDF2146" s="332"/>
      <c r="UDG2146" s="332"/>
      <c r="UDH2146" s="332"/>
      <c r="UDI2146" s="332"/>
      <c r="UDJ2146" s="332"/>
      <c r="UDK2146" s="332"/>
      <c r="UDL2146" s="332"/>
      <c r="UDM2146" s="332"/>
      <c r="UDN2146" s="332"/>
      <c r="UDO2146" s="332"/>
      <c r="UDP2146" s="332"/>
      <c r="UDQ2146" s="332"/>
      <c r="UDR2146" s="332"/>
      <c r="UDS2146" s="332"/>
      <c r="UDT2146" s="332"/>
      <c r="UDU2146" s="332"/>
      <c r="UDV2146" s="332"/>
      <c r="UDW2146" s="332"/>
      <c r="UDX2146" s="332"/>
      <c r="UDY2146" s="332"/>
      <c r="UDZ2146" s="332"/>
      <c r="UEA2146" s="332"/>
      <c r="UEB2146" s="332"/>
      <c r="UEC2146" s="332"/>
      <c r="UED2146" s="332"/>
      <c r="UEE2146" s="332"/>
      <c r="UEF2146" s="332"/>
      <c r="UEG2146" s="332"/>
      <c r="UEH2146" s="332"/>
      <c r="UEI2146" s="332"/>
      <c r="UEJ2146" s="332"/>
      <c r="UEK2146" s="332"/>
      <c r="UEL2146" s="332"/>
      <c r="UEM2146" s="332"/>
      <c r="UEN2146" s="332"/>
      <c r="UEO2146" s="332"/>
      <c r="UEP2146" s="332"/>
      <c r="UEQ2146" s="332"/>
      <c r="UER2146" s="332"/>
      <c r="UES2146" s="332"/>
      <c r="UET2146" s="332"/>
      <c r="UEU2146" s="332"/>
      <c r="UEV2146" s="332"/>
      <c r="UEW2146" s="332"/>
      <c r="UEX2146" s="332"/>
      <c r="UEY2146" s="332"/>
      <c r="UEZ2146" s="332"/>
      <c r="UFA2146" s="332"/>
      <c r="UFB2146" s="332"/>
      <c r="UFC2146" s="332"/>
      <c r="UFD2146" s="332"/>
      <c r="UFE2146" s="332"/>
      <c r="UFF2146" s="332"/>
      <c r="UFG2146" s="332"/>
      <c r="UFH2146" s="332"/>
      <c r="UFI2146" s="332"/>
      <c r="UFJ2146" s="332"/>
      <c r="UFK2146" s="332"/>
      <c r="UFL2146" s="332"/>
      <c r="UFM2146" s="332"/>
      <c r="UFN2146" s="332"/>
      <c r="UFO2146" s="332"/>
      <c r="UFP2146" s="332"/>
      <c r="UFQ2146" s="332"/>
      <c r="UFR2146" s="332"/>
      <c r="UFS2146" s="332"/>
      <c r="UFT2146" s="332"/>
      <c r="UFU2146" s="332"/>
      <c r="UFV2146" s="332"/>
      <c r="UFW2146" s="332"/>
      <c r="UFX2146" s="332"/>
      <c r="UFY2146" s="332"/>
      <c r="UFZ2146" s="332"/>
      <c r="UGA2146" s="332"/>
      <c r="UGB2146" s="332"/>
      <c r="UGC2146" s="332"/>
      <c r="UGD2146" s="332"/>
      <c r="UGE2146" s="332"/>
      <c r="UGF2146" s="332"/>
      <c r="UGG2146" s="332"/>
      <c r="UGH2146" s="332"/>
      <c r="UGI2146" s="332"/>
      <c r="UGJ2146" s="332"/>
      <c r="UGK2146" s="332"/>
      <c r="UGL2146" s="332"/>
      <c r="UGM2146" s="332"/>
      <c r="UGN2146" s="332"/>
      <c r="UGO2146" s="332"/>
      <c r="UGP2146" s="332"/>
      <c r="UGQ2146" s="332"/>
      <c r="UGR2146" s="332"/>
      <c r="UGS2146" s="332"/>
      <c r="UGT2146" s="332"/>
      <c r="UGU2146" s="332"/>
      <c r="UGV2146" s="332"/>
      <c r="UGW2146" s="332"/>
      <c r="UGX2146" s="332"/>
      <c r="UGY2146" s="332"/>
      <c r="UGZ2146" s="332"/>
      <c r="UHA2146" s="332"/>
      <c r="UHB2146" s="332"/>
      <c r="UHC2146" s="332"/>
      <c r="UHD2146" s="332"/>
      <c r="UHE2146" s="332"/>
      <c r="UHF2146" s="332"/>
      <c r="UHG2146" s="332"/>
      <c r="UHH2146" s="332"/>
      <c r="UHI2146" s="332"/>
      <c r="UHJ2146" s="332"/>
      <c r="UHK2146" s="332"/>
      <c r="UHL2146" s="332"/>
      <c r="UHM2146" s="332"/>
      <c r="UHN2146" s="332"/>
      <c r="UHO2146" s="332"/>
      <c r="UHP2146" s="332"/>
      <c r="UHQ2146" s="332"/>
      <c r="UHR2146" s="332"/>
      <c r="UHS2146" s="332"/>
      <c r="UHT2146" s="332"/>
      <c r="UHU2146" s="332"/>
      <c r="UHV2146" s="332"/>
      <c r="UHW2146" s="332"/>
      <c r="UHX2146" s="332"/>
      <c r="UHY2146" s="332"/>
      <c r="UHZ2146" s="332"/>
      <c r="UIA2146" s="332"/>
      <c r="UIB2146" s="332"/>
      <c r="UIC2146" s="332"/>
      <c r="UID2146" s="332"/>
      <c r="UIE2146" s="332"/>
      <c r="UIF2146" s="332"/>
      <c r="UIG2146" s="332"/>
      <c r="UIH2146" s="332"/>
      <c r="UII2146" s="332"/>
      <c r="UIJ2146" s="332"/>
      <c r="UIK2146" s="332"/>
      <c r="UIL2146" s="332"/>
      <c r="UIM2146" s="332"/>
      <c r="UIN2146" s="332"/>
      <c r="UIO2146" s="332"/>
      <c r="UIP2146" s="332"/>
      <c r="UIQ2146" s="332"/>
      <c r="UIR2146" s="332"/>
      <c r="UIS2146" s="332"/>
      <c r="UIT2146" s="332"/>
      <c r="UIU2146" s="332"/>
      <c r="UIV2146" s="332"/>
      <c r="UIW2146" s="332"/>
      <c r="UIX2146" s="332"/>
      <c r="UIY2146" s="332"/>
      <c r="UIZ2146" s="332"/>
      <c r="UJA2146" s="332"/>
      <c r="UJB2146" s="332"/>
      <c r="UJC2146" s="332"/>
      <c r="UJD2146" s="332"/>
      <c r="UJE2146" s="332"/>
      <c r="UJF2146" s="332"/>
      <c r="UJG2146" s="332"/>
      <c r="UJH2146" s="332"/>
      <c r="UJI2146" s="332"/>
      <c r="UJJ2146" s="332"/>
      <c r="UJK2146" s="332"/>
      <c r="UJL2146" s="332"/>
      <c r="UJM2146" s="332"/>
      <c r="UJN2146" s="332"/>
      <c r="UJO2146" s="332"/>
      <c r="UJP2146" s="332"/>
      <c r="UJQ2146" s="332"/>
      <c r="UJR2146" s="332"/>
      <c r="UJS2146" s="332"/>
      <c r="UJT2146" s="332"/>
      <c r="UJU2146" s="332"/>
      <c r="UJV2146" s="332"/>
      <c r="UJW2146" s="332"/>
      <c r="UJX2146" s="332"/>
      <c r="UJY2146" s="332"/>
      <c r="UJZ2146" s="332"/>
      <c r="UKA2146" s="332"/>
      <c r="UKB2146" s="332"/>
      <c r="UKC2146" s="332"/>
      <c r="UKD2146" s="332"/>
      <c r="UKE2146" s="332"/>
      <c r="UKF2146" s="332"/>
      <c r="UKG2146" s="332"/>
      <c r="UKH2146" s="332"/>
      <c r="UKI2146" s="332"/>
      <c r="UKJ2146" s="332"/>
      <c r="UKK2146" s="332"/>
      <c r="UKL2146" s="332"/>
      <c r="UKM2146" s="332"/>
      <c r="UKN2146" s="332"/>
      <c r="UKO2146" s="332"/>
      <c r="UKP2146" s="332"/>
      <c r="UKQ2146" s="332"/>
      <c r="UKR2146" s="332"/>
      <c r="UKS2146" s="332"/>
      <c r="UKT2146" s="332"/>
      <c r="UKU2146" s="332"/>
      <c r="UKV2146" s="332"/>
      <c r="UKW2146" s="332"/>
      <c r="UKX2146" s="332"/>
      <c r="UKY2146" s="332"/>
      <c r="UKZ2146" s="332"/>
      <c r="ULA2146" s="332"/>
      <c r="ULB2146" s="332"/>
      <c r="ULC2146" s="332"/>
      <c r="ULD2146" s="332"/>
      <c r="ULE2146" s="332"/>
      <c r="ULF2146" s="332"/>
      <c r="ULG2146" s="332"/>
      <c r="ULH2146" s="332"/>
      <c r="ULI2146" s="332"/>
      <c r="ULJ2146" s="332"/>
      <c r="ULK2146" s="332"/>
      <c r="ULL2146" s="332"/>
      <c r="ULM2146" s="332"/>
      <c r="ULN2146" s="332"/>
      <c r="ULO2146" s="332"/>
      <c r="ULP2146" s="332"/>
      <c r="ULQ2146" s="332"/>
      <c r="ULR2146" s="332"/>
      <c r="ULS2146" s="332"/>
      <c r="ULT2146" s="332"/>
      <c r="ULU2146" s="332"/>
      <c r="ULV2146" s="332"/>
      <c r="ULW2146" s="332"/>
      <c r="ULX2146" s="332"/>
      <c r="ULY2146" s="332"/>
      <c r="ULZ2146" s="332"/>
      <c r="UMA2146" s="332"/>
      <c r="UMB2146" s="332"/>
      <c r="UMC2146" s="332"/>
      <c r="UMD2146" s="332"/>
      <c r="UME2146" s="332"/>
      <c r="UMF2146" s="332"/>
      <c r="UMG2146" s="332"/>
      <c r="UMH2146" s="332"/>
      <c r="UMI2146" s="332"/>
      <c r="UMJ2146" s="332"/>
      <c r="UMK2146" s="332"/>
      <c r="UML2146" s="332"/>
      <c r="UMM2146" s="332"/>
      <c r="UMN2146" s="332"/>
      <c r="UMO2146" s="332"/>
      <c r="UMP2146" s="332"/>
      <c r="UMQ2146" s="332"/>
      <c r="UMR2146" s="332"/>
      <c r="UMS2146" s="332"/>
      <c r="UMT2146" s="332"/>
      <c r="UMU2146" s="332"/>
      <c r="UMV2146" s="332"/>
      <c r="UMW2146" s="332"/>
      <c r="UMX2146" s="332"/>
      <c r="UMY2146" s="332"/>
      <c r="UMZ2146" s="332"/>
      <c r="UNA2146" s="332"/>
      <c r="UNB2146" s="332"/>
      <c r="UNC2146" s="332"/>
      <c r="UND2146" s="332"/>
      <c r="UNE2146" s="332"/>
      <c r="UNF2146" s="332"/>
      <c r="UNG2146" s="332"/>
      <c r="UNH2146" s="332"/>
      <c r="UNI2146" s="332"/>
      <c r="UNJ2146" s="332"/>
      <c r="UNK2146" s="332"/>
      <c r="UNL2146" s="332"/>
      <c r="UNM2146" s="332"/>
      <c r="UNN2146" s="332"/>
      <c r="UNO2146" s="332"/>
      <c r="UNP2146" s="332"/>
      <c r="UNQ2146" s="332"/>
      <c r="UNR2146" s="332"/>
      <c r="UNS2146" s="332"/>
      <c r="UNT2146" s="332"/>
      <c r="UNU2146" s="332"/>
      <c r="UNV2146" s="332"/>
      <c r="UNW2146" s="332"/>
      <c r="UNX2146" s="332"/>
      <c r="UNY2146" s="332"/>
      <c r="UNZ2146" s="332"/>
      <c r="UOA2146" s="332"/>
      <c r="UOB2146" s="332"/>
      <c r="UOC2146" s="332"/>
      <c r="UOD2146" s="332"/>
      <c r="UOE2146" s="332"/>
      <c r="UOF2146" s="332"/>
      <c r="UOG2146" s="332"/>
      <c r="UOH2146" s="332"/>
      <c r="UOI2146" s="332"/>
      <c r="UOJ2146" s="332"/>
      <c r="UOK2146" s="332"/>
      <c r="UOL2146" s="332"/>
      <c r="UOM2146" s="332"/>
      <c r="UON2146" s="332"/>
      <c r="UOO2146" s="332"/>
      <c r="UOP2146" s="332"/>
      <c r="UOQ2146" s="332"/>
      <c r="UOR2146" s="332"/>
      <c r="UOS2146" s="332"/>
      <c r="UOT2146" s="332"/>
      <c r="UOU2146" s="332"/>
      <c r="UOV2146" s="332"/>
      <c r="UOW2146" s="332"/>
      <c r="UOX2146" s="332"/>
      <c r="UOY2146" s="332"/>
      <c r="UOZ2146" s="332"/>
      <c r="UPA2146" s="332"/>
      <c r="UPB2146" s="332"/>
      <c r="UPC2146" s="332"/>
      <c r="UPD2146" s="332"/>
      <c r="UPE2146" s="332"/>
      <c r="UPF2146" s="332"/>
      <c r="UPG2146" s="332"/>
      <c r="UPH2146" s="332"/>
      <c r="UPI2146" s="332"/>
      <c r="UPJ2146" s="332"/>
      <c r="UPK2146" s="332"/>
      <c r="UPL2146" s="332"/>
      <c r="UPM2146" s="332"/>
      <c r="UPN2146" s="332"/>
      <c r="UPO2146" s="332"/>
      <c r="UPP2146" s="332"/>
      <c r="UPQ2146" s="332"/>
      <c r="UPR2146" s="332"/>
      <c r="UPS2146" s="332"/>
      <c r="UPT2146" s="332"/>
      <c r="UPU2146" s="332"/>
      <c r="UPV2146" s="332"/>
      <c r="UPW2146" s="332"/>
      <c r="UPX2146" s="332"/>
      <c r="UPY2146" s="332"/>
      <c r="UPZ2146" s="332"/>
      <c r="UQA2146" s="332"/>
      <c r="UQB2146" s="332"/>
      <c r="UQC2146" s="332"/>
      <c r="UQD2146" s="332"/>
      <c r="UQE2146" s="332"/>
      <c r="UQF2146" s="332"/>
      <c r="UQG2146" s="332"/>
      <c r="UQH2146" s="332"/>
      <c r="UQI2146" s="332"/>
      <c r="UQJ2146" s="332"/>
      <c r="UQK2146" s="332"/>
      <c r="UQL2146" s="332"/>
      <c r="UQM2146" s="332"/>
      <c r="UQN2146" s="332"/>
      <c r="UQO2146" s="332"/>
      <c r="UQP2146" s="332"/>
      <c r="UQQ2146" s="332"/>
      <c r="UQR2146" s="332"/>
      <c r="UQS2146" s="332"/>
      <c r="UQT2146" s="332"/>
      <c r="UQU2146" s="332"/>
      <c r="UQV2146" s="332"/>
      <c r="UQW2146" s="332"/>
      <c r="UQX2146" s="332"/>
      <c r="UQY2146" s="332"/>
      <c r="UQZ2146" s="332"/>
      <c r="URA2146" s="332"/>
      <c r="URB2146" s="332"/>
      <c r="URC2146" s="332"/>
      <c r="URD2146" s="332"/>
      <c r="URE2146" s="332"/>
      <c r="URF2146" s="332"/>
      <c r="URG2146" s="332"/>
      <c r="URH2146" s="332"/>
      <c r="URI2146" s="332"/>
      <c r="URJ2146" s="332"/>
      <c r="URK2146" s="332"/>
      <c r="URL2146" s="332"/>
      <c r="URM2146" s="332"/>
      <c r="URN2146" s="332"/>
      <c r="URO2146" s="332"/>
      <c r="URP2146" s="332"/>
      <c r="URQ2146" s="332"/>
      <c r="URR2146" s="332"/>
      <c r="URS2146" s="332"/>
      <c r="URT2146" s="332"/>
      <c r="URU2146" s="332"/>
      <c r="URV2146" s="332"/>
      <c r="URW2146" s="332"/>
      <c r="URX2146" s="332"/>
      <c r="URY2146" s="332"/>
      <c r="URZ2146" s="332"/>
      <c r="USA2146" s="332"/>
      <c r="USB2146" s="332"/>
      <c r="USC2146" s="332"/>
      <c r="USD2146" s="332"/>
      <c r="USE2146" s="332"/>
      <c r="USF2146" s="332"/>
      <c r="USG2146" s="332"/>
      <c r="USH2146" s="332"/>
      <c r="USI2146" s="332"/>
      <c r="USJ2146" s="332"/>
      <c r="USK2146" s="332"/>
      <c r="USL2146" s="332"/>
      <c r="USM2146" s="332"/>
      <c r="USN2146" s="332"/>
      <c r="USO2146" s="332"/>
      <c r="USP2146" s="332"/>
      <c r="USQ2146" s="332"/>
      <c r="USR2146" s="332"/>
      <c r="USS2146" s="332"/>
      <c r="UST2146" s="332"/>
      <c r="USU2146" s="332"/>
      <c r="USV2146" s="332"/>
      <c r="USW2146" s="332"/>
      <c r="USX2146" s="332"/>
      <c r="USY2146" s="332"/>
      <c r="USZ2146" s="332"/>
      <c r="UTA2146" s="332"/>
      <c r="UTB2146" s="332"/>
      <c r="UTC2146" s="332"/>
      <c r="UTD2146" s="332"/>
      <c r="UTE2146" s="332"/>
      <c r="UTF2146" s="332"/>
      <c r="UTG2146" s="332"/>
      <c r="UTH2146" s="332"/>
      <c r="UTI2146" s="332"/>
      <c r="UTJ2146" s="332"/>
      <c r="UTK2146" s="332"/>
      <c r="UTL2146" s="332"/>
      <c r="UTM2146" s="332"/>
      <c r="UTN2146" s="332"/>
      <c r="UTO2146" s="332"/>
      <c r="UTP2146" s="332"/>
      <c r="UTQ2146" s="332"/>
      <c r="UTR2146" s="332"/>
      <c r="UTS2146" s="332"/>
      <c r="UTT2146" s="332"/>
      <c r="UTU2146" s="332"/>
      <c r="UTV2146" s="332"/>
      <c r="UTW2146" s="332"/>
      <c r="UTX2146" s="332"/>
      <c r="UTY2146" s="332"/>
      <c r="UTZ2146" s="332"/>
      <c r="UUA2146" s="332"/>
      <c r="UUB2146" s="332"/>
      <c r="UUC2146" s="332"/>
      <c r="UUD2146" s="332"/>
      <c r="UUE2146" s="332"/>
      <c r="UUF2146" s="332"/>
      <c r="UUG2146" s="332"/>
      <c r="UUH2146" s="332"/>
      <c r="UUI2146" s="332"/>
      <c r="UUJ2146" s="332"/>
      <c r="UUK2146" s="332"/>
      <c r="UUL2146" s="332"/>
      <c r="UUM2146" s="332"/>
      <c r="UUN2146" s="332"/>
      <c r="UUO2146" s="332"/>
      <c r="UUP2146" s="332"/>
      <c r="UUQ2146" s="332"/>
      <c r="UUR2146" s="332"/>
      <c r="UUS2146" s="332"/>
      <c r="UUT2146" s="332"/>
      <c r="UUU2146" s="332"/>
      <c r="UUV2146" s="332"/>
      <c r="UUW2146" s="332"/>
      <c r="UUX2146" s="332"/>
      <c r="UUY2146" s="332"/>
      <c r="UUZ2146" s="332"/>
      <c r="UVA2146" s="332"/>
      <c r="UVB2146" s="332"/>
      <c r="UVC2146" s="332"/>
      <c r="UVD2146" s="332"/>
      <c r="UVE2146" s="332"/>
      <c r="UVF2146" s="332"/>
      <c r="UVG2146" s="332"/>
      <c r="UVH2146" s="332"/>
      <c r="UVI2146" s="332"/>
      <c r="UVJ2146" s="332"/>
      <c r="UVK2146" s="332"/>
      <c r="UVL2146" s="332"/>
      <c r="UVM2146" s="332"/>
      <c r="UVN2146" s="332"/>
      <c r="UVO2146" s="332"/>
      <c r="UVP2146" s="332"/>
      <c r="UVQ2146" s="332"/>
      <c r="UVR2146" s="332"/>
      <c r="UVS2146" s="332"/>
      <c r="UVT2146" s="332"/>
      <c r="UVU2146" s="332"/>
      <c r="UVV2146" s="332"/>
      <c r="UVW2146" s="332"/>
      <c r="UVX2146" s="332"/>
      <c r="UVY2146" s="332"/>
      <c r="UVZ2146" s="332"/>
      <c r="UWA2146" s="332"/>
      <c r="UWB2146" s="332"/>
      <c r="UWC2146" s="332"/>
      <c r="UWD2146" s="332"/>
      <c r="UWE2146" s="332"/>
      <c r="UWF2146" s="332"/>
      <c r="UWG2146" s="332"/>
      <c r="UWH2146" s="332"/>
      <c r="UWI2146" s="332"/>
      <c r="UWJ2146" s="332"/>
      <c r="UWK2146" s="332"/>
      <c r="UWL2146" s="332"/>
      <c r="UWM2146" s="332"/>
      <c r="UWN2146" s="332"/>
      <c r="UWO2146" s="332"/>
      <c r="UWP2146" s="332"/>
      <c r="UWQ2146" s="332"/>
      <c r="UWR2146" s="332"/>
      <c r="UWS2146" s="332"/>
      <c r="UWT2146" s="332"/>
      <c r="UWU2146" s="332"/>
      <c r="UWV2146" s="332"/>
      <c r="UWW2146" s="332"/>
      <c r="UWX2146" s="332"/>
      <c r="UWY2146" s="332"/>
      <c r="UWZ2146" s="332"/>
      <c r="UXA2146" s="332"/>
      <c r="UXB2146" s="332"/>
      <c r="UXC2146" s="332"/>
      <c r="UXD2146" s="332"/>
      <c r="UXE2146" s="332"/>
      <c r="UXF2146" s="332"/>
      <c r="UXG2146" s="332"/>
      <c r="UXH2146" s="332"/>
      <c r="UXI2146" s="332"/>
      <c r="UXJ2146" s="332"/>
      <c r="UXK2146" s="332"/>
      <c r="UXL2146" s="332"/>
      <c r="UXM2146" s="332"/>
      <c r="UXN2146" s="332"/>
      <c r="UXO2146" s="332"/>
      <c r="UXP2146" s="332"/>
      <c r="UXQ2146" s="332"/>
      <c r="UXR2146" s="332"/>
      <c r="UXS2146" s="332"/>
      <c r="UXT2146" s="332"/>
      <c r="UXU2146" s="332"/>
      <c r="UXV2146" s="332"/>
      <c r="UXW2146" s="332"/>
      <c r="UXX2146" s="332"/>
      <c r="UXY2146" s="332"/>
      <c r="UXZ2146" s="332"/>
      <c r="UYA2146" s="332"/>
      <c r="UYB2146" s="332"/>
      <c r="UYC2146" s="332"/>
      <c r="UYD2146" s="332"/>
      <c r="UYE2146" s="332"/>
      <c r="UYF2146" s="332"/>
      <c r="UYG2146" s="332"/>
      <c r="UYH2146" s="332"/>
      <c r="UYI2146" s="332"/>
      <c r="UYJ2146" s="332"/>
      <c r="UYK2146" s="332"/>
      <c r="UYL2146" s="332"/>
      <c r="UYM2146" s="332"/>
      <c r="UYN2146" s="332"/>
      <c r="UYO2146" s="332"/>
      <c r="UYP2146" s="332"/>
      <c r="UYQ2146" s="332"/>
      <c r="UYR2146" s="332"/>
      <c r="UYS2146" s="332"/>
      <c r="UYT2146" s="332"/>
      <c r="UYU2146" s="332"/>
      <c r="UYV2146" s="332"/>
      <c r="UYW2146" s="332"/>
      <c r="UYX2146" s="332"/>
      <c r="UYY2146" s="332"/>
      <c r="UYZ2146" s="332"/>
      <c r="UZA2146" s="332"/>
      <c r="UZB2146" s="332"/>
      <c r="UZC2146" s="332"/>
      <c r="UZD2146" s="332"/>
      <c r="UZE2146" s="332"/>
      <c r="UZF2146" s="332"/>
      <c r="UZG2146" s="332"/>
      <c r="UZH2146" s="332"/>
      <c r="UZI2146" s="332"/>
      <c r="UZJ2146" s="332"/>
      <c r="UZK2146" s="332"/>
      <c r="UZL2146" s="332"/>
      <c r="UZM2146" s="332"/>
      <c r="UZN2146" s="332"/>
      <c r="UZO2146" s="332"/>
      <c r="UZP2146" s="332"/>
      <c r="UZQ2146" s="332"/>
      <c r="UZR2146" s="332"/>
      <c r="UZS2146" s="332"/>
      <c r="UZT2146" s="332"/>
      <c r="UZU2146" s="332"/>
      <c r="UZV2146" s="332"/>
      <c r="UZW2146" s="332"/>
      <c r="UZX2146" s="332"/>
      <c r="UZY2146" s="332"/>
      <c r="UZZ2146" s="332"/>
      <c r="VAA2146" s="332"/>
      <c r="VAB2146" s="332"/>
      <c r="VAC2146" s="332"/>
      <c r="VAD2146" s="332"/>
      <c r="VAE2146" s="332"/>
      <c r="VAF2146" s="332"/>
      <c r="VAG2146" s="332"/>
      <c r="VAH2146" s="332"/>
      <c r="VAI2146" s="332"/>
      <c r="VAJ2146" s="332"/>
      <c r="VAK2146" s="332"/>
      <c r="VAL2146" s="332"/>
      <c r="VAM2146" s="332"/>
      <c r="VAN2146" s="332"/>
      <c r="VAO2146" s="332"/>
      <c r="VAP2146" s="332"/>
      <c r="VAQ2146" s="332"/>
      <c r="VAR2146" s="332"/>
      <c r="VAS2146" s="332"/>
      <c r="VAT2146" s="332"/>
      <c r="VAU2146" s="332"/>
      <c r="VAV2146" s="332"/>
      <c r="VAW2146" s="332"/>
      <c r="VAX2146" s="332"/>
      <c r="VAY2146" s="332"/>
      <c r="VAZ2146" s="332"/>
      <c r="VBA2146" s="332"/>
      <c r="VBB2146" s="332"/>
      <c r="VBC2146" s="332"/>
      <c r="VBD2146" s="332"/>
      <c r="VBE2146" s="332"/>
      <c r="VBF2146" s="332"/>
      <c r="VBG2146" s="332"/>
      <c r="VBH2146" s="332"/>
      <c r="VBI2146" s="332"/>
      <c r="VBJ2146" s="332"/>
      <c r="VBK2146" s="332"/>
      <c r="VBL2146" s="332"/>
      <c r="VBM2146" s="332"/>
      <c r="VBN2146" s="332"/>
      <c r="VBO2146" s="332"/>
      <c r="VBP2146" s="332"/>
      <c r="VBQ2146" s="332"/>
      <c r="VBR2146" s="332"/>
      <c r="VBS2146" s="332"/>
      <c r="VBT2146" s="332"/>
      <c r="VBU2146" s="332"/>
      <c r="VBV2146" s="332"/>
      <c r="VBW2146" s="332"/>
      <c r="VBX2146" s="332"/>
      <c r="VBY2146" s="332"/>
      <c r="VBZ2146" s="332"/>
      <c r="VCA2146" s="332"/>
      <c r="VCB2146" s="332"/>
      <c r="VCC2146" s="332"/>
      <c r="VCD2146" s="332"/>
      <c r="VCE2146" s="332"/>
      <c r="VCF2146" s="332"/>
      <c r="VCG2146" s="332"/>
      <c r="VCH2146" s="332"/>
      <c r="VCI2146" s="332"/>
      <c r="VCJ2146" s="332"/>
      <c r="VCK2146" s="332"/>
      <c r="VCL2146" s="332"/>
      <c r="VCM2146" s="332"/>
      <c r="VCN2146" s="332"/>
      <c r="VCO2146" s="332"/>
      <c r="VCP2146" s="332"/>
      <c r="VCQ2146" s="332"/>
      <c r="VCR2146" s="332"/>
      <c r="VCS2146" s="332"/>
      <c r="VCT2146" s="332"/>
      <c r="VCU2146" s="332"/>
      <c r="VCV2146" s="332"/>
      <c r="VCW2146" s="332"/>
      <c r="VCX2146" s="332"/>
      <c r="VCY2146" s="332"/>
      <c r="VCZ2146" s="332"/>
      <c r="VDA2146" s="332"/>
      <c r="VDB2146" s="332"/>
      <c r="VDC2146" s="332"/>
      <c r="VDD2146" s="332"/>
      <c r="VDE2146" s="332"/>
      <c r="VDF2146" s="332"/>
      <c r="VDG2146" s="332"/>
      <c r="VDH2146" s="332"/>
      <c r="VDI2146" s="332"/>
      <c r="VDJ2146" s="332"/>
      <c r="VDK2146" s="332"/>
      <c r="VDL2146" s="332"/>
      <c r="VDM2146" s="332"/>
      <c r="VDN2146" s="332"/>
      <c r="VDO2146" s="332"/>
      <c r="VDP2146" s="332"/>
      <c r="VDQ2146" s="332"/>
      <c r="VDR2146" s="332"/>
      <c r="VDS2146" s="332"/>
      <c r="VDT2146" s="332"/>
      <c r="VDU2146" s="332"/>
      <c r="VDV2146" s="332"/>
      <c r="VDW2146" s="332"/>
      <c r="VDX2146" s="332"/>
      <c r="VDY2146" s="332"/>
      <c r="VDZ2146" s="332"/>
      <c r="VEA2146" s="332"/>
      <c r="VEB2146" s="332"/>
      <c r="VEC2146" s="332"/>
      <c r="VED2146" s="332"/>
      <c r="VEE2146" s="332"/>
      <c r="VEF2146" s="332"/>
      <c r="VEG2146" s="332"/>
      <c r="VEH2146" s="332"/>
      <c r="VEI2146" s="332"/>
      <c r="VEJ2146" s="332"/>
      <c r="VEK2146" s="332"/>
      <c r="VEL2146" s="332"/>
      <c r="VEM2146" s="332"/>
      <c r="VEN2146" s="332"/>
      <c r="VEO2146" s="332"/>
      <c r="VEP2146" s="332"/>
      <c r="VEQ2146" s="332"/>
      <c r="VER2146" s="332"/>
      <c r="VES2146" s="332"/>
      <c r="VET2146" s="332"/>
      <c r="VEU2146" s="332"/>
      <c r="VEV2146" s="332"/>
      <c r="VEW2146" s="332"/>
      <c r="VEX2146" s="332"/>
      <c r="VEY2146" s="332"/>
      <c r="VEZ2146" s="332"/>
      <c r="VFA2146" s="332"/>
      <c r="VFB2146" s="332"/>
      <c r="VFC2146" s="332"/>
      <c r="VFD2146" s="332"/>
      <c r="VFE2146" s="332"/>
      <c r="VFF2146" s="332"/>
      <c r="VFG2146" s="332"/>
      <c r="VFH2146" s="332"/>
      <c r="VFI2146" s="332"/>
      <c r="VFJ2146" s="332"/>
      <c r="VFK2146" s="332"/>
      <c r="VFL2146" s="332"/>
      <c r="VFM2146" s="332"/>
      <c r="VFN2146" s="332"/>
      <c r="VFO2146" s="332"/>
      <c r="VFP2146" s="332"/>
      <c r="VFQ2146" s="332"/>
      <c r="VFR2146" s="332"/>
      <c r="VFS2146" s="332"/>
      <c r="VFT2146" s="332"/>
      <c r="VFU2146" s="332"/>
      <c r="VFV2146" s="332"/>
      <c r="VFW2146" s="332"/>
      <c r="VFX2146" s="332"/>
      <c r="VFY2146" s="332"/>
      <c r="VFZ2146" s="332"/>
      <c r="VGA2146" s="332"/>
      <c r="VGB2146" s="332"/>
      <c r="VGC2146" s="332"/>
      <c r="VGD2146" s="332"/>
      <c r="VGE2146" s="332"/>
      <c r="VGF2146" s="332"/>
      <c r="VGG2146" s="332"/>
      <c r="VGH2146" s="332"/>
      <c r="VGI2146" s="332"/>
      <c r="VGJ2146" s="332"/>
      <c r="VGK2146" s="332"/>
      <c r="VGL2146" s="332"/>
      <c r="VGM2146" s="332"/>
      <c r="VGN2146" s="332"/>
      <c r="VGO2146" s="332"/>
      <c r="VGP2146" s="332"/>
      <c r="VGQ2146" s="332"/>
      <c r="VGR2146" s="332"/>
      <c r="VGS2146" s="332"/>
      <c r="VGT2146" s="332"/>
      <c r="VGU2146" s="332"/>
      <c r="VGV2146" s="332"/>
      <c r="VGW2146" s="332"/>
      <c r="VGX2146" s="332"/>
      <c r="VGY2146" s="332"/>
      <c r="VGZ2146" s="332"/>
      <c r="VHA2146" s="332"/>
      <c r="VHB2146" s="332"/>
      <c r="VHC2146" s="332"/>
      <c r="VHD2146" s="332"/>
      <c r="VHE2146" s="332"/>
      <c r="VHF2146" s="332"/>
      <c r="VHG2146" s="332"/>
      <c r="VHH2146" s="332"/>
      <c r="VHI2146" s="332"/>
      <c r="VHJ2146" s="332"/>
      <c r="VHK2146" s="332"/>
      <c r="VHL2146" s="332"/>
      <c r="VHM2146" s="332"/>
      <c r="VHN2146" s="332"/>
      <c r="VHO2146" s="332"/>
      <c r="VHP2146" s="332"/>
      <c r="VHQ2146" s="332"/>
      <c r="VHR2146" s="332"/>
      <c r="VHS2146" s="332"/>
      <c r="VHT2146" s="332"/>
      <c r="VHU2146" s="332"/>
      <c r="VHV2146" s="332"/>
      <c r="VHW2146" s="332"/>
      <c r="VHX2146" s="332"/>
      <c r="VHY2146" s="332"/>
      <c r="VHZ2146" s="332"/>
      <c r="VIA2146" s="332"/>
      <c r="VIB2146" s="332"/>
      <c r="VIC2146" s="332"/>
      <c r="VID2146" s="332"/>
      <c r="VIE2146" s="332"/>
      <c r="VIF2146" s="332"/>
      <c r="VIG2146" s="332"/>
      <c r="VIH2146" s="332"/>
      <c r="VII2146" s="332"/>
      <c r="VIJ2146" s="332"/>
      <c r="VIK2146" s="332"/>
      <c r="VIL2146" s="332"/>
      <c r="VIM2146" s="332"/>
      <c r="VIN2146" s="332"/>
      <c r="VIO2146" s="332"/>
      <c r="VIP2146" s="332"/>
      <c r="VIQ2146" s="332"/>
      <c r="VIR2146" s="332"/>
      <c r="VIS2146" s="332"/>
      <c r="VIT2146" s="332"/>
      <c r="VIU2146" s="332"/>
      <c r="VIV2146" s="332"/>
      <c r="VIW2146" s="332"/>
      <c r="VIX2146" s="332"/>
      <c r="VIY2146" s="332"/>
      <c r="VIZ2146" s="332"/>
      <c r="VJA2146" s="332"/>
      <c r="VJB2146" s="332"/>
      <c r="VJC2146" s="332"/>
      <c r="VJD2146" s="332"/>
      <c r="VJE2146" s="332"/>
      <c r="VJF2146" s="332"/>
      <c r="VJG2146" s="332"/>
      <c r="VJH2146" s="332"/>
      <c r="VJI2146" s="332"/>
      <c r="VJJ2146" s="332"/>
      <c r="VJK2146" s="332"/>
      <c r="VJL2146" s="332"/>
      <c r="VJM2146" s="332"/>
      <c r="VJN2146" s="332"/>
      <c r="VJO2146" s="332"/>
      <c r="VJP2146" s="332"/>
      <c r="VJQ2146" s="332"/>
      <c r="VJR2146" s="332"/>
      <c r="VJS2146" s="332"/>
      <c r="VJT2146" s="332"/>
      <c r="VJU2146" s="332"/>
      <c r="VJV2146" s="332"/>
      <c r="VJW2146" s="332"/>
      <c r="VJX2146" s="332"/>
      <c r="VJY2146" s="332"/>
      <c r="VJZ2146" s="332"/>
      <c r="VKA2146" s="332"/>
      <c r="VKB2146" s="332"/>
      <c r="VKC2146" s="332"/>
      <c r="VKD2146" s="332"/>
      <c r="VKE2146" s="332"/>
      <c r="VKF2146" s="332"/>
      <c r="VKG2146" s="332"/>
      <c r="VKH2146" s="332"/>
      <c r="VKI2146" s="332"/>
      <c r="VKJ2146" s="332"/>
      <c r="VKK2146" s="332"/>
      <c r="VKL2146" s="332"/>
      <c r="VKM2146" s="332"/>
      <c r="VKN2146" s="332"/>
      <c r="VKO2146" s="332"/>
      <c r="VKP2146" s="332"/>
      <c r="VKQ2146" s="332"/>
      <c r="VKR2146" s="332"/>
      <c r="VKS2146" s="332"/>
      <c r="VKT2146" s="332"/>
      <c r="VKU2146" s="332"/>
      <c r="VKV2146" s="332"/>
      <c r="VKW2146" s="332"/>
      <c r="VKX2146" s="332"/>
      <c r="VKY2146" s="332"/>
      <c r="VKZ2146" s="332"/>
      <c r="VLA2146" s="332"/>
      <c r="VLB2146" s="332"/>
      <c r="VLC2146" s="332"/>
      <c r="VLD2146" s="332"/>
      <c r="VLE2146" s="332"/>
      <c r="VLF2146" s="332"/>
      <c r="VLG2146" s="332"/>
      <c r="VLH2146" s="332"/>
      <c r="VLI2146" s="332"/>
      <c r="VLJ2146" s="332"/>
      <c r="VLK2146" s="332"/>
      <c r="VLL2146" s="332"/>
      <c r="VLM2146" s="332"/>
      <c r="VLN2146" s="332"/>
      <c r="VLO2146" s="332"/>
      <c r="VLP2146" s="332"/>
      <c r="VLQ2146" s="332"/>
      <c r="VLR2146" s="332"/>
      <c r="VLS2146" s="332"/>
      <c r="VLT2146" s="332"/>
      <c r="VLU2146" s="332"/>
      <c r="VLV2146" s="332"/>
      <c r="VLW2146" s="332"/>
      <c r="VLX2146" s="332"/>
      <c r="VLY2146" s="332"/>
      <c r="VLZ2146" s="332"/>
      <c r="VMA2146" s="332"/>
      <c r="VMB2146" s="332"/>
      <c r="VMC2146" s="332"/>
      <c r="VMD2146" s="332"/>
      <c r="VME2146" s="332"/>
      <c r="VMF2146" s="332"/>
      <c r="VMG2146" s="332"/>
      <c r="VMH2146" s="332"/>
      <c r="VMI2146" s="332"/>
      <c r="VMJ2146" s="332"/>
      <c r="VMK2146" s="332"/>
      <c r="VML2146" s="332"/>
      <c r="VMM2146" s="332"/>
      <c r="VMN2146" s="332"/>
      <c r="VMO2146" s="332"/>
      <c r="VMP2146" s="332"/>
      <c r="VMQ2146" s="332"/>
      <c r="VMR2146" s="332"/>
      <c r="VMS2146" s="332"/>
      <c r="VMT2146" s="332"/>
      <c r="VMU2146" s="332"/>
      <c r="VMV2146" s="332"/>
      <c r="VMW2146" s="332"/>
      <c r="VMX2146" s="332"/>
      <c r="VMY2146" s="332"/>
      <c r="VMZ2146" s="332"/>
      <c r="VNA2146" s="332"/>
      <c r="VNB2146" s="332"/>
      <c r="VNC2146" s="332"/>
      <c r="VND2146" s="332"/>
      <c r="VNE2146" s="332"/>
      <c r="VNF2146" s="332"/>
      <c r="VNG2146" s="332"/>
      <c r="VNH2146" s="332"/>
      <c r="VNI2146" s="332"/>
      <c r="VNJ2146" s="332"/>
      <c r="VNK2146" s="332"/>
      <c r="VNL2146" s="332"/>
      <c r="VNM2146" s="332"/>
      <c r="VNN2146" s="332"/>
      <c r="VNO2146" s="332"/>
      <c r="VNP2146" s="332"/>
      <c r="VNQ2146" s="332"/>
      <c r="VNR2146" s="332"/>
      <c r="VNS2146" s="332"/>
      <c r="VNT2146" s="332"/>
      <c r="VNU2146" s="332"/>
      <c r="VNV2146" s="332"/>
      <c r="VNW2146" s="332"/>
      <c r="VNX2146" s="332"/>
      <c r="VNY2146" s="332"/>
      <c r="VNZ2146" s="332"/>
      <c r="VOA2146" s="332"/>
      <c r="VOB2146" s="332"/>
      <c r="VOC2146" s="332"/>
      <c r="VOD2146" s="332"/>
      <c r="VOE2146" s="332"/>
      <c r="VOF2146" s="332"/>
      <c r="VOG2146" s="332"/>
      <c r="VOH2146" s="332"/>
      <c r="VOI2146" s="332"/>
      <c r="VOJ2146" s="332"/>
      <c r="VOK2146" s="332"/>
      <c r="VOL2146" s="332"/>
      <c r="VOM2146" s="332"/>
      <c r="VON2146" s="332"/>
      <c r="VOO2146" s="332"/>
      <c r="VOP2146" s="332"/>
      <c r="VOQ2146" s="332"/>
      <c r="VOR2146" s="332"/>
      <c r="VOS2146" s="332"/>
      <c r="VOT2146" s="332"/>
      <c r="VOU2146" s="332"/>
      <c r="VOV2146" s="332"/>
      <c r="VOW2146" s="332"/>
      <c r="VOX2146" s="332"/>
      <c r="VOY2146" s="332"/>
      <c r="VOZ2146" s="332"/>
      <c r="VPA2146" s="332"/>
      <c r="VPB2146" s="332"/>
      <c r="VPC2146" s="332"/>
      <c r="VPD2146" s="332"/>
      <c r="VPE2146" s="332"/>
      <c r="VPF2146" s="332"/>
      <c r="VPG2146" s="332"/>
      <c r="VPH2146" s="332"/>
      <c r="VPI2146" s="332"/>
      <c r="VPJ2146" s="332"/>
      <c r="VPK2146" s="332"/>
      <c r="VPL2146" s="332"/>
      <c r="VPM2146" s="332"/>
      <c r="VPN2146" s="332"/>
      <c r="VPO2146" s="332"/>
      <c r="VPP2146" s="332"/>
      <c r="VPQ2146" s="332"/>
      <c r="VPR2146" s="332"/>
      <c r="VPS2146" s="332"/>
      <c r="VPT2146" s="332"/>
      <c r="VPU2146" s="332"/>
      <c r="VPV2146" s="332"/>
      <c r="VPW2146" s="332"/>
      <c r="VPX2146" s="332"/>
      <c r="VPY2146" s="332"/>
      <c r="VPZ2146" s="332"/>
      <c r="VQA2146" s="332"/>
      <c r="VQB2146" s="332"/>
      <c r="VQC2146" s="332"/>
      <c r="VQD2146" s="332"/>
      <c r="VQE2146" s="332"/>
      <c r="VQF2146" s="332"/>
      <c r="VQG2146" s="332"/>
      <c r="VQH2146" s="332"/>
      <c r="VQI2146" s="332"/>
      <c r="VQJ2146" s="332"/>
      <c r="VQK2146" s="332"/>
      <c r="VQL2146" s="332"/>
      <c r="VQM2146" s="332"/>
      <c r="VQN2146" s="332"/>
      <c r="VQO2146" s="332"/>
      <c r="VQP2146" s="332"/>
      <c r="VQQ2146" s="332"/>
      <c r="VQR2146" s="332"/>
      <c r="VQS2146" s="332"/>
      <c r="VQT2146" s="332"/>
      <c r="VQU2146" s="332"/>
      <c r="VQV2146" s="332"/>
      <c r="VQW2146" s="332"/>
      <c r="VQX2146" s="332"/>
      <c r="VQY2146" s="332"/>
      <c r="VQZ2146" s="332"/>
      <c r="VRA2146" s="332"/>
      <c r="VRB2146" s="332"/>
      <c r="VRC2146" s="332"/>
      <c r="VRD2146" s="332"/>
      <c r="VRE2146" s="332"/>
      <c r="VRF2146" s="332"/>
      <c r="VRG2146" s="332"/>
      <c r="VRH2146" s="332"/>
      <c r="VRI2146" s="332"/>
      <c r="VRJ2146" s="332"/>
      <c r="VRK2146" s="332"/>
      <c r="VRL2146" s="332"/>
      <c r="VRM2146" s="332"/>
      <c r="VRN2146" s="332"/>
      <c r="VRO2146" s="332"/>
      <c r="VRP2146" s="332"/>
      <c r="VRQ2146" s="332"/>
      <c r="VRR2146" s="332"/>
      <c r="VRS2146" s="332"/>
      <c r="VRT2146" s="332"/>
      <c r="VRU2146" s="332"/>
      <c r="VRV2146" s="332"/>
      <c r="VRW2146" s="332"/>
      <c r="VRX2146" s="332"/>
      <c r="VRY2146" s="332"/>
      <c r="VRZ2146" s="332"/>
      <c r="VSA2146" s="332"/>
      <c r="VSB2146" s="332"/>
      <c r="VSC2146" s="332"/>
      <c r="VSD2146" s="332"/>
      <c r="VSE2146" s="332"/>
      <c r="VSF2146" s="332"/>
      <c r="VSG2146" s="332"/>
      <c r="VSH2146" s="332"/>
      <c r="VSI2146" s="332"/>
      <c r="VSJ2146" s="332"/>
      <c r="VSK2146" s="332"/>
      <c r="VSL2146" s="332"/>
      <c r="VSM2146" s="332"/>
      <c r="VSN2146" s="332"/>
      <c r="VSO2146" s="332"/>
      <c r="VSP2146" s="332"/>
      <c r="VSQ2146" s="332"/>
      <c r="VSR2146" s="332"/>
      <c r="VSS2146" s="332"/>
      <c r="VST2146" s="332"/>
      <c r="VSU2146" s="332"/>
      <c r="VSV2146" s="332"/>
      <c r="VSW2146" s="332"/>
      <c r="VSX2146" s="332"/>
      <c r="VSY2146" s="332"/>
      <c r="VSZ2146" s="332"/>
      <c r="VTA2146" s="332"/>
      <c r="VTB2146" s="332"/>
      <c r="VTC2146" s="332"/>
      <c r="VTD2146" s="332"/>
      <c r="VTE2146" s="332"/>
      <c r="VTF2146" s="332"/>
      <c r="VTG2146" s="332"/>
      <c r="VTH2146" s="332"/>
      <c r="VTI2146" s="332"/>
      <c r="VTJ2146" s="332"/>
      <c r="VTK2146" s="332"/>
      <c r="VTL2146" s="332"/>
      <c r="VTM2146" s="332"/>
      <c r="VTN2146" s="332"/>
      <c r="VTO2146" s="332"/>
      <c r="VTP2146" s="332"/>
      <c r="VTQ2146" s="332"/>
      <c r="VTR2146" s="332"/>
      <c r="VTS2146" s="332"/>
      <c r="VTT2146" s="332"/>
      <c r="VTU2146" s="332"/>
      <c r="VTV2146" s="332"/>
      <c r="VTW2146" s="332"/>
      <c r="VTX2146" s="332"/>
      <c r="VTY2146" s="332"/>
      <c r="VTZ2146" s="332"/>
      <c r="VUA2146" s="332"/>
      <c r="VUB2146" s="332"/>
      <c r="VUC2146" s="332"/>
      <c r="VUD2146" s="332"/>
      <c r="VUE2146" s="332"/>
      <c r="VUF2146" s="332"/>
      <c r="VUG2146" s="332"/>
      <c r="VUH2146" s="332"/>
      <c r="VUI2146" s="332"/>
      <c r="VUJ2146" s="332"/>
      <c r="VUK2146" s="332"/>
      <c r="VUL2146" s="332"/>
      <c r="VUM2146" s="332"/>
      <c r="VUN2146" s="332"/>
      <c r="VUO2146" s="332"/>
      <c r="VUP2146" s="332"/>
      <c r="VUQ2146" s="332"/>
      <c r="VUR2146" s="332"/>
      <c r="VUS2146" s="332"/>
      <c r="VUT2146" s="332"/>
      <c r="VUU2146" s="332"/>
      <c r="VUV2146" s="332"/>
      <c r="VUW2146" s="332"/>
      <c r="VUX2146" s="332"/>
      <c r="VUY2146" s="332"/>
      <c r="VUZ2146" s="332"/>
      <c r="VVA2146" s="332"/>
      <c r="VVB2146" s="332"/>
      <c r="VVC2146" s="332"/>
      <c r="VVD2146" s="332"/>
      <c r="VVE2146" s="332"/>
      <c r="VVF2146" s="332"/>
      <c r="VVG2146" s="332"/>
      <c r="VVH2146" s="332"/>
      <c r="VVI2146" s="332"/>
      <c r="VVJ2146" s="332"/>
      <c r="VVK2146" s="332"/>
      <c r="VVL2146" s="332"/>
      <c r="VVM2146" s="332"/>
      <c r="VVN2146" s="332"/>
      <c r="VVO2146" s="332"/>
      <c r="VVP2146" s="332"/>
      <c r="VVQ2146" s="332"/>
      <c r="VVR2146" s="332"/>
      <c r="VVS2146" s="332"/>
      <c r="VVT2146" s="332"/>
      <c r="VVU2146" s="332"/>
      <c r="VVV2146" s="332"/>
      <c r="VVW2146" s="332"/>
      <c r="VVX2146" s="332"/>
      <c r="VVY2146" s="332"/>
      <c r="VVZ2146" s="332"/>
      <c r="VWA2146" s="332"/>
      <c r="VWB2146" s="332"/>
      <c r="VWC2146" s="332"/>
      <c r="VWD2146" s="332"/>
      <c r="VWE2146" s="332"/>
      <c r="VWF2146" s="332"/>
      <c r="VWG2146" s="332"/>
      <c r="VWH2146" s="332"/>
      <c r="VWI2146" s="332"/>
      <c r="VWJ2146" s="332"/>
      <c r="VWK2146" s="332"/>
      <c r="VWL2146" s="332"/>
      <c r="VWM2146" s="332"/>
      <c r="VWN2146" s="332"/>
      <c r="VWO2146" s="332"/>
      <c r="VWP2146" s="332"/>
      <c r="VWQ2146" s="332"/>
      <c r="VWR2146" s="332"/>
      <c r="VWS2146" s="332"/>
      <c r="VWT2146" s="332"/>
      <c r="VWU2146" s="332"/>
      <c r="VWV2146" s="332"/>
      <c r="VWW2146" s="332"/>
      <c r="VWX2146" s="332"/>
      <c r="VWY2146" s="332"/>
      <c r="VWZ2146" s="332"/>
      <c r="VXA2146" s="332"/>
      <c r="VXB2146" s="332"/>
      <c r="VXC2146" s="332"/>
      <c r="VXD2146" s="332"/>
      <c r="VXE2146" s="332"/>
      <c r="VXF2146" s="332"/>
      <c r="VXG2146" s="332"/>
      <c r="VXH2146" s="332"/>
      <c r="VXI2146" s="332"/>
      <c r="VXJ2146" s="332"/>
      <c r="VXK2146" s="332"/>
      <c r="VXL2146" s="332"/>
      <c r="VXM2146" s="332"/>
      <c r="VXN2146" s="332"/>
      <c r="VXO2146" s="332"/>
      <c r="VXP2146" s="332"/>
      <c r="VXQ2146" s="332"/>
      <c r="VXR2146" s="332"/>
      <c r="VXS2146" s="332"/>
      <c r="VXT2146" s="332"/>
      <c r="VXU2146" s="332"/>
      <c r="VXV2146" s="332"/>
      <c r="VXW2146" s="332"/>
      <c r="VXX2146" s="332"/>
      <c r="VXY2146" s="332"/>
      <c r="VXZ2146" s="332"/>
      <c r="VYA2146" s="332"/>
      <c r="VYB2146" s="332"/>
      <c r="VYC2146" s="332"/>
      <c r="VYD2146" s="332"/>
      <c r="VYE2146" s="332"/>
      <c r="VYF2146" s="332"/>
      <c r="VYG2146" s="332"/>
      <c r="VYH2146" s="332"/>
      <c r="VYI2146" s="332"/>
      <c r="VYJ2146" s="332"/>
      <c r="VYK2146" s="332"/>
      <c r="VYL2146" s="332"/>
      <c r="VYM2146" s="332"/>
      <c r="VYN2146" s="332"/>
      <c r="VYO2146" s="332"/>
      <c r="VYP2146" s="332"/>
      <c r="VYQ2146" s="332"/>
      <c r="VYR2146" s="332"/>
      <c r="VYS2146" s="332"/>
      <c r="VYT2146" s="332"/>
      <c r="VYU2146" s="332"/>
      <c r="VYV2146" s="332"/>
      <c r="VYW2146" s="332"/>
      <c r="VYX2146" s="332"/>
      <c r="VYY2146" s="332"/>
      <c r="VYZ2146" s="332"/>
      <c r="VZA2146" s="332"/>
      <c r="VZB2146" s="332"/>
      <c r="VZC2146" s="332"/>
      <c r="VZD2146" s="332"/>
      <c r="VZE2146" s="332"/>
      <c r="VZF2146" s="332"/>
      <c r="VZG2146" s="332"/>
      <c r="VZH2146" s="332"/>
      <c r="VZI2146" s="332"/>
      <c r="VZJ2146" s="332"/>
      <c r="VZK2146" s="332"/>
      <c r="VZL2146" s="332"/>
      <c r="VZM2146" s="332"/>
      <c r="VZN2146" s="332"/>
      <c r="VZO2146" s="332"/>
      <c r="VZP2146" s="332"/>
      <c r="VZQ2146" s="332"/>
      <c r="VZR2146" s="332"/>
      <c r="VZS2146" s="332"/>
      <c r="VZT2146" s="332"/>
      <c r="VZU2146" s="332"/>
      <c r="VZV2146" s="332"/>
      <c r="VZW2146" s="332"/>
      <c r="VZX2146" s="332"/>
      <c r="VZY2146" s="332"/>
      <c r="VZZ2146" s="332"/>
      <c r="WAA2146" s="332"/>
      <c r="WAB2146" s="332"/>
      <c r="WAC2146" s="332"/>
      <c r="WAD2146" s="332"/>
      <c r="WAE2146" s="332"/>
      <c r="WAF2146" s="332"/>
      <c r="WAG2146" s="332"/>
      <c r="WAH2146" s="332"/>
      <c r="WAI2146" s="332"/>
      <c r="WAJ2146" s="332"/>
      <c r="WAK2146" s="332"/>
      <c r="WAL2146" s="332"/>
      <c r="WAM2146" s="332"/>
      <c r="WAN2146" s="332"/>
      <c r="WAO2146" s="332"/>
      <c r="WAP2146" s="332"/>
      <c r="WAQ2146" s="332"/>
      <c r="WAR2146" s="332"/>
      <c r="WAS2146" s="332"/>
      <c r="WAT2146" s="332"/>
      <c r="WAU2146" s="332"/>
      <c r="WAV2146" s="332"/>
      <c r="WAW2146" s="332"/>
      <c r="WAX2146" s="332"/>
      <c r="WAY2146" s="332"/>
      <c r="WAZ2146" s="332"/>
      <c r="WBA2146" s="332"/>
      <c r="WBB2146" s="332"/>
      <c r="WBC2146" s="332"/>
      <c r="WBD2146" s="332"/>
      <c r="WBE2146" s="332"/>
      <c r="WBF2146" s="332"/>
      <c r="WBG2146" s="332"/>
      <c r="WBH2146" s="332"/>
      <c r="WBI2146" s="332"/>
      <c r="WBJ2146" s="332"/>
      <c r="WBK2146" s="332"/>
      <c r="WBL2146" s="332"/>
      <c r="WBM2146" s="332"/>
      <c r="WBN2146" s="332"/>
      <c r="WBO2146" s="332"/>
      <c r="WBP2146" s="332"/>
      <c r="WBQ2146" s="332"/>
      <c r="WBR2146" s="332"/>
      <c r="WBS2146" s="332"/>
      <c r="WBT2146" s="332"/>
      <c r="WBU2146" s="332"/>
      <c r="WBV2146" s="332"/>
      <c r="WBW2146" s="332"/>
      <c r="WBX2146" s="332"/>
      <c r="WBY2146" s="332"/>
      <c r="WBZ2146" s="332"/>
      <c r="WCA2146" s="332"/>
      <c r="WCB2146" s="332"/>
      <c r="WCC2146" s="332"/>
      <c r="WCD2146" s="332"/>
      <c r="WCE2146" s="332"/>
      <c r="WCF2146" s="332"/>
      <c r="WCG2146" s="332"/>
      <c r="WCH2146" s="332"/>
      <c r="WCI2146" s="332"/>
      <c r="WCJ2146" s="332"/>
      <c r="WCK2146" s="332"/>
      <c r="WCL2146" s="332"/>
      <c r="WCM2146" s="332"/>
      <c r="WCN2146" s="332"/>
      <c r="WCO2146" s="332"/>
      <c r="WCP2146" s="332"/>
      <c r="WCQ2146" s="332"/>
      <c r="WCR2146" s="332"/>
      <c r="WCS2146" s="332"/>
      <c r="WCT2146" s="332"/>
      <c r="WCU2146" s="332"/>
      <c r="WCV2146" s="332"/>
      <c r="WCW2146" s="332"/>
      <c r="WCX2146" s="332"/>
      <c r="WCY2146" s="332"/>
      <c r="WCZ2146" s="332"/>
      <c r="WDA2146" s="332"/>
      <c r="WDB2146" s="332"/>
      <c r="WDC2146" s="332"/>
      <c r="WDD2146" s="332"/>
      <c r="WDE2146" s="332"/>
      <c r="WDF2146" s="332"/>
      <c r="WDG2146" s="332"/>
      <c r="WDH2146" s="332"/>
      <c r="WDI2146" s="332"/>
      <c r="WDJ2146" s="332"/>
      <c r="WDK2146" s="332"/>
      <c r="WDL2146" s="332"/>
      <c r="WDM2146" s="332"/>
      <c r="WDN2146" s="332"/>
      <c r="WDO2146" s="332"/>
      <c r="WDP2146" s="332"/>
      <c r="WDQ2146" s="332"/>
      <c r="WDR2146" s="332"/>
      <c r="WDS2146" s="332"/>
      <c r="WDT2146" s="332"/>
      <c r="WDU2146" s="332"/>
      <c r="WDV2146" s="332"/>
      <c r="WDW2146" s="332"/>
      <c r="WDX2146" s="332"/>
      <c r="WDY2146" s="332"/>
      <c r="WDZ2146" s="332"/>
      <c r="WEA2146" s="332"/>
      <c r="WEB2146" s="332"/>
      <c r="WEC2146" s="332"/>
      <c r="WED2146" s="332"/>
      <c r="WEE2146" s="332"/>
      <c r="WEF2146" s="332"/>
      <c r="WEG2146" s="332"/>
      <c r="WEH2146" s="332"/>
      <c r="WEI2146" s="332"/>
      <c r="WEJ2146" s="332"/>
      <c r="WEK2146" s="332"/>
      <c r="WEL2146" s="332"/>
      <c r="WEM2146" s="332"/>
      <c r="WEN2146" s="332"/>
      <c r="WEO2146" s="332"/>
      <c r="WEP2146" s="332"/>
      <c r="WEQ2146" s="332"/>
      <c r="WER2146" s="332"/>
      <c r="WES2146" s="332"/>
      <c r="WET2146" s="332"/>
      <c r="WEU2146" s="332"/>
      <c r="WEV2146" s="332"/>
      <c r="WEW2146" s="332"/>
      <c r="WEX2146" s="332"/>
      <c r="WEY2146" s="332"/>
      <c r="WEZ2146" s="332"/>
      <c r="WFA2146" s="332"/>
      <c r="WFB2146" s="332"/>
      <c r="WFC2146" s="332"/>
      <c r="WFD2146" s="332"/>
      <c r="WFE2146" s="332"/>
      <c r="WFF2146" s="332"/>
      <c r="WFG2146" s="332"/>
      <c r="WFH2146" s="332"/>
      <c r="WFI2146" s="332"/>
      <c r="WFJ2146" s="332"/>
      <c r="WFK2146" s="332"/>
      <c r="WFL2146" s="332"/>
      <c r="WFM2146" s="332"/>
      <c r="WFN2146" s="332"/>
      <c r="WFO2146" s="332"/>
      <c r="WFP2146" s="332"/>
      <c r="WFQ2146" s="332"/>
      <c r="WFR2146" s="332"/>
      <c r="WFS2146" s="332"/>
      <c r="WFT2146" s="332"/>
      <c r="WFU2146" s="332"/>
      <c r="WFV2146" s="332"/>
      <c r="WFW2146" s="332"/>
      <c r="WFX2146" s="332"/>
      <c r="WFY2146" s="332"/>
      <c r="WFZ2146" s="332"/>
      <c r="WGA2146" s="332"/>
      <c r="WGB2146" s="332"/>
      <c r="WGC2146" s="332"/>
      <c r="WGD2146" s="332"/>
      <c r="WGE2146" s="332"/>
      <c r="WGF2146" s="332"/>
      <c r="WGG2146" s="332"/>
      <c r="WGH2146" s="332"/>
      <c r="WGI2146" s="332"/>
      <c r="WGJ2146" s="332"/>
      <c r="WGK2146" s="332"/>
      <c r="WGL2146" s="332"/>
      <c r="WGM2146" s="332"/>
      <c r="WGN2146" s="332"/>
      <c r="WGO2146" s="332"/>
      <c r="WGP2146" s="332"/>
      <c r="WGQ2146" s="332"/>
      <c r="WGR2146" s="332"/>
      <c r="WGS2146" s="332"/>
      <c r="WGT2146" s="332"/>
      <c r="WGU2146" s="332"/>
      <c r="WGV2146" s="332"/>
      <c r="WGW2146" s="332"/>
      <c r="WGX2146" s="332"/>
      <c r="WGY2146" s="332"/>
      <c r="WGZ2146" s="332"/>
      <c r="WHA2146" s="332"/>
      <c r="WHB2146" s="332"/>
      <c r="WHC2146" s="332"/>
      <c r="WHD2146" s="332"/>
      <c r="WHE2146" s="332"/>
      <c r="WHF2146" s="332"/>
      <c r="WHG2146" s="332"/>
      <c r="WHH2146" s="332"/>
      <c r="WHI2146" s="332"/>
      <c r="WHJ2146" s="332"/>
      <c r="WHK2146" s="332"/>
      <c r="WHL2146" s="332"/>
      <c r="WHM2146" s="332"/>
      <c r="WHN2146" s="332"/>
      <c r="WHO2146" s="332"/>
      <c r="WHP2146" s="332"/>
      <c r="WHQ2146" s="332"/>
      <c r="WHR2146" s="332"/>
      <c r="WHS2146" s="332"/>
      <c r="WHT2146" s="332"/>
      <c r="WHU2146" s="332"/>
      <c r="WHV2146" s="332"/>
      <c r="WHW2146" s="332"/>
      <c r="WHX2146" s="332"/>
      <c r="WHY2146" s="332"/>
      <c r="WHZ2146" s="332"/>
      <c r="WIA2146" s="332"/>
      <c r="WIB2146" s="332"/>
      <c r="WIC2146" s="332"/>
      <c r="WID2146" s="332"/>
      <c r="WIE2146" s="332"/>
      <c r="WIF2146" s="332"/>
      <c r="WIG2146" s="332"/>
      <c r="WIH2146" s="332"/>
      <c r="WII2146" s="332"/>
      <c r="WIJ2146" s="332"/>
      <c r="WIK2146" s="332"/>
      <c r="WIL2146" s="332"/>
      <c r="WIM2146" s="332"/>
      <c r="WIN2146" s="332"/>
      <c r="WIO2146" s="332"/>
      <c r="WIP2146" s="332"/>
      <c r="WIQ2146" s="332"/>
      <c r="WIR2146" s="332"/>
      <c r="WIS2146" s="332"/>
      <c r="WIT2146" s="332"/>
      <c r="WIU2146" s="332"/>
      <c r="WIV2146" s="332"/>
      <c r="WIW2146" s="332"/>
      <c r="WIX2146" s="332"/>
      <c r="WIY2146" s="332"/>
      <c r="WIZ2146" s="332"/>
      <c r="WJA2146" s="332"/>
      <c r="WJB2146" s="332"/>
      <c r="WJC2146" s="332"/>
      <c r="WJD2146" s="332"/>
      <c r="WJE2146" s="332"/>
      <c r="WJF2146" s="332"/>
      <c r="WJG2146" s="332"/>
      <c r="WJH2146" s="332"/>
      <c r="WJI2146" s="332"/>
      <c r="WJJ2146" s="332"/>
      <c r="WJK2146" s="332"/>
      <c r="WJL2146" s="332"/>
      <c r="WJM2146" s="332"/>
      <c r="WJN2146" s="332"/>
      <c r="WJO2146" s="332"/>
      <c r="WJP2146" s="332"/>
      <c r="WJQ2146" s="332"/>
      <c r="WJR2146" s="332"/>
      <c r="WJS2146" s="332"/>
      <c r="WJT2146" s="332"/>
      <c r="WJU2146" s="332"/>
      <c r="WJV2146" s="332"/>
      <c r="WJW2146" s="332"/>
      <c r="WJX2146" s="332"/>
      <c r="WJY2146" s="332"/>
      <c r="WJZ2146" s="332"/>
      <c r="WKA2146" s="332"/>
      <c r="WKB2146" s="332"/>
      <c r="WKC2146" s="332"/>
      <c r="WKD2146" s="332"/>
      <c r="WKE2146" s="332"/>
      <c r="WKF2146" s="332"/>
      <c r="WKG2146" s="332"/>
      <c r="WKH2146" s="332"/>
      <c r="WKI2146" s="332"/>
      <c r="WKJ2146" s="332"/>
      <c r="WKK2146" s="332"/>
      <c r="WKL2146" s="332"/>
      <c r="WKM2146" s="332"/>
      <c r="WKN2146" s="332"/>
      <c r="WKO2146" s="332"/>
      <c r="WKP2146" s="332"/>
      <c r="WKQ2146" s="332"/>
      <c r="WKR2146" s="332"/>
      <c r="WKS2146" s="332"/>
      <c r="WKT2146" s="332"/>
      <c r="WKU2146" s="332"/>
      <c r="WKV2146" s="332"/>
      <c r="WKW2146" s="332"/>
      <c r="WKX2146" s="332"/>
      <c r="WKY2146" s="332"/>
      <c r="WKZ2146" s="332"/>
      <c r="WLA2146" s="332"/>
      <c r="WLB2146" s="332"/>
      <c r="WLC2146" s="332"/>
      <c r="WLD2146" s="332"/>
      <c r="WLE2146" s="332"/>
      <c r="WLF2146" s="332"/>
      <c r="WLG2146" s="332"/>
      <c r="WLH2146" s="332"/>
      <c r="WLI2146" s="332"/>
      <c r="WLJ2146" s="332"/>
      <c r="WLK2146" s="332"/>
      <c r="WLL2146" s="332"/>
      <c r="WLM2146" s="332"/>
      <c r="WLN2146" s="332"/>
      <c r="WLO2146" s="332"/>
      <c r="WLP2146" s="332"/>
      <c r="WLQ2146" s="332"/>
      <c r="WLR2146" s="332"/>
      <c r="WLS2146" s="332"/>
      <c r="WLT2146" s="332"/>
      <c r="WLU2146" s="332"/>
      <c r="WLV2146" s="332"/>
      <c r="WLW2146" s="332"/>
      <c r="WLX2146" s="332"/>
      <c r="WLY2146" s="332"/>
      <c r="WLZ2146" s="332"/>
      <c r="WMA2146" s="332"/>
      <c r="WMB2146" s="332"/>
      <c r="WMC2146" s="332"/>
      <c r="WMD2146" s="332"/>
      <c r="WME2146" s="332"/>
      <c r="WMF2146" s="332"/>
      <c r="WMG2146" s="332"/>
      <c r="WMH2146" s="332"/>
      <c r="WMI2146" s="332"/>
      <c r="WMJ2146" s="332"/>
      <c r="WMK2146" s="332"/>
      <c r="WML2146" s="332"/>
      <c r="WMM2146" s="332"/>
      <c r="WMN2146" s="332"/>
      <c r="WMO2146" s="332"/>
      <c r="WMP2146" s="332"/>
      <c r="WMQ2146" s="332"/>
      <c r="WMR2146" s="332"/>
      <c r="WMS2146" s="332"/>
      <c r="WMT2146" s="332"/>
      <c r="WMU2146" s="332"/>
      <c r="WMV2146" s="332"/>
      <c r="WMW2146" s="332"/>
      <c r="WMX2146" s="332"/>
      <c r="WMY2146" s="332"/>
      <c r="WMZ2146" s="332"/>
      <c r="WNA2146" s="332"/>
      <c r="WNB2146" s="332"/>
      <c r="WNC2146" s="332"/>
      <c r="WND2146" s="332"/>
      <c r="WNE2146" s="332"/>
      <c r="WNF2146" s="332"/>
      <c r="WNG2146" s="332"/>
      <c r="WNH2146" s="332"/>
      <c r="WNI2146" s="332"/>
      <c r="WNJ2146" s="332"/>
      <c r="WNK2146" s="332"/>
      <c r="WNL2146" s="332"/>
      <c r="WNM2146" s="332"/>
      <c r="WNN2146" s="332"/>
      <c r="WNO2146" s="332"/>
      <c r="WNP2146" s="332"/>
      <c r="WNQ2146" s="332"/>
      <c r="WNR2146" s="332"/>
      <c r="WNS2146" s="332"/>
      <c r="WNT2146" s="332"/>
      <c r="WNU2146" s="332"/>
      <c r="WNV2146" s="332"/>
      <c r="WNW2146" s="332"/>
      <c r="WNX2146" s="332"/>
      <c r="WNY2146" s="332"/>
      <c r="WNZ2146" s="332"/>
      <c r="WOA2146" s="332"/>
      <c r="WOB2146" s="332"/>
      <c r="WOC2146" s="332"/>
      <c r="WOD2146" s="332"/>
      <c r="WOE2146" s="332"/>
      <c r="WOF2146" s="332"/>
      <c r="WOG2146" s="332"/>
      <c r="WOH2146" s="332"/>
      <c r="WOI2146" s="332"/>
      <c r="WOJ2146" s="332"/>
      <c r="WOK2146" s="332"/>
      <c r="WOL2146" s="332"/>
      <c r="WOM2146" s="332"/>
      <c r="WON2146" s="332"/>
      <c r="WOO2146" s="332"/>
      <c r="WOP2146" s="332"/>
      <c r="WOQ2146" s="332"/>
      <c r="WOR2146" s="332"/>
      <c r="WOS2146" s="332"/>
      <c r="WOT2146" s="332"/>
      <c r="WOU2146" s="332"/>
      <c r="WOV2146" s="332"/>
      <c r="WOW2146" s="332"/>
      <c r="WOX2146" s="332"/>
      <c r="WOY2146" s="332"/>
      <c r="WOZ2146" s="332"/>
      <c r="WPA2146" s="332"/>
      <c r="WPB2146" s="332"/>
      <c r="WPC2146" s="332"/>
      <c r="WPD2146" s="332"/>
      <c r="WPE2146" s="332"/>
      <c r="WPF2146" s="332"/>
      <c r="WPG2146" s="332"/>
      <c r="WPH2146" s="332"/>
      <c r="WPI2146" s="332"/>
      <c r="WPJ2146" s="332"/>
      <c r="WPK2146" s="332"/>
      <c r="WPL2146" s="332"/>
      <c r="WPM2146" s="332"/>
      <c r="WPN2146" s="332"/>
      <c r="WPO2146" s="332"/>
      <c r="WPP2146" s="332"/>
      <c r="WPQ2146" s="332"/>
      <c r="WPR2146" s="332"/>
      <c r="WPS2146" s="332"/>
      <c r="WPT2146" s="332"/>
      <c r="WPU2146" s="332"/>
      <c r="WPV2146" s="332"/>
      <c r="WPW2146" s="332"/>
      <c r="WPX2146" s="332"/>
      <c r="WPY2146" s="332"/>
      <c r="WPZ2146" s="332"/>
      <c r="WQA2146" s="332"/>
      <c r="WQB2146" s="332"/>
      <c r="WQC2146" s="332"/>
      <c r="WQD2146" s="332"/>
      <c r="WQE2146" s="332"/>
      <c r="WQF2146" s="332"/>
      <c r="WQG2146" s="332"/>
      <c r="WQH2146" s="332"/>
      <c r="WQI2146" s="332"/>
      <c r="WQJ2146" s="332"/>
      <c r="WQK2146" s="332"/>
      <c r="WQL2146" s="332"/>
      <c r="WQM2146" s="332"/>
      <c r="WQN2146" s="332"/>
      <c r="WQO2146" s="332"/>
      <c r="WQP2146" s="332"/>
      <c r="WQQ2146" s="332"/>
      <c r="WQR2146" s="332"/>
      <c r="WQS2146" s="332"/>
      <c r="WQT2146" s="332"/>
      <c r="WQU2146" s="332"/>
      <c r="WQV2146" s="332"/>
      <c r="WQW2146" s="332"/>
      <c r="WQX2146" s="332"/>
      <c r="WQY2146" s="332"/>
      <c r="WQZ2146" s="332"/>
      <c r="WRA2146" s="332"/>
      <c r="WRB2146" s="332"/>
      <c r="WRC2146" s="332"/>
      <c r="WRD2146" s="332"/>
      <c r="WRE2146" s="332"/>
      <c r="WRF2146" s="332"/>
      <c r="WRG2146" s="332"/>
      <c r="WRH2146" s="332"/>
      <c r="WRI2146" s="332"/>
      <c r="WRJ2146" s="332"/>
      <c r="WRK2146" s="332"/>
      <c r="WRL2146" s="332"/>
      <c r="WRM2146" s="332"/>
      <c r="WRN2146" s="332"/>
      <c r="WRO2146" s="332"/>
      <c r="WRP2146" s="332"/>
      <c r="WRQ2146" s="332"/>
      <c r="WRR2146" s="332"/>
      <c r="WRS2146" s="332"/>
      <c r="WRT2146" s="332"/>
      <c r="WRU2146" s="332"/>
      <c r="WRV2146" s="332"/>
      <c r="WRW2146" s="332"/>
      <c r="WRX2146" s="332"/>
      <c r="WRY2146" s="332"/>
      <c r="WRZ2146" s="332"/>
      <c r="WSA2146" s="332"/>
      <c r="WSB2146" s="332"/>
      <c r="WSC2146" s="332"/>
      <c r="WSD2146" s="332"/>
      <c r="WSE2146" s="332"/>
      <c r="WSF2146" s="332"/>
      <c r="WSG2146" s="332"/>
      <c r="WSH2146" s="332"/>
      <c r="WSI2146" s="332"/>
      <c r="WSJ2146" s="332"/>
      <c r="WSK2146" s="332"/>
      <c r="WSL2146" s="332"/>
      <c r="WSM2146" s="332"/>
      <c r="WSN2146" s="332"/>
      <c r="WSO2146" s="332"/>
      <c r="WSP2146" s="332"/>
      <c r="WSQ2146" s="332"/>
      <c r="WSR2146" s="332"/>
      <c r="WSS2146" s="332"/>
      <c r="WST2146" s="332"/>
      <c r="WSU2146" s="332"/>
      <c r="WSV2146" s="332"/>
      <c r="WSW2146" s="332"/>
      <c r="WSX2146" s="332"/>
      <c r="WSY2146" s="332"/>
      <c r="WSZ2146" s="332"/>
      <c r="WTA2146" s="332"/>
      <c r="WTB2146" s="332"/>
      <c r="WTC2146" s="332"/>
      <c r="WTD2146" s="332"/>
      <c r="WTE2146" s="332"/>
      <c r="WTF2146" s="332"/>
      <c r="WTG2146" s="332"/>
      <c r="WTH2146" s="332"/>
      <c r="WTI2146" s="332"/>
      <c r="WTJ2146" s="332"/>
      <c r="WTK2146" s="332"/>
      <c r="WTL2146" s="332"/>
      <c r="WTM2146" s="332"/>
      <c r="WTN2146" s="332"/>
      <c r="WTO2146" s="332"/>
      <c r="WTP2146" s="332"/>
      <c r="WTQ2146" s="332"/>
      <c r="WTR2146" s="332"/>
      <c r="WTS2146" s="332"/>
      <c r="WTT2146" s="332"/>
      <c r="WTU2146" s="332"/>
      <c r="WTV2146" s="332"/>
      <c r="WTW2146" s="332"/>
      <c r="WTX2146" s="332"/>
      <c r="WTY2146" s="332"/>
      <c r="WTZ2146" s="332"/>
      <c r="WUA2146" s="332"/>
      <c r="WUB2146" s="332"/>
      <c r="WUC2146" s="332"/>
      <c r="WUD2146" s="332"/>
      <c r="WUE2146" s="332"/>
      <c r="WUF2146" s="332"/>
      <c r="WUG2146" s="332"/>
      <c r="WUH2146" s="332"/>
      <c r="WUI2146" s="332"/>
      <c r="WUJ2146" s="332"/>
      <c r="WUK2146" s="332"/>
      <c r="WUL2146" s="332"/>
      <c r="WUM2146" s="332"/>
      <c r="WUN2146" s="332"/>
      <c r="WUO2146" s="332"/>
      <c r="WUP2146" s="332"/>
      <c r="WUQ2146" s="332"/>
      <c r="WUR2146" s="332"/>
      <c r="WUS2146" s="332"/>
      <c r="WUT2146" s="332"/>
      <c r="WUU2146" s="332"/>
      <c r="WUV2146" s="332"/>
      <c r="WUW2146" s="332"/>
      <c r="WUX2146" s="332"/>
      <c r="WUY2146" s="332"/>
      <c r="WUZ2146" s="332"/>
      <c r="WVA2146" s="332"/>
      <c r="WVB2146" s="332"/>
      <c r="WVC2146" s="332"/>
      <c r="WVD2146" s="332"/>
      <c r="WVE2146" s="332"/>
      <c r="WVF2146" s="332"/>
      <c r="WVG2146" s="332"/>
      <c r="WVH2146" s="332"/>
      <c r="WVI2146" s="332"/>
      <c r="WVJ2146" s="332"/>
      <c r="WVK2146" s="332"/>
      <c r="WVL2146" s="332"/>
      <c r="WVM2146" s="332"/>
      <c r="WVN2146" s="332"/>
      <c r="WVO2146" s="332"/>
      <c r="WVP2146" s="332"/>
      <c r="WVQ2146" s="332"/>
      <c r="WVR2146" s="332"/>
      <c r="WVS2146" s="332"/>
      <c r="WVT2146" s="332"/>
      <c r="WVU2146" s="332"/>
      <c r="WVV2146" s="332"/>
      <c r="WVW2146" s="332"/>
      <c r="WVX2146" s="332"/>
      <c r="WVY2146" s="332"/>
      <c r="WVZ2146" s="332"/>
      <c r="WWA2146" s="332"/>
      <c r="WWB2146" s="332"/>
      <c r="WWC2146" s="332"/>
      <c r="WWD2146" s="332"/>
      <c r="WWE2146" s="332"/>
      <c r="WWF2146" s="332"/>
      <c r="WWG2146" s="332"/>
      <c r="WWH2146" s="332"/>
      <c r="WWI2146" s="332"/>
      <c r="WWJ2146" s="332"/>
      <c r="WWK2146" s="332"/>
      <c r="WWL2146" s="332"/>
      <c r="WWM2146" s="332"/>
      <c r="WWN2146" s="332"/>
      <c r="WWO2146" s="332"/>
      <c r="WWP2146" s="332"/>
      <c r="WWQ2146" s="332"/>
      <c r="WWR2146" s="332"/>
      <c r="WWS2146" s="332"/>
      <c r="WWT2146" s="332"/>
      <c r="WWU2146" s="332"/>
      <c r="WWV2146" s="332"/>
      <c r="WWW2146" s="332"/>
      <c r="WWX2146" s="332"/>
      <c r="WWY2146" s="332"/>
      <c r="WWZ2146" s="332"/>
      <c r="WXA2146" s="332"/>
      <c r="WXB2146" s="332"/>
      <c r="WXC2146" s="332"/>
      <c r="WXD2146" s="332"/>
      <c r="WXE2146" s="332"/>
      <c r="WXF2146" s="332"/>
      <c r="WXG2146" s="332"/>
      <c r="WXH2146" s="332"/>
      <c r="WXI2146" s="332"/>
      <c r="WXJ2146" s="332"/>
      <c r="WXK2146" s="332"/>
      <c r="WXL2146" s="332"/>
      <c r="WXM2146" s="332"/>
      <c r="WXN2146" s="332"/>
      <c r="WXO2146" s="332"/>
      <c r="WXP2146" s="332"/>
      <c r="WXQ2146" s="332"/>
      <c r="WXR2146" s="332"/>
      <c r="WXS2146" s="332"/>
      <c r="WXT2146" s="332"/>
      <c r="WXU2146" s="332"/>
      <c r="WXV2146" s="332"/>
      <c r="WXW2146" s="332"/>
      <c r="WXX2146" s="332"/>
      <c r="WXY2146" s="332"/>
      <c r="WXZ2146" s="332"/>
      <c r="WYA2146" s="332"/>
      <c r="WYB2146" s="332"/>
      <c r="WYC2146" s="332"/>
      <c r="WYD2146" s="332"/>
      <c r="WYE2146" s="332"/>
      <c r="WYF2146" s="332"/>
      <c r="WYG2146" s="332"/>
      <c r="WYH2146" s="332"/>
      <c r="WYI2146" s="332"/>
      <c r="WYJ2146" s="332"/>
      <c r="WYK2146" s="332"/>
      <c r="WYL2146" s="332"/>
      <c r="WYM2146" s="332"/>
      <c r="WYN2146" s="332"/>
      <c r="WYO2146" s="332"/>
      <c r="WYP2146" s="332"/>
      <c r="WYQ2146" s="332"/>
      <c r="WYR2146" s="332"/>
      <c r="WYS2146" s="332"/>
      <c r="WYT2146" s="332"/>
      <c r="WYU2146" s="332"/>
      <c r="WYV2146" s="332"/>
      <c r="WYW2146" s="332"/>
      <c r="WYX2146" s="332"/>
      <c r="WYY2146" s="332"/>
      <c r="WYZ2146" s="332"/>
      <c r="WZA2146" s="332"/>
      <c r="WZB2146" s="332"/>
      <c r="WZC2146" s="332"/>
      <c r="WZD2146" s="332"/>
      <c r="WZE2146" s="332"/>
      <c r="WZF2146" s="332"/>
      <c r="WZG2146" s="332"/>
      <c r="WZH2146" s="332"/>
      <c r="WZI2146" s="332"/>
      <c r="WZJ2146" s="332"/>
      <c r="WZK2146" s="332"/>
      <c r="WZL2146" s="332"/>
      <c r="WZM2146" s="332"/>
      <c r="WZN2146" s="332"/>
      <c r="WZO2146" s="332"/>
      <c r="WZP2146" s="332"/>
      <c r="WZQ2146" s="332"/>
      <c r="WZR2146" s="332"/>
      <c r="WZS2146" s="332"/>
      <c r="WZT2146" s="332"/>
      <c r="WZU2146" s="332"/>
      <c r="WZV2146" s="332"/>
      <c r="WZW2146" s="332"/>
      <c r="WZX2146" s="332"/>
      <c r="WZY2146" s="332"/>
      <c r="WZZ2146" s="332"/>
      <c r="XAA2146" s="332"/>
      <c r="XAB2146" s="332"/>
      <c r="XAC2146" s="332"/>
      <c r="XAD2146" s="332"/>
      <c r="XAE2146" s="332"/>
      <c r="XAF2146" s="332"/>
      <c r="XAG2146" s="332"/>
      <c r="XAH2146" s="332"/>
      <c r="XAI2146" s="332"/>
      <c r="XAJ2146" s="332"/>
      <c r="XAK2146" s="332"/>
      <c r="XAL2146" s="332"/>
      <c r="XAM2146" s="332"/>
      <c r="XAN2146" s="332"/>
      <c r="XAO2146" s="332"/>
      <c r="XAP2146" s="332"/>
      <c r="XAQ2146" s="332"/>
      <c r="XAR2146" s="332"/>
      <c r="XAS2146" s="332"/>
      <c r="XAT2146" s="332"/>
      <c r="XAU2146" s="332"/>
      <c r="XAV2146" s="332"/>
      <c r="XAW2146" s="332"/>
      <c r="XAX2146" s="332"/>
      <c r="XAY2146" s="332"/>
      <c r="XAZ2146" s="332"/>
      <c r="XBA2146" s="332"/>
      <c r="XBB2146" s="332"/>
      <c r="XBC2146" s="332"/>
      <c r="XBD2146" s="332"/>
      <c r="XBE2146" s="332"/>
      <c r="XBF2146" s="332"/>
      <c r="XBG2146" s="332"/>
      <c r="XBH2146" s="332"/>
      <c r="XBI2146" s="332"/>
      <c r="XBJ2146" s="332"/>
      <c r="XBK2146" s="332"/>
      <c r="XBL2146" s="332"/>
      <c r="XBM2146" s="332"/>
      <c r="XBN2146" s="332"/>
      <c r="XBO2146" s="332"/>
      <c r="XBP2146" s="332"/>
      <c r="XBQ2146" s="332"/>
      <c r="XBR2146" s="332"/>
      <c r="XBS2146" s="332"/>
      <c r="XBT2146" s="332"/>
      <c r="XBU2146" s="332"/>
      <c r="XBV2146" s="332"/>
      <c r="XBW2146" s="332"/>
      <c r="XBX2146" s="332"/>
      <c r="XBY2146" s="332"/>
      <c r="XBZ2146" s="332"/>
      <c r="XCA2146" s="332"/>
      <c r="XCB2146" s="332"/>
      <c r="XCC2146" s="332"/>
      <c r="XCD2146" s="332"/>
      <c r="XCE2146" s="332"/>
      <c r="XCF2146" s="332"/>
      <c r="XCG2146" s="332"/>
      <c r="XCH2146" s="332"/>
      <c r="XCI2146" s="332"/>
      <c r="XCJ2146" s="332"/>
      <c r="XCK2146" s="332"/>
      <c r="XCL2146" s="332"/>
      <c r="XCM2146" s="332"/>
      <c r="XCN2146" s="332"/>
      <c r="XCO2146" s="332"/>
      <c r="XCP2146" s="332"/>
      <c r="XCQ2146" s="332"/>
      <c r="XCR2146" s="332"/>
      <c r="XCS2146" s="332"/>
      <c r="XCT2146" s="332"/>
      <c r="XCU2146" s="332"/>
      <c r="XCV2146" s="332"/>
      <c r="XCW2146" s="332"/>
      <c r="XCX2146" s="332"/>
      <c r="XCY2146" s="332"/>
      <c r="XCZ2146" s="332"/>
      <c r="XDA2146" s="332"/>
      <c r="XDB2146" s="332"/>
      <c r="XDC2146" s="332"/>
      <c r="XDD2146" s="332"/>
      <c r="XDE2146" s="332"/>
      <c r="XDF2146" s="332"/>
      <c r="XDG2146" s="332"/>
      <c r="XDH2146" s="332"/>
      <c r="XDI2146" s="332"/>
      <c r="XDJ2146" s="332"/>
      <c r="XDK2146" s="332"/>
      <c r="XDL2146" s="332"/>
      <c r="XDM2146" s="332"/>
      <c r="XDN2146" s="332"/>
      <c r="XDO2146" s="332"/>
      <c r="XDP2146" s="332"/>
      <c r="XDQ2146" s="332"/>
      <c r="XDR2146" s="332"/>
      <c r="XDS2146" s="332"/>
      <c r="XDT2146" s="332"/>
      <c r="XDU2146" s="332"/>
      <c r="XDV2146" s="332"/>
      <c r="XDW2146" s="332"/>
      <c r="XDX2146" s="332"/>
      <c r="XDY2146" s="332"/>
      <c r="XDZ2146" s="332"/>
      <c r="XEA2146" s="332"/>
      <c r="XEB2146" s="332"/>
      <c r="XEC2146" s="332"/>
      <c r="XED2146" s="332"/>
      <c r="XEE2146" s="332"/>
      <c r="XEF2146" s="332"/>
      <c r="XEG2146" s="332"/>
      <c r="XEH2146" s="332"/>
      <c r="XEI2146" s="332"/>
      <c r="XEJ2146" s="332"/>
      <c r="XEK2146" s="332"/>
      <c r="XEL2146" s="332"/>
      <c r="XEM2146" s="332"/>
      <c r="XEN2146" s="332"/>
      <c r="XEO2146" s="332"/>
      <c r="XEP2146" s="332"/>
      <c r="XEQ2146" s="332"/>
      <c r="XER2146" s="332"/>
      <c r="XES2146" s="332"/>
      <c r="XET2146" s="332"/>
      <c r="XEU2146" s="332"/>
      <c r="XEV2146" s="332"/>
      <c r="XEW2146" s="332"/>
      <c r="XEX2146" s="332"/>
      <c r="XEY2146" s="332"/>
      <c r="XEZ2146" s="332"/>
    </row>
    <row r="2147" spans="1:16380" s="319" customFormat="1" ht="15" customHeight="1" x14ac:dyDescent="0.2">
      <c r="A2147" s="128"/>
      <c r="B2147" s="372" t="s">
        <v>1434</v>
      </c>
      <c r="C2147" s="372"/>
      <c r="D2147" s="372"/>
      <c r="E2147" s="372"/>
      <c r="F2147" s="318" t="s">
        <v>88</v>
      </c>
      <c r="G2147" s="2">
        <f>SUM(G2145)</f>
        <v>0</v>
      </c>
    </row>
    <row r="2148" spans="1:16380" s="319" customFormat="1" ht="14.25" x14ac:dyDescent="0.2">
      <c r="A2148" s="128"/>
      <c r="B2148" s="318"/>
      <c r="C2148" s="161"/>
      <c r="D2148" s="318"/>
      <c r="E2148" s="318"/>
      <c r="F2148" s="318"/>
      <c r="G2148" s="2"/>
    </row>
    <row r="2149" spans="1:16380" s="319" customFormat="1" x14ac:dyDescent="0.25">
      <c r="A2149" s="299" t="s">
        <v>257</v>
      </c>
      <c r="B2149" s="300" t="s">
        <v>1435</v>
      </c>
      <c r="C2149" s="333"/>
      <c r="D2149" s="333"/>
      <c r="E2149" s="333"/>
      <c r="F2149" s="333"/>
      <c r="G2149" s="334"/>
      <c r="H2149"/>
      <c r="I2149"/>
      <c r="J2149"/>
      <c r="K2149"/>
      <c r="L2149"/>
      <c r="M2149"/>
      <c r="N2149"/>
      <c r="O2149"/>
      <c r="P2149"/>
      <c r="Q2149"/>
      <c r="R2149"/>
      <c r="S2149"/>
      <c r="T2149"/>
      <c r="U2149"/>
      <c r="V2149"/>
      <c r="W2149"/>
      <c r="X2149"/>
      <c r="Y2149"/>
      <c r="Z2149"/>
      <c r="AA2149"/>
      <c r="AB2149"/>
      <c r="AC2149"/>
      <c r="AD2149"/>
      <c r="AE2149"/>
      <c r="AF2149"/>
      <c r="AG2149"/>
      <c r="AH2149"/>
      <c r="AI2149"/>
      <c r="AJ2149"/>
      <c r="AK2149"/>
      <c r="AL2149"/>
      <c r="AM2149"/>
      <c r="AN2149"/>
      <c r="AO2149"/>
      <c r="AP2149"/>
      <c r="AQ2149"/>
      <c r="AR2149"/>
      <c r="AS2149"/>
      <c r="AT2149"/>
      <c r="AU2149"/>
      <c r="AV2149"/>
      <c r="AW2149"/>
      <c r="AX2149"/>
      <c r="AY2149"/>
      <c r="AZ2149"/>
      <c r="BA2149"/>
      <c r="BB2149"/>
      <c r="BC2149"/>
      <c r="BD2149"/>
      <c r="BE2149"/>
      <c r="BF2149"/>
      <c r="BG2149"/>
      <c r="BH2149"/>
      <c r="BI2149"/>
      <c r="BJ2149"/>
      <c r="BK2149"/>
      <c r="BL2149"/>
      <c r="BM2149"/>
      <c r="BN2149"/>
      <c r="BO2149"/>
      <c r="BP2149"/>
      <c r="BQ2149"/>
      <c r="BR2149"/>
      <c r="BS2149"/>
      <c r="BT2149"/>
      <c r="BU2149"/>
      <c r="BV2149"/>
      <c r="BW2149"/>
      <c r="BX2149"/>
      <c r="BY2149"/>
      <c r="BZ2149"/>
      <c r="CA2149"/>
      <c r="CB2149"/>
      <c r="CC2149"/>
      <c r="CD2149"/>
      <c r="CE2149"/>
      <c r="CF2149"/>
      <c r="CG2149"/>
      <c r="CH2149"/>
      <c r="CI2149"/>
      <c r="CJ2149"/>
      <c r="CK2149"/>
      <c r="CL2149"/>
      <c r="CM2149"/>
      <c r="CN2149"/>
      <c r="CO2149"/>
      <c r="CP2149"/>
      <c r="CQ2149"/>
      <c r="CR2149"/>
      <c r="CS2149"/>
      <c r="CT2149"/>
      <c r="CU2149"/>
      <c r="CV2149"/>
      <c r="CW2149"/>
      <c r="CX2149"/>
      <c r="CY2149"/>
      <c r="CZ2149"/>
      <c r="DA2149"/>
      <c r="DB2149"/>
      <c r="DC2149"/>
      <c r="DD2149"/>
      <c r="DE2149"/>
      <c r="DF2149"/>
      <c r="DG2149"/>
      <c r="DH2149"/>
      <c r="DI2149"/>
      <c r="DJ2149"/>
      <c r="DK2149"/>
      <c r="DL2149"/>
      <c r="DM2149"/>
      <c r="DN2149"/>
      <c r="DO2149"/>
      <c r="DP2149"/>
      <c r="DQ2149"/>
      <c r="DR2149"/>
      <c r="DS2149"/>
      <c r="DT2149"/>
      <c r="DU2149"/>
      <c r="DV2149"/>
      <c r="DW2149"/>
      <c r="DX2149"/>
      <c r="DY2149"/>
      <c r="DZ2149"/>
      <c r="EA2149"/>
      <c r="EB2149"/>
      <c r="EC2149"/>
      <c r="ED2149"/>
      <c r="EE2149"/>
      <c r="EF2149"/>
      <c r="EG2149"/>
      <c r="EH2149"/>
      <c r="EI2149"/>
      <c r="EJ2149"/>
      <c r="EK2149"/>
      <c r="EL2149"/>
      <c r="EM2149"/>
      <c r="EN2149"/>
      <c r="EO2149"/>
      <c r="EP2149"/>
      <c r="EQ2149"/>
      <c r="ER2149"/>
      <c r="ES2149"/>
      <c r="ET2149"/>
      <c r="EU2149"/>
      <c r="EV2149"/>
      <c r="EW2149"/>
      <c r="EX2149"/>
      <c r="EY2149"/>
      <c r="EZ2149"/>
      <c r="FA2149"/>
      <c r="FB2149"/>
      <c r="FC2149"/>
      <c r="FD2149"/>
      <c r="FE2149"/>
      <c r="FF2149"/>
      <c r="FG2149"/>
      <c r="FH2149"/>
      <c r="FI2149"/>
      <c r="FJ2149"/>
      <c r="FK2149"/>
      <c r="FL2149"/>
      <c r="FM2149"/>
      <c r="FN2149"/>
      <c r="FO2149"/>
      <c r="FP2149"/>
      <c r="FQ2149"/>
      <c r="FR2149"/>
      <c r="FS2149"/>
      <c r="FT2149"/>
      <c r="FU2149"/>
      <c r="FV2149"/>
      <c r="FW2149"/>
      <c r="FX2149"/>
      <c r="FY2149"/>
      <c r="FZ2149"/>
      <c r="GA2149"/>
      <c r="GB2149"/>
      <c r="GC2149"/>
      <c r="GD2149"/>
      <c r="GE2149"/>
      <c r="GF2149"/>
      <c r="GG2149"/>
      <c r="GH2149"/>
      <c r="GI2149"/>
      <c r="GJ2149"/>
      <c r="GK2149"/>
      <c r="GL2149"/>
      <c r="GM2149"/>
      <c r="GN2149"/>
      <c r="GO2149"/>
      <c r="GP2149"/>
      <c r="GQ2149"/>
      <c r="GR2149"/>
      <c r="GS2149"/>
      <c r="GT2149"/>
      <c r="GU2149"/>
      <c r="GV2149"/>
      <c r="GW2149"/>
      <c r="GX2149"/>
      <c r="GY2149"/>
      <c r="GZ2149"/>
      <c r="HA2149"/>
      <c r="HB2149"/>
      <c r="HC2149"/>
      <c r="HD2149"/>
      <c r="HE2149"/>
      <c r="HF2149"/>
      <c r="HG2149"/>
      <c r="HH2149"/>
      <c r="HI2149"/>
      <c r="HJ2149"/>
      <c r="HK2149"/>
      <c r="HL2149"/>
      <c r="HM2149"/>
      <c r="HN2149"/>
      <c r="HO2149"/>
      <c r="HP2149"/>
      <c r="HQ2149"/>
      <c r="HR2149"/>
      <c r="HS2149"/>
      <c r="HT2149"/>
      <c r="HU2149"/>
      <c r="HV2149"/>
      <c r="HW2149"/>
      <c r="HX2149"/>
      <c r="HY2149"/>
      <c r="HZ2149"/>
      <c r="IA2149"/>
      <c r="IB2149"/>
      <c r="IC2149"/>
      <c r="ID2149"/>
      <c r="IE2149"/>
      <c r="IF2149"/>
      <c r="IG2149"/>
      <c r="IH2149"/>
      <c r="II2149"/>
      <c r="IJ2149"/>
      <c r="IK2149"/>
      <c r="IL2149"/>
      <c r="IM2149"/>
      <c r="IN2149"/>
      <c r="IO2149"/>
      <c r="IP2149"/>
      <c r="IQ2149"/>
      <c r="IR2149"/>
      <c r="IS2149"/>
      <c r="IT2149"/>
      <c r="IU2149"/>
      <c r="IV2149"/>
      <c r="IW2149"/>
      <c r="IX2149"/>
      <c r="IY2149"/>
      <c r="IZ2149"/>
      <c r="JA2149"/>
      <c r="JB2149"/>
      <c r="JC2149"/>
      <c r="JD2149"/>
      <c r="JE2149"/>
      <c r="JF2149"/>
      <c r="JG2149"/>
      <c r="JH2149"/>
      <c r="JI2149"/>
      <c r="JJ2149"/>
      <c r="JK2149"/>
      <c r="JL2149"/>
      <c r="JM2149"/>
      <c r="JN2149"/>
      <c r="JO2149"/>
      <c r="JP2149"/>
      <c r="JQ2149"/>
      <c r="JR2149"/>
      <c r="JS2149"/>
      <c r="JT2149"/>
      <c r="JU2149"/>
      <c r="JV2149"/>
      <c r="JW2149"/>
      <c r="JX2149"/>
      <c r="JY2149"/>
      <c r="JZ2149"/>
      <c r="KA2149"/>
      <c r="KB2149"/>
      <c r="KC2149"/>
      <c r="KD2149"/>
      <c r="KE2149"/>
      <c r="KF2149"/>
      <c r="KG2149"/>
      <c r="KH2149"/>
      <c r="KI2149"/>
      <c r="KJ2149"/>
      <c r="KK2149"/>
      <c r="KL2149"/>
      <c r="KM2149"/>
      <c r="KN2149"/>
      <c r="KO2149"/>
      <c r="KP2149"/>
      <c r="KQ2149"/>
      <c r="KR2149"/>
      <c r="KS2149"/>
      <c r="KT2149"/>
      <c r="KU2149"/>
      <c r="KV2149"/>
      <c r="KW2149"/>
      <c r="KX2149"/>
      <c r="KY2149"/>
      <c r="KZ2149"/>
      <c r="LA2149"/>
      <c r="LB2149"/>
      <c r="LC2149"/>
      <c r="LD2149"/>
      <c r="LE2149"/>
      <c r="LF2149"/>
      <c r="LG2149"/>
      <c r="LH2149"/>
      <c r="LI2149"/>
      <c r="LJ2149"/>
      <c r="LK2149"/>
      <c r="LL2149"/>
      <c r="LM2149"/>
      <c r="LN2149"/>
      <c r="LO2149"/>
      <c r="LP2149"/>
      <c r="LQ2149"/>
      <c r="LR2149"/>
      <c r="LS2149"/>
      <c r="LT2149"/>
      <c r="LU2149"/>
      <c r="LV2149"/>
      <c r="LW2149"/>
      <c r="LX2149"/>
      <c r="LY2149"/>
      <c r="LZ2149"/>
      <c r="MA2149"/>
      <c r="MB2149"/>
      <c r="MC2149"/>
      <c r="MD2149"/>
      <c r="ME2149"/>
      <c r="MF2149"/>
      <c r="MG2149"/>
      <c r="MH2149"/>
      <c r="MI2149"/>
      <c r="MJ2149"/>
      <c r="MK2149"/>
      <c r="ML2149"/>
      <c r="MM2149"/>
      <c r="MN2149"/>
      <c r="MO2149"/>
      <c r="MP2149"/>
      <c r="MQ2149"/>
      <c r="MR2149"/>
      <c r="MS2149"/>
      <c r="MT2149"/>
      <c r="MU2149"/>
      <c r="MV2149"/>
      <c r="MW2149"/>
      <c r="MX2149"/>
      <c r="MY2149"/>
      <c r="MZ2149"/>
      <c r="NA2149"/>
      <c r="NB2149"/>
      <c r="NC2149"/>
      <c r="ND2149"/>
      <c r="NE2149"/>
      <c r="NF2149"/>
      <c r="NG2149"/>
      <c r="NH2149"/>
      <c r="NI2149"/>
      <c r="NJ2149"/>
      <c r="NK2149"/>
      <c r="NL2149"/>
      <c r="NM2149"/>
      <c r="NN2149"/>
      <c r="NO2149"/>
      <c r="NP2149"/>
      <c r="NQ2149"/>
      <c r="NR2149"/>
      <c r="NS2149"/>
      <c r="NT2149"/>
      <c r="NU2149"/>
      <c r="NV2149"/>
      <c r="NW2149"/>
      <c r="NX2149"/>
      <c r="NY2149"/>
      <c r="NZ2149"/>
      <c r="OA2149"/>
      <c r="OB2149"/>
      <c r="OC2149"/>
      <c r="OD2149"/>
      <c r="OE2149"/>
      <c r="OF2149"/>
      <c r="OG2149"/>
      <c r="OH2149"/>
      <c r="OI2149"/>
      <c r="OJ2149"/>
      <c r="OK2149"/>
      <c r="OL2149"/>
      <c r="OM2149"/>
      <c r="ON2149"/>
      <c r="OO2149"/>
      <c r="OP2149"/>
      <c r="OQ2149"/>
      <c r="OR2149"/>
      <c r="OS2149"/>
      <c r="OT2149"/>
      <c r="OU2149"/>
      <c r="OV2149"/>
      <c r="OW2149"/>
      <c r="OX2149"/>
      <c r="OY2149"/>
      <c r="OZ2149"/>
      <c r="PA2149"/>
      <c r="PB2149"/>
      <c r="PC2149"/>
      <c r="PD2149"/>
      <c r="PE2149"/>
      <c r="PF2149"/>
      <c r="PG2149"/>
      <c r="PH2149"/>
      <c r="PI2149"/>
      <c r="PJ2149"/>
      <c r="PK2149"/>
      <c r="PL2149"/>
      <c r="PM2149"/>
      <c r="PN2149"/>
      <c r="PO2149"/>
      <c r="PP2149"/>
      <c r="PQ2149"/>
      <c r="PR2149"/>
      <c r="PS2149"/>
      <c r="PT2149"/>
      <c r="PU2149"/>
      <c r="PV2149"/>
      <c r="PW2149"/>
      <c r="PX2149"/>
      <c r="PY2149"/>
      <c r="PZ2149"/>
      <c r="QA2149"/>
      <c r="QB2149"/>
      <c r="QC2149"/>
      <c r="QD2149"/>
      <c r="QE2149"/>
      <c r="QF2149"/>
      <c r="QG2149"/>
      <c r="QH2149"/>
      <c r="QI2149"/>
      <c r="QJ2149"/>
      <c r="QK2149"/>
      <c r="QL2149"/>
      <c r="QM2149"/>
      <c r="QN2149"/>
      <c r="QO2149"/>
      <c r="QP2149"/>
      <c r="QQ2149"/>
      <c r="QR2149"/>
      <c r="QS2149"/>
      <c r="QT2149"/>
      <c r="QU2149"/>
      <c r="QV2149"/>
      <c r="QW2149"/>
      <c r="QX2149"/>
      <c r="QY2149"/>
      <c r="QZ2149"/>
      <c r="RA2149"/>
      <c r="RB2149"/>
      <c r="RC2149"/>
      <c r="RD2149"/>
      <c r="RE2149"/>
      <c r="RF2149"/>
      <c r="RG2149"/>
      <c r="RH2149"/>
      <c r="RI2149"/>
      <c r="RJ2149"/>
      <c r="RK2149"/>
      <c r="RL2149"/>
      <c r="RM2149"/>
      <c r="RN2149"/>
      <c r="RO2149"/>
      <c r="RP2149"/>
      <c r="RQ2149"/>
      <c r="RR2149"/>
      <c r="RS2149"/>
      <c r="RT2149"/>
      <c r="RU2149"/>
      <c r="RV2149"/>
      <c r="RW2149"/>
      <c r="RX2149"/>
      <c r="RY2149"/>
      <c r="RZ2149"/>
      <c r="SA2149"/>
      <c r="SB2149"/>
      <c r="SC2149"/>
      <c r="SD2149"/>
      <c r="SE2149"/>
      <c r="SF2149"/>
      <c r="SG2149"/>
      <c r="SH2149"/>
      <c r="SI2149"/>
      <c r="SJ2149"/>
      <c r="SK2149"/>
      <c r="SL2149"/>
      <c r="SM2149"/>
      <c r="SN2149"/>
      <c r="SO2149"/>
      <c r="SP2149"/>
      <c r="SQ2149"/>
      <c r="SR2149"/>
      <c r="SS2149"/>
      <c r="ST2149"/>
      <c r="SU2149"/>
      <c r="SV2149"/>
      <c r="SW2149"/>
      <c r="SX2149"/>
      <c r="SY2149"/>
      <c r="SZ2149"/>
      <c r="TA2149"/>
      <c r="TB2149"/>
      <c r="TC2149"/>
      <c r="TD2149"/>
      <c r="TE2149"/>
      <c r="TF2149"/>
      <c r="TG2149"/>
      <c r="TH2149"/>
      <c r="TI2149"/>
      <c r="TJ2149"/>
      <c r="TK2149"/>
      <c r="TL2149"/>
      <c r="TM2149"/>
      <c r="TN2149"/>
      <c r="TO2149"/>
      <c r="TP2149"/>
      <c r="TQ2149"/>
      <c r="TR2149"/>
      <c r="TS2149"/>
      <c r="TT2149"/>
      <c r="TU2149"/>
      <c r="TV2149"/>
      <c r="TW2149"/>
      <c r="TX2149"/>
      <c r="TY2149"/>
      <c r="TZ2149"/>
      <c r="UA2149"/>
      <c r="UB2149"/>
      <c r="UC2149"/>
      <c r="UD2149"/>
      <c r="UE2149"/>
      <c r="UF2149"/>
      <c r="UG2149"/>
      <c r="UH2149"/>
      <c r="UI2149"/>
      <c r="UJ2149"/>
      <c r="UK2149"/>
      <c r="UL2149"/>
      <c r="UM2149"/>
      <c r="UN2149"/>
      <c r="UO2149"/>
      <c r="UP2149"/>
      <c r="UQ2149"/>
      <c r="UR2149"/>
      <c r="US2149"/>
      <c r="UT2149"/>
      <c r="UU2149"/>
      <c r="UV2149"/>
      <c r="UW2149"/>
      <c r="UX2149"/>
      <c r="UY2149"/>
      <c r="UZ2149"/>
      <c r="VA2149"/>
      <c r="VB2149"/>
      <c r="VC2149"/>
      <c r="VD2149"/>
      <c r="VE2149"/>
      <c r="VF2149"/>
      <c r="VG2149"/>
      <c r="VH2149"/>
      <c r="VI2149"/>
      <c r="VJ2149"/>
      <c r="VK2149"/>
      <c r="VL2149"/>
      <c r="VM2149"/>
      <c r="VN2149"/>
      <c r="VO2149"/>
      <c r="VP2149"/>
      <c r="VQ2149"/>
      <c r="VR2149"/>
      <c r="VS2149"/>
      <c r="VT2149"/>
      <c r="VU2149"/>
      <c r="VV2149"/>
      <c r="VW2149"/>
      <c r="VX2149"/>
      <c r="VY2149"/>
      <c r="VZ2149"/>
      <c r="WA2149"/>
      <c r="WB2149"/>
      <c r="WC2149"/>
      <c r="WD2149"/>
      <c r="WE2149"/>
      <c r="WF2149"/>
      <c r="WG2149"/>
      <c r="WH2149"/>
      <c r="WI2149"/>
      <c r="WJ2149"/>
      <c r="WK2149"/>
      <c r="WL2149"/>
      <c r="WM2149"/>
      <c r="WN2149"/>
      <c r="WO2149"/>
      <c r="WP2149"/>
      <c r="WQ2149"/>
      <c r="WR2149"/>
      <c r="WS2149"/>
      <c r="WT2149"/>
      <c r="WU2149"/>
      <c r="WV2149"/>
      <c r="WW2149"/>
      <c r="WX2149"/>
      <c r="WY2149"/>
      <c r="WZ2149"/>
      <c r="XA2149"/>
      <c r="XB2149"/>
      <c r="XC2149"/>
      <c r="XD2149"/>
      <c r="XE2149"/>
      <c r="XF2149"/>
      <c r="XG2149"/>
      <c r="XH2149"/>
      <c r="XI2149"/>
      <c r="XJ2149"/>
      <c r="XK2149"/>
      <c r="XL2149"/>
      <c r="XM2149"/>
      <c r="XN2149"/>
      <c r="XO2149"/>
      <c r="XP2149"/>
      <c r="XQ2149"/>
      <c r="XR2149"/>
      <c r="XS2149"/>
      <c r="XT2149"/>
      <c r="XU2149"/>
      <c r="XV2149"/>
      <c r="XW2149"/>
      <c r="XX2149"/>
      <c r="XY2149"/>
      <c r="XZ2149"/>
      <c r="YA2149"/>
      <c r="YB2149"/>
      <c r="YC2149"/>
      <c r="YD2149"/>
      <c r="YE2149"/>
      <c r="YF2149"/>
      <c r="YG2149"/>
      <c r="YH2149"/>
      <c r="YI2149"/>
      <c r="YJ2149"/>
      <c r="YK2149"/>
      <c r="YL2149"/>
      <c r="YM2149"/>
      <c r="YN2149"/>
      <c r="YO2149"/>
      <c r="YP2149"/>
      <c r="YQ2149"/>
      <c r="YR2149"/>
      <c r="YS2149"/>
      <c r="YT2149"/>
      <c r="YU2149"/>
      <c r="YV2149"/>
      <c r="YW2149"/>
      <c r="YX2149"/>
      <c r="YY2149"/>
      <c r="YZ2149"/>
      <c r="ZA2149"/>
      <c r="ZB2149"/>
      <c r="ZC2149"/>
      <c r="ZD2149"/>
      <c r="ZE2149"/>
      <c r="ZF2149"/>
      <c r="ZG2149"/>
      <c r="ZH2149"/>
      <c r="ZI2149"/>
      <c r="ZJ2149"/>
      <c r="ZK2149"/>
      <c r="ZL2149"/>
      <c r="ZM2149"/>
      <c r="ZN2149"/>
      <c r="ZO2149"/>
      <c r="ZP2149"/>
      <c r="ZQ2149"/>
      <c r="ZR2149"/>
      <c r="ZS2149"/>
      <c r="ZT2149"/>
      <c r="ZU2149"/>
      <c r="ZV2149"/>
      <c r="ZW2149"/>
      <c r="ZX2149"/>
      <c r="ZY2149"/>
      <c r="ZZ2149"/>
      <c r="AAA2149"/>
      <c r="AAB2149"/>
      <c r="AAC2149"/>
      <c r="AAD2149"/>
      <c r="AAE2149"/>
      <c r="AAF2149"/>
      <c r="AAG2149"/>
      <c r="AAH2149"/>
      <c r="AAI2149"/>
      <c r="AAJ2149"/>
      <c r="AAK2149"/>
      <c r="AAL2149"/>
      <c r="AAM2149"/>
      <c r="AAN2149"/>
      <c r="AAO2149"/>
      <c r="AAP2149"/>
      <c r="AAQ2149"/>
      <c r="AAR2149"/>
      <c r="AAS2149"/>
      <c r="AAT2149"/>
      <c r="AAU2149"/>
      <c r="AAV2149"/>
      <c r="AAW2149"/>
      <c r="AAX2149"/>
      <c r="AAY2149"/>
      <c r="AAZ2149"/>
      <c r="ABA2149"/>
      <c r="ABB2149"/>
      <c r="ABC2149"/>
      <c r="ABD2149"/>
      <c r="ABE2149"/>
      <c r="ABF2149"/>
      <c r="ABG2149"/>
      <c r="ABH2149"/>
      <c r="ABI2149"/>
      <c r="ABJ2149"/>
      <c r="ABK2149"/>
      <c r="ABL2149"/>
      <c r="ABM2149"/>
      <c r="ABN2149"/>
      <c r="ABO2149"/>
      <c r="ABP2149"/>
      <c r="ABQ2149"/>
      <c r="ABR2149"/>
      <c r="ABS2149"/>
      <c r="ABT2149"/>
      <c r="ABU2149"/>
      <c r="ABV2149"/>
      <c r="ABW2149"/>
      <c r="ABX2149"/>
      <c r="ABY2149"/>
      <c r="ABZ2149"/>
      <c r="ACA2149"/>
      <c r="ACB2149"/>
      <c r="ACC2149"/>
      <c r="ACD2149"/>
      <c r="ACE2149"/>
      <c r="ACF2149"/>
      <c r="ACG2149"/>
      <c r="ACH2149"/>
      <c r="ACI2149"/>
      <c r="ACJ2149"/>
      <c r="ACK2149"/>
      <c r="ACL2149"/>
      <c r="ACM2149"/>
      <c r="ACN2149"/>
      <c r="ACO2149"/>
      <c r="ACP2149"/>
      <c r="ACQ2149"/>
      <c r="ACR2149"/>
      <c r="ACS2149"/>
      <c r="ACT2149"/>
      <c r="ACU2149"/>
      <c r="ACV2149"/>
      <c r="ACW2149"/>
      <c r="ACX2149"/>
      <c r="ACY2149"/>
      <c r="ACZ2149"/>
      <c r="ADA2149"/>
      <c r="ADB2149"/>
      <c r="ADC2149"/>
      <c r="ADD2149"/>
      <c r="ADE2149"/>
      <c r="ADF2149"/>
      <c r="ADG2149"/>
      <c r="ADH2149"/>
      <c r="ADI2149"/>
      <c r="ADJ2149"/>
      <c r="ADK2149"/>
      <c r="ADL2149"/>
      <c r="ADM2149"/>
      <c r="ADN2149"/>
      <c r="ADO2149"/>
      <c r="ADP2149"/>
      <c r="ADQ2149"/>
      <c r="ADR2149"/>
      <c r="ADS2149"/>
      <c r="ADT2149"/>
      <c r="ADU2149"/>
      <c r="ADV2149"/>
      <c r="ADW2149"/>
      <c r="ADX2149"/>
      <c r="ADY2149"/>
      <c r="ADZ2149"/>
      <c r="AEA2149"/>
      <c r="AEB2149"/>
      <c r="AEC2149"/>
      <c r="AED2149"/>
      <c r="AEE2149"/>
      <c r="AEF2149"/>
      <c r="AEG2149"/>
      <c r="AEH2149"/>
      <c r="AEI2149"/>
      <c r="AEJ2149"/>
      <c r="AEK2149"/>
      <c r="AEL2149"/>
      <c r="AEM2149"/>
      <c r="AEN2149"/>
      <c r="AEO2149"/>
      <c r="AEP2149"/>
      <c r="AEQ2149"/>
      <c r="AER2149"/>
      <c r="AES2149"/>
      <c r="AET2149"/>
      <c r="AEU2149"/>
      <c r="AEV2149"/>
      <c r="AEW2149"/>
      <c r="AEX2149"/>
      <c r="AEY2149"/>
      <c r="AEZ2149"/>
      <c r="AFA2149"/>
      <c r="AFB2149"/>
      <c r="AFC2149"/>
      <c r="AFD2149"/>
      <c r="AFE2149"/>
      <c r="AFF2149"/>
      <c r="AFG2149"/>
      <c r="AFH2149"/>
      <c r="AFI2149"/>
      <c r="AFJ2149"/>
      <c r="AFK2149"/>
      <c r="AFL2149"/>
      <c r="AFM2149"/>
      <c r="AFN2149"/>
      <c r="AFO2149"/>
      <c r="AFP2149"/>
      <c r="AFQ2149"/>
      <c r="AFR2149"/>
      <c r="AFS2149"/>
      <c r="AFT2149"/>
      <c r="AFU2149"/>
      <c r="AFV2149"/>
      <c r="AFW2149"/>
      <c r="AFX2149"/>
      <c r="AFY2149"/>
      <c r="AFZ2149"/>
      <c r="AGA2149"/>
      <c r="AGB2149"/>
      <c r="AGC2149"/>
      <c r="AGD2149"/>
      <c r="AGE2149"/>
      <c r="AGF2149"/>
      <c r="AGG2149"/>
      <c r="AGH2149"/>
      <c r="AGI2149"/>
      <c r="AGJ2149"/>
      <c r="AGK2149"/>
      <c r="AGL2149"/>
      <c r="AGM2149"/>
      <c r="AGN2149"/>
      <c r="AGO2149"/>
      <c r="AGP2149"/>
      <c r="AGQ2149"/>
      <c r="AGR2149"/>
      <c r="AGS2149"/>
      <c r="AGT2149"/>
      <c r="AGU2149"/>
      <c r="AGV2149"/>
      <c r="AGW2149"/>
      <c r="AGX2149"/>
      <c r="AGY2149"/>
      <c r="AGZ2149"/>
      <c r="AHA2149"/>
      <c r="AHB2149"/>
      <c r="AHC2149"/>
      <c r="AHD2149"/>
      <c r="AHE2149"/>
      <c r="AHF2149"/>
      <c r="AHG2149"/>
      <c r="AHH2149"/>
      <c r="AHI2149"/>
      <c r="AHJ2149"/>
      <c r="AHK2149"/>
      <c r="AHL2149"/>
      <c r="AHM2149"/>
      <c r="AHN2149"/>
      <c r="AHO2149"/>
      <c r="AHP2149"/>
      <c r="AHQ2149"/>
      <c r="AHR2149"/>
      <c r="AHS2149"/>
      <c r="AHT2149"/>
      <c r="AHU2149"/>
      <c r="AHV2149"/>
      <c r="AHW2149"/>
      <c r="AHX2149"/>
      <c r="AHY2149"/>
      <c r="AHZ2149"/>
      <c r="AIA2149"/>
      <c r="AIB2149"/>
      <c r="AIC2149"/>
      <c r="AID2149"/>
      <c r="AIE2149"/>
      <c r="AIF2149"/>
      <c r="AIG2149"/>
      <c r="AIH2149"/>
      <c r="AII2149"/>
      <c r="AIJ2149"/>
      <c r="AIK2149"/>
      <c r="AIL2149"/>
      <c r="AIM2149"/>
      <c r="AIN2149"/>
      <c r="AIO2149"/>
      <c r="AIP2149"/>
      <c r="AIQ2149"/>
      <c r="AIR2149"/>
      <c r="AIS2149"/>
      <c r="AIT2149"/>
      <c r="AIU2149"/>
      <c r="AIV2149"/>
      <c r="AIW2149"/>
      <c r="AIX2149"/>
      <c r="AIY2149"/>
      <c r="AIZ2149"/>
      <c r="AJA2149"/>
      <c r="AJB2149"/>
      <c r="AJC2149"/>
      <c r="AJD2149"/>
      <c r="AJE2149"/>
      <c r="AJF2149"/>
      <c r="AJG2149"/>
      <c r="AJH2149"/>
      <c r="AJI2149"/>
      <c r="AJJ2149"/>
      <c r="AJK2149"/>
      <c r="AJL2149"/>
      <c r="AJM2149"/>
      <c r="AJN2149"/>
      <c r="AJO2149"/>
      <c r="AJP2149"/>
      <c r="AJQ2149"/>
      <c r="AJR2149"/>
      <c r="AJS2149"/>
      <c r="AJT2149"/>
      <c r="AJU2149"/>
      <c r="AJV2149"/>
      <c r="AJW2149"/>
      <c r="AJX2149"/>
      <c r="AJY2149"/>
      <c r="AJZ2149"/>
      <c r="AKA2149"/>
      <c r="AKB2149"/>
      <c r="AKC2149"/>
      <c r="AKD2149"/>
      <c r="AKE2149"/>
      <c r="AKF2149"/>
      <c r="AKG2149"/>
      <c r="AKH2149"/>
      <c r="AKI2149"/>
      <c r="AKJ2149"/>
      <c r="AKK2149"/>
      <c r="AKL2149"/>
      <c r="AKM2149"/>
      <c r="AKN2149"/>
      <c r="AKO2149"/>
      <c r="AKP2149"/>
      <c r="AKQ2149"/>
      <c r="AKR2149"/>
      <c r="AKS2149"/>
      <c r="AKT2149"/>
      <c r="AKU2149"/>
      <c r="AKV2149"/>
      <c r="AKW2149"/>
      <c r="AKX2149"/>
      <c r="AKY2149"/>
      <c r="AKZ2149"/>
      <c r="ALA2149"/>
      <c r="ALB2149"/>
      <c r="ALC2149"/>
      <c r="ALD2149"/>
      <c r="ALE2149"/>
      <c r="ALF2149"/>
      <c r="ALG2149"/>
      <c r="ALH2149"/>
      <c r="ALI2149"/>
      <c r="ALJ2149"/>
      <c r="ALK2149"/>
      <c r="ALL2149"/>
      <c r="ALM2149"/>
      <c r="ALN2149"/>
      <c r="ALO2149"/>
      <c r="ALP2149"/>
      <c r="ALQ2149"/>
      <c r="ALR2149"/>
      <c r="ALS2149"/>
      <c r="ALT2149"/>
      <c r="ALU2149"/>
      <c r="ALV2149"/>
      <c r="ALW2149"/>
      <c r="ALX2149"/>
      <c r="ALY2149"/>
      <c r="ALZ2149"/>
      <c r="AMA2149"/>
      <c r="AMB2149"/>
      <c r="AMC2149"/>
      <c r="AMD2149"/>
      <c r="AME2149"/>
      <c r="AMF2149"/>
      <c r="AMG2149"/>
      <c r="AMH2149"/>
      <c r="AMI2149"/>
      <c r="AMJ2149"/>
      <c r="AMK2149"/>
      <c r="AML2149"/>
      <c r="AMM2149"/>
      <c r="AMN2149"/>
      <c r="AMO2149"/>
      <c r="AMP2149"/>
      <c r="AMQ2149"/>
      <c r="AMR2149"/>
      <c r="AMS2149"/>
      <c r="AMT2149"/>
      <c r="AMU2149"/>
      <c r="AMV2149"/>
      <c r="AMW2149"/>
      <c r="AMX2149"/>
      <c r="AMY2149"/>
      <c r="AMZ2149"/>
      <c r="ANA2149"/>
      <c r="ANB2149"/>
      <c r="ANC2149"/>
      <c r="AND2149"/>
      <c r="ANE2149"/>
      <c r="ANF2149"/>
      <c r="ANG2149"/>
      <c r="ANH2149"/>
      <c r="ANI2149"/>
      <c r="ANJ2149"/>
      <c r="ANK2149"/>
      <c r="ANL2149"/>
      <c r="ANM2149"/>
      <c r="ANN2149"/>
      <c r="ANO2149"/>
      <c r="ANP2149"/>
      <c r="ANQ2149"/>
      <c r="ANR2149"/>
      <c r="ANS2149"/>
      <c r="ANT2149"/>
      <c r="ANU2149"/>
      <c r="ANV2149"/>
      <c r="ANW2149"/>
      <c r="ANX2149"/>
      <c r="ANY2149"/>
      <c r="ANZ2149"/>
      <c r="AOA2149"/>
      <c r="AOB2149"/>
      <c r="AOC2149"/>
      <c r="AOD2149"/>
      <c r="AOE2149"/>
      <c r="AOF2149"/>
      <c r="AOG2149"/>
      <c r="AOH2149"/>
      <c r="AOI2149"/>
      <c r="AOJ2149"/>
      <c r="AOK2149"/>
      <c r="AOL2149"/>
      <c r="AOM2149"/>
      <c r="AON2149"/>
      <c r="AOO2149"/>
      <c r="AOP2149"/>
      <c r="AOQ2149"/>
      <c r="AOR2149"/>
      <c r="AOS2149"/>
      <c r="AOT2149"/>
      <c r="AOU2149"/>
      <c r="AOV2149"/>
      <c r="AOW2149"/>
      <c r="AOX2149"/>
      <c r="AOY2149"/>
      <c r="AOZ2149"/>
      <c r="APA2149"/>
      <c r="APB2149"/>
      <c r="APC2149"/>
      <c r="APD2149"/>
      <c r="APE2149"/>
      <c r="APF2149"/>
      <c r="APG2149"/>
      <c r="APH2149"/>
      <c r="API2149"/>
      <c r="APJ2149"/>
      <c r="APK2149"/>
      <c r="APL2149"/>
      <c r="APM2149"/>
      <c r="APN2149"/>
      <c r="APO2149"/>
      <c r="APP2149"/>
      <c r="APQ2149"/>
      <c r="APR2149"/>
      <c r="APS2149"/>
      <c r="APT2149"/>
      <c r="APU2149"/>
      <c r="APV2149"/>
      <c r="APW2149"/>
      <c r="APX2149"/>
      <c r="APY2149"/>
      <c r="APZ2149"/>
      <c r="AQA2149"/>
      <c r="AQB2149"/>
      <c r="AQC2149"/>
      <c r="AQD2149"/>
      <c r="AQE2149"/>
      <c r="AQF2149"/>
      <c r="AQG2149"/>
      <c r="AQH2149"/>
      <c r="AQI2149"/>
      <c r="AQJ2149"/>
      <c r="AQK2149"/>
      <c r="AQL2149"/>
      <c r="AQM2149"/>
      <c r="AQN2149"/>
      <c r="AQO2149"/>
      <c r="AQP2149"/>
      <c r="AQQ2149"/>
      <c r="AQR2149"/>
      <c r="AQS2149"/>
      <c r="AQT2149"/>
      <c r="AQU2149"/>
      <c r="AQV2149"/>
      <c r="AQW2149"/>
      <c r="AQX2149"/>
      <c r="AQY2149"/>
      <c r="AQZ2149"/>
      <c r="ARA2149"/>
      <c r="ARB2149"/>
      <c r="ARC2149"/>
      <c r="ARD2149"/>
      <c r="ARE2149"/>
      <c r="ARF2149"/>
      <c r="ARG2149"/>
      <c r="ARH2149"/>
      <c r="ARI2149"/>
      <c r="ARJ2149"/>
      <c r="ARK2149"/>
      <c r="ARL2149"/>
      <c r="ARM2149"/>
      <c r="ARN2149"/>
      <c r="ARO2149"/>
      <c r="ARP2149"/>
      <c r="ARQ2149"/>
      <c r="ARR2149"/>
      <c r="ARS2149"/>
      <c r="ART2149"/>
      <c r="ARU2149"/>
      <c r="ARV2149"/>
      <c r="ARW2149"/>
      <c r="ARX2149"/>
      <c r="ARY2149"/>
      <c r="ARZ2149"/>
      <c r="ASA2149"/>
      <c r="ASB2149"/>
      <c r="ASC2149"/>
      <c r="ASD2149"/>
      <c r="ASE2149"/>
      <c r="ASF2149"/>
      <c r="ASG2149"/>
      <c r="ASH2149"/>
      <c r="ASI2149"/>
      <c r="ASJ2149"/>
      <c r="ASK2149"/>
      <c r="ASL2149"/>
      <c r="ASM2149"/>
      <c r="ASN2149"/>
      <c r="ASO2149"/>
      <c r="ASP2149"/>
      <c r="ASQ2149"/>
      <c r="ASR2149"/>
      <c r="ASS2149"/>
      <c r="AST2149"/>
      <c r="ASU2149"/>
      <c r="ASV2149"/>
      <c r="ASW2149"/>
      <c r="ASX2149"/>
      <c r="ASY2149"/>
      <c r="ASZ2149"/>
      <c r="ATA2149"/>
      <c r="ATB2149"/>
      <c r="ATC2149"/>
      <c r="ATD2149"/>
      <c r="ATE2149"/>
      <c r="ATF2149"/>
      <c r="ATG2149"/>
      <c r="ATH2149"/>
      <c r="ATI2149"/>
      <c r="ATJ2149"/>
      <c r="ATK2149"/>
      <c r="ATL2149"/>
      <c r="ATM2149"/>
      <c r="ATN2149"/>
      <c r="ATO2149"/>
      <c r="ATP2149"/>
      <c r="ATQ2149"/>
      <c r="ATR2149"/>
      <c r="ATS2149"/>
      <c r="ATT2149"/>
      <c r="ATU2149"/>
      <c r="ATV2149"/>
      <c r="ATW2149"/>
      <c r="ATX2149"/>
      <c r="ATY2149"/>
      <c r="ATZ2149"/>
      <c r="AUA2149"/>
      <c r="AUB2149"/>
      <c r="AUC2149"/>
      <c r="AUD2149"/>
      <c r="AUE2149"/>
      <c r="AUF2149"/>
      <c r="AUG2149"/>
      <c r="AUH2149"/>
      <c r="AUI2149"/>
      <c r="AUJ2149"/>
      <c r="AUK2149"/>
      <c r="AUL2149"/>
      <c r="AUM2149"/>
      <c r="AUN2149"/>
      <c r="AUO2149"/>
      <c r="AUP2149"/>
      <c r="AUQ2149"/>
      <c r="AUR2149"/>
      <c r="AUS2149"/>
      <c r="AUT2149"/>
      <c r="AUU2149"/>
      <c r="AUV2149"/>
      <c r="AUW2149"/>
      <c r="AUX2149"/>
      <c r="AUY2149"/>
      <c r="AUZ2149"/>
      <c r="AVA2149"/>
      <c r="AVB2149"/>
      <c r="AVC2149"/>
      <c r="AVD2149"/>
      <c r="AVE2149"/>
      <c r="AVF2149"/>
      <c r="AVG2149"/>
      <c r="AVH2149"/>
      <c r="AVI2149"/>
      <c r="AVJ2149"/>
      <c r="AVK2149"/>
      <c r="AVL2149"/>
      <c r="AVM2149"/>
      <c r="AVN2149"/>
      <c r="AVO2149"/>
      <c r="AVP2149"/>
      <c r="AVQ2149"/>
      <c r="AVR2149"/>
      <c r="AVS2149"/>
      <c r="AVT2149"/>
      <c r="AVU2149"/>
      <c r="AVV2149"/>
      <c r="AVW2149"/>
      <c r="AVX2149"/>
      <c r="AVY2149"/>
      <c r="AVZ2149"/>
      <c r="AWA2149"/>
      <c r="AWB2149"/>
      <c r="AWC2149"/>
      <c r="AWD2149"/>
      <c r="AWE2149"/>
      <c r="AWF2149"/>
      <c r="AWG2149"/>
      <c r="AWH2149"/>
      <c r="AWI2149"/>
      <c r="AWJ2149"/>
      <c r="AWK2149"/>
      <c r="AWL2149"/>
      <c r="AWM2149"/>
      <c r="AWN2149"/>
      <c r="AWO2149"/>
      <c r="AWP2149"/>
      <c r="AWQ2149"/>
      <c r="AWR2149"/>
      <c r="AWS2149"/>
      <c r="AWT2149"/>
      <c r="AWU2149"/>
      <c r="AWV2149"/>
      <c r="AWW2149"/>
      <c r="AWX2149"/>
      <c r="AWY2149"/>
      <c r="AWZ2149"/>
      <c r="AXA2149"/>
      <c r="AXB2149"/>
      <c r="AXC2149"/>
      <c r="AXD2149"/>
      <c r="AXE2149"/>
      <c r="AXF2149"/>
      <c r="AXG2149"/>
      <c r="AXH2149"/>
      <c r="AXI2149"/>
      <c r="AXJ2149"/>
      <c r="AXK2149"/>
      <c r="AXL2149"/>
      <c r="AXM2149"/>
      <c r="AXN2149"/>
      <c r="AXO2149"/>
      <c r="AXP2149"/>
      <c r="AXQ2149"/>
      <c r="AXR2149"/>
      <c r="AXS2149"/>
      <c r="AXT2149"/>
      <c r="AXU2149"/>
      <c r="AXV2149"/>
      <c r="AXW2149"/>
      <c r="AXX2149"/>
      <c r="AXY2149"/>
      <c r="AXZ2149"/>
      <c r="AYA2149"/>
      <c r="AYB2149"/>
      <c r="AYC2149"/>
      <c r="AYD2149"/>
      <c r="AYE2149"/>
      <c r="AYF2149"/>
      <c r="AYG2149"/>
      <c r="AYH2149"/>
      <c r="AYI2149"/>
      <c r="AYJ2149"/>
      <c r="AYK2149"/>
      <c r="AYL2149"/>
      <c r="AYM2149"/>
      <c r="AYN2149"/>
      <c r="AYO2149"/>
      <c r="AYP2149"/>
      <c r="AYQ2149"/>
      <c r="AYR2149"/>
      <c r="AYS2149"/>
      <c r="AYT2149"/>
      <c r="AYU2149"/>
      <c r="AYV2149"/>
      <c r="AYW2149"/>
      <c r="AYX2149"/>
      <c r="AYY2149"/>
      <c r="AYZ2149"/>
      <c r="AZA2149"/>
      <c r="AZB2149"/>
      <c r="AZC2149"/>
      <c r="AZD2149"/>
      <c r="AZE2149"/>
      <c r="AZF2149"/>
      <c r="AZG2149"/>
      <c r="AZH2149"/>
      <c r="AZI2149"/>
      <c r="AZJ2149"/>
      <c r="AZK2149"/>
      <c r="AZL2149"/>
      <c r="AZM2149"/>
      <c r="AZN2149"/>
      <c r="AZO2149"/>
      <c r="AZP2149"/>
      <c r="AZQ2149"/>
      <c r="AZR2149"/>
      <c r="AZS2149"/>
      <c r="AZT2149"/>
      <c r="AZU2149"/>
      <c r="AZV2149"/>
      <c r="AZW2149"/>
      <c r="AZX2149"/>
      <c r="AZY2149"/>
      <c r="AZZ2149"/>
      <c r="BAA2149"/>
      <c r="BAB2149"/>
      <c r="BAC2149"/>
      <c r="BAD2149"/>
      <c r="BAE2149"/>
      <c r="BAF2149"/>
      <c r="BAG2149"/>
      <c r="BAH2149"/>
      <c r="BAI2149"/>
      <c r="BAJ2149"/>
      <c r="BAK2149"/>
      <c r="BAL2149"/>
      <c r="BAM2149"/>
      <c r="BAN2149"/>
      <c r="BAO2149"/>
      <c r="BAP2149"/>
      <c r="BAQ2149"/>
      <c r="BAR2149"/>
      <c r="BAS2149"/>
      <c r="BAT2149"/>
      <c r="BAU2149"/>
      <c r="BAV2149"/>
      <c r="BAW2149"/>
      <c r="BAX2149"/>
      <c r="BAY2149"/>
      <c r="BAZ2149"/>
      <c r="BBA2149"/>
      <c r="BBB2149"/>
      <c r="BBC2149"/>
      <c r="BBD2149"/>
      <c r="BBE2149"/>
      <c r="BBF2149"/>
      <c r="BBG2149"/>
      <c r="BBH2149"/>
      <c r="BBI2149"/>
      <c r="BBJ2149"/>
      <c r="BBK2149"/>
      <c r="BBL2149"/>
      <c r="BBM2149"/>
      <c r="BBN2149"/>
      <c r="BBO2149"/>
      <c r="BBP2149"/>
      <c r="BBQ2149"/>
      <c r="BBR2149"/>
      <c r="BBS2149"/>
      <c r="BBT2149"/>
      <c r="BBU2149"/>
      <c r="BBV2149"/>
      <c r="BBW2149"/>
      <c r="BBX2149"/>
      <c r="BBY2149"/>
      <c r="BBZ2149"/>
      <c r="BCA2149"/>
      <c r="BCB2149"/>
      <c r="BCC2149"/>
      <c r="BCD2149"/>
      <c r="BCE2149"/>
      <c r="BCF2149"/>
      <c r="BCG2149"/>
      <c r="BCH2149"/>
      <c r="BCI2149"/>
      <c r="BCJ2149"/>
      <c r="BCK2149"/>
      <c r="BCL2149"/>
      <c r="BCM2149"/>
      <c r="BCN2149"/>
      <c r="BCO2149"/>
      <c r="BCP2149"/>
      <c r="BCQ2149"/>
      <c r="BCR2149"/>
      <c r="BCS2149"/>
      <c r="BCT2149"/>
      <c r="BCU2149"/>
      <c r="BCV2149"/>
      <c r="BCW2149"/>
      <c r="BCX2149"/>
      <c r="BCY2149"/>
      <c r="BCZ2149"/>
      <c r="BDA2149"/>
      <c r="BDB2149"/>
      <c r="BDC2149"/>
      <c r="BDD2149"/>
      <c r="BDE2149"/>
      <c r="BDF2149"/>
      <c r="BDG2149"/>
      <c r="BDH2149"/>
      <c r="BDI2149"/>
      <c r="BDJ2149"/>
      <c r="BDK2149"/>
      <c r="BDL2149"/>
      <c r="BDM2149"/>
      <c r="BDN2149"/>
      <c r="BDO2149"/>
      <c r="BDP2149"/>
      <c r="BDQ2149"/>
      <c r="BDR2149"/>
      <c r="BDS2149"/>
      <c r="BDT2149"/>
      <c r="BDU2149"/>
      <c r="BDV2149"/>
      <c r="BDW2149"/>
      <c r="BDX2149"/>
      <c r="BDY2149"/>
      <c r="BDZ2149"/>
      <c r="BEA2149"/>
      <c r="BEB2149"/>
      <c r="BEC2149"/>
      <c r="BED2149"/>
      <c r="BEE2149"/>
      <c r="BEF2149"/>
      <c r="BEG2149"/>
      <c r="BEH2149"/>
      <c r="BEI2149"/>
      <c r="BEJ2149"/>
      <c r="BEK2149"/>
      <c r="BEL2149"/>
      <c r="BEM2149"/>
      <c r="BEN2149"/>
      <c r="BEO2149"/>
      <c r="BEP2149"/>
      <c r="BEQ2149"/>
      <c r="BER2149"/>
      <c r="BES2149"/>
      <c r="BET2149"/>
      <c r="BEU2149"/>
      <c r="BEV2149"/>
      <c r="BEW2149"/>
      <c r="BEX2149"/>
      <c r="BEY2149"/>
      <c r="BEZ2149"/>
      <c r="BFA2149"/>
      <c r="BFB2149"/>
      <c r="BFC2149"/>
      <c r="BFD2149"/>
      <c r="BFE2149"/>
      <c r="BFF2149"/>
      <c r="BFG2149"/>
      <c r="BFH2149"/>
      <c r="BFI2149"/>
      <c r="BFJ2149"/>
      <c r="BFK2149"/>
      <c r="BFL2149"/>
      <c r="BFM2149"/>
      <c r="BFN2149"/>
      <c r="BFO2149"/>
      <c r="BFP2149"/>
      <c r="BFQ2149"/>
      <c r="BFR2149"/>
      <c r="BFS2149"/>
      <c r="BFT2149"/>
      <c r="BFU2149"/>
      <c r="BFV2149"/>
      <c r="BFW2149"/>
      <c r="BFX2149"/>
      <c r="BFY2149"/>
      <c r="BFZ2149"/>
      <c r="BGA2149"/>
      <c r="BGB2149"/>
      <c r="BGC2149"/>
      <c r="BGD2149"/>
      <c r="BGE2149"/>
      <c r="BGF2149"/>
      <c r="BGG2149"/>
      <c r="BGH2149"/>
      <c r="BGI2149"/>
      <c r="BGJ2149"/>
      <c r="BGK2149"/>
      <c r="BGL2149"/>
      <c r="BGM2149"/>
      <c r="BGN2149"/>
      <c r="BGO2149"/>
      <c r="BGP2149"/>
      <c r="BGQ2149"/>
      <c r="BGR2149"/>
      <c r="BGS2149"/>
      <c r="BGT2149"/>
      <c r="BGU2149"/>
      <c r="BGV2149"/>
      <c r="BGW2149"/>
      <c r="BGX2149"/>
      <c r="BGY2149"/>
      <c r="BGZ2149"/>
      <c r="BHA2149"/>
      <c r="BHB2149"/>
      <c r="BHC2149"/>
      <c r="BHD2149"/>
      <c r="BHE2149"/>
      <c r="BHF2149"/>
      <c r="BHG2149"/>
      <c r="BHH2149"/>
      <c r="BHI2149"/>
      <c r="BHJ2149"/>
      <c r="BHK2149"/>
      <c r="BHL2149"/>
      <c r="BHM2149"/>
      <c r="BHN2149"/>
      <c r="BHO2149"/>
      <c r="BHP2149"/>
      <c r="BHQ2149"/>
      <c r="BHR2149"/>
      <c r="BHS2149"/>
      <c r="BHT2149"/>
      <c r="BHU2149"/>
      <c r="BHV2149"/>
      <c r="BHW2149"/>
      <c r="BHX2149"/>
      <c r="BHY2149"/>
      <c r="BHZ2149"/>
      <c r="BIA2149"/>
      <c r="BIB2149"/>
      <c r="BIC2149"/>
      <c r="BID2149"/>
      <c r="BIE2149"/>
      <c r="BIF2149"/>
      <c r="BIG2149"/>
      <c r="BIH2149"/>
      <c r="BII2149"/>
      <c r="BIJ2149"/>
      <c r="BIK2149"/>
      <c r="BIL2149"/>
      <c r="BIM2149"/>
      <c r="BIN2149"/>
      <c r="BIO2149"/>
      <c r="BIP2149"/>
      <c r="BIQ2149"/>
      <c r="BIR2149"/>
      <c r="BIS2149"/>
      <c r="BIT2149"/>
      <c r="BIU2149"/>
      <c r="BIV2149"/>
      <c r="BIW2149"/>
      <c r="BIX2149"/>
      <c r="BIY2149"/>
      <c r="BIZ2149"/>
      <c r="BJA2149"/>
      <c r="BJB2149"/>
      <c r="BJC2149"/>
      <c r="BJD2149"/>
      <c r="BJE2149"/>
      <c r="BJF2149"/>
      <c r="BJG2149"/>
      <c r="BJH2149"/>
      <c r="BJI2149"/>
      <c r="BJJ2149"/>
      <c r="BJK2149"/>
      <c r="BJL2149"/>
      <c r="BJM2149"/>
      <c r="BJN2149"/>
      <c r="BJO2149"/>
      <c r="BJP2149"/>
      <c r="BJQ2149"/>
      <c r="BJR2149"/>
      <c r="BJS2149"/>
      <c r="BJT2149"/>
      <c r="BJU2149"/>
      <c r="BJV2149"/>
      <c r="BJW2149"/>
      <c r="BJX2149"/>
      <c r="BJY2149"/>
      <c r="BJZ2149"/>
      <c r="BKA2149"/>
      <c r="BKB2149"/>
      <c r="BKC2149"/>
      <c r="BKD2149"/>
      <c r="BKE2149"/>
      <c r="BKF2149"/>
      <c r="BKG2149"/>
      <c r="BKH2149"/>
      <c r="BKI2149"/>
      <c r="BKJ2149"/>
      <c r="BKK2149"/>
      <c r="BKL2149"/>
      <c r="BKM2149"/>
      <c r="BKN2149"/>
      <c r="BKO2149"/>
      <c r="BKP2149"/>
      <c r="BKQ2149"/>
      <c r="BKR2149"/>
      <c r="BKS2149"/>
      <c r="BKT2149"/>
      <c r="BKU2149"/>
      <c r="BKV2149"/>
      <c r="BKW2149"/>
      <c r="BKX2149"/>
      <c r="BKY2149"/>
      <c r="BKZ2149"/>
      <c r="BLA2149"/>
      <c r="BLB2149"/>
      <c r="BLC2149"/>
      <c r="BLD2149"/>
      <c r="BLE2149"/>
      <c r="BLF2149"/>
      <c r="BLG2149"/>
      <c r="BLH2149"/>
      <c r="BLI2149"/>
      <c r="BLJ2149"/>
      <c r="BLK2149"/>
      <c r="BLL2149"/>
      <c r="BLM2149"/>
      <c r="BLN2149"/>
      <c r="BLO2149"/>
      <c r="BLP2149"/>
      <c r="BLQ2149"/>
      <c r="BLR2149"/>
      <c r="BLS2149"/>
      <c r="BLT2149"/>
      <c r="BLU2149"/>
      <c r="BLV2149"/>
      <c r="BLW2149"/>
      <c r="BLX2149"/>
      <c r="BLY2149"/>
      <c r="BLZ2149"/>
      <c r="BMA2149"/>
      <c r="BMB2149"/>
      <c r="BMC2149"/>
      <c r="BMD2149"/>
      <c r="BME2149"/>
      <c r="BMF2149"/>
      <c r="BMG2149"/>
      <c r="BMH2149"/>
      <c r="BMI2149"/>
      <c r="BMJ2149"/>
      <c r="BMK2149"/>
      <c r="BML2149"/>
      <c r="BMM2149"/>
      <c r="BMN2149"/>
      <c r="BMO2149"/>
      <c r="BMP2149"/>
      <c r="BMQ2149"/>
      <c r="BMR2149"/>
      <c r="BMS2149"/>
      <c r="BMT2149"/>
      <c r="BMU2149"/>
      <c r="BMV2149"/>
      <c r="BMW2149"/>
      <c r="BMX2149"/>
      <c r="BMY2149"/>
      <c r="BMZ2149"/>
      <c r="BNA2149"/>
      <c r="BNB2149"/>
      <c r="BNC2149"/>
      <c r="BND2149"/>
      <c r="BNE2149"/>
      <c r="BNF2149"/>
      <c r="BNG2149"/>
      <c r="BNH2149"/>
      <c r="BNI2149"/>
      <c r="BNJ2149"/>
      <c r="BNK2149"/>
      <c r="BNL2149"/>
      <c r="BNM2149"/>
      <c r="BNN2149"/>
      <c r="BNO2149"/>
      <c r="BNP2149"/>
      <c r="BNQ2149"/>
      <c r="BNR2149"/>
      <c r="BNS2149"/>
      <c r="BNT2149"/>
      <c r="BNU2149"/>
      <c r="BNV2149"/>
      <c r="BNW2149"/>
      <c r="BNX2149"/>
      <c r="BNY2149"/>
      <c r="BNZ2149"/>
      <c r="BOA2149"/>
      <c r="BOB2149"/>
      <c r="BOC2149"/>
      <c r="BOD2149"/>
      <c r="BOE2149"/>
      <c r="BOF2149"/>
      <c r="BOG2149"/>
      <c r="BOH2149"/>
      <c r="BOI2149"/>
      <c r="BOJ2149"/>
      <c r="BOK2149"/>
      <c r="BOL2149"/>
      <c r="BOM2149"/>
      <c r="BON2149"/>
      <c r="BOO2149"/>
      <c r="BOP2149"/>
      <c r="BOQ2149"/>
      <c r="BOR2149"/>
      <c r="BOS2149"/>
      <c r="BOT2149"/>
      <c r="BOU2149"/>
      <c r="BOV2149"/>
      <c r="BOW2149"/>
      <c r="BOX2149"/>
      <c r="BOY2149"/>
      <c r="BOZ2149"/>
      <c r="BPA2149"/>
      <c r="BPB2149"/>
      <c r="BPC2149"/>
      <c r="BPD2149"/>
      <c r="BPE2149"/>
      <c r="BPF2149"/>
      <c r="BPG2149"/>
      <c r="BPH2149"/>
      <c r="BPI2149"/>
      <c r="BPJ2149"/>
      <c r="BPK2149"/>
      <c r="BPL2149"/>
      <c r="BPM2149"/>
      <c r="BPN2149"/>
      <c r="BPO2149"/>
      <c r="BPP2149"/>
      <c r="BPQ2149"/>
      <c r="BPR2149"/>
      <c r="BPS2149"/>
      <c r="BPT2149"/>
      <c r="BPU2149"/>
      <c r="BPV2149"/>
      <c r="BPW2149"/>
      <c r="BPX2149"/>
      <c r="BPY2149"/>
      <c r="BPZ2149"/>
      <c r="BQA2149"/>
      <c r="BQB2149"/>
      <c r="BQC2149"/>
      <c r="BQD2149"/>
      <c r="BQE2149"/>
      <c r="BQF2149"/>
      <c r="BQG2149"/>
      <c r="BQH2149"/>
      <c r="BQI2149"/>
      <c r="BQJ2149"/>
      <c r="BQK2149"/>
      <c r="BQL2149"/>
      <c r="BQM2149"/>
      <c r="BQN2149"/>
      <c r="BQO2149"/>
      <c r="BQP2149"/>
      <c r="BQQ2149"/>
      <c r="BQR2149"/>
      <c r="BQS2149"/>
      <c r="BQT2149"/>
      <c r="BQU2149"/>
      <c r="BQV2149"/>
      <c r="BQW2149"/>
      <c r="BQX2149"/>
      <c r="BQY2149"/>
      <c r="BQZ2149"/>
      <c r="BRA2149"/>
      <c r="BRB2149"/>
      <c r="BRC2149"/>
      <c r="BRD2149"/>
      <c r="BRE2149"/>
      <c r="BRF2149"/>
      <c r="BRG2149"/>
      <c r="BRH2149"/>
      <c r="BRI2149"/>
      <c r="BRJ2149"/>
      <c r="BRK2149"/>
      <c r="BRL2149"/>
      <c r="BRM2149"/>
      <c r="BRN2149"/>
      <c r="BRO2149"/>
      <c r="BRP2149"/>
      <c r="BRQ2149"/>
      <c r="BRR2149"/>
      <c r="BRS2149"/>
      <c r="BRT2149"/>
      <c r="BRU2149"/>
      <c r="BRV2149"/>
      <c r="BRW2149"/>
      <c r="BRX2149"/>
      <c r="BRY2149"/>
      <c r="BRZ2149"/>
      <c r="BSA2149"/>
      <c r="BSB2149"/>
      <c r="BSC2149"/>
      <c r="BSD2149"/>
      <c r="BSE2149"/>
      <c r="BSF2149"/>
      <c r="BSG2149"/>
      <c r="BSH2149"/>
      <c r="BSI2149"/>
      <c r="BSJ2149"/>
      <c r="BSK2149"/>
      <c r="BSL2149"/>
      <c r="BSM2149"/>
      <c r="BSN2149"/>
      <c r="BSO2149"/>
      <c r="BSP2149"/>
      <c r="BSQ2149"/>
      <c r="BSR2149"/>
      <c r="BSS2149"/>
      <c r="BST2149"/>
      <c r="BSU2149"/>
      <c r="BSV2149"/>
      <c r="BSW2149"/>
      <c r="BSX2149"/>
      <c r="BSY2149"/>
      <c r="BSZ2149"/>
      <c r="BTA2149"/>
      <c r="BTB2149"/>
      <c r="BTC2149"/>
      <c r="BTD2149"/>
      <c r="BTE2149"/>
      <c r="BTF2149"/>
      <c r="BTG2149"/>
      <c r="BTH2149"/>
      <c r="BTI2149"/>
      <c r="BTJ2149"/>
      <c r="BTK2149"/>
      <c r="BTL2149"/>
      <c r="BTM2149"/>
      <c r="BTN2149"/>
      <c r="BTO2149"/>
      <c r="BTP2149"/>
      <c r="BTQ2149"/>
      <c r="BTR2149"/>
      <c r="BTS2149"/>
      <c r="BTT2149"/>
      <c r="BTU2149"/>
      <c r="BTV2149"/>
      <c r="BTW2149"/>
      <c r="BTX2149"/>
      <c r="BTY2149"/>
      <c r="BTZ2149"/>
      <c r="BUA2149"/>
      <c r="BUB2149"/>
      <c r="BUC2149"/>
      <c r="BUD2149"/>
      <c r="BUE2149"/>
      <c r="BUF2149"/>
      <c r="BUG2149"/>
      <c r="BUH2149"/>
      <c r="BUI2149"/>
      <c r="BUJ2149"/>
      <c r="BUK2149"/>
      <c r="BUL2149"/>
      <c r="BUM2149"/>
      <c r="BUN2149"/>
      <c r="BUO2149"/>
      <c r="BUP2149"/>
      <c r="BUQ2149"/>
      <c r="BUR2149"/>
      <c r="BUS2149"/>
      <c r="BUT2149"/>
      <c r="BUU2149"/>
      <c r="BUV2149"/>
      <c r="BUW2149"/>
      <c r="BUX2149"/>
      <c r="BUY2149"/>
      <c r="BUZ2149"/>
      <c r="BVA2149"/>
      <c r="BVB2149"/>
      <c r="BVC2149"/>
      <c r="BVD2149"/>
      <c r="BVE2149"/>
      <c r="BVF2149"/>
      <c r="BVG2149"/>
      <c r="BVH2149"/>
      <c r="BVI2149"/>
      <c r="BVJ2149"/>
      <c r="BVK2149"/>
      <c r="BVL2149"/>
      <c r="BVM2149"/>
      <c r="BVN2149"/>
      <c r="BVO2149"/>
      <c r="BVP2149"/>
      <c r="BVQ2149"/>
      <c r="BVR2149"/>
      <c r="BVS2149"/>
      <c r="BVT2149"/>
      <c r="BVU2149"/>
      <c r="BVV2149"/>
      <c r="BVW2149"/>
      <c r="BVX2149"/>
      <c r="BVY2149"/>
      <c r="BVZ2149"/>
      <c r="BWA2149"/>
      <c r="BWB2149"/>
      <c r="BWC2149"/>
      <c r="BWD2149"/>
      <c r="BWE2149"/>
      <c r="BWF2149"/>
      <c r="BWG2149"/>
      <c r="BWH2149"/>
      <c r="BWI2149"/>
      <c r="BWJ2149"/>
      <c r="BWK2149"/>
      <c r="BWL2149"/>
      <c r="BWM2149"/>
      <c r="BWN2149"/>
      <c r="BWO2149"/>
      <c r="BWP2149"/>
      <c r="BWQ2149"/>
      <c r="BWR2149"/>
      <c r="BWS2149"/>
      <c r="BWT2149"/>
      <c r="BWU2149"/>
      <c r="BWV2149"/>
      <c r="BWW2149"/>
      <c r="BWX2149"/>
      <c r="BWY2149"/>
      <c r="BWZ2149"/>
      <c r="BXA2149"/>
      <c r="BXB2149"/>
      <c r="BXC2149"/>
      <c r="BXD2149"/>
      <c r="BXE2149"/>
      <c r="BXF2149"/>
      <c r="BXG2149"/>
      <c r="BXH2149"/>
      <c r="BXI2149"/>
      <c r="BXJ2149"/>
      <c r="BXK2149"/>
      <c r="BXL2149"/>
      <c r="BXM2149"/>
      <c r="BXN2149"/>
      <c r="BXO2149"/>
      <c r="BXP2149"/>
      <c r="BXQ2149"/>
      <c r="BXR2149"/>
      <c r="BXS2149"/>
      <c r="BXT2149"/>
      <c r="BXU2149"/>
      <c r="BXV2149"/>
      <c r="BXW2149"/>
      <c r="BXX2149"/>
      <c r="BXY2149"/>
      <c r="BXZ2149"/>
      <c r="BYA2149"/>
      <c r="BYB2149"/>
      <c r="BYC2149"/>
      <c r="BYD2149"/>
      <c r="BYE2149"/>
      <c r="BYF2149"/>
      <c r="BYG2149"/>
      <c r="BYH2149"/>
      <c r="BYI2149"/>
      <c r="BYJ2149"/>
      <c r="BYK2149"/>
      <c r="BYL2149"/>
      <c r="BYM2149"/>
      <c r="BYN2149"/>
      <c r="BYO2149"/>
      <c r="BYP2149"/>
      <c r="BYQ2149"/>
      <c r="BYR2149"/>
      <c r="BYS2149"/>
      <c r="BYT2149"/>
      <c r="BYU2149"/>
      <c r="BYV2149"/>
      <c r="BYW2149"/>
      <c r="BYX2149"/>
      <c r="BYY2149"/>
      <c r="BYZ2149"/>
      <c r="BZA2149"/>
      <c r="BZB2149"/>
      <c r="BZC2149"/>
      <c r="BZD2149"/>
      <c r="BZE2149"/>
      <c r="BZF2149"/>
      <c r="BZG2149"/>
      <c r="BZH2149"/>
      <c r="BZI2149"/>
      <c r="BZJ2149"/>
      <c r="BZK2149"/>
      <c r="BZL2149"/>
      <c r="BZM2149"/>
      <c r="BZN2149"/>
      <c r="BZO2149"/>
      <c r="BZP2149"/>
      <c r="BZQ2149"/>
      <c r="BZR2149"/>
      <c r="BZS2149"/>
      <c r="BZT2149"/>
      <c r="BZU2149"/>
      <c r="BZV2149"/>
      <c r="BZW2149"/>
      <c r="BZX2149"/>
      <c r="BZY2149"/>
      <c r="BZZ2149"/>
      <c r="CAA2149"/>
      <c r="CAB2149"/>
      <c r="CAC2149"/>
      <c r="CAD2149"/>
      <c r="CAE2149"/>
      <c r="CAF2149"/>
      <c r="CAG2149"/>
      <c r="CAH2149"/>
      <c r="CAI2149"/>
      <c r="CAJ2149"/>
      <c r="CAK2149"/>
      <c r="CAL2149"/>
      <c r="CAM2149"/>
      <c r="CAN2149"/>
      <c r="CAO2149"/>
      <c r="CAP2149"/>
      <c r="CAQ2149"/>
      <c r="CAR2149"/>
      <c r="CAS2149"/>
      <c r="CAT2149"/>
      <c r="CAU2149"/>
      <c r="CAV2149"/>
      <c r="CAW2149"/>
      <c r="CAX2149"/>
      <c r="CAY2149"/>
      <c r="CAZ2149"/>
      <c r="CBA2149"/>
      <c r="CBB2149"/>
      <c r="CBC2149"/>
      <c r="CBD2149"/>
      <c r="CBE2149"/>
      <c r="CBF2149"/>
      <c r="CBG2149"/>
      <c r="CBH2149"/>
      <c r="CBI2149"/>
      <c r="CBJ2149"/>
      <c r="CBK2149"/>
      <c r="CBL2149"/>
      <c r="CBM2149"/>
      <c r="CBN2149"/>
      <c r="CBO2149"/>
      <c r="CBP2149"/>
      <c r="CBQ2149"/>
      <c r="CBR2149"/>
      <c r="CBS2149"/>
      <c r="CBT2149"/>
      <c r="CBU2149"/>
      <c r="CBV2149"/>
      <c r="CBW2149"/>
      <c r="CBX2149"/>
      <c r="CBY2149"/>
      <c r="CBZ2149"/>
      <c r="CCA2149"/>
      <c r="CCB2149"/>
      <c r="CCC2149"/>
      <c r="CCD2149"/>
      <c r="CCE2149"/>
      <c r="CCF2149"/>
      <c r="CCG2149"/>
      <c r="CCH2149"/>
      <c r="CCI2149"/>
      <c r="CCJ2149"/>
      <c r="CCK2149"/>
      <c r="CCL2149"/>
      <c r="CCM2149"/>
      <c r="CCN2149"/>
      <c r="CCO2149"/>
      <c r="CCP2149"/>
      <c r="CCQ2149"/>
      <c r="CCR2149"/>
      <c r="CCS2149"/>
      <c r="CCT2149"/>
      <c r="CCU2149"/>
      <c r="CCV2149"/>
      <c r="CCW2149"/>
      <c r="CCX2149"/>
      <c r="CCY2149"/>
      <c r="CCZ2149"/>
      <c r="CDA2149"/>
      <c r="CDB2149"/>
      <c r="CDC2149"/>
      <c r="CDD2149"/>
      <c r="CDE2149"/>
      <c r="CDF2149"/>
      <c r="CDG2149"/>
      <c r="CDH2149"/>
      <c r="CDI2149"/>
      <c r="CDJ2149"/>
      <c r="CDK2149"/>
      <c r="CDL2149"/>
      <c r="CDM2149"/>
      <c r="CDN2149"/>
      <c r="CDO2149"/>
      <c r="CDP2149"/>
      <c r="CDQ2149"/>
      <c r="CDR2149"/>
      <c r="CDS2149"/>
      <c r="CDT2149"/>
      <c r="CDU2149"/>
      <c r="CDV2149"/>
      <c r="CDW2149"/>
      <c r="CDX2149"/>
      <c r="CDY2149"/>
      <c r="CDZ2149"/>
      <c r="CEA2149"/>
      <c r="CEB2149"/>
      <c r="CEC2149"/>
      <c r="CED2149"/>
      <c r="CEE2149"/>
      <c r="CEF2149"/>
      <c r="CEG2149"/>
      <c r="CEH2149"/>
      <c r="CEI2149"/>
      <c r="CEJ2149"/>
      <c r="CEK2149"/>
      <c r="CEL2149"/>
      <c r="CEM2149"/>
      <c r="CEN2149"/>
      <c r="CEO2149"/>
      <c r="CEP2149"/>
      <c r="CEQ2149"/>
      <c r="CER2149"/>
      <c r="CES2149"/>
      <c r="CET2149"/>
      <c r="CEU2149"/>
      <c r="CEV2149"/>
      <c r="CEW2149"/>
      <c r="CEX2149"/>
      <c r="CEY2149"/>
      <c r="CEZ2149"/>
      <c r="CFA2149"/>
      <c r="CFB2149"/>
      <c r="CFC2149"/>
      <c r="CFD2149"/>
      <c r="CFE2149"/>
      <c r="CFF2149"/>
      <c r="CFG2149"/>
      <c r="CFH2149"/>
      <c r="CFI2149"/>
      <c r="CFJ2149"/>
      <c r="CFK2149"/>
      <c r="CFL2149"/>
      <c r="CFM2149"/>
      <c r="CFN2149"/>
      <c r="CFO2149"/>
      <c r="CFP2149"/>
      <c r="CFQ2149"/>
      <c r="CFR2149"/>
      <c r="CFS2149"/>
      <c r="CFT2149"/>
      <c r="CFU2149"/>
      <c r="CFV2149"/>
      <c r="CFW2149"/>
      <c r="CFX2149"/>
      <c r="CFY2149"/>
      <c r="CFZ2149"/>
      <c r="CGA2149"/>
      <c r="CGB2149"/>
      <c r="CGC2149"/>
      <c r="CGD2149"/>
      <c r="CGE2149"/>
      <c r="CGF2149"/>
      <c r="CGG2149"/>
      <c r="CGH2149"/>
      <c r="CGI2149"/>
      <c r="CGJ2149"/>
      <c r="CGK2149"/>
      <c r="CGL2149"/>
      <c r="CGM2149"/>
      <c r="CGN2149"/>
      <c r="CGO2149"/>
      <c r="CGP2149"/>
      <c r="CGQ2149"/>
      <c r="CGR2149"/>
      <c r="CGS2149"/>
      <c r="CGT2149"/>
      <c r="CGU2149"/>
      <c r="CGV2149"/>
      <c r="CGW2149"/>
      <c r="CGX2149"/>
      <c r="CGY2149"/>
      <c r="CGZ2149"/>
      <c r="CHA2149"/>
      <c r="CHB2149"/>
      <c r="CHC2149"/>
      <c r="CHD2149"/>
      <c r="CHE2149"/>
      <c r="CHF2149"/>
      <c r="CHG2149"/>
      <c r="CHH2149"/>
      <c r="CHI2149"/>
      <c r="CHJ2149"/>
      <c r="CHK2149"/>
      <c r="CHL2149"/>
      <c r="CHM2149"/>
      <c r="CHN2149"/>
      <c r="CHO2149"/>
      <c r="CHP2149"/>
      <c r="CHQ2149"/>
      <c r="CHR2149"/>
      <c r="CHS2149"/>
      <c r="CHT2149"/>
      <c r="CHU2149"/>
      <c r="CHV2149"/>
      <c r="CHW2149"/>
      <c r="CHX2149"/>
      <c r="CHY2149"/>
      <c r="CHZ2149"/>
      <c r="CIA2149"/>
      <c r="CIB2149"/>
      <c r="CIC2149"/>
      <c r="CID2149"/>
      <c r="CIE2149"/>
      <c r="CIF2149"/>
      <c r="CIG2149"/>
      <c r="CIH2149"/>
      <c r="CII2149"/>
      <c r="CIJ2149"/>
      <c r="CIK2149"/>
      <c r="CIL2149"/>
      <c r="CIM2149"/>
      <c r="CIN2149"/>
      <c r="CIO2149"/>
      <c r="CIP2149"/>
      <c r="CIQ2149"/>
      <c r="CIR2149"/>
      <c r="CIS2149"/>
      <c r="CIT2149"/>
      <c r="CIU2149"/>
      <c r="CIV2149"/>
      <c r="CIW2149"/>
      <c r="CIX2149"/>
      <c r="CIY2149"/>
      <c r="CIZ2149"/>
      <c r="CJA2149"/>
      <c r="CJB2149"/>
      <c r="CJC2149"/>
      <c r="CJD2149"/>
      <c r="CJE2149"/>
      <c r="CJF2149"/>
      <c r="CJG2149"/>
      <c r="CJH2149"/>
      <c r="CJI2149"/>
      <c r="CJJ2149"/>
      <c r="CJK2149"/>
      <c r="CJL2149"/>
      <c r="CJM2149"/>
      <c r="CJN2149"/>
      <c r="CJO2149"/>
      <c r="CJP2149"/>
      <c r="CJQ2149"/>
      <c r="CJR2149"/>
      <c r="CJS2149"/>
      <c r="CJT2149"/>
      <c r="CJU2149"/>
      <c r="CJV2149"/>
      <c r="CJW2149"/>
      <c r="CJX2149"/>
      <c r="CJY2149"/>
      <c r="CJZ2149"/>
      <c r="CKA2149"/>
      <c r="CKB2149"/>
      <c r="CKC2149"/>
      <c r="CKD2149"/>
      <c r="CKE2149"/>
      <c r="CKF2149"/>
      <c r="CKG2149"/>
      <c r="CKH2149"/>
      <c r="CKI2149"/>
      <c r="CKJ2149"/>
      <c r="CKK2149"/>
      <c r="CKL2149"/>
      <c r="CKM2149"/>
      <c r="CKN2149"/>
      <c r="CKO2149"/>
      <c r="CKP2149"/>
      <c r="CKQ2149"/>
      <c r="CKR2149"/>
      <c r="CKS2149"/>
      <c r="CKT2149"/>
      <c r="CKU2149"/>
      <c r="CKV2149"/>
      <c r="CKW2149"/>
      <c r="CKX2149"/>
      <c r="CKY2149"/>
      <c r="CKZ2149"/>
      <c r="CLA2149"/>
      <c r="CLB2149"/>
      <c r="CLC2149"/>
      <c r="CLD2149"/>
      <c r="CLE2149"/>
      <c r="CLF2149"/>
      <c r="CLG2149"/>
      <c r="CLH2149"/>
      <c r="CLI2149"/>
      <c r="CLJ2149"/>
      <c r="CLK2149"/>
      <c r="CLL2149"/>
      <c r="CLM2149"/>
      <c r="CLN2149"/>
      <c r="CLO2149"/>
      <c r="CLP2149"/>
      <c r="CLQ2149"/>
      <c r="CLR2149"/>
      <c r="CLS2149"/>
      <c r="CLT2149"/>
      <c r="CLU2149"/>
      <c r="CLV2149"/>
      <c r="CLW2149"/>
      <c r="CLX2149"/>
      <c r="CLY2149"/>
      <c r="CLZ2149"/>
      <c r="CMA2149"/>
      <c r="CMB2149"/>
      <c r="CMC2149"/>
      <c r="CMD2149"/>
      <c r="CME2149"/>
      <c r="CMF2149"/>
      <c r="CMG2149"/>
      <c r="CMH2149"/>
      <c r="CMI2149"/>
      <c r="CMJ2149"/>
      <c r="CMK2149"/>
      <c r="CML2149"/>
      <c r="CMM2149"/>
      <c r="CMN2149"/>
      <c r="CMO2149"/>
      <c r="CMP2149"/>
      <c r="CMQ2149"/>
      <c r="CMR2149"/>
      <c r="CMS2149"/>
      <c r="CMT2149"/>
      <c r="CMU2149"/>
      <c r="CMV2149"/>
      <c r="CMW2149"/>
      <c r="CMX2149"/>
      <c r="CMY2149"/>
      <c r="CMZ2149"/>
      <c r="CNA2149"/>
      <c r="CNB2149"/>
      <c r="CNC2149"/>
      <c r="CND2149"/>
      <c r="CNE2149"/>
      <c r="CNF2149"/>
      <c r="CNG2149"/>
      <c r="CNH2149"/>
      <c r="CNI2149"/>
      <c r="CNJ2149"/>
      <c r="CNK2149"/>
      <c r="CNL2149"/>
      <c r="CNM2149"/>
      <c r="CNN2149"/>
      <c r="CNO2149"/>
      <c r="CNP2149"/>
      <c r="CNQ2149"/>
      <c r="CNR2149"/>
      <c r="CNS2149"/>
      <c r="CNT2149"/>
      <c r="CNU2149"/>
      <c r="CNV2149"/>
      <c r="CNW2149"/>
      <c r="CNX2149"/>
      <c r="CNY2149"/>
      <c r="CNZ2149"/>
      <c r="COA2149"/>
      <c r="COB2149"/>
      <c r="COC2149"/>
      <c r="COD2149"/>
      <c r="COE2149"/>
      <c r="COF2149"/>
      <c r="COG2149"/>
      <c r="COH2149"/>
      <c r="COI2149"/>
      <c r="COJ2149"/>
      <c r="COK2149"/>
      <c r="COL2149"/>
      <c r="COM2149"/>
      <c r="CON2149"/>
      <c r="COO2149"/>
      <c r="COP2149"/>
      <c r="COQ2149"/>
      <c r="COR2149"/>
      <c r="COS2149"/>
      <c r="COT2149"/>
      <c r="COU2149"/>
      <c r="COV2149"/>
      <c r="COW2149"/>
      <c r="COX2149"/>
      <c r="COY2149"/>
      <c r="COZ2149"/>
      <c r="CPA2149"/>
      <c r="CPB2149"/>
      <c r="CPC2149"/>
      <c r="CPD2149"/>
      <c r="CPE2149"/>
      <c r="CPF2149"/>
      <c r="CPG2149"/>
      <c r="CPH2149"/>
      <c r="CPI2149"/>
      <c r="CPJ2149"/>
      <c r="CPK2149"/>
      <c r="CPL2149"/>
      <c r="CPM2149"/>
      <c r="CPN2149"/>
      <c r="CPO2149"/>
      <c r="CPP2149"/>
      <c r="CPQ2149"/>
      <c r="CPR2149"/>
      <c r="CPS2149"/>
      <c r="CPT2149"/>
      <c r="CPU2149"/>
      <c r="CPV2149"/>
      <c r="CPW2149"/>
      <c r="CPX2149"/>
      <c r="CPY2149"/>
      <c r="CPZ2149"/>
      <c r="CQA2149"/>
      <c r="CQB2149"/>
      <c r="CQC2149"/>
      <c r="CQD2149"/>
      <c r="CQE2149"/>
      <c r="CQF2149"/>
      <c r="CQG2149"/>
      <c r="CQH2149"/>
      <c r="CQI2149"/>
      <c r="CQJ2149"/>
      <c r="CQK2149"/>
      <c r="CQL2149"/>
      <c r="CQM2149"/>
      <c r="CQN2149"/>
      <c r="CQO2149"/>
      <c r="CQP2149"/>
      <c r="CQQ2149"/>
      <c r="CQR2149"/>
      <c r="CQS2149"/>
      <c r="CQT2149"/>
      <c r="CQU2149"/>
      <c r="CQV2149"/>
      <c r="CQW2149"/>
      <c r="CQX2149"/>
      <c r="CQY2149"/>
      <c r="CQZ2149"/>
      <c r="CRA2149"/>
      <c r="CRB2149"/>
      <c r="CRC2149"/>
      <c r="CRD2149"/>
      <c r="CRE2149"/>
      <c r="CRF2149"/>
      <c r="CRG2149"/>
      <c r="CRH2149"/>
      <c r="CRI2149"/>
      <c r="CRJ2149"/>
      <c r="CRK2149"/>
      <c r="CRL2149"/>
      <c r="CRM2149"/>
      <c r="CRN2149"/>
      <c r="CRO2149"/>
      <c r="CRP2149"/>
      <c r="CRQ2149"/>
      <c r="CRR2149"/>
      <c r="CRS2149"/>
      <c r="CRT2149"/>
      <c r="CRU2149"/>
      <c r="CRV2149"/>
      <c r="CRW2149"/>
      <c r="CRX2149"/>
      <c r="CRY2149"/>
      <c r="CRZ2149"/>
      <c r="CSA2149"/>
      <c r="CSB2149"/>
      <c r="CSC2149"/>
      <c r="CSD2149"/>
      <c r="CSE2149"/>
      <c r="CSF2149"/>
      <c r="CSG2149"/>
      <c r="CSH2149"/>
      <c r="CSI2149"/>
      <c r="CSJ2149"/>
      <c r="CSK2149"/>
      <c r="CSL2149"/>
      <c r="CSM2149"/>
      <c r="CSN2149"/>
      <c r="CSO2149"/>
      <c r="CSP2149"/>
      <c r="CSQ2149"/>
      <c r="CSR2149"/>
      <c r="CSS2149"/>
      <c r="CST2149"/>
      <c r="CSU2149"/>
      <c r="CSV2149"/>
      <c r="CSW2149"/>
      <c r="CSX2149"/>
      <c r="CSY2149"/>
      <c r="CSZ2149"/>
      <c r="CTA2149"/>
      <c r="CTB2149"/>
      <c r="CTC2149"/>
      <c r="CTD2149"/>
      <c r="CTE2149"/>
      <c r="CTF2149"/>
      <c r="CTG2149"/>
      <c r="CTH2149"/>
      <c r="CTI2149"/>
      <c r="CTJ2149"/>
      <c r="CTK2149"/>
      <c r="CTL2149"/>
      <c r="CTM2149"/>
      <c r="CTN2149"/>
      <c r="CTO2149"/>
      <c r="CTP2149"/>
      <c r="CTQ2149"/>
      <c r="CTR2149"/>
      <c r="CTS2149"/>
      <c r="CTT2149"/>
      <c r="CTU2149"/>
      <c r="CTV2149"/>
      <c r="CTW2149"/>
      <c r="CTX2149"/>
      <c r="CTY2149"/>
      <c r="CTZ2149"/>
      <c r="CUA2149"/>
      <c r="CUB2149"/>
      <c r="CUC2149"/>
      <c r="CUD2149"/>
      <c r="CUE2149"/>
      <c r="CUF2149"/>
      <c r="CUG2149"/>
      <c r="CUH2149"/>
      <c r="CUI2149"/>
      <c r="CUJ2149"/>
      <c r="CUK2149"/>
      <c r="CUL2149"/>
      <c r="CUM2149"/>
      <c r="CUN2149"/>
      <c r="CUO2149"/>
      <c r="CUP2149"/>
      <c r="CUQ2149"/>
      <c r="CUR2149"/>
      <c r="CUS2149"/>
      <c r="CUT2149"/>
      <c r="CUU2149"/>
      <c r="CUV2149"/>
      <c r="CUW2149"/>
      <c r="CUX2149"/>
      <c r="CUY2149"/>
      <c r="CUZ2149"/>
      <c r="CVA2149"/>
      <c r="CVB2149"/>
      <c r="CVC2149"/>
      <c r="CVD2149"/>
      <c r="CVE2149"/>
      <c r="CVF2149"/>
      <c r="CVG2149"/>
      <c r="CVH2149"/>
      <c r="CVI2149"/>
      <c r="CVJ2149"/>
      <c r="CVK2149"/>
      <c r="CVL2149"/>
      <c r="CVM2149"/>
      <c r="CVN2149"/>
      <c r="CVO2149"/>
      <c r="CVP2149"/>
      <c r="CVQ2149"/>
      <c r="CVR2149"/>
      <c r="CVS2149"/>
      <c r="CVT2149"/>
      <c r="CVU2149"/>
      <c r="CVV2149"/>
      <c r="CVW2149"/>
      <c r="CVX2149"/>
      <c r="CVY2149"/>
      <c r="CVZ2149"/>
      <c r="CWA2149"/>
      <c r="CWB2149"/>
      <c r="CWC2149"/>
      <c r="CWD2149"/>
      <c r="CWE2149"/>
      <c r="CWF2149"/>
      <c r="CWG2149"/>
      <c r="CWH2149"/>
      <c r="CWI2149"/>
      <c r="CWJ2149"/>
      <c r="CWK2149"/>
      <c r="CWL2149"/>
      <c r="CWM2149"/>
      <c r="CWN2149"/>
      <c r="CWO2149"/>
      <c r="CWP2149"/>
      <c r="CWQ2149"/>
      <c r="CWR2149"/>
      <c r="CWS2149"/>
      <c r="CWT2149"/>
      <c r="CWU2149"/>
      <c r="CWV2149"/>
      <c r="CWW2149"/>
      <c r="CWX2149"/>
      <c r="CWY2149"/>
      <c r="CWZ2149"/>
      <c r="CXA2149"/>
      <c r="CXB2149"/>
      <c r="CXC2149"/>
      <c r="CXD2149"/>
      <c r="CXE2149"/>
      <c r="CXF2149"/>
      <c r="CXG2149"/>
      <c r="CXH2149"/>
      <c r="CXI2149"/>
      <c r="CXJ2149"/>
      <c r="CXK2149"/>
      <c r="CXL2149"/>
      <c r="CXM2149"/>
      <c r="CXN2149"/>
      <c r="CXO2149"/>
      <c r="CXP2149"/>
      <c r="CXQ2149"/>
      <c r="CXR2149"/>
      <c r="CXS2149"/>
      <c r="CXT2149"/>
      <c r="CXU2149"/>
      <c r="CXV2149"/>
      <c r="CXW2149"/>
      <c r="CXX2149"/>
      <c r="CXY2149"/>
      <c r="CXZ2149"/>
      <c r="CYA2149"/>
      <c r="CYB2149"/>
      <c r="CYC2149"/>
      <c r="CYD2149"/>
      <c r="CYE2149"/>
      <c r="CYF2149"/>
      <c r="CYG2149"/>
      <c r="CYH2149"/>
      <c r="CYI2149"/>
      <c r="CYJ2149"/>
      <c r="CYK2149"/>
      <c r="CYL2149"/>
      <c r="CYM2149"/>
      <c r="CYN2149"/>
      <c r="CYO2149"/>
      <c r="CYP2149"/>
      <c r="CYQ2149"/>
      <c r="CYR2149"/>
      <c r="CYS2149"/>
      <c r="CYT2149"/>
      <c r="CYU2149"/>
      <c r="CYV2149"/>
      <c r="CYW2149"/>
      <c r="CYX2149"/>
      <c r="CYY2149"/>
      <c r="CYZ2149"/>
      <c r="CZA2149"/>
      <c r="CZB2149"/>
      <c r="CZC2149"/>
      <c r="CZD2149"/>
      <c r="CZE2149"/>
      <c r="CZF2149"/>
      <c r="CZG2149"/>
      <c r="CZH2149"/>
      <c r="CZI2149"/>
      <c r="CZJ2149"/>
      <c r="CZK2149"/>
      <c r="CZL2149"/>
      <c r="CZM2149"/>
      <c r="CZN2149"/>
      <c r="CZO2149"/>
      <c r="CZP2149"/>
      <c r="CZQ2149"/>
      <c r="CZR2149"/>
      <c r="CZS2149"/>
      <c r="CZT2149"/>
      <c r="CZU2149"/>
      <c r="CZV2149"/>
      <c r="CZW2149"/>
      <c r="CZX2149"/>
      <c r="CZY2149"/>
      <c r="CZZ2149"/>
      <c r="DAA2149"/>
      <c r="DAB2149"/>
      <c r="DAC2149"/>
      <c r="DAD2149"/>
      <c r="DAE2149"/>
      <c r="DAF2149"/>
      <c r="DAG2149"/>
      <c r="DAH2149"/>
      <c r="DAI2149"/>
      <c r="DAJ2149"/>
      <c r="DAK2149"/>
      <c r="DAL2149"/>
      <c r="DAM2149"/>
      <c r="DAN2149"/>
      <c r="DAO2149"/>
      <c r="DAP2149"/>
      <c r="DAQ2149"/>
      <c r="DAR2149"/>
      <c r="DAS2149"/>
      <c r="DAT2149"/>
      <c r="DAU2149"/>
      <c r="DAV2149"/>
      <c r="DAW2149"/>
      <c r="DAX2149"/>
      <c r="DAY2149"/>
      <c r="DAZ2149"/>
      <c r="DBA2149"/>
      <c r="DBB2149"/>
      <c r="DBC2149"/>
      <c r="DBD2149"/>
      <c r="DBE2149"/>
      <c r="DBF2149"/>
      <c r="DBG2149"/>
      <c r="DBH2149"/>
      <c r="DBI2149"/>
      <c r="DBJ2149"/>
      <c r="DBK2149"/>
      <c r="DBL2149"/>
      <c r="DBM2149"/>
      <c r="DBN2149"/>
      <c r="DBO2149"/>
      <c r="DBP2149"/>
      <c r="DBQ2149"/>
      <c r="DBR2149"/>
      <c r="DBS2149"/>
      <c r="DBT2149"/>
      <c r="DBU2149"/>
      <c r="DBV2149"/>
      <c r="DBW2149"/>
      <c r="DBX2149"/>
      <c r="DBY2149"/>
      <c r="DBZ2149"/>
      <c r="DCA2149"/>
      <c r="DCB2149"/>
      <c r="DCC2149"/>
      <c r="DCD2149"/>
      <c r="DCE2149"/>
      <c r="DCF2149"/>
      <c r="DCG2149"/>
      <c r="DCH2149"/>
      <c r="DCI2149"/>
      <c r="DCJ2149"/>
      <c r="DCK2149"/>
      <c r="DCL2149"/>
      <c r="DCM2149"/>
      <c r="DCN2149"/>
      <c r="DCO2149"/>
      <c r="DCP2149"/>
      <c r="DCQ2149"/>
      <c r="DCR2149"/>
      <c r="DCS2149"/>
      <c r="DCT2149"/>
      <c r="DCU2149"/>
      <c r="DCV2149"/>
      <c r="DCW2149"/>
      <c r="DCX2149"/>
      <c r="DCY2149"/>
      <c r="DCZ2149"/>
      <c r="DDA2149"/>
      <c r="DDB2149"/>
      <c r="DDC2149"/>
      <c r="DDD2149"/>
      <c r="DDE2149"/>
      <c r="DDF2149"/>
      <c r="DDG2149"/>
      <c r="DDH2149"/>
      <c r="DDI2149"/>
      <c r="DDJ2149"/>
      <c r="DDK2149"/>
      <c r="DDL2149"/>
      <c r="DDM2149"/>
      <c r="DDN2149"/>
      <c r="DDO2149"/>
      <c r="DDP2149"/>
      <c r="DDQ2149"/>
      <c r="DDR2149"/>
      <c r="DDS2149"/>
      <c r="DDT2149"/>
      <c r="DDU2149"/>
      <c r="DDV2149"/>
      <c r="DDW2149"/>
      <c r="DDX2149"/>
      <c r="DDY2149"/>
      <c r="DDZ2149"/>
      <c r="DEA2149"/>
      <c r="DEB2149"/>
      <c r="DEC2149"/>
      <c r="DED2149"/>
      <c r="DEE2149"/>
      <c r="DEF2149"/>
      <c r="DEG2149"/>
      <c r="DEH2149"/>
      <c r="DEI2149"/>
      <c r="DEJ2149"/>
      <c r="DEK2149"/>
      <c r="DEL2149"/>
      <c r="DEM2149"/>
      <c r="DEN2149"/>
      <c r="DEO2149"/>
      <c r="DEP2149"/>
      <c r="DEQ2149"/>
      <c r="DER2149"/>
      <c r="DES2149"/>
      <c r="DET2149"/>
      <c r="DEU2149"/>
      <c r="DEV2149"/>
      <c r="DEW2149"/>
      <c r="DEX2149"/>
      <c r="DEY2149"/>
      <c r="DEZ2149"/>
      <c r="DFA2149"/>
      <c r="DFB2149"/>
      <c r="DFC2149"/>
      <c r="DFD2149"/>
      <c r="DFE2149"/>
      <c r="DFF2149"/>
      <c r="DFG2149"/>
      <c r="DFH2149"/>
      <c r="DFI2149"/>
      <c r="DFJ2149"/>
      <c r="DFK2149"/>
      <c r="DFL2149"/>
      <c r="DFM2149"/>
      <c r="DFN2149"/>
      <c r="DFO2149"/>
      <c r="DFP2149"/>
      <c r="DFQ2149"/>
      <c r="DFR2149"/>
      <c r="DFS2149"/>
      <c r="DFT2149"/>
      <c r="DFU2149"/>
      <c r="DFV2149"/>
      <c r="DFW2149"/>
      <c r="DFX2149"/>
      <c r="DFY2149"/>
      <c r="DFZ2149"/>
      <c r="DGA2149"/>
      <c r="DGB2149"/>
      <c r="DGC2149"/>
      <c r="DGD2149"/>
      <c r="DGE2149"/>
      <c r="DGF2149"/>
      <c r="DGG2149"/>
      <c r="DGH2149"/>
      <c r="DGI2149"/>
      <c r="DGJ2149"/>
      <c r="DGK2149"/>
      <c r="DGL2149"/>
      <c r="DGM2149"/>
      <c r="DGN2149"/>
      <c r="DGO2149"/>
      <c r="DGP2149"/>
      <c r="DGQ2149"/>
      <c r="DGR2149"/>
      <c r="DGS2149"/>
      <c r="DGT2149"/>
      <c r="DGU2149"/>
      <c r="DGV2149"/>
      <c r="DGW2149"/>
      <c r="DGX2149"/>
      <c r="DGY2149"/>
      <c r="DGZ2149"/>
      <c r="DHA2149"/>
      <c r="DHB2149"/>
      <c r="DHC2149"/>
      <c r="DHD2149"/>
      <c r="DHE2149"/>
      <c r="DHF2149"/>
      <c r="DHG2149"/>
      <c r="DHH2149"/>
      <c r="DHI2149"/>
      <c r="DHJ2149"/>
      <c r="DHK2149"/>
      <c r="DHL2149"/>
      <c r="DHM2149"/>
      <c r="DHN2149"/>
      <c r="DHO2149"/>
      <c r="DHP2149"/>
      <c r="DHQ2149"/>
      <c r="DHR2149"/>
      <c r="DHS2149"/>
      <c r="DHT2149"/>
      <c r="DHU2149"/>
      <c r="DHV2149"/>
      <c r="DHW2149"/>
      <c r="DHX2149"/>
      <c r="DHY2149"/>
      <c r="DHZ2149"/>
      <c r="DIA2149"/>
      <c r="DIB2149"/>
      <c r="DIC2149"/>
      <c r="DID2149"/>
      <c r="DIE2149"/>
      <c r="DIF2149"/>
      <c r="DIG2149"/>
      <c r="DIH2149"/>
      <c r="DII2149"/>
      <c r="DIJ2149"/>
      <c r="DIK2149"/>
      <c r="DIL2149"/>
      <c r="DIM2149"/>
      <c r="DIN2149"/>
      <c r="DIO2149"/>
      <c r="DIP2149"/>
      <c r="DIQ2149"/>
      <c r="DIR2149"/>
      <c r="DIS2149"/>
      <c r="DIT2149"/>
      <c r="DIU2149"/>
      <c r="DIV2149"/>
      <c r="DIW2149"/>
      <c r="DIX2149"/>
      <c r="DIY2149"/>
      <c r="DIZ2149"/>
      <c r="DJA2149"/>
      <c r="DJB2149"/>
      <c r="DJC2149"/>
      <c r="DJD2149"/>
      <c r="DJE2149"/>
      <c r="DJF2149"/>
      <c r="DJG2149"/>
      <c r="DJH2149"/>
      <c r="DJI2149"/>
      <c r="DJJ2149"/>
      <c r="DJK2149"/>
      <c r="DJL2149"/>
      <c r="DJM2149"/>
      <c r="DJN2149"/>
      <c r="DJO2149"/>
      <c r="DJP2149"/>
      <c r="DJQ2149"/>
      <c r="DJR2149"/>
      <c r="DJS2149"/>
      <c r="DJT2149"/>
      <c r="DJU2149"/>
      <c r="DJV2149"/>
      <c r="DJW2149"/>
      <c r="DJX2149"/>
      <c r="DJY2149"/>
      <c r="DJZ2149"/>
      <c r="DKA2149"/>
      <c r="DKB2149"/>
      <c r="DKC2149"/>
      <c r="DKD2149"/>
      <c r="DKE2149"/>
      <c r="DKF2149"/>
      <c r="DKG2149"/>
      <c r="DKH2149"/>
      <c r="DKI2149"/>
      <c r="DKJ2149"/>
      <c r="DKK2149"/>
      <c r="DKL2149"/>
      <c r="DKM2149"/>
      <c r="DKN2149"/>
      <c r="DKO2149"/>
      <c r="DKP2149"/>
      <c r="DKQ2149"/>
      <c r="DKR2149"/>
      <c r="DKS2149"/>
      <c r="DKT2149"/>
      <c r="DKU2149"/>
      <c r="DKV2149"/>
      <c r="DKW2149"/>
      <c r="DKX2149"/>
      <c r="DKY2149"/>
      <c r="DKZ2149"/>
      <c r="DLA2149"/>
      <c r="DLB2149"/>
      <c r="DLC2149"/>
      <c r="DLD2149"/>
      <c r="DLE2149"/>
      <c r="DLF2149"/>
      <c r="DLG2149"/>
      <c r="DLH2149"/>
      <c r="DLI2149"/>
      <c r="DLJ2149"/>
      <c r="DLK2149"/>
      <c r="DLL2149"/>
      <c r="DLM2149"/>
      <c r="DLN2149"/>
      <c r="DLO2149"/>
      <c r="DLP2149"/>
      <c r="DLQ2149"/>
      <c r="DLR2149"/>
      <c r="DLS2149"/>
      <c r="DLT2149"/>
      <c r="DLU2149"/>
      <c r="DLV2149"/>
      <c r="DLW2149"/>
      <c r="DLX2149"/>
      <c r="DLY2149"/>
      <c r="DLZ2149"/>
      <c r="DMA2149"/>
      <c r="DMB2149"/>
      <c r="DMC2149"/>
      <c r="DMD2149"/>
      <c r="DME2149"/>
      <c r="DMF2149"/>
      <c r="DMG2149"/>
      <c r="DMH2149"/>
      <c r="DMI2149"/>
      <c r="DMJ2149"/>
      <c r="DMK2149"/>
      <c r="DML2149"/>
      <c r="DMM2149"/>
      <c r="DMN2149"/>
      <c r="DMO2149"/>
      <c r="DMP2149"/>
      <c r="DMQ2149"/>
      <c r="DMR2149"/>
      <c r="DMS2149"/>
      <c r="DMT2149"/>
      <c r="DMU2149"/>
      <c r="DMV2149"/>
      <c r="DMW2149"/>
      <c r="DMX2149"/>
      <c r="DMY2149"/>
      <c r="DMZ2149"/>
      <c r="DNA2149"/>
      <c r="DNB2149"/>
      <c r="DNC2149"/>
      <c r="DND2149"/>
      <c r="DNE2149"/>
      <c r="DNF2149"/>
      <c r="DNG2149"/>
      <c r="DNH2149"/>
      <c r="DNI2149"/>
      <c r="DNJ2149"/>
      <c r="DNK2149"/>
      <c r="DNL2149"/>
      <c r="DNM2149"/>
      <c r="DNN2149"/>
      <c r="DNO2149"/>
      <c r="DNP2149"/>
      <c r="DNQ2149"/>
      <c r="DNR2149"/>
      <c r="DNS2149"/>
      <c r="DNT2149"/>
      <c r="DNU2149"/>
      <c r="DNV2149"/>
      <c r="DNW2149"/>
      <c r="DNX2149"/>
      <c r="DNY2149"/>
      <c r="DNZ2149"/>
      <c r="DOA2149"/>
      <c r="DOB2149"/>
      <c r="DOC2149"/>
      <c r="DOD2149"/>
      <c r="DOE2149"/>
      <c r="DOF2149"/>
      <c r="DOG2149"/>
      <c r="DOH2149"/>
      <c r="DOI2149"/>
      <c r="DOJ2149"/>
      <c r="DOK2149"/>
      <c r="DOL2149"/>
      <c r="DOM2149"/>
      <c r="DON2149"/>
      <c r="DOO2149"/>
      <c r="DOP2149"/>
      <c r="DOQ2149"/>
      <c r="DOR2149"/>
      <c r="DOS2149"/>
      <c r="DOT2149"/>
      <c r="DOU2149"/>
      <c r="DOV2149"/>
      <c r="DOW2149"/>
      <c r="DOX2149"/>
      <c r="DOY2149"/>
      <c r="DOZ2149"/>
      <c r="DPA2149"/>
      <c r="DPB2149"/>
      <c r="DPC2149"/>
      <c r="DPD2149"/>
      <c r="DPE2149"/>
      <c r="DPF2149"/>
      <c r="DPG2149"/>
      <c r="DPH2149"/>
      <c r="DPI2149"/>
      <c r="DPJ2149"/>
      <c r="DPK2149"/>
      <c r="DPL2149"/>
      <c r="DPM2149"/>
      <c r="DPN2149"/>
      <c r="DPO2149"/>
      <c r="DPP2149"/>
      <c r="DPQ2149"/>
      <c r="DPR2149"/>
      <c r="DPS2149"/>
      <c r="DPT2149"/>
      <c r="DPU2149"/>
      <c r="DPV2149"/>
      <c r="DPW2149"/>
      <c r="DPX2149"/>
      <c r="DPY2149"/>
      <c r="DPZ2149"/>
      <c r="DQA2149"/>
      <c r="DQB2149"/>
      <c r="DQC2149"/>
      <c r="DQD2149"/>
      <c r="DQE2149"/>
      <c r="DQF2149"/>
      <c r="DQG2149"/>
      <c r="DQH2149"/>
      <c r="DQI2149"/>
      <c r="DQJ2149"/>
      <c r="DQK2149"/>
      <c r="DQL2149"/>
      <c r="DQM2149"/>
      <c r="DQN2149"/>
      <c r="DQO2149"/>
      <c r="DQP2149"/>
      <c r="DQQ2149"/>
      <c r="DQR2149"/>
      <c r="DQS2149"/>
      <c r="DQT2149"/>
      <c r="DQU2149"/>
      <c r="DQV2149"/>
      <c r="DQW2149"/>
      <c r="DQX2149"/>
      <c r="DQY2149"/>
      <c r="DQZ2149"/>
      <c r="DRA2149"/>
      <c r="DRB2149"/>
      <c r="DRC2149"/>
      <c r="DRD2149"/>
      <c r="DRE2149"/>
      <c r="DRF2149"/>
      <c r="DRG2149"/>
      <c r="DRH2149"/>
      <c r="DRI2149"/>
      <c r="DRJ2149"/>
      <c r="DRK2149"/>
      <c r="DRL2149"/>
      <c r="DRM2149"/>
      <c r="DRN2149"/>
      <c r="DRO2149"/>
      <c r="DRP2149"/>
      <c r="DRQ2149"/>
      <c r="DRR2149"/>
      <c r="DRS2149"/>
      <c r="DRT2149"/>
      <c r="DRU2149"/>
      <c r="DRV2149"/>
      <c r="DRW2149"/>
      <c r="DRX2149"/>
      <c r="DRY2149"/>
      <c r="DRZ2149"/>
      <c r="DSA2149"/>
      <c r="DSB2149"/>
      <c r="DSC2149"/>
      <c r="DSD2149"/>
      <c r="DSE2149"/>
      <c r="DSF2149"/>
      <c r="DSG2149"/>
      <c r="DSH2149"/>
      <c r="DSI2149"/>
      <c r="DSJ2149"/>
      <c r="DSK2149"/>
      <c r="DSL2149"/>
      <c r="DSM2149"/>
      <c r="DSN2149"/>
      <c r="DSO2149"/>
      <c r="DSP2149"/>
      <c r="DSQ2149"/>
      <c r="DSR2149"/>
      <c r="DSS2149"/>
      <c r="DST2149"/>
      <c r="DSU2149"/>
      <c r="DSV2149"/>
      <c r="DSW2149"/>
      <c r="DSX2149"/>
      <c r="DSY2149"/>
      <c r="DSZ2149"/>
      <c r="DTA2149"/>
      <c r="DTB2149"/>
      <c r="DTC2149"/>
      <c r="DTD2149"/>
      <c r="DTE2149"/>
      <c r="DTF2149"/>
      <c r="DTG2149"/>
      <c r="DTH2149"/>
      <c r="DTI2149"/>
      <c r="DTJ2149"/>
      <c r="DTK2149"/>
      <c r="DTL2149"/>
      <c r="DTM2149"/>
      <c r="DTN2149"/>
      <c r="DTO2149"/>
      <c r="DTP2149"/>
      <c r="DTQ2149"/>
      <c r="DTR2149"/>
      <c r="DTS2149"/>
      <c r="DTT2149"/>
      <c r="DTU2149"/>
      <c r="DTV2149"/>
      <c r="DTW2149"/>
      <c r="DTX2149"/>
      <c r="DTY2149"/>
      <c r="DTZ2149"/>
      <c r="DUA2149"/>
      <c r="DUB2149"/>
      <c r="DUC2149"/>
      <c r="DUD2149"/>
      <c r="DUE2149"/>
      <c r="DUF2149"/>
      <c r="DUG2149"/>
      <c r="DUH2149"/>
      <c r="DUI2149"/>
      <c r="DUJ2149"/>
      <c r="DUK2149"/>
      <c r="DUL2149"/>
      <c r="DUM2149"/>
      <c r="DUN2149"/>
      <c r="DUO2149"/>
      <c r="DUP2149"/>
      <c r="DUQ2149"/>
      <c r="DUR2149"/>
      <c r="DUS2149"/>
      <c r="DUT2149"/>
      <c r="DUU2149"/>
      <c r="DUV2149"/>
      <c r="DUW2149"/>
      <c r="DUX2149"/>
      <c r="DUY2149"/>
      <c r="DUZ2149"/>
      <c r="DVA2149"/>
      <c r="DVB2149"/>
      <c r="DVC2149"/>
      <c r="DVD2149"/>
      <c r="DVE2149"/>
      <c r="DVF2149"/>
      <c r="DVG2149"/>
      <c r="DVH2149"/>
      <c r="DVI2149"/>
      <c r="DVJ2149"/>
      <c r="DVK2149"/>
      <c r="DVL2149"/>
      <c r="DVM2149"/>
      <c r="DVN2149"/>
      <c r="DVO2149"/>
      <c r="DVP2149"/>
      <c r="DVQ2149"/>
      <c r="DVR2149"/>
      <c r="DVS2149"/>
      <c r="DVT2149"/>
      <c r="DVU2149"/>
      <c r="DVV2149"/>
      <c r="DVW2149"/>
      <c r="DVX2149"/>
      <c r="DVY2149"/>
      <c r="DVZ2149"/>
      <c r="DWA2149"/>
      <c r="DWB2149"/>
      <c r="DWC2149"/>
      <c r="DWD2149"/>
      <c r="DWE2149"/>
      <c r="DWF2149"/>
      <c r="DWG2149"/>
      <c r="DWH2149"/>
      <c r="DWI2149"/>
      <c r="DWJ2149"/>
      <c r="DWK2149"/>
      <c r="DWL2149"/>
      <c r="DWM2149"/>
      <c r="DWN2149"/>
      <c r="DWO2149"/>
      <c r="DWP2149"/>
      <c r="DWQ2149"/>
      <c r="DWR2149"/>
      <c r="DWS2149"/>
      <c r="DWT2149"/>
      <c r="DWU2149"/>
      <c r="DWV2149"/>
      <c r="DWW2149"/>
      <c r="DWX2149"/>
      <c r="DWY2149"/>
      <c r="DWZ2149"/>
      <c r="DXA2149"/>
      <c r="DXB2149"/>
      <c r="DXC2149"/>
      <c r="DXD2149"/>
      <c r="DXE2149"/>
      <c r="DXF2149"/>
      <c r="DXG2149"/>
      <c r="DXH2149"/>
      <c r="DXI2149"/>
      <c r="DXJ2149"/>
      <c r="DXK2149"/>
      <c r="DXL2149"/>
      <c r="DXM2149"/>
      <c r="DXN2149"/>
      <c r="DXO2149"/>
      <c r="DXP2149"/>
      <c r="DXQ2149"/>
      <c r="DXR2149"/>
      <c r="DXS2149"/>
      <c r="DXT2149"/>
      <c r="DXU2149"/>
      <c r="DXV2149"/>
      <c r="DXW2149"/>
      <c r="DXX2149"/>
      <c r="DXY2149"/>
      <c r="DXZ2149"/>
      <c r="DYA2149"/>
      <c r="DYB2149"/>
      <c r="DYC2149"/>
      <c r="DYD2149"/>
      <c r="DYE2149"/>
      <c r="DYF2149"/>
      <c r="DYG2149"/>
      <c r="DYH2149"/>
      <c r="DYI2149"/>
      <c r="DYJ2149"/>
      <c r="DYK2149"/>
      <c r="DYL2149"/>
      <c r="DYM2149"/>
      <c r="DYN2149"/>
      <c r="DYO2149"/>
      <c r="DYP2149"/>
      <c r="DYQ2149"/>
      <c r="DYR2149"/>
      <c r="DYS2149"/>
      <c r="DYT2149"/>
      <c r="DYU2149"/>
      <c r="DYV2149"/>
      <c r="DYW2149"/>
      <c r="DYX2149"/>
      <c r="DYY2149"/>
      <c r="DYZ2149"/>
      <c r="DZA2149"/>
      <c r="DZB2149"/>
      <c r="DZC2149"/>
      <c r="DZD2149"/>
      <c r="DZE2149"/>
      <c r="DZF2149"/>
      <c r="DZG2149"/>
      <c r="DZH2149"/>
      <c r="DZI2149"/>
      <c r="DZJ2149"/>
      <c r="DZK2149"/>
      <c r="DZL2149"/>
      <c r="DZM2149"/>
      <c r="DZN2149"/>
      <c r="DZO2149"/>
      <c r="DZP2149"/>
      <c r="DZQ2149"/>
      <c r="DZR2149"/>
      <c r="DZS2149"/>
      <c r="DZT2149"/>
      <c r="DZU2149"/>
      <c r="DZV2149"/>
      <c r="DZW2149"/>
      <c r="DZX2149"/>
      <c r="DZY2149"/>
      <c r="DZZ2149"/>
      <c r="EAA2149"/>
      <c r="EAB2149"/>
      <c r="EAC2149"/>
      <c r="EAD2149"/>
      <c r="EAE2149"/>
      <c r="EAF2149"/>
      <c r="EAG2149"/>
      <c r="EAH2149"/>
      <c r="EAI2149"/>
      <c r="EAJ2149"/>
      <c r="EAK2149"/>
      <c r="EAL2149"/>
      <c r="EAM2149"/>
      <c r="EAN2149"/>
      <c r="EAO2149"/>
      <c r="EAP2149"/>
      <c r="EAQ2149"/>
      <c r="EAR2149"/>
      <c r="EAS2149"/>
      <c r="EAT2149"/>
      <c r="EAU2149"/>
      <c r="EAV2149"/>
      <c r="EAW2149"/>
      <c r="EAX2149"/>
      <c r="EAY2149"/>
      <c r="EAZ2149"/>
      <c r="EBA2149"/>
      <c r="EBB2149"/>
      <c r="EBC2149"/>
      <c r="EBD2149"/>
      <c r="EBE2149"/>
      <c r="EBF2149"/>
      <c r="EBG2149"/>
      <c r="EBH2149"/>
      <c r="EBI2149"/>
      <c r="EBJ2149"/>
      <c r="EBK2149"/>
      <c r="EBL2149"/>
      <c r="EBM2149"/>
      <c r="EBN2149"/>
      <c r="EBO2149"/>
      <c r="EBP2149"/>
      <c r="EBQ2149"/>
      <c r="EBR2149"/>
      <c r="EBS2149"/>
      <c r="EBT2149"/>
      <c r="EBU2149"/>
      <c r="EBV2149"/>
      <c r="EBW2149"/>
      <c r="EBX2149"/>
      <c r="EBY2149"/>
      <c r="EBZ2149"/>
      <c r="ECA2149"/>
      <c r="ECB2149"/>
      <c r="ECC2149"/>
      <c r="ECD2149"/>
      <c r="ECE2149"/>
      <c r="ECF2149"/>
      <c r="ECG2149"/>
      <c r="ECH2149"/>
      <c r="ECI2149"/>
      <c r="ECJ2149"/>
      <c r="ECK2149"/>
      <c r="ECL2149"/>
      <c r="ECM2149"/>
      <c r="ECN2149"/>
      <c r="ECO2149"/>
      <c r="ECP2149"/>
      <c r="ECQ2149"/>
      <c r="ECR2149"/>
      <c r="ECS2149"/>
      <c r="ECT2149"/>
      <c r="ECU2149"/>
      <c r="ECV2149"/>
      <c r="ECW2149"/>
      <c r="ECX2149"/>
      <c r="ECY2149"/>
      <c r="ECZ2149"/>
      <c r="EDA2149"/>
      <c r="EDB2149"/>
      <c r="EDC2149"/>
      <c r="EDD2149"/>
      <c r="EDE2149"/>
      <c r="EDF2149"/>
      <c r="EDG2149"/>
      <c r="EDH2149"/>
      <c r="EDI2149"/>
      <c r="EDJ2149"/>
      <c r="EDK2149"/>
      <c r="EDL2149"/>
      <c r="EDM2149"/>
      <c r="EDN2149"/>
      <c r="EDO2149"/>
      <c r="EDP2149"/>
      <c r="EDQ2149"/>
      <c r="EDR2149"/>
      <c r="EDS2149"/>
      <c r="EDT2149"/>
      <c r="EDU2149"/>
      <c r="EDV2149"/>
      <c r="EDW2149"/>
      <c r="EDX2149"/>
      <c r="EDY2149"/>
      <c r="EDZ2149"/>
      <c r="EEA2149"/>
      <c r="EEB2149"/>
      <c r="EEC2149"/>
      <c r="EED2149"/>
      <c r="EEE2149"/>
      <c r="EEF2149"/>
      <c r="EEG2149"/>
      <c r="EEH2149"/>
      <c r="EEI2149"/>
      <c r="EEJ2149"/>
      <c r="EEK2149"/>
      <c r="EEL2149"/>
      <c r="EEM2149"/>
      <c r="EEN2149"/>
      <c r="EEO2149"/>
      <c r="EEP2149"/>
      <c r="EEQ2149"/>
      <c r="EER2149"/>
      <c r="EES2149"/>
      <c r="EET2149"/>
      <c r="EEU2149"/>
      <c r="EEV2149"/>
      <c r="EEW2149"/>
      <c r="EEX2149"/>
      <c r="EEY2149"/>
      <c r="EEZ2149"/>
      <c r="EFA2149"/>
      <c r="EFB2149"/>
      <c r="EFC2149"/>
      <c r="EFD2149"/>
      <c r="EFE2149"/>
      <c r="EFF2149"/>
      <c r="EFG2149"/>
      <c r="EFH2149"/>
      <c r="EFI2149"/>
      <c r="EFJ2149"/>
      <c r="EFK2149"/>
      <c r="EFL2149"/>
      <c r="EFM2149"/>
      <c r="EFN2149"/>
      <c r="EFO2149"/>
      <c r="EFP2149"/>
      <c r="EFQ2149"/>
      <c r="EFR2149"/>
      <c r="EFS2149"/>
      <c r="EFT2149"/>
      <c r="EFU2149"/>
      <c r="EFV2149"/>
      <c r="EFW2149"/>
      <c r="EFX2149"/>
      <c r="EFY2149"/>
      <c r="EFZ2149"/>
      <c r="EGA2149"/>
      <c r="EGB2149"/>
      <c r="EGC2149"/>
      <c r="EGD2149"/>
      <c r="EGE2149"/>
      <c r="EGF2149"/>
      <c r="EGG2149"/>
      <c r="EGH2149"/>
      <c r="EGI2149"/>
      <c r="EGJ2149"/>
      <c r="EGK2149"/>
      <c r="EGL2149"/>
      <c r="EGM2149"/>
      <c r="EGN2149"/>
      <c r="EGO2149"/>
      <c r="EGP2149"/>
      <c r="EGQ2149"/>
      <c r="EGR2149"/>
      <c r="EGS2149"/>
      <c r="EGT2149"/>
      <c r="EGU2149"/>
      <c r="EGV2149"/>
      <c r="EGW2149"/>
      <c r="EGX2149"/>
      <c r="EGY2149"/>
      <c r="EGZ2149"/>
      <c r="EHA2149"/>
      <c r="EHB2149"/>
      <c r="EHC2149"/>
      <c r="EHD2149"/>
      <c r="EHE2149"/>
      <c r="EHF2149"/>
      <c r="EHG2149"/>
      <c r="EHH2149"/>
      <c r="EHI2149"/>
      <c r="EHJ2149"/>
      <c r="EHK2149"/>
      <c r="EHL2149"/>
      <c r="EHM2149"/>
      <c r="EHN2149"/>
      <c r="EHO2149"/>
      <c r="EHP2149"/>
      <c r="EHQ2149"/>
      <c r="EHR2149"/>
      <c r="EHS2149"/>
      <c r="EHT2149"/>
      <c r="EHU2149"/>
      <c r="EHV2149"/>
      <c r="EHW2149"/>
      <c r="EHX2149"/>
      <c r="EHY2149"/>
      <c r="EHZ2149"/>
      <c r="EIA2149"/>
      <c r="EIB2149"/>
      <c r="EIC2149"/>
      <c r="EID2149"/>
      <c r="EIE2149"/>
      <c r="EIF2149"/>
      <c r="EIG2149"/>
      <c r="EIH2149"/>
      <c r="EII2149"/>
      <c r="EIJ2149"/>
      <c r="EIK2149"/>
      <c r="EIL2149"/>
      <c r="EIM2149"/>
      <c r="EIN2149"/>
      <c r="EIO2149"/>
      <c r="EIP2149"/>
      <c r="EIQ2149"/>
      <c r="EIR2149"/>
      <c r="EIS2149"/>
      <c r="EIT2149"/>
      <c r="EIU2149"/>
      <c r="EIV2149"/>
      <c r="EIW2149"/>
      <c r="EIX2149"/>
      <c r="EIY2149"/>
      <c r="EIZ2149"/>
      <c r="EJA2149"/>
      <c r="EJB2149"/>
      <c r="EJC2149"/>
      <c r="EJD2149"/>
      <c r="EJE2149"/>
      <c r="EJF2149"/>
      <c r="EJG2149"/>
      <c r="EJH2149"/>
      <c r="EJI2149"/>
      <c r="EJJ2149"/>
      <c r="EJK2149"/>
      <c r="EJL2149"/>
      <c r="EJM2149"/>
      <c r="EJN2149"/>
      <c r="EJO2149"/>
      <c r="EJP2149"/>
      <c r="EJQ2149"/>
      <c r="EJR2149"/>
      <c r="EJS2149"/>
      <c r="EJT2149"/>
      <c r="EJU2149"/>
      <c r="EJV2149"/>
      <c r="EJW2149"/>
      <c r="EJX2149"/>
      <c r="EJY2149"/>
      <c r="EJZ2149"/>
      <c r="EKA2149"/>
      <c r="EKB2149"/>
      <c r="EKC2149"/>
      <c r="EKD2149"/>
      <c r="EKE2149"/>
      <c r="EKF2149"/>
      <c r="EKG2149"/>
      <c r="EKH2149"/>
      <c r="EKI2149"/>
      <c r="EKJ2149"/>
      <c r="EKK2149"/>
      <c r="EKL2149"/>
      <c r="EKM2149"/>
      <c r="EKN2149"/>
      <c r="EKO2149"/>
      <c r="EKP2149"/>
      <c r="EKQ2149"/>
      <c r="EKR2149"/>
      <c r="EKS2149"/>
      <c r="EKT2149"/>
      <c r="EKU2149"/>
      <c r="EKV2149"/>
      <c r="EKW2149"/>
      <c r="EKX2149"/>
      <c r="EKY2149"/>
      <c r="EKZ2149"/>
      <c r="ELA2149"/>
      <c r="ELB2149"/>
      <c r="ELC2149"/>
      <c r="ELD2149"/>
      <c r="ELE2149"/>
      <c r="ELF2149"/>
      <c r="ELG2149"/>
      <c r="ELH2149"/>
      <c r="ELI2149"/>
      <c r="ELJ2149"/>
      <c r="ELK2149"/>
      <c r="ELL2149"/>
      <c r="ELM2149"/>
      <c r="ELN2149"/>
      <c r="ELO2149"/>
      <c r="ELP2149"/>
      <c r="ELQ2149"/>
      <c r="ELR2149"/>
      <c r="ELS2149"/>
      <c r="ELT2149"/>
      <c r="ELU2149"/>
      <c r="ELV2149"/>
      <c r="ELW2149"/>
      <c r="ELX2149"/>
      <c r="ELY2149"/>
      <c r="ELZ2149"/>
      <c r="EMA2149"/>
      <c r="EMB2149"/>
      <c r="EMC2149"/>
      <c r="EMD2149"/>
      <c r="EME2149"/>
      <c r="EMF2149"/>
      <c r="EMG2149"/>
      <c r="EMH2149"/>
      <c r="EMI2149"/>
      <c r="EMJ2149"/>
      <c r="EMK2149"/>
      <c r="EML2149"/>
      <c r="EMM2149"/>
      <c r="EMN2149"/>
      <c r="EMO2149"/>
      <c r="EMP2149"/>
      <c r="EMQ2149"/>
      <c r="EMR2149"/>
      <c r="EMS2149"/>
      <c r="EMT2149"/>
      <c r="EMU2149"/>
      <c r="EMV2149"/>
      <c r="EMW2149"/>
      <c r="EMX2149"/>
      <c r="EMY2149"/>
      <c r="EMZ2149"/>
      <c r="ENA2149"/>
      <c r="ENB2149"/>
      <c r="ENC2149"/>
      <c r="END2149"/>
      <c r="ENE2149"/>
      <c r="ENF2149"/>
      <c r="ENG2149"/>
      <c r="ENH2149"/>
      <c r="ENI2149"/>
      <c r="ENJ2149"/>
      <c r="ENK2149"/>
      <c r="ENL2149"/>
      <c r="ENM2149"/>
      <c r="ENN2149"/>
      <c r="ENO2149"/>
      <c r="ENP2149"/>
      <c r="ENQ2149"/>
      <c r="ENR2149"/>
      <c r="ENS2149"/>
      <c r="ENT2149"/>
      <c r="ENU2149"/>
      <c r="ENV2149"/>
      <c r="ENW2149"/>
      <c r="ENX2149"/>
      <c r="ENY2149"/>
      <c r="ENZ2149"/>
      <c r="EOA2149"/>
      <c r="EOB2149"/>
      <c r="EOC2149"/>
      <c r="EOD2149"/>
      <c r="EOE2149"/>
      <c r="EOF2149"/>
      <c r="EOG2149"/>
      <c r="EOH2149"/>
      <c r="EOI2149"/>
      <c r="EOJ2149"/>
      <c r="EOK2149"/>
      <c r="EOL2149"/>
      <c r="EOM2149"/>
      <c r="EON2149"/>
      <c r="EOO2149"/>
      <c r="EOP2149"/>
      <c r="EOQ2149"/>
      <c r="EOR2149"/>
      <c r="EOS2149"/>
      <c r="EOT2149"/>
      <c r="EOU2149"/>
      <c r="EOV2149"/>
      <c r="EOW2149"/>
      <c r="EOX2149"/>
      <c r="EOY2149"/>
      <c r="EOZ2149"/>
      <c r="EPA2149"/>
      <c r="EPB2149"/>
      <c r="EPC2149"/>
      <c r="EPD2149"/>
      <c r="EPE2149"/>
      <c r="EPF2149"/>
      <c r="EPG2149"/>
      <c r="EPH2149"/>
      <c r="EPI2149"/>
      <c r="EPJ2149"/>
      <c r="EPK2149"/>
      <c r="EPL2149"/>
      <c r="EPM2149"/>
      <c r="EPN2149"/>
      <c r="EPO2149"/>
      <c r="EPP2149"/>
      <c r="EPQ2149"/>
      <c r="EPR2149"/>
      <c r="EPS2149"/>
      <c r="EPT2149"/>
      <c r="EPU2149"/>
      <c r="EPV2149"/>
      <c r="EPW2149"/>
      <c r="EPX2149"/>
      <c r="EPY2149"/>
      <c r="EPZ2149"/>
      <c r="EQA2149"/>
      <c r="EQB2149"/>
      <c r="EQC2149"/>
      <c r="EQD2149"/>
      <c r="EQE2149"/>
      <c r="EQF2149"/>
      <c r="EQG2149"/>
      <c r="EQH2149"/>
      <c r="EQI2149"/>
      <c r="EQJ2149"/>
      <c r="EQK2149"/>
      <c r="EQL2149"/>
      <c r="EQM2149"/>
      <c r="EQN2149"/>
      <c r="EQO2149"/>
      <c r="EQP2149"/>
      <c r="EQQ2149"/>
      <c r="EQR2149"/>
      <c r="EQS2149"/>
      <c r="EQT2149"/>
      <c r="EQU2149"/>
      <c r="EQV2149"/>
      <c r="EQW2149"/>
      <c r="EQX2149"/>
      <c r="EQY2149"/>
      <c r="EQZ2149"/>
      <c r="ERA2149"/>
      <c r="ERB2149"/>
      <c r="ERC2149"/>
      <c r="ERD2149"/>
      <c r="ERE2149"/>
      <c r="ERF2149"/>
      <c r="ERG2149"/>
      <c r="ERH2149"/>
      <c r="ERI2149"/>
      <c r="ERJ2149"/>
      <c r="ERK2149"/>
      <c r="ERL2149"/>
      <c r="ERM2149"/>
      <c r="ERN2149"/>
      <c r="ERO2149"/>
      <c r="ERP2149"/>
      <c r="ERQ2149"/>
      <c r="ERR2149"/>
      <c r="ERS2149"/>
      <c r="ERT2149"/>
      <c r="ERU2149"/>
      <c r="ERV2149"/>
      <c r="ERW2149"/>
      <c r="ERX2149"/>
      <c r="ERY2149"/>
      <c r="ERZ2149"/>
      <c r="ESA2149"/>
      <c r="ESB2149"/>
      <c r="ESC2149"/>
      <c r="ESD2149"/>
      <c r="ESE2149"/>
      <c r="ESF2149"/>
      <c r="ESG2149"/>
      <c r="ESH2149"/>
      <c r="ESI2149"/>
      <c r="ESJ2149"/>
      <c r="ESK2149"/>
      <c r="ESL2149"/>
      <c r="ESM2149"/>
      <c r="ESN2149"/>
      <c r="ESO2149"/>
      <c r="ESP2149"/>
      <c r="ESQ2149"/>
      <c r="ESR2149"/>
      <c r="ESS2149"/>
      <c r="EST2149"/>
      <c r="ESU2149"/>
      <c r="ESV2149"/>
      <c r="ESW2149"/>
      <c r="ESX2149"/>
      <c r="ESY2149"/>
      <c r="ESZ2149"/>
      <c r="ETA2149"/>
      <c r="ETB2149"/>
      <c r="ETC2149"/>
      <c r="ETD2149"/>
      <c r="ETE2149"/>
      <c r="ETF2149"/>
      <c r="ETG2149"/>
      <c r="ETH2149"/>
      <c r="ETI2149"/>
      <c r="ETJ2149"/>
      <c r="ETK2149"/>
      <c r="ETL2149"/>
      <c r="ETM2149"/>
      <c r="ETN2149"/>
      <c r="ETO2149"/>
      <c r="ETP2149"/>
      <c r="ETQ2149"/>
      <c r="ETR2149"/>
      <c r="ETS2149"/>
      <c r="ETT2149"/>
      <c r="ETU2149"/>
      <c r="ETV2149"/>
      <c r="ETW2149"/>
      <c r="ETX2149"/>
      <c r="ETY2149"/>
      <c r="ETZ2149"/>
      <c r="EUA2149"/>
      <c r="EUB2149"/>
      <c r="EUC2149"/>
      <c r="EUD2149"/>
      <c r="EUE2149"/>
      <c r="EUF2149"/>
      <c r="EUG2149"/>
      <c r="EUH2149"/>
      <c r="EUI2149"/>
      <c r="EUJ2149"/>
      <c r="EUK2149"/>
      <c r="EUL2149"/>
      <c r="EUM2149"/>
      <c r="EUN2149"/>
      <c r="EUO2149"/>
      <c r="EUP2149"/>
      <c r="EUQ2149"/>
      <c r="EUR2149"/>
      <c r="EUS2149"/>
      <c r="EUT2149"/>
      <c r="EUU2149"/>
      <c r="EUV2149"/>
      <c r="EUW2149"/>
      <c r="EUX2149"/>
      <c r="EUY2149"/>
      <c r="EUZ2149"/>
      <c r="EVA2149"/>
      <c r="EVB2149"/>
      <c r="EVC2149"/>
      <c r="EVD2149"/>
      <c r="EVE2149"/>
      <c r="EVF2149"/>
      <c r="EVG2149"/>
      <c r="EVH2149"/>
      <c r="EVI2149"/>
      <c r="EVJ2149"/>
      <c r="EVK2149"/>
      <c r="EVL2149"/>
      <c r="EVM2149"/>
      <c r="EVN2149"/>
      <c r="EVO2149"/>
      <c r="EVP2149"/>
      <c r="EVQ2149"/>
      <c r="EVR2149"/>
      <c r="EVS2149"/>
      <c r="EVT2149"/>
      <c r="EVU2149"/>
      <c r="EVV2149"/>
      <c r="EVW2149"/>
      <c r="EVX2149"/>
      <c r="EVY2149"/>
      <c r="EVZ2149"/>
      <c r="EWA2149"/>
      <c r="EWB2149"/>
      <c r="EWC2149"/>
      <c r="EWD2149"/>
      <c r="EWE2149"/>
      <c r="EWF2149"/>
      <c r="EWG2149"/>
      <c r="EWH2149"/>
      <c r="EWI2149"/>
      <c r="EWJ2149"/>
      <c r="EWK2149"/>
      <c r="EWL2149"/>
      <c r="EWM2149"/>
      <c r="EWN2149"/>
      <c r="EWO2149"/>
      <c r="EWP2149"/>
      <c r="EWQ2149"/>
      <c r="EWR2149"/>
      <c r="EWS2149"/>
      <c r="EWT2149"/>
      <c r="EWU2149"/>
      <c r="EWV2149"/>
      <c r="EWW2149"/>
      <c r="EWX2149"/>
      <c r="EWY2149"/>
      <c r="EWZ2149"/>
      <c r="EXA2149"/>
      <c r="EXB2149"/>
      <c r="EXC2149"/>
      <c r="EXD2149"/>
      <c r="EXE2149"/>
      <c r="EXF2149"/>
      <c r="EXG2149"/>
      <c r="EXH2149"/>
      <c r="EXI2149"/>
      <c r="EXJ2149"/>
      <c r="EXK2149"/>
      <c r="EXL2149"/>
      <c r="EXM2149"/>
      <c r="EXN2149"/>
      <c r="EXO2149"/>
      <c r="EXP2149"/>
      <c r="EXQ2149"/>
      <c r="EXR2149"/>
      <c r="EXS2149"/>
      <c r="EXT2149"/>
      <c r="EXU2149"/>
      <c r="EXV2149"/>
      <c r="EXW2149"/>
      <c r="EXX2149"/>
      <c r="EXY2149"/>
      <c r="EXZ2149"/>
      <c r="EYA2149"/>
      <c r="EYB2149"/>
      <c r="EYC2149"/>
      <c r="EYD2149"/>
      <c r="EYE2149"/>
      <c r="EYF2149"/>
      <c r="EYG2149"/>
      <c r="EYH2149"/>
      <c r="EYI2149"/>
      <c r="EYJ2149"/>
      <c r="EYK2149"/>
      <c r="EYL2149"/>
      <c r="EYM2149"/>
      <c r="EYN2149"/>
      <c r="EYO2149"/>
      <c r="EYP2149"/>
      <c r="EYQ2149"/>
      <c r="EYR2149"/>
      <c r="EYS2149"/>
      <c r="EYT2149"/>
      <c r="EYU2149"/>
      <c r="EYV2149"/>
      <c r="EYW2149"/>
      <c r="EYX2149"/>
      <c r="EYY2149"/>
      <c r="EYZ2149"/>
      <c r="EZA2149"/>
      <c r="EZB2149"/>
      <c r="EZC2149"/>
      <c r="EZD2149"/>
      <c r="EZE2149"/>
      <c r="EZF2149"/>
      <c r="EZG2149"/>
      <c r="EZH2149"/>
      <c r="EZI2149"/>
      <c r="EZJ2149"/>
      <c r="EZK2149"/>
      <c r="EZL2149"/>
      <c r="EZM2149"/>
      <c r="EZN2149"/>
      <c r="EZO2149"/>
      <c r="EZP2149"/>
      <c r="EZQ2149"/>
      <c r="EZR2149"/>
      <c r="EZS2149"/>
      <c r="EZT2149"/>
      <c r="EZU2149"/>
      <c r="EZV2149"/>
      <c r="EZW2149"/>
      <c r="EZX2149"/>
      <c r="EZY2149"/>
      <c r="EZZ2149"/>
      <c r="FAA2149"/>
      <c r="FAB2149"/>
      <c r="FAC2149"/>
      <c r="FAD2149"/>
      <c r="FAE2149"/>
      <c r="FAF2149"/>
      <c r="FAG2149"/>
      <c r="FAH2149"/>
      <c r="FAI2149"/>
      <c r="FAJ2149"/>
      <c r="FAK2149"/>
      <c r="FAL2149"/>
      <c r="FAM2149"/>
      <c r="FAN2149"/>
      <c r="FAO2149"/>
      <c r="FAP2149"/>
      <c r="FAQ2149"/>
      <c r="FAR2149"/>
      <c r="FAS2149"/>
      <c r="FAT2149"/>
      <c r="FAU2149"/>
      <c r="FAV2149"/>
      <c r="FAW2149"/>
      <c r="FAX2149"/>
      <c r="FAY2149"/>
      <c r="FAZ2149"/>
      <c r="FBA2149"/>
      <c r="FBB2149"/>
      <c r="FBC2149"/>
      <c r="FBD2149"/>
      <c r="FBE2149"/>
      <c r="FBF2149"/>
      <c r="FBG2149"/>
      <c r="FBH2149"/>
      <c r="FBI2149"/>
      <c r="FBJ2149"/>
      <c r="FBK2149"/>
      <c r="FBL2149"/>
      <c r="FBM2149"/>
      <c r="FBN2149"/>
      <c r="FBO2149"/>
      <c r="FBP2149"/>
      <c r="FBQ2149"/>
      <c r="FBR2149"/>
      <c r="FBS2149"/>
      <c r="FBT2149"/>
      <c r="FBU2149"/>
      <c r="FBV2149"/>
      <c r="FBW2149"/>
      <c r="FBX2149"/>
      <c r="FBY2149"/>
      <c r="FBZ2149"/>
      <c r="FCA2149"/>
      <c r="FCB2149"/>
      <c r="FCC2149"/>
      <c r="FCD2149"/>
      <c r="FCE2149"/>
      <c r="FCF2149"/>
      <c r="FCG2149"/>
      <c r="FCH2149"/>
      <c r="FCI2149"/>
      <c r="FCJ2149"/>
      <c r="FCK2149"/>
      <c r="FCL2149"/>
      <c r="FCM2149"/>
      <c r="FCN2149"/>
      <c r="FCO2149"/>
      <c r="FCP2149"/>
      <c r="FCQ2149"/>
      <c r="FCR2149"/>
      <c r="FCS2149"/>
      <c r="FCT2149"/>
      <c r="FCU2149"/>
      <c r="FCV2149"/>
      <c r="FCW2149"/>
      <c r="FCX2149"/>
      <c r="FCY2149"/>
      <c r="FCZ2149"/>
      <c r="FDA2149"/>
      <c r="FDB2149"/>
      <c r="FDC2149"/>
      <c r="FDD2149"/>
      <c r="FDE2149"/>
      <c r="FDF2149"/>
      <c r="FDG2149"/>
      <c r="FDH2149"/>
      <c r="FDI2149"/>
      <c r="FDJ2149"/>
      <c r="FDK2149"/>
      <c r="FDL2149"/>
      <c r="FDM2149"/>
      <c r="FDN2149"/>
      <c r="FDO2149"/>
      <c r="FDP2149"/>
      <c r="FDQ2149"/>
      <c r="FDR2149"/>
      <c r="FDS2149"/>
      <c r="FDT2149"/>
      <c r="FDU2149"/>
      <c r="FDV2149"/>
      <c r="FDW2149"/>
      <c r="FDX2149"/>
      <c r="FDY2149"/>
      <c r="FDZ2149"/>
      <c r="FEA2149"/>
      <c r="FEB2149"/>
      <c r="FEC2149"/>
      <c r="FED2149"/>
      <c r="FEE2149"/>
      <c r="FEF2149"/>
      <c r="FEG2149"/>
      <c r="FEH2149"/>
      <c r="FEI2149"/>
      <c r="FEJ2149"/>
      <c r="FEK2149"/>
      <c r="FEL2149"/>
      <c r="FEM2149"/>
      <c r="FEN2149"/>
      <c r="FEO2149"/>
      <c r="FEP2149"/>
      <c r="FEQ2149"/>
      <c r="FER2149"/>
      <c r="FES2149"/>
      <c r="FET2149"/>
      <c r="FEU2149"/>
      <c r="FEV2149"/>
      <c r="FEW2149"/>
      <c r="FEX2149"/>
      <c r="FEY2149"/>
      <c r="FEZ2149"/>
      <c r="FFA2149"/>
      <c r="FFB2149"/>
      <c r="FFC2149"/>
      <c r="FFD2149"/>
      <c r="FFE2149"/>
      <c r="FFF2149"/>
      <c r="FFG2149"/>
      <c r="FFH2149"/>
      <c r="FFI2149"/>
      <c r="FFJ2149"/>
      <c r="FFK2149"/>
      <c r="FFL2149"/>
      <c r="FFM2149"/>
      <c r="FFN2149"/>
      <c r="FFO2149"/>
      <c r="FFP2149"/>
      <c r="FFQ2149"/>
      <c r="FFR2149"/>
      <c r="FFS2149"/>
      <c r="FFT2149"/>
      <c r="FFU2149"/>
      <c r="FFV2149"/>
      <c r="FFW2149"/>
      <c r="FFX2149"/>
      <c r="FFY2149"/>
      <c r="FFZ2149"/>
      <c r="FGA2149"/>
      <c r="FGB2149"/>
      <c r="FGC2149"/>
      <c r="FGD2149"/>
      <c r="FGE2149"/>
      <c r="FGF2149"/>
      <c r="FGG2149"/>
      <c r="FGH2149"/>
      <c r="FGI2149"/>
      <c r="FGJ2149"/>
      <c r="FGK2149"/>
      <c r="FGL2149"/>
      <c r="FGM2149"/>
      <c r="FGN2149"/>
      <c r="FGO2149"/>
      <c r="FGP2149"/>
      <c r="FGQ2149"/>
      <c r="FGR2149"/>
      <c r="FGS2149"/>
      <c r="FGT2149"/>
      <c r="FGU2149"/>
      <c r="FGV2149"/>
      <c r="FGW2149"/>
      <c r="FGX2149"/>
      <c r="FGY2149"/>
      <c r="FGZ2149"/>
      <c r="FHA2149"/>
      <c r="FHB2149"/>
      <c r="FHC2149"/>
      <c r="FHD2149"/>
      <c r="FHE2149"/>
      <c r="FHF2149"/>
      <c r="FHG2149"/>
      <c r="FHH2149"/>
      <c r="FHI2149"/>
      <c r="FHJ2149"/>
      <c r="FHK2149"/>
      <c r="FHL2149"/>
      <c r="FHM2149"/>
      <c r="FHN2149"/>
      <c r="FHO2149"/>
      <c r="FHP2149"/>
      <c r="FHQ2149"/>
      <c r="FHR2149"/>
      <c r="FHS2149"/>
      <c r="FHT2149"/>
      <c r="FHU2149"/>
      <c r="FHV2149"/>
      <c r="FHW2149"/>
      <c r="FHX2149"/>
      <c r="FHY2149"/>
      <c r="FHZ2149"/>
      <c r="FIA2149"/>
      <c r="FIB2149"/>
      <c r="FIC2149"/>
      <c r="FID2149"/>
      <c r="FIE2149"/>
      <c r="FIF2149"/>
      <c r="FIG2149"/>
      <c r="FIH2149"/>
      <c r="FII2149"/>
      <c r="FIJ2149"/>
      <c r="FIK2149"/>
      <c r="FIL2149"/>
      <c r="FIM2149"/>
      <c r="FIN2149"/>
      <c r="FIO2149"/>
      <c r="FIP2149"/>
      <c r="FIQ2149"/>
      <c r="FIR2149"/>
      <c r="FIS2149"/>
      <c r="FIT2149"/>
      <c r="FIU2149"/>
      <c r="FIV2149"/>
      <c r="FIW2149"/>
      <c r="FIX2149"/>
      <c r="FIY2149"/>
      <c r="FIZ2149"/>
      <c r="FJA2149"/>
      <c r="FJB2149"/>
      <c r="FJC2149"/>
      <c r="FJD2149"/>
      <c r="FJE2149"/>
      <c r="FJF2149"/>
      <c r="FJG2149"/>
      <c r="FJH2149"/>
      <c r="FJI2149"/>
      <c r="FJJ2149"/>
      <c r="FJK2149"/>
      <c r="FJL2149"/>
      <c r="FJM2149"/>
      <c r="FJN2149"/>
      <c r="FJO2149"/>
      <c r="FJP2149"/>
      <c r="FJQ2149"/>
      <c r="FJR2149"/>
      <c r="FJS2149"/>
      <c r="FJT2149"/>
      <c r="FJU2149"/>
      <c r="FJV2149"/>
      <c r="FJW2149"/>
      <c r="FJX2149"/>
      <c r="FJY2149"/>
      <c r="FJZ2149"/>
      <c r="FKA2149"/>
      <c r="FKB2149"/>
      <c r="FKC2149"/>
      <c r="FKD2149"/>
      <c r="FKE2149"/>
      <c r="FKF2149"/>
      <c r="FKG2149"/>
      <c r="FKH2149"/>
      <c r="FKI2149"/>
      <c r="FKJ2149"/>
      <c r="FKK2149"/>
      <c r="FKL2149"/>
      <c r="FKM2149"/>
      <c r="FKN2149"/>
      <c r="FKO2149"/>
      <c r="FKP2149"/>
      <c r="FKQ2149"/>
      <c r="FKR2149"/>
      <c r="FKS2149"/>
      <c r="FKT2149"/>
      <c r="FKU2149"/>
      <c r="FKV2149"/>
      <c r="FKW2149"/>
      <c r="FKX2149"/>
      <c r="FKY2149"/>
      <c r="FKZ2149"/>
      <c r="FLA2149"/>
      <c r="FLB2149"/>
      <c r="FLC2149"/>
      <c r="FLD2149"/>
      <c r="FLE2149"/>
      <c r="FLF2149"/>
      <c r="FLG2149"/>
      <c r="FLH2149"/>
      <c r="FLI2149"/>
      <c r="FLJ2149"/>
      <c r="FLK2149"/>
      <c r="FLL2149"/>
      <c r="FLM2149"/>
      <c r="FLN2149"/>
      <c r="FLO2149"/>
      <c r="FLP2149"/>
      <c r="FLQ2149"/>
      <c r="FLR2149"/>
      <c r="FLS2149"/>
      <c r="FLT2149"/>
      <c r="FLU2149"/>
      <c r="FLV2149"/>
      <c r="FLW2149"/>
      <c r="FLX2149"/>
      <c r="FLY2149"/>
      <c r="FLZ2149"/>
      <c r="FMA2149"/>
      <c r="FMB2149"/>
      <c r="FMC2149"/>
      <c r="FMD2149"/>
      <c r="FME2149"/>
      <c r="FMF2149"/>
      <c r="FMG2149"/>
      <c r="FMH2149"/>
      <c r="FMI2149"/>
      <c r="FMJ2149"/>
      <c r="FMK2149"/>
      <c r="FML2149"/>
      <c r="FMM2149"/>
      <c r="FMN2149"/>
      <c r="FMO2149"/>
      <c r="FMP2149"/>
      <c r="FMQ2149"/>
      <c r="FMR2149"/>
      <c r="FMS2149"/>
      <c r="FMT2149"/>
      <c r="FMU2149"/>
      <c r="FMV2149"/>
      <c r="FMW2149"/>
      <c r="FMX2149"/>
      <c r="FMY2149"/>
      <c r="FMZ2149"/>
      <c r="FNA2149"/>
      <c r="FNB2149"/>
      <c r="FNC2149"/>
      <c r="FND2149"/>
      <c r="FNE2149"/>
      <c r="FNF2149"/>
      <c r="FNG2149"/>
      <c r="FNH2149"/>
      <c r="FNI2149"/>
      <c r="FNJ2149"/>
      <c r="FNK2149"/>
      <c r="FNL2149"/>
      <c r="FNM2149"/>
      <c r="FNN2149"/>
      <c r="FNO2149"/>
      <c r="FNP2149"/>
      <c r="FNQ2149"/>
      <c r="FNR2149"/>
      <c r="FNS2149"/>
      <c r="FNT2149"/>
      <c r="FNU2149"/>
      <c r="FNV2149"/>
      <c r="FNW2149"/>
      <c r="FNX2149"/>
      <c r="FNY2149"/>
      <c r="FNZ2149"/>
      <c r="FOA2149"/>
      <c r="FOB2149"/>
      <c r="FOC2149"/>
      <c r="FOD2149"/>
      <c r="FOE2149"/>
      <c r="FOF2149"/>
      <c r="FOG2149"/>
      <c r="FOH2149"/>
      <c r="FOI2149"/>
      <c r="FOJ2149"/>
      <c r="FOK2149"/>
      <c r="FOL2149"/>
      <c r="FOM2149"/>
      <c r="FON2149"/>
      <c r="FOO2149"/>
      <c r="FOP2149"/>
      <c r="FOQ2149"/>
      <c r="FOR2149"/>
      <c r="FOS2149"/>
      <c r="FOT2149"/>
      <c r="FOU2149"/>
      <c r="FOV2149"/>
      <c r="FOW2149"/>
      <c r="FOX2149"/>
      <c r="FOY2149"/>
      <c r="FOZ2149"/>
      <c r="FPA2149"/>
      <c r="FPB2149"/>
      <c r="FPC2149"/>
      <c r="FPD2149"/>
      <c r="FPE2149"/>
      <c r="FPF2149"/>
      <c r="FPG2149"/>
      <c r="FPH2149"/>
      <c r="FPI2149"/>
      <c r="FPJ2149"/>
      <c r="FPK2149"/>
      <c r="FPL2149"/>
      <c r="FPM2149"/>
      <c r="FPN2149"/>
      <c r="FPO2149"/>
      <c r="FPP2149"/>
      <c r="FPQ2149"/>
      <c r="FPR2149"/>
      <c r="FPS2149"/>
      <c r="FPT2149"/>
      <c r="FPU2149"/>
      <c r="FPV2149"/>
      <c r="FPW2149"/>
      <c r="FPX2149"/>
      <c r="FPY2149"/>
      <c r="FPZ2149"/>
      <c r="FQA2149"/>
      <c r="FQB2149"/>
      <c r="FQC2149"/>
      <c r="FQD2149"/>
      <c r="FQE2149"/>
      <c r="FQF2149"/>
      <c r="FQG2149"/>
      <c r="FQH2149"/>
      <c r="FQI2149"/>
      <c r="FQJ2149"/>
      <c r="FQK2149"/>
      <c r="FQL2149"/>
      <c r="FQM2149"/>
      <c r="FQN2149"/>
      <c r="FQO2149"/>
      <c r="FQP2149"/>
      <c r="FQQ2149"/>
      <c r="FQR2149"/>
      <c r="FQS2149"/>
      <c r="FQT2149"/>
      <c r="FQU2149"/>
      <c r="FQV2149"/>
      <c r="FQW2149"/>
      <c r="FQX2149"/>
      <c r="FQY2149"/>
      <c r="FQZ2149"/>
      <c r="FRA2149"/>
      <c r="FRB2149"/>
      <c r="FRC2149"/>
      <c r="FRD2149"/>
      <c r="FRE2149"/>
      <c r="FRF2149"/>
      <c r="FRG2149"/>
      <c r="FRH2149"/>
      <c r="FRI2149"/>
      <c r="FRJ2149"/>
      <c r="FRK2149"/>
      <c r="FRL2149"/>
      <c r="FRM2149"/>
      <c r="FRN2149"/>
      <c r="FRO2149"/>
      <c r="FRP2149"/>
      <c r="FRQ2149"/>
      <c r="FRR2149"/>
      <c r="FRS2149"/>
      <c r="FRT2149"/>
      <c r="FRU2149"/>
      <c r="FRV2149"/>
      <c r="FRW2149"/>
      <c r="FRX2149"/>
      <c r="FRY2149"/>
      <c r="FRZ2149"/>
      <c r="FSA2149"/>
      <c r="FSB2149"/>
      <c r="FSC2149"/>
      <c r="FSD2149"/>
      <c r="FSE2149"/>
      <c r="FSF2149"/>
      <c r="FSG2149"/>
      <c r="FSH2149"/>
      <c r="FSI2149"/>
      <c r="FSJ2149"/>
      <c r="FSK2149"/>
      <c r="FSL2149"/>
      <c r="FSM2149"/>
      <c r="FSN2149"/>
      <c r="FSO2149"/>
      <c r="FSP2149"/>
      <c r="FSQ2149"/>
      <c r="FSR2149"/>
      <c r="FSS2149"/>
      <c r="FST2149"/>
      <c r="FSU2149"/>
      <c r="FSV2149"/>
      <c r="FSW2149"/>
      <c r="FSX2149"/>
      <c r="FSY2149"/>
      <c r="FSZ2149"/>
      <c r="FTA2149"/>
      <c r="FTB2149"/>
      <c r="FTC2149"/>
      <c r="FTD2149"/>
      <c r="FTE2149"/>
      <c r="FTF2149"/>
      <c r="FTG2149"/>
      <c r="FTH2149"/>
      <c r="FTI2149"/>
      <c r="FTJ2149"/>
      <c r="FTK2149"/>
      <c r="FTL2149"/>
      <c r="FTM2149"/>
      <c r="FTN2149"/>
      <c r="FTO2149"/>
      <c r="FTP2149"/>
      <c r="FTQ2149"/>
      <c r="FTR2149"/>
      <c r="FTS2149"/>
      <c r="FTT2149"/>
      <c r="FTU2149"/>
      <c r="FTV2149"/>
      <c r="FTW2149"/>
      <c r="FTX2149"/>
      <c r="FTY2149"/>
      <c r="FTZ2149"/>
      <c r="FUA2149"/>
      <c r="FUB2149"/>
      <c r="FUC2149"/>
      <c r="FUD2149"/>
      <c r="FUE2149"/>
      <c r="FUF2149"/>
      <c r="FUG2149"/>
      <c r="FUH2149"/>
      <c r="FUI2149"/>
      <c r="FUJ2149"/>
      <c r="FUK2149"/>
      <c r="FUL2149"/>
      <c r="FUM2149"/>
      <c r="FUN2149"/>
      <c r="FUO2149"/>
      <c r="FUP2149"/>
      <c r="FUQ2149"/>
      <c r="FUR2149"/>
      <c r="FUS2149"/>
      <c r="FUT2149"/>
      <c r="FUU2149"/>
      <c r="FUV2149"/>
      <c r="FUW2149"/>
      <c r="FUX2149"/>
      <c r="FUY2149"/>
      <c r="FUZ2149"/>
      <c r="FVA2149"/>
      <c r="FVB2149"/>
      <c r="FVC2149"/>
      <c r="FVD2149"/>
      <c r="FVE2149"/>
      <c r="FVF2149"/>
      <c r="FVG2149"/>
      <c r="FVH2149"/>
      <c r="FVI2149"/>
      <c r="FVJ2149"/>
      <c r="FVK2149"/>
      <c r="FVL2149"/>
      <c r="FVM2149"/>
      <c r="FVN2149"/>
      <c r="FVO2149"/>
      <c r="FVP2149"/>
      <c r="FVQ2149"/>
      <c r="FVR2149"/>
      <c r="FVS2149"/>
      <c r="FVT2149"/>
      <c r="FVU2149"/>
      <c r="FVV2149"/>
      <c r="FVW2149"/>
      <c r="FVX2149"/>
      <c r="FVY2149"/>
      <c r="FVZ2149"/>
      <c r="FWA2149"/>
      <c r="FWB2149"/>
      <c r="FWC2149"/>
      <c r="FWD2149"/>
      <c r="FWE2149"/>
      <c r="FWF2149"/>
      <c r="FWG2149"/>
      <c r="FWH2149"/>
      <c r="FWI2149"/>
      <c r="FWJ2149"/>
      <c r="FWK2149"/>
      <c r="FWL2149"/>
      <c r="FWM2149"/>
      <c r="FWN2149"/>
      <c r="FWO2149"/>
      <c r="FWP2149"/>
      <c r="FWQ2149"/>
      <c r="FWR2149"/>
      <c r="FWS2149"/>
      <c r="FWT2149"/>
      <c r="FWU2149"/>
      <c r="FWV2149"/>
      <c r="FWW2149"/>
      <c r="FWX2149"/>
      <c r="FWY2149"/>
      <c r="FWZ2149"/>
      <c r="FXA2149"/>
      <c r="FXB2149"/>
      <c r="FXC2149"/>
      <c r="FXD2149"/>
      <c r="FXE2149"/>
      <c r="FXF2149"/>
      <c r="FXG2149"/>
      <c r="FXH2149"/>
      <c r="FXI2149"/>
      <c r="FXJ2149"/>
      <c r="FXK2149"/>
      <c r="FXL2149"/>
      <c r="FXM2149"/>
      <c r="FXN2149"/>
      <c r="FXO2149"/>
      <c r="FXP2149"/>
      <c r="FXQ2149"/>
      <c r="FXR2149"/>
      <c r="FXS2149"/>
      <c r="FXT2149"/>
      <c r="FXU2149"/>
      <c r="FXV2149"/>
      <c r="FXW2149"/>
      <c r="FXX2149"/>
      <c r="FXY2149"/>
      <c r="FXZ2149"/>
      <c r="FYA2149"/>
      <c r="FYB2149"/>
      <c r="FYC2149"/>
      <c r="FYD2149"/>
      <c r="FYE2149"/>
      <c r="FYF2149"/>
      <c r="FYG2149"/>
      <c r="FYH2149"/>
      <c r="FYI2149"/>
      <c r="FYJ2149"/>
      <c r="FYK2149"/>
      <c r="FYL2149"/>
      <c r="FYM2149"/>
      <c r="FYN2149"/>
      <c r="FYO2149"/>
      <c r="FYP2149"/>
      <c r="FYQ2149"/>
      <c r="FYR2149"/>
      <c r="FYS2149"/>
      <c r="FYT2149"/>
      <c r="FYU2149"/>
      <c r="FYV2149"/>
      <c r="FYW2149"/>
      <c r="FYX2149"/>
      <c r="FYY2149"/>
      <c r="FYZ2149"/>
      <c r="FZA2149"/>
      <c r="FZB2149"/>
      <c r="FZC2149"/>
      <c r="FZD2149"/>
      <c r="FZE2149"/>
      <c r="FZF2149"/>
      <c r="FZG2149"/>
      <c r="FZH2149"/>
      <c r="FZI2149"/>
      <c r="FZJ2149"/>
      <c r="FZK2149"/>
      <c r="FZL2149"/>
      <c r="FZM2149"/>
      <c r="FZN2149"/>
      <c r="FZO2149"/>
      <c r="FZP2149"/>
      <c r="FZQ2149"/>
      <c r="FZR2149"/>
      <c r="FZS2149"/>
      <c r="FZT2149"/>
      <c r="FZU2149"/>
      <c r="FZV2149"/>
      <c r="FZW2149"/>
      <c r="FZX2149"/>
      <c r="FZY2149"/>
      <c r="FZZ2149"/>
      <c r="GAA2149"/>
      <c r="GAB2149"/>
      <c r="GAC2149"/>
      <c r="GAD2149"/>
      <c r="GAE2149"/>
      <c r="GAF2149"/>
      <c r="GAG2149"/>
      <c r="GAH2149"/>
      <c r="GAI2149"/>
      <c r="GAJ2149"/>
      <c r="GAK2149"/>
      <c r="GAL2149"/>
      <c r="GAM2149"/>
      <c r="GAN2149"/>
      <c r="GAO2149"/>
      <c r="GAP2149"/>
      <c r="GAQ2149"/>
      <c r="GAR2149"/>
      <c r="GAS2149"/>
      <c r="GAT2149"/>
      <c r="GAU2149"/>
      <c r="GAV2149"/>
      <c r="GAW2149"/>
      <c r="GAX2149"/>
      <c r="GAY2149"/>
      <c r="GAZ2149"/>
      <c r="GBA2149"/>
      <c r="GBB2149"/>
      <c r="GBC2149"/>
      <c r="GBD2149"/>
      <c r="GBE2149"/>
      <c r="GBF2149"/>
      <c r="GBG2149"/>
      <c r="GBH2149"/>
      <c r="GBI2149"/>
      <c r="GBJ2149"/>
      <c r="GBK2149"/>
      <c r="GBL2149"/>
      <c r="GBM2149"/>
      <c r="GBN2149"/>
      <c r="GBO2149"/>
      <c r="GBP2149"/>
      <c r="GBQ2149"/>
      <c r="GBR2149"/>
      <c r="GBS2149"/>
      <c r="GBT2149"/>
      <c r="GBU2149"/>
      <c r="GBV2149"/>
      <c r="GBW2149"/>
      <c r="GBX2149"/>
      <c r="GBY2149"/>
      <c r="GBZ2149"/>
      <c r="GCA2149"/>
      <c r="GCB2149"/>
      <c r="GCC2149"/>
      <c r="GCD2149"/>
      <c r="GCE2149"/>
      <c r="GCF2149"/>
      <c r="GCG2149"/>
      <c r="GCH2149"/>
      <c r="GCI2149"/>
      <c r="GCJ2149"/>
      <c r="GCK2149"/>
      <c r="GCL2149"/>
      <c r="GCM2149"/>
      <c r="GCN2149"/>
      <c r="GCO2149"/>
      <c r="GCP2149"/>
      <c r="GCQ2149"/>
      <c r="GCR2149"/>
      <c r="GCS2149"/>
      <c r="GCT2149"/>
      <c r="GCU2149"/>
      <c r="GCV2149"/>
      <c r="GCW2149"/>
      <c r="GCX2149"/>
      <c r="GCY2149"/>
      <c r="GCZ2149"/>
      <c r="GDA2149"/>
      <c r="GDB2149"/>
      <c r="GDC2149"/>
      <c r="GDD2149"/>
      <c r="GDE2149"/>
      <c r="GDF2149"/>
      <c r="GDG2149"/>
      <c r="GDH2149"/>
      <c r="GDI2149"/>
      <c r="GDJ2149"/>
      <c r="GDK2149"/>
      <c r="GDL2149"/>
      <c r="GDM2149"/>
      <c r="GDN2149"/>
      <c r="GDO2149"/>
      <c r="GDP2149"/>
      <c r="GDQ2149"/>
      <c r="GDR2149"/>
      <c r="GDS2149"/>
      <c r="GDT2149"/>
      <c r="GDU2149"/>
      <c r="GDV2149"/>
      <c r="GDW2149"/>
      <c r="GDX2149"/>
      <c r="GDY2149"/>
      <c r="GDZ2149"/>
      <c r="GEA2149"/>
      <c r="GEB2149"/>
      <c r="GEC2149"/>
      <c r="GED2149"/>
      <c r="GEE2149"/>
      <c r="GEF2149"/>
      <c r="GEG2149"/>
      <c r="GEH2149"/>
      <c r="GEI2149"/>
      <c r="GEJ2149"/>
      <c r="GEK2149"/>
      <c r="GEL2149"/>
      <c r="GEM2149"/>
      <c r="GEN2149"/>
      <c r="GEO2149"/>
      <c r="GEP2149"/>
      <c r="GEQ2149"/>
      <c r="GER2149"/>
      <c r="GES2149"/>
      <c r="GET2149"/>
      <c r="GEU2149"/>
      <c r="GEV2149"/>
      <c r="GEW2149"/>
      <c r="GEX2149"/>
      <c r="GEY2149"/>
      <c r="GEZ2149"/>
      <c r="GFA2149"/>
      <c r="GFB2149"/>
      <c r="GFC2149"/>
      <c r="GFD2149"/>
      <c r="GFE2149"/>
      <c r="GFF2149"/>
      <c r="GFG2149"/>
      <c r="GFH2149"/>
      <c r="GFI2149"/>
      <c r="GFJ2149"/>
      <c r="GFK2149"/>
      <c r="GFL2149"/>
      <c r="GFM2149"/>
      <c r="GFN2149"/>
      <c r="GFO2149"/>
      <c r="GFP2149"/>
      <c r="GFQ2149"/>
      <c r="GFR2149"/>
      <c r="GFS2149"/>
      <c r="GFT2149"/>
      <c r="GFU2149"/>
      <c r="GFV2149"/>
      <c r="GFW2149"/>
      <c r="GFX2149"/>
      <c r="GFY2149"/>
      <c r="GFZ2149"/>
      <c r="GGA2149"/>
      <c r="GGB2149"/>
      <c r="GGC2149"/>
      <c r="GGD2149"/>
      <c r="GGE2149"/>
      <c r="GGF2149"/>
      <c r="GGG2149"/>
      <c r="GGH2149"/>
      <c r="GGI2149"/>
      <c r="GGJ2149"/>
      <c r="GGK2149"/>
      <c r="GGL2149"/>
      <c r="GGM2149"/>
      <c r="GGN2149"/>
      <c r="GGO2149"/>
      <c r="GGP2149"/>
      <c r="GGQ2149"/>
      <c r="GGR2149"/>
      <c r="GGS2149"/>
      <c r="GGT2149"/>
      <c r="GGU2149"/>
      <c r="GGV2149"/>
      <c r="GGW2149"/>
      <c r="GGX2149"/>
      <c r="GGY2149"/>
      <c r="GGZ2149"/>
      <c r="GHA2149"/>
      <c r="GHB2149"/>
      <c r="GHC2149"/>
      <c r="GHD2149"/>
      <c r="GHE2149"/>
      <c r="GHF2149"/>
      <c r="GHG2149"/>
      <c r="GHH2149"/>
      <c r="GHI2149"/>
      <c r="GHJ2149"/>
      <c r="GHK2149"/>
      <c r="GHL2149"/>
      <c r="GHM2149"/>
      <c r="GHN2149"/>
      <c r="GHO2149"/>
      <c r="GHP2149"/>
      <c r="GHQ2149"/>
      <c r="GHR2149"/>
      <c r="GHS2149"/>
      <c r="GHT2149"/>
      <c r="GHU2149"/>
      <c r="GHV2149"/>
      <c r="GHW2149"/>
      <c r="GHX2149"/>
      <c r="GHY2149"/>
      <c r="GHZ2149"/>
      <c r="GIA2149"/>
      <c r="GIB2149"/>
      <c r="GIC2149"/>
      <c r="GID2149"/>
      <c r="GIE2149"/>
      <c r="GIF2149"/>
      <c r="GIG2149"/>
      <c r="GIH2149"/>
      <c r="GII2149"/>
      <c r="GIJ2149"/>
      <c r="GIK2149"/>
      <c r="GIL2149"/>
      <c r="GIM2149"/>
      <c r="GIN2149"/>
      <c r="GIO2149"/>
      <c r="GIP2149"/>
      <c r="GIQ2149"/>
      <c r="GIR2149"/>
      <c r="GIS2149"/>
      <c r="GIT2149"/>
      <c r="GIU2149"/>
      <c r="GIV2149"/>
      <c r="GIW2149"/>
      <c r="GIX2149"/>
      <c r="GIY2149"/>
      <c r="GIZ2149"/>
      <c r="GJA2149"/>
      <c r="GJB2149"/>
      <c r="GJC2149"/>
      <c r="GJD2149"/>
      <c r="GJE2149"/>
      <c r="GJF2149"/>
      <c r="GJG2149"/>
      <c r="GJH2149"/>
      <c r="GJI2149"/>
      <c r="GJJ2149"/>
      <c r="GJK2149"/>
      <c r="GJL2149"/>
      <c r="GJM2149"/>
      <c r="GJN2149"/>
      <c r="GJO2149"/>
      <c r="GJP2149"/>
      <c r="GJQ2149"/>
      <c r="GJR2149"/>
      <c r="GJS2149"/>
      <c r="GJT2149"/>
      <c r="GJU2149"/>
      <c r="GJV2149"/>
      <c r="GJW2149"/>
      <c r="GJX2149"/>
      <c r="GJY2149"/>
      <c r="GJZ2149"/>
      <c r="GKA2149"/>
      <c r="GKB2149"/>
      <c r="GKC2149"/>
      <c r="GKD2149"/>
      <c r="GKE2149"/>
      <c r="GKF2149"/>
      <c r="GKG2149"/>
      <c r="GKH2149"/>
      <c r="GKI2149"/>
      <c r="GKJ2149"/>
      <c r="GKK2149"/>
      <c r="GKL2149"/>
      <c r="GKM2149"/>
      <c r="GKN2149"/>
      <c r="GKO2149"/>
      <c r="GKP2149"/>
      <c r="GKQ2149"/>
      <c r="GKR2149"/>
      <c r="GKS2149"/>
      <c r="GKT2149"/>
      <c r="GKU2149"/>
      <c r="GKV2149"/>
      <c r="GKW2149"/>
      <c r="GKX2149"/>
      <c r="GKY2149"/>
      <c r="GKZ2149"/>
      <c r="GLA2149"/>
      <c r="GLB2149"/>
      <c r="GLC2149"/>
      <c r="GLD2149"/>
      <c r="GLE2149"/>
      <c r="GLF2149"/>
      <c r="GLG2149"/>
      <c r="GLH2149"/>
      <c r="GLI2149"/>
      <c r="GLJ2149"/>
      <c r="GLK2149"/>
      <c r="GLL2149"/>
      <c r="GLM2149"/>
      <c r="GLN2149"/>
      <c r="GLO2149"/>
      <c r="GLP2149"/>
      <c r="GLQ2149"/>
      <c r="GLR2149"/>
      <c r="GLS2149"/>
      <c r="GLT2149"/>
      <c r="GLU2149"/>
      <c r="GLV2149"/>
      <c r="GLW2149"/>
      <c r="GLX2149"/>
      <c r="GLY2149"/>
      <c r="GLZ2149"/>
      <c r="GMA2149"/>
      <c r="GMB2149"/>
      <c r="GMC2149"/>
      <c r="GMD2149"/>
      <c r="GME2149"/>
      <c r="GMF2149"/>
      <c r="GMG2149"/>
      <c r="GMH2149"/>
      <c r="GMI2149"/>
      <c r="GMJ2149"/>
      <c r="GMK2149"/>
      <c r="GML2149"/>
      <c r="GMM2149"/>
      <c r="GMN2149"/>
      <c r="GMO2149"/>
      <c r="GMP2149"/>
      <c r="GMQ2149"/>
      <c r="GMR2149"/>
      <c r="GMS2149"/>
      <c r="GMT2149"/>
      <c r="GMU2149"/>
      <c r="GMV2149"/>
      <c r="GMW2149"/>
      <c r="GMX2149"/>
      <c r="GMY2149"/>
      <c r="GMZ2149"/>
      <c r="GNA2149"/>
      <c r="GNB2149"/>
      <c r="GNC2149"/>
      <c r="GND2149"/>
      <c r="GNE2149"/>
      <c r="GNF2149"/>
      <c r="GNG2149"/>
      <c r="GNH2149"/>
      <c r="GNI2149"/>
      <c r="GNJ2149"/>
      <c r="GNK2149"/>
      <c r="GNL2149"/>
      <c r="GNM2149"/>
      <c r="GNN2149"/>
      <c r="GNO2149"/>
      <c r="GNP2149"/>
      <c r="GNQ2149"/>
      <c r="GNR2149"/>
      <c r="GNS2149"/>
      <c r="GNT2149"/>
      <c r="GNU2149"/>
      <c r="GNV2149"/>
      <c r="GNW2149"/>
      <c r="GNX2149"/>
      <c r="GNY2149"/>
      <c r="GNZ2149"/>
      <c r="GOA2149"/>
      <c r="GOB2149"/>
      <c r="GOC2149"/>
      <c r="GOD2149"/>
      <c r="GOE2149"/>
      <c r="GOF2149"/>
      <c r="GOG2149"/>
      <c r="GOH2149"/>
      <c r="GOI2149"/>
      <c r="GOJ2149"/>
      <c r="GOK2149"/>
      <c r="GOL2149"/>
      <c r="GOM2149"/>
      <c r="GON2149"/>
      <c r="GOO2149"/>
      <c r="GOP2149"/>
      <c r="GOQ2149"/>
      <c r="GOR2149"/>
      <c r="GOS2149"/>
      <c r="GOT2149"/>
      <c r="GOU2149"/>
      <c r="GOV2149"/>
      <c r="GOW2149"/>
      <c r="GOX2149"/>
      <c r="GOY2149"/>
      <c r="GOZ2149"/>
      <c r="GPA2149"/>
      <c r="GPB2149"/>
      <c r="GPC2149"/>
      <c r="GPD2149"/>
      <c r="GPE2149"/>
      <c r="GPF2149"/>
      <c r="GPG2149"/>
      <c r="GPH2149"/>
      <c r="GPI2149"/>
      <c r="GPJ2149"/>
      <c r="GPK2149"/>
      <c r="GPL2149"/>
      <c r="GPM2149"/>
      <c r="GPN2149"/>
      <c r="GPO2149"/>
      <c r="GPP2149"/>
      <c r="GPQ2149"/>
      <c r="GPR2149"/>
      <c r="GPS2149"/>
      <c r="GPT2149"/>
      <c r="GPU2149"/>
      <c r="GPV2149"/>
      <c r="GPW2149"/>
      <c r="GPX2149"/>
      <c r="GPY2149"/>
      <c r="GPZ2149"/>
      <c r="GQA2149"/>
      <c r="GQB2149"/>
      <c r="GQC2149"/>
      <c r="GQD2149"/>
      <c r="GQE2149"/>
      <c r="GQF2149"/>
      <c r="GQG2149"/>
      <c r="GQH2149"/>
      <c r="GQI2149"/>
      <c r="GQJ2149"/>
      <c r="GQK2149"/>
      <c r="GQL2149"/>
      <c r="GQM2149"/>
      <c r="GQN2149"/>
      <c r="GQO2149"/>
      <c r="GQP2149"/>
      <c r="GQQ2149"/>
      <c r="GQR2149"/>
      <c r="GQS2149"/>
      <c r="GQT2149"/>
      <c r="GQU2149"/>
      <c r="GQV2149"/>
      <c r="GQW2149"/>
      <c r="GQX2149"/>
      <c r="GQY2149"/>
      <c r="GQZ2149"/>
      <c r="GRA2149"/>
      <c r="GRB2149"/>
      <c r="GRC2149"/>
      <c r="GRD2149"/>
      <c r="GRE2149"/>
      <c r="GRF2149"/>
      <c r="GRG2149"/>
      <c r="GRH2149"/>
      <c r="GRI2149"/>
      <c r="GRJ2149"/>
      <c r="GRK2149"/>
      <c r="GRL2149"/>
      <c r="GRM2149"/>
      <c r="GRN2149"/>
      <c r="GRO2149"/>
      <c r="GRP2149"/>
      <c r="GRQ2149"/>
      <c r="GRR2149"/>
      <c r="GRS2149"/>
      <c r="GRT2149"/>
      <c r="GRU2149"/>
      <c r="GRV2149"/>
      <c r="GRW2149"/>
      <c r="GRX2149"/>
      <c r="GRY2149"/>
      <c r="GRZ2149"/>
      <c r="GSA2149"/>
      <c r="GSB2149"/>
      <c r="GSC2149"/>
      <c r="GSD2149"/>
      <c r="GSE2149"/>
      <c r="GSF2149"/>
      <c r="GSG2149"/>
      <c r="GSH2149"/>
      <c r="GSI2149"/>
      <c r="GSJ2149"/>
      <c r="GSK2149"/>
      <c r="GSL2149"/>
      <c r="GSM2149"/>
      <c r="GSN2149"/>
      <c r="GSO2149"/>
      <c r="GSP2149"/>
      <c r="GSQ2149"/>
      <c r="GSR2149"/>
      <c r="GSS2149"/>
      <c r="GST2149"/>
      <c r="GSU2149"/>
      <c r="GSV2149"/>
      <c r="GSW2149"/>
      <c r="GSX2149"/>
      <c r="GSY2149"/>
      <c r="GSZ2149"/>
      <c r="GTA2149"/>
      <c r="GTB2149"/>
      <c r="GTC2149"/>
      <c r="GTD2149"/>
      <c r="GTE2149"/>
      <c r="GTF2149"/>
      <c r="GTG2149"/>
      <c r="GTH2149"/>
      <c r="GTI2149"/>
      <c r="GTJ2149"/>
      <c r="GTK2149"/>
      <c r="GTL2149"/>
      <c r="GTM2149"/>
      <c r="GTN2149"/>
      <c r="GTO2149"/>
      <c r="GTP2149"/>
      <c r="GTQ2149"/>
      <c r="GTR2149"/>
      <c r="GTS2149"/>
      <c r="GTT2149"/>
      <c r="GTU2149"/>
      <c r="GTV2149"/>
      <c r="GTW2149"/>
      <c r="GTX2149"/>
      <c r="GTY2149"/>
      <c r="GTZ2149"/>
      <c r="GUA2149"/>
      <c r="GUB2149"/>
      <c r="GUC2149"/>
      <c r="GUD2149"/>
      <c r="GUE2149"/>
      <c r="GUF2149"/>
      <c r="GUG2149"/>
      <c r="GUH2149"/>
      <c r="GUI2149"/>
      <c r="GUJ2149"/>
      <c r="GUK2149"/>
      <c r="GUL2149"/>
      <c r="GUM2149"/>
      <c r="GUN2149"/>
      <c r="GUO2149"/>
      <c r="GUP2149"/>
      <c r="GUQ2149"/>
      <c r="GUR2149"/>
      <c r="GUS2149"/>
      <c r="GUT2149"/>
      <c r="GUU2149"/>
      <c r="GUV2149"/>
      <c r="GUW2149"/>
      <c r="GUX2149"/>
      <c r="GUY2149"/>
      <c r="GUZ2149"/>
      <c r="GVA2149"/>
      <c r="GVB2149"/>
      <c r="GVC2149"/>
      <c r="GVD2149"/>
      <c r="GVE2149"/>
      <c r="GVF2149"/>
      <c r="GVG2149"/>
      <c r="GVH2149"/>
      <c r="GVI2149"/>
      <c r="GVJ2149"/>
      <c r="GVK2149"/>
      <c r="GVL2149"/>
      <c r="GVM2149"/>
      <c r="GVN2149"/>
      <c r="GVO2149"/>
      <c r="GVP2149"/>
      <c r="GVQ2149"/>
      <c r="GVR2149"/>
      <c r="GVS2149"/>
      <c r="GVT2149"/>
      <c r="GVU2149"/>
      <c r="GVV2149"/>
      <c r="GVW2149"/>
      <c r="GVX2149"/>
      <c r="GVY2149"/>
      <c r="GVZ2149"/>
      <c r="GWA2149"/>
      <c r="GWB2149"/>
      <c r="GWC2149"/>
      <c r="GWD2149"/>
      <c r="GWE2149"/>
      <c r="GWF2149"/>
      <c r="GWG2149"/>
      <c r="GWH2149"/>
      <c r="GWI2149"/>
      <c r="GWJ2149"/>
      <c r="GWK2149"/>
      <c r="GWL2149"/>
      <c r="GWM2149"/>
      <c r="GWN2149"/>
      <c r="GWO2149"/>
      <c r="GWP2149"/>
      <c r="GWQ2149"/>
      <c r="GWR2149"/>
      <c r="GWS2149"/>
      <c r="GWT2149"/>
      <c r="GWU2149"/>
      <c r="GWV2149"/>
      <c r="GWW2149"/>
      <c r="GWX2149"/>
      <c r="GWY2149"/>
      <c r="GWZ2149"/>
      <c r="GXA2149"/>
      <c r="GXB2149"/>
      <c r="GXC2149"/>
      <c r="GXD2149"/>
      <c r="GXE2149"/>
      <c r="GXF2149"/>
      <c r="GXG2149"/>
      <c r="GXH2149"/>
      <c r="GXI2149"/>
      <c r="GXJ2149"/>
      <c r="GXK2149"/>
      <c r="GXL2149"/>
      <c r="GXM2149"/>
      <c r="GXN2149"/>
      <c r="GXO2149"/>
      <c r="GXP2149"/>
      <c r="GXQ2149"/>
      <c r="GXR2149"/>
      <c r="GXS2149"/>
      <c r="GXT2149"/>
      <c r="GXU2149"/>
      <c r="GXV2149"/>
      <c r="GXW2149"/>
      <c r="GXX2149"/>
      <c r="GXY2149"/>
      <c r="GXZ2149"/>
      <c r="GYA2149"/>
      <c r="GYB2149"/>
      <c r="GYC2149"/>
      <c r="GYD2149"/>
      <c r="GYE2149"/>
      <c r="GYF2149"/>
      <c r="GYG2149"/>
      <c r="GYH2149"/>
      <c r="GYI2149"/>
      <c r="GYJ2149"/>
      <c r="GYK2149"/>
      <c r="GYL2149"/>
      <c r="GYM2149"/>
      <c r="GYN2149"/>
      <c r="GYO2149"/>
      <c r="GYP2149"/>
      <c r="GYQ2149"/>
      <c r="GYR2149"/>
      <c r="GYS2149"/>
      <c r="GYT2149"/>
      <c r="GYU2149"/>
      <c r="GYV2149"/>
      <c r="GYW2149"/>
      <c r="GYX2149"/>
      <c r="GYY2149"/>
      <c r="GYZ2149"/>
      <c r="GZA2149"/>
      <c r="GZB2149"/>
      <c r="GZC2149"/>
      <c r="GZD2149"/>
      <c r="GZE2149"/>
      <c r="GZF2149"/>
      <c r="GZG2149"/>
      <c r="GZH2149"/>
      <c r="GZI2149"/>
      <c r="GZJ2149"/>
      <c r="GZK2149"/>
      <c r="GZL2149"/>
      <c r="GZM2149"/>
      <c r="GZN2149"/>
      <c r="GZO2149"/>
      <c r="GZP2149"/>
      <c r="GZQ2149"/>
      <c r="GZR2149"/>
      <c r="GZS2149"/>
      <c r="GZT2149"/>
      <c r="GZU2149"/>
      <c r="GZV2149"/>
      <c r="GZW2149"/>
      <c r="GZX2149"/>
      <c r="GZY2149"/>
      <c r="GZZ2149"/>
      <c r="HAA2149"/>
      <c r="HAB2149"/>
      <c r="HAC2149"/>
      <c r="HAD2149"/>
      <c r="HAE2149"/>
      <c r="HAF2149"/>
      <c r="HAG2149"/>
      <c r="HAH2149"/>
      <c r="HAI2149"/>
      <c r="HAJ2149"/>
      <c r="HAK2149"/>
      <c r="HAL2149"/>
      <c r="HAM2149"/>
      <c r="HAN2149"/>
      <c r="HAO2149"/>
      <c r="HAP2149"/>
      <c r="HAQ2149"/>
      <c r="HAR2149"/>
      <c r="HAS2149"/>
      <c r="HAT2149"/>
      <c r="HAU2149"/>
      <c r="HAV2149"/>
      <c r="HAW2149"/>
      <c r="HAX2149"/>
      <c r="HAY2149"/>
      <c r="HAZ2149"/>
      <c r="HBA2149"/>
      <c r="HBB2149"/>
      <c r="HBC2149"/>
      <c r="HBD2149"/>
      <c r="HBE2149"/>
      <c r="HBF2149"/>
      <c r="HBG2149"/>
      <c r="HBH2149"/>
      <c r="HBI2149"/>
      <c r="HBJ2149"/>
      <c r="HBK2149"/>
      <c r="HBL2149"/>
      <c r="HBM2149"/>
      <c r="HBN2149"/>
      <c r="HBO2149"/>
      <c r="HBP2149"/>
      <c r="HBQ2149"/>
      <c r="HBR2149"/>
      <c r="HBS2149"/>
      <c r="HBT2149"/>
      <c r="HBU2149"/>
      <c r="HBV2149"/>
      <c r="HBW2149"/>
      <c r="HBX2149"/>
      <c r="HBY2149"/>
      <c r="HBZ2149"/>
      <c r="HCA2149"/>
      <c r="HCB2149"/>
      <c r="HCC2149"/>
      <c r="HCD2149"/>
      <c r="HCE2149"/>
      <c r="HCF2149"/>
      <c r="HCG2149"/>
      <c r="HCH2149"/>
      <c r="HCI2149"/>
      <c r="HCJ2149"/>
      <c r="HCK2149"/>
      <c r="HCL2149"/>
      <c r="HCM2149"/>
      <c r="HCN2149"/>
      <c r="HCO2149"/>
      <c r="HCP2149"/>
      <c r="HCQ2149"/>
      <c r="HCR2149"/>
      <c r="HCS2149"/>
      <c r="HCT2149"/>
      <c r="HCU2149"/>
      <c r="HCV2149"/>
      <c r="HCW2149"/>
      <c r="HCX2149"/>
      <c r="HCY2149"/>
      <c r="HCZ2149"/>
      <c r="HDA2149"/>
      <c r="HDB2149"/>
      <c r="HDC2149"/>
      <c r="HDD2149"/>
      <c r="HDE2149"/>
      <c r="HDF2149"/>
      <c r="HDG2149"/>
      <c r="HDH2149"/>
      <c r="HDI2149"/>
      <c r="HDJ2149"/>
      <c r="HDK2149"/>
      <c r="HDL2149"/>
      <c r="HDM2149"/>
      <c r="HDN2149"/>
      <c r="HDO2149"/>
      <c r="HDP2149"/>
      <c r="HDQ2149"/>
      <c r="HDR2149"/>
      <c r="HDS2149"/>
      <c r="HDT2149"/>
      <c r="HDU2149"/>
      <c r="HDV2149"/>
      <c r="HDW2149"/>
      <c r="HDX2149"/>
      <c r="HDY2149"/>
      <c r="HDZ2149"/>
      <c r="HEA2149"/>
      <c r="HEB2149"/>
      <c r="HEC2149"/>
      <c r="HED2149"/>
      <c r="HEE2149"/>
      <c r="HEF2149"/>
      <c r="HEG2149"/>
      <c r="HEH2149"/>
      <c r="HEI2149"/>
      <c r="HEJ2149"/>
      <c r="HEK2149"/>
      <c r="HEL2149"/>
      <c r="HEM2149"/>
      <c r="HEN2149"/>
      <c r="HEO2149"/>
      <c r="HEP2149"/>
      <c r="HEQ2149"/>
      <c r="HER2149"/>
      <c r="HES2149"/>
      <c r="HET2149"/>
      <c r="HEU2149"/>
      <c r="HEV2149"/>
      <c r="HEW2149"/>
      <c r="HEX2149"/>
      <c r="HEY2149"/>
      <c r="HEZ2149"/>
      <c r="HFA2149"/>
      <c r="HFB2149"/>
      <c r="HFC2149"/>
      <c r="HFD2149"/>
      <c r="HFE2149"/>
      <c r="HFF2149"/>
      <c r="HFG2149"/>
      <c r="HFH2149"/>
      <c r="HFI2149"/>
      <c r="HFJ2149"/>
      <c r="HFK2149"/>
      <c r="HFL2149"/>
      <c r="HFM2149"/>
      <c r="HFN2149"/>
      <c r="HFO2149"/>
      <c r="HFP2149"/>
      <c r="HFQ2149"/>
      <c r="HFR2149"/>
      <c r="HFS2149"/>
      <c r="HFT2149"/>
      <c r="HFU2149"/>
      <c r="HFV2149"/>
      <c r="HFW2149"/>
      <c r="HFX2149"/>
      <c r="HFY2149"/>
      <c r="HFZ2149"/>
      <c r="HGA2149"/>
      <c r="HGB2149"/>
      <c r="HGC2149"/>
      <c r="HGD2149"/>
      <c r="HGE2149"/>
      <c r="HGF2149"/>
      <c r="HGG2149"/>
      <c r="HGH2149"/>
      <c r="HGI2149"/>
      <c r="HGJ2149"/>
      <c r="HGK2149"/>
      <c r="HGL2149"/>
      <c r="HGM2149"/>
      <c r="HGN2149"/>
      <c r="HGO2149"/>
      <c r="HGP2149"/>
      <c r="HGQ2149"/>
      <c r="HGR2149"/>
      <c r="HGS2149"/>
      <c r="HGT2149"/>
      <c r="HGU2149"/>
      <c r="HGV2149"/>
      <c r="HGW2149"/>
      <c r="HGX2149"/>
      <c r="HGY2149"/>
      <c r="HGZ2149"/>
      <c r="HHA2149"/>
      <c r="HHB2149"/>
      <c r="HHC2149"/>
      <c r="HHD2149"/>
      <c r="HHE2149"/>
      <c r="HHF2149"/>
      <c r="HHG2149"/>
      <c r="HHH2149"/>
      <c r="HHI2149"/>
      <c r="HHJ2149"/>
      <c r="HHK2149"/>
      <c r="HHL2149"/>
      <c r="HHM2149"/>
      <c r="HHN2149"/>
      <c r="HHO2149"/>
      <c r="HHP2149"/>
      <c r="HHQ2149"/>
      <c r="HHR2149"/>
      <c r="HHS2149"/>
      <c r="HHT2149"/>
      <c r="HHU2149"/>
      <c r="HHV2149"/>
      <c r="HHW2149"/>
      <c r="HHX2149"/>
      <c r="HHY2149"/>
      <c r="HHZ2149"/>
      <c r="HIA2149"/>
      <c r="HIB2149"/>
      <c r="HIC2149"/>
      <c r="HID2149"/>
      <c r="HIE2149"/>
      <c r="HIF2149"/>
      <c r="HIG2149"/>
      <c r="HIH2149"/>
      <c r="HII2149"/>
      <c r="HIJ2149"/>
      <c r="HIK2149"/>
      <c r="HIL2149"/>
      <c r="HIM2149"/>
      <c r="HIN2149"/>
      <c r="HIO2149"/>
      <c r="HIP2149"/>
      <c r="HIQ2149"/>
      <c r="HIR2149"/>
      <c r="HIS2149"/>
      <c r="HIT2149"/>
      <c r="HIU2149"/>
      <c r="HIV2149"/>
      <c r="HIW2149"/>
      <c r="HIX2149"/>
      <c r="HIY2149"/>
      <c r="HIZ2149"/>
      <c r="HJA2149"/>
      <c r="HJB2149"/>
      <c r="HJC2149"/>
      <c r="HJD2149"/>
      <c r="HJE2149"/>
      <c r="HJF2149"/>
      <c r="HJG2149"/>
      <c r="HJH2149"/>
      <c r="HJI2149"/>
      <c r="HJJ2149"/>
      <c r="HJK2149"/>
      <c r="HJL2149"/>
      <c r="HJM2149"/>
      <c r="HJN2149"/>
      <c r="HJO2149"/>
      <c r="HJP2149"/>
      <c r="HJQ2149"/>
      <c r="HJR2149"/>
      <c r="HJS2149"/>
      <c r="HJT2149"/>
      <c r="HJU2149"/>
      <c r="HJV2149"/>
      <c r="HJW2149"/>
      <c r="HJX2149"/>
      <c r="HJY2149"/>
      <c r="HJZ2149"/>
      <c r="HKA2149"/>
      <c r="HKB2149"/>
      <c r="HKC2149"/>
      <c r="HKD2149"/>
      <c r="HKE2149"/>
      <c r="HKF2149"/>
      <c r="HKG2149"/>
      <c r="HKH2149"/>
      <c r="HKI2149"/>
      <c r="HKJ2149"/>
      <c r="HKK2149"/>
      <c r="HKL2149"/>
      <c r="HKM2149"/>
      <c r="HKN2149"/>
      <c r="HKO2149"/>
      <c r="HKP2149"/>
      <c r="HKQ2149"/>
      <c r="HKR2149"/>
      <c r="HKS2149"/>
      <c r="HKT2149"/>
      <c r="HKU2149"/>
      <c r="HKV2149"/>
      <c r="HKW2149"/>
      <c r="HKX2149"/>
      <c r="HKY2149"/>
      <c r="HKZ2149"/>
      <c r="HLA2149"/>
      <c r="HLB2149"/>
      <c r="HLC2149"/>
      <c r="HLD2149"/>
      <c r="HLE2149"/>
      <c r="HLF2149"/>
      <c r="HLG2149"/>
      <c r="HLH2149"/>
      <c r="HLI2149"/>
      <c r="HLJ2149"/>
      <c r="HLK2149"/>
      <c r="HLL2149"/>
      <c r="HLM2149"/>
      <c r="HLN2149"/>
      <c r="HLO2149"/>
      <c r="HLP2149"/>
      <c r="HLQ2149"/>
      <c r="HLR2149"/>
      <c r="HLS2149"/>
      <c r="HLT2149"/>
      <c r="HLU2149"/>
      <c r="HLV2149"/>
      <c r="HLW2149"/>
      <c r="HLX2149"/>
      <c r="HLY2149"/>
      <c r="HLZ2149"/>
      <c r="HMA2149"/>
      <c r="HMB2149"/>
      <c r="HMC2149"/>
      <c r="HMD2149"/>
      <c r="HME2149"/>
      <c r="HMF2149"/>
      <c r="HMG2149"/>
      <c r="HMH2149"/>
      <c r="HMI2149"/>
      <c r="HMJ2149"/>
      <c r="HMK2149"/>
      <c r="HML2149"/>
      <c r="HMM2149"/>
      <c r="HMN2149"/>
      <c r="HMO2149"/>
      <c r="HMP2149"/>
      <c r="HMQ2149"/>
      <c r="HMR2149"/>
      <c r="HMS2149"/>
      <c r="HMT2149"/>
      <c r="HMU2149"/>
      <c r="HMV2149"/>
      <c r="HMW2149"/>
      <c r="HMX2149"/>
      <c r="HMY2149"/>
      <c r="HMZ2149"/>
      <c r="HNA2149"/>
      <c r="HNB2149"/>
      <c r="HNC2149"/>
      <c r="HND2149"/>
      <c r="HNE2149"/>
      <c r="HNF2149"/>
      <c r="HNG2149"/>
      <c r="HNH2149"/>
      <c r="HNI2149"/>
      <c r="HNJ2149"/>
      <c r="HNK2149"/>
      <c r="HNL2149"/>
      <c r="HNM2149"/>
      <c r="HNN2149"/>
      <c r="HNO2149"/>
      <c r="HNP2149"/>
      <c r="HNQ2149"/>
      <c r="HNR2149"/>
      <c r="HNS2149"/>
      <c r="HNT2149"/>
      <c r="HNU2149"/>
      <c r="HNV2149"/>
      <c r="HNW2149"/>
      <c r="HNX2149"/>
      <c r="HNY2149"/>
      <c r="HNZ2149"/>
      <c r="HOA2149"/>
      <c r="HOB2149"/>
      <c r="HOC2149"/>
      <c r="HOD2149"/>
      <c r="HOE2149"/>
      <c r="HOF2149"/>
      <c r="HOG2149"/>
      <c r="HOH2149"/>
      <c r="HOI2149"/>
      <c r="HOJ2149"/>
      <c r="HOK2149"/>
      <c r="HOL2149"/>
      <c r="HOM2149"/>
      <c r="HON2149"/>
      <c r="HOO2149"/>
      <c r="HOP2149"/>
      <c r="HOQ2149"/>
      <c r="HOR2149"/>
      <c r="HOS2149"/>
      <c r="HOT2149"/>
      <c r="HOU2149"/>
      <c r="HOV2149"/>
      <c r="HOW2149"/>
      <c r="HOX2149"/>
      <c r="HOY2149"/>
      <c r="HOZ2149"/>
      <c r="HPA2149"/>
      <c r="HPB2149"/>
      <c r="HPC2149"/>
      <c r="HPD2149"/>
      <c r="HPE2149"/>
      <c r="HPF2149"/>
      <c r="HPG2149"/>
      <c r="HPH2149"/>
      <c r="HPI2149"/>
      <c r="HPJ2149"/>
      <c r="HPK2149"/>
      <c r="HPL2149"/>
      <c r="HPM2149"/>
      <c r="HPN2149"/>
      <c r="HPO2149"/>
      <c r="HPP2149"/>
      <c r="HPQ2149"/>
      <c r="HPR2149"/>
      <c r="HPS2149"/>
      <c r="HPT2149"/>
      <c r="HPU2149"/>
      <c r="HPV2149"/>
      <c r="HPW2149"/>
      <c r="HPX2149"/>
      <c r="HPY2149"/>
      <c r="HPZ2149"/>
      <c r="HQA2149"/>
      <c r="HQB2149"/>
      <c r="HQC2149"/>
      <c r="HQD2149"/>
      <c r="HQE2149"/>
      <c r="HQF2149"/>
      <c r="HQG2149"/>
      <c r="HQH2149"/>
      <c r="HQI2149"/>
      <c r="HQJ2149"/>
      <c r="HQK2149"/>
      <c r="HQL2149"/>
      <c r="HQM2149"/>
      <c r="HQN2149"/>
      <c r="HQO2149"/>
      <c r="HQP2149"/>
      <c r="HQQ2149"/>
      <c r="HQR2149"/>
      <c r="HQS2149"/>
      <c r="HQT2149"/>
      <c r="HQU2149"/>
      <c r="HQV2149"/>
      <c r="HQW2149"/>
      <c r="HQX2149"/>
      <c r="HQY2149"/>
      <c r="HQZ2149"/>
      <c r="HRA2149"/>
      <c r="HRB2149"/>
      <c r="HRC2149"/>
      <c r="HRD2149"/>
      <c r="HRE2149"/>
      <c r="HRF2149"/>
      <c r="HRG2149"/>
      <c r="HRH2149"/>
      <c r="HRI2149"/>
      <c r="HRJ2149"/>
      <c r="HRK2149"/>
      <c r="HRL2149"/>
      <c r="HRM2149"/>
      <c r="HRN2149"/>
      <c r="HRO2149"/>
      <c r="HRP2149"/>
      <c r="HRQ2149"/>
      <c r="HRR2149"/>
      <c r="HRS2149"/>
      <c r="HRT2149"/>
      <c r="HRU2149"/>
      <c r="HRV2149"/>
      <c r="HRW2149"/>
      <c r="HRX2149"/>
      <c r="HRY2149"/>
      <c r="HRZ2149"/>
      <c r="HSA2149"/>
      <c r="HSB2149"/>
      <c r="HSC2149"/>
      <c r="HSD2149"/>
      <c r="HSE2149"/>
      <c r="HSF2149"/>
      <c r="HSG2149"/>
      <c r="HSH2149"/>
      <c r="HSI2149"/>
      <c r="HSJ2149"/>
      <c r="HSK2149"/>
      <c r="HSL2149"/>
      <c r="HSM2149"/>
      <c r="HSN2149"/>
      <c r="HSO2149"/>
      <c r="HSP2149"/>
      <c r="HSQ2149"/>
      <c r="HSR2149"/>
      <c r="HSS2149"/>
      <c r="HST2149"/>
      <c r="HSU2149"/>
      <c r="HSV2149"/>
      <c r="HSW2149"/>
      <c r="HSX2149"/>
      <c r="HSY2149"/>
      <c r="HSZ2149"/>
      <c r="HTA2149"/>
      <c r="HTB2149"/>
      <c r="HTC2149"/>
      <c r="HTD2149"/>
      <c r="HTE2149"/>
      <c r="HTF2149"/>
      <c r="HTG2149"/>
      <c r="HTH2149"/>
      <c r="HTI2149"/>
      <c r="HTJ2149"/>
      <c r="HTK2149"/>
      <c r="HTL2149"/>
      <c r="HTM2149"/>
      <c r="HTN2149"/>
      <c r="HTO2149"/>
      <c r="HTP2149"/>
      <c r="HTQ2149"/>
      <c r="HTR2149"/>
      <c r="HTS2149"/>
      <c r="HTT2149"/>
      <c r="HTU2149"/>
      <c r="HTV2149"/>
      <c r="HTW2149"/>
      <c r="HTX2149"/>
      <c r="HTY2149"/>
      <c r="HTZ2149"/>
      <c r="HUA2149"/>
      <c r="HUB2149"/>
      <c r="HUC2149"/>
      <c r="HUD2149"/>
      <c r="HUE2149"/>
      <c r="HUF2149"/>
      <c r="HUG2149"/>
      <c r="HUH2149"/>
      <c r="HUI2149"/>
      <c r="HUJ2149"/>
      <c r="HUK2149"/>
      <c r="HUL2149"/>
      <c r="HUM2149"/>
      <c r="HUN2149"/>
      <c r="HUO2149"/>
      <c r="HUP2149"/>
      <c r="HUQ2149"/>
      <c r="HUR2149"/>
      <c r="HUS2149"/>
      <c r="HUT2149"/>
      <c r="HUU2149"/>
      <c r="HUV2149"/>
      <c r="HUW2149"/>
      <c r="HUX2149"/>
      <c r="HUY2149"/>
      <c r="HUZ2149"/>
      <c r="HVA2149"/>
      <c r="HVB2149"/>
      <c r="HVC2149"/>
      <c r="HVD2149"/>
      <c r="HVE2149"/>
      <c r="HVF2149"/>
      <c r="HVG2149"/>
      <c r="HVH2149"/>
      <c r="HVI2149"/>
      <c r="HVJ2149"/>
      <c r="HVK2149"/>
      <c r="HVL2149"/>
      <c r="HVM2149"/>
      <c r="HVN2149"/>
      <c r="HVO2149"/>
      <c r="HVP2149"/>
      <c r="HVQ2149"/>
      <c r="HVR2149"/>
      <c r="HVS2149"/>
      <c r="HVT2149"/>
      <c r="HVU2149"/>
      <c r="HVV2149"/>
      <c r="HVW2149"/>
      <c r="HVX2149"/>
      <c r="HVY2149"/>
      <c r="HVZ2149"/>
      <c r="HWA2149"/>
      <c r="HWB2149"/>
      <c r="HWC2149"/>
      <c r="HWD2149"/>
      <c r="HWE2149"/>
      <c r="HWF2149"/>
      <c r="HWG2149"/>
      <c r="HWH2149"/>
      <c r="HWI2149"/>
      <c r="HWJ2149"/>
      <c r="HWK2149"/>
      <c r="HWL2149"/>
      <c r="HWM2149"/>
      <c r="HWN2149"/>
      <c r="HWO2149"/>
      <c r="HWP2149"/>
      <c r="HWQ2149"/>
      <c r="HWR2149"/>
      <c r="HWS2149"/>
      <c r="HWT2149"/>
      <c r="HWU2149"/>
      <c r="HWV2149"/>
      <c r="HWW2149"/>
      <c r="HWX2149"/>
      <c r="HWY2149"/>
      <c r="HWZ2149"/>
      <c r="HXA2149"/>
      <c r="HXB2149"/>
      <c r="HXC2149"/>
      <c r="HXD2149"/>
      <c r="HXE2149"/>
      <c r="HXF2149"/>
      <c r="HXG2149"/>
      <c r="HXH2149"/>
      <c r="HXI2149"/>
      <c r="HXJ2149"/>
      <c r="HXK2149"/>
      <c r="HXL2149"/>
      <c r="HXM2149"/>
      <c r="HXN2149"/>
      <c r="HXO2149"/>
      <c r="HXP2149"/>
      <c r="HXQ2149"/>
      <c r="HXR2149"/>
      <c r="HXS2149"/>
      <c r="HXT2149"/>
      <c r="HXU2149"/>
      <c r="HXV2149"/>
      <c r="HXW2149"/>
      <c r="HXX2149"/>
      <c r="HXY2149"/>
      <c r="HXZ2149"/>
      <c r="HYA2149"/>
      <c r="HYB2149"/>
      <c r="HYC2149"/>
      <c r="HYD2149"/>
      <c r="HYE2149"/>
      <c r="HYF2149"/>
      <c r="HYG2149"/>
      <c r="HYH2149"/>
      <c r="HYI2149"/>
      <c r="HYJ2149"/>
      <c r="HYK2149"/>
      <c r="HYL2149"/>
      <c r="HYM2149"/>
      <c r="HYN2149"/>
      <c r="HYO2149"/>
      <c r="HYP2149"/>
      <c r="HYQ2149"/>
      <c r="HYR2149"/>
      <c r="HYS2149"/>
      <c r="HYT2149"/>
      <c r="HYU2149"/>
      <c r="HYV2149"/>
      <c r="HYW2149"/>
      <c r="HYX2149"/>
      <c r="HYY2149"/>
      <c r="HYZ2149"/>
      <c r="HZA2149"/>
      <c r="HZB2149"/>
      <c r="HZC2149"/>
      <c r="HZD2149"/>
      <c r="HZE2149"/>
      <c r="HZF2149"/>
      <c r="HZG2149"/>
      <c r="HZH2149"/>
      <c r="HZI2149"/>
      <c r="HZJ2149"/>
      <c r="HZK2149"/>
      <c r="HZL2149"/>
      <c r="HZM2149"/>
      <c r="HZN2149"/>
      <c r="HZO2149"/>
      <c r="HZP2149"/>
      <c r="HZQ2149"/>
      <c r="HZR2149"/>
      <c r="HZS2149"/>
      <c r="HZT2149"/>
      <c r="HZU2149"/>
      <c r="HZV2149"/>
      <c r="HZW2149"/>
      <c r="HZX2149"/>
      <c r="HZY2149"/>
      <c r="HZZ2149"/>
      <c r="IAA2149"/>
      <c r="IAB2149"/>
      <c r="IAC2149"/>
      <c r="IAD2149"/>
      <c r="IAE2149"/>
      <c r="IAF2149"/>
      <c r="IAG2149"/>
      <c r="IAH2149"/>
      <c r="IAI2149"/>
      <c r="IAJ2149"/>
      <c r="IAK2149"/>
      <c r="IAL2149"/>
      <c r="IAM2149"/>
      <c r="IAN2149"/>
      <c r="IAO2149"/>
      <c r="IAP2149"/>
      <c r="IAQ2149"/>
      <c r="IAR2149"/>
      <c r="IAS2149"/>
      <c r="IAT2149"/>
      <c r="IAU2149"/>
      <c r="IAV2149"/>
      <c r="IAW2149"/>
      <c r="IAX2149"/>
      <c r="IAY2149"/>
      <c r="IAZ2149"/>
      <c r="IBA2149"/>
      <c r="IBB2149"/>
      <c r="IBC2149"/>
      <c r="IBD2149"/>
      <c r="IBE2149"/>
      <c r="IBF2149"/>
      <c r="IBG2149"/>
      <c r="IBH2149"/>
      <c r="IBI2149"/>
      <c r="IBJ2149"/>
      <c r="IBK2149"/>
      <c r="IBL2149"/>
      <c r="IBM2149"/>
      <c r="IBN2149"/>
      <c r="IBO2149"/>
      <c r="IBP2149"/>
      <c r="IBQ2149"/>
      <c r="IBR2149"/>
      <c r="IBS2149"/>
      <c r="IBT2149"/>
      <c r="IBU2149"/>
      <c r="IBV2149"/>
      <c r="IBW2149"/>
      <c r="IBX2149"/>
      <c r="IBY2149"/>
      <c r="IBZ2149"/>
      <c r="ICA2149"/>
      <c r="ICB2149"/>
      <c r="ICC2149"/>
      <c r="ICD2149"/>
      <c r="ICE2149"/>
      <c r="ICF2149"/>
      <c r="ICG2149"/>
      <c r="ICH2149"/>
      <c r="ICI2149"/>
      <c r="ICJ2149"/>
      <c r="ICK2149"/>
      <c r="ICL2149"/>
      <c r="ICM2149"/>
      <c r="ICN2149"/>
      <c r="ICO2149"/>
      <c r="ICP2149"/>
      <c r="ICQ2149"/>
      <c r="ICR2149"/>
      <c r="ICS2149"/>
      <c r="ICT2149"/>
      <c r="ICU2149"/>
      <c r="ICV2149"/>
      <c r="ICW2149"/>
      <c r="ICX2149"/>
      <c r="ICY2149"/>
      <c r="ICZ2149"/>
      <c r="IDA2149"/>
      <c r="IDB2149"/>
      <c r="IDC2149"/>
      <c r="IDD2149"/>
      <c r="IDE2149"/>
      <c r="IDF2149"/>
      <c r="IDG2149"/>
      <c r="IDH2149"/>
      <c r="IDI2149"/>
      <c r="IDJ2149"/>
      <c r="IDK2149"/>
      <c r="IDL2149"/>
      <c r="IDM2149"/>
      <c r="IDN2149"/>
      <c r="IDO2149"/>
      <c r="IDP2149"/>
      <c r="IDQ2149"/>
      <c r="IDR2149"/>
      <c r="IDS2149"/>
      <c r="IDT2149"/>
      <c r="IDU2149"/>
      <c r="IDV2149"/>
      <c r="IDW2149"/>
      <c r="IDX2149"/>
      <c r="IDY2149"/>
      <c r="IDZ2149"/>
      <c r="IEA2149"/>
      <c r="IEB2149"/>
      <c r="IEC2149"/>
      <c r="IED2149"/>
      <c r="IEE2149"/>
      <c r="IEF2149"/>
      <c r="IEG2149"/>
      <c r="IEH2149"/>
      <c r="IEI2149"/>
      <c r="IEJ2149"/>
      <c r="IEK2149"/>
      <c r="IEL2149"/>
      <c r="IEM2149"/>
      <c r="IEN2149"/>
      <c r="IEO2149"/>
      <c r="IEP2149"/>
      <c r="IEQ2149"/>
      <c r="IER2149"/>
      <c r="IES2149"/>
      <c r="IET2149"/>
      <c r="IEU2149"/>
      <c r="IEV2149"/>
      <c r="IEW2149"/>
      <c r="IEX2149"/>
      <c r="IEY2149"/>
      <c r="IEZ2149"/>
      <c r="IFA2149"/>
      <c r="IFB2149"/>
      <c r="IFC2149"/>
      <c r="IFD2149"/>
      <c r="IFE2149"/>
      <c r="IFF2149"/>
      <c r="IFG2149"/>
      <c r="IFH2149"/>
      <c r="IFI2149"/>
      <c r="IFJ2149"/>
      <c r="IFK2149"/>
      <c r="IFL2149"/>
      <c r="IFM2149"/>
      <c r="IFN2149"/>
      <c r="IFO2149"/>
      <c r="IFP2149"/>
      <c r="IFQ2149"/>
      <c r="IFR2149"/>
      <c r="IFS2149"/>
      <c r="IFT2149"/>
      <c r="IFU2149"/>
      <c r="IFV2149"/>
      <c r="IFW2149"/>
      <c r="IFX2149"/>
      <c r="IFY2149"/>
      <c r="IFZ2149"/>
      <c r="IGA2149"/>
      <c r="IGB2149"/>
      <c r="IGC2149"/>
      <c r="IGD2149"/>
      <c r="IGE2149"/>
      <c r="IGF2149"/>
      <c r="IGG2149"/>
      <c r="IGH2149"/>
      <c r="IGI2149"/>
      <c r="IGJ2149"/>
      <c r="IGK2149"/>
      <c r="IGL2149"/>
      <c r="IGM2149"/>
      <c r="IGN2149"/>
      <c r="IGO2149"/>
      <c r="IGP2149"/>
      <c r="IGQ2149"/>
      <c r="IGR2149"/>
      <c r="IGS2149"/>
      <c r="IGT2149"/>
      <c r="IGU2149"/>
      <c r="IGV2149"/>
      <c r="IGW2149"/>
      <c r="IGX2149"/>
      <c r="IGY2149"/>
      <c r="IGZ2149"/>
      <c r="IHA2149"/>
      <c r="IHB2149"/>
      <c r="IHC2149"/>
      <c r="IHD2149"/>
      <c r="IHE2149"/>
      <c r="IHF2149"/>
      <c r="IHG2149"/>
      <c r="IHH2149"/>
      <c r="IHI2149"/>
      <c r="IHJ2149"/>
      <c r="IHK2149"/>
      <c r="IHL2149"/>
      <c r="IHM2149"/>
      <c r="IHN2149"/>
      <c r="IHO2149"/>
      <c r="IHP2149"/>
      <c r="IHQ2149"/>
      <c r="IHR2149"/>
      <c r="IHS2149"/>
      <c r="IHT2149"/>
      <c r="IHU2149"/>
      <c r="IHV2149"/>
      <c r="IHW2149"/>
      <c r="IHX2149"/>
      <c r="IHY2149"/>
      <c r="IHZ2149"/>
      <c r="IIA2149"/>
      <c r="IIB2149"/>
      <c r="IIC2149"/>
      <c r="IID2149"/>
      <c r="IIE2149"/>
      <c r="IIF2149"/>
      <c r="IIG2149"/>
      <c r="IIH2149"/>
      <c r="III2149"/>
      <c r="IIJ2149"/>
      <c r="IIK2149"/>
      <c r="IIL2149"/>
      <c r="IIM2149"/>
      <c r="IIN2149"/>
      <c r="IIO2149"/>
      <c r="IIP2149"/>
      <c r="IIQ2149"/>
      <c r="IIR2149"/>
      <c r="IIS2149"/>
      <c r="IIT2149"/>
      <c r="IIU2149"/>
      <c r="IIV2149"/>
      <c r="IIW2149"/>
      <c r="IIX2149"/>
      <c r="IIY2149"/>
      <c r="IIZ2149"/>
      <c r="IJA2149"/>
      <c r="IJB2149"/>
      <c r="IJC2149"/>
      <c r="IJD2149"/>
      <c r="IJE2149"/>
      <c r="IJF2149"/>
      <c r="IJG2149"/>
      <c r="IJH2149"/>
      <c r="IJI2149"/>
      <c r="IJJ2149"/>
      <c r="IJK2149"/>
      <c r="IJL2149"/>
      <c r="IJM2149"/>
      <c r="IJN2149"/>
      <c r="IJO2149"/>
      <c r="IJP2149"/>
      <c r="IJQ2149"/>
      <c r="IJR2149"/>
      <c r="IJS2149"/>
      <c r="IJT2149"/>
      <c r="IJU2149"/>
      <c r="IJV2149"/>
      <c r="IJW2149"/>
      <c r="IJX2149"/>
      <c r="IJY2149"/>
      <c r="IJZ2149"/>
      <c r="IKA2149"/>
      <c r="IKB2149"/>
      <c r="IKC2149"/>
      <c r="IKD2149"/>
      <c r="IKE2149"/>
      <c r="IKF2149"/>
      <c r="IKG2149"/>
      <c r="IKH2149"/>
      <c r="IKI2149"/>
      <c r="IKJ2149"/>
      <c r="IKK2149"/>
      <c r="IKL2149"/>
      <c r="IKM2149"/>
      <c r="IKN2149"/>
      <c r="IKO2149"/>
      <c r="IKP2149"/>
      <c r="IKQ2149"/>
      <c r="IKR2149"/>
      <c r="IKS2149"/>
      <c r="IKT2149"/>
      <c r="IKU2149"/>
      <c r="IKV2149"/>
      <c r="IKW2149"/>
      <c r="IKX2149"/>
      <c r="IKY2149"/>
      <c r="IKZ2149"/>
      <c r="ILA2149"/>
      <c r="ILB2149"/>
      <c r="ILC2149"/>
      <c r="ILD2149"/>
      <c r="ILE2149"/>
      <c r="ILF2149"/>
      <c r="ILG2149"/>
      <c r="ILH2149"/>
      <c r="ILI2149"/>
      <c r="ILJ2149"/>
      <c r="ILK2149"/>
      <c r="ILL2149"/>
      <c r="ILM2149"/>
      <c r="ILN2149"/>
      <c r="ILO2149"/>
      <c r="ILP2149"/>
      <c r="ILQ2149"/>
      <c r="ILR2149"/>
      <c r="ILS2149"/>
      <c r="ILT2149"/>
      <c r="ILU2149"/>
      <c r="ILV2149"/>
      <c r="ILW2149"/>
      <c r="ILX2149"/>
      <c r="ILY2149"/>
      <c r="ILZ2149"/>
      <c r="IMA2149"/>
      <c r="IMB2149"/>
      <c r="IMC2149"/>
      <c r="IMD2149"/>
      <c r="IME2149"/>
      <c r="IMF2149"/>
      <c r="IMG2149"/>
      <c r="IMH2149"/>
      <c r="IMI2149"/>
      <c r="IMJ2149"/>
      <c r="IMK2149"/>
      <c r="IML2149"/>
      <c r="IMM2149"/>
      <c r="IMN2149"/>
      <c r="IMO2149"/>
      <c r="IMP2149"/>
      <c r="IMQ2149"/>
      <c r="IMR2149"/>
      <c r="IMS2149"/>
      <c r="IMT2149"/>
      <c r="IMU2149"/>
      <c r="IMV2149"/>
      <c r="IMW2149"/>
      <c r="IMX2149"/>
      <c r="IMY2149"/>
      <c r="IMZ2149"/>
      <c r="INA2149"/>
      <c r="INB2149"/>
      <c r="INC2149"/>
      <c r="IND2149"/>
      <c r="INE2149"/>
      <c r="INF2149"/>
      <c r="ING2149"/>
      <c r="INH2149"/>
      <c r="INI2149"/>
      <c r="INJ2149"/>
      <c r="INK2149"/>
      <c r="INL2149"/>
      <c r="INM2149"/>
      <c r="INN2149"/>
      <c r="INO2149"/>
      <c r="INP2149"/>
      <c r="INQ2149"/>
      <c r="INR2149"/>
      <c r="INS2149"/>
      <c r="INT2149"/>
      <c r="INU2149"/>
      <c r="INV2149"/>
      <c r="INW2149"/>
      <c r="INX2149"/>
      <c r="INY2149"/>
      <c r="INZ2149"/>
      <c r="IOA2149"/>
      <c r="IOB2149"/>
      <c r="IOC2149"/>
      <c r="IOD2149"/>
      <c r="IOE2149"/>
      <c r="IOF2149"/>
      <c r="IOG2149"/>
      <c r="IOH2149"/>
      <c r="IOI2149"/>
      <c r="IOJ2149"/>
      <c r="IOK2149"/>
      <c r="IOL2149"/>
      <c r="IOM2149"/>
      <c r="ION2149"/>
      <c r="IOO2149"/>
      <c r="IOP2149"/>
      <c r="IOQ2149"/>
      <c r="IOR2149"/>
      <c r="IOS2149"/>
      <c r="IOT2149"/>
      <c r="IOU2149"/>
      <c r="IOV2149"/>
      <c r="IOW2149"/>
      <c r="IOX2149"/>
      <c r="IOY2149"/>
      <c r="IOZ2149"/>
      <c r="IPA2149"/>
      <c r="IPB2149"/>
      <c r="IPC2149"/>
      <c r="IPD2149"/>
      <c r="IPE2149"/>
      <c r="IPF2149"/>
      <c r="IPG2149"/>
      <c r="IPH2149"/>
      <c r="IPI2149"/>
      <c r="IPJ2149"/>
      <c r="IPK2149"/>
      <c r="IPL2149"/>
      <c r="IPM2149"/>
      <c r="IPN2149"/>
      <c r="IPO2149"/>
      <c r="IPP2149"/>
      <c r="IPQ2149"/>
      <c r="IPR2149"/>
      <c r="IPS2149"/>
      <c r="IPT2149"/>
      <c r="IPU2149"/>
      <c r="IPV2149"/>
      <c r="IPW2149"/>
      <c r="IPX2149"/>
      <c r="IPY2149"/>
      <c r="IPZ2149"/>
      <c r="IQA2149"/>
      <c r="IQB2149"/>
      <c r="IQC2149"/>
      <c r="IQD2149"/>
      <c r="IQE2149"/>
      <c r="IQF2149"/>
      <c r="IQG2149"/>
      <c r="IQH2149"/>
      <c r="IQI2149"/>
      <c r="IQJ2149"/>
      <c r="IQK2149"/>
      <c r="IQL2149"/>
      <c r="IQM2149"/>
      <c r="IQN2149"/>
      <c r="IQO2149"/>
      <c r="IQP2149"/>
      <c r="IQQ2149"/>
      <c r="IQR2149"/>
      <c r="IQS2149"/>
      <c r="IQT2149"/>
      <c r="IQU2149"/>
      <c r="IQV2149"/>
      <c r="IQW2149"/>
      <c r="IQX2149"/>
      <c r="IQY2149"/>
      <c r="IQZ2149"/>
      <c r="IRA2149"/>
      <c r="IRB2149"/>
      <c r="IRC2149"/>
      <c r="IRD2149"/>
      <c r="IRE2149"/>
      <c r="IRF2149"/>
      <c r="IRG2149"/>
      <c r="IRH2149"/>
      <c r="IRI2149"/>
      <c r="IRJ2149"/>
      <c r="IRK2149"/>
      <c r="IRL2149"/>
      <c r="IRM2149"/>
      <c r="IRN2149"/>
      <c r="IRO2149"/>
      <c r="IRP2149"/>
      <c r="IRQ2149"/>
      <c r="IRR2149"/>
      <c r="IRS2149"/>
      <c r="IRT2149"/>
      <c r="IRU2149"/>
      <c r="IRV2149"/>
      <c r="IRW2149"/>
      <c r="IRX2149"/>
      <c r="IRY2149"/>
      <c r="IRZ2149"/>
      <c r="ISA2149"/>
      <c r="ISB2149"/>
      <c r="ISC2149"/>
      <c r="ISD2149"/>
      <c r="ISE2149"/>
      <c r="ISF2149"/>
      <c r="ISG2149"/>
      <c r="ISH2149"/>
      <c r="ISI2149"/>
      <c r="ISJ2149"/>
      <c r="ISK2149"/>
      <c r="ISL2149"/>
      <c r="ISM2149"/>
      <c r="ISN2149"/>
      <c r="ISO2149"/>
      <c r="ISP2149"/>
      <c r="ISQ2149"/>
      <c r="ISR2149"/>
      <c r="ISS2149"/>
      <c r="IST2149"/>
      <c r="ISU2149"/>
      <c r="ISV2149"/>
      <c r="ISW2149"/>
      <c r="ISX2149"/>
      <c r="ISY2149"/>
      <c r="ISZ2149"/>
      <c r="ITA2149"/>
      <c r="ITB2149"/>
      <c r="ITC2149"/>
      <c r="ITD2149"/>
      <c r="ITE2149"/>
      <c r="ITF2149"/>
      <c r="ITG2149"/>
      <c r="ITH2149"/>
      <c r="ITI2149"/>
      <c r="ITJ2149"/>
      <c r="ITK2149"/>
      <c r="ITL2149"/>
      <c r="ITM2149"/>
      <c r="ITN2149"/>
      <c r="ITO2149"/>
      <c r="ITP2149"/>
      <c r="ITQ2149"/>
      <c r="ITR2149"/>
      <c r="ITS2149"/>
      <c r="ITT2149"/>
      <c r="ITU2149"/>
      <c r="ITV2149"/>
      <c r="ITW2149"/>
      <c r="ITX2149"/>
      <c r="ITY2149"/>
      <c r="ITZ2149"/>
      <c r="IUA2149"/>
      <c r="IUB2149"/>
      <c r="IUC2149"/>
      <c r="IUD2149"/>
      <c r="IUE2149"/>
      <c r="IUF2149"/>
      <c r="IUG2149"/>
      <c r="IUH2149"/>
      <c r="IUI2149"/>
      <c r="IUJ2149"/>
      <c r="IUK2149"/>
      <c r="IUL2149"/>
      <c r="IUM2149"/>
      <c r="IUN2149"/>
      <c r="IUO2149"/>
      <c r="IUP2149"/>
      <c r="IUQ2149"/>
      <c r="IUR2149"/>
      <c r="IUS2149"/>
      <c r="IUT2149"/>
      <c r="IUU2149"/>
      <c r="IUV2149"/>
      <c r="IUW2149"/>
      <c r="IUX2149"/>
      <c r="IUY2149"/>
      <c r="IUZ2149"/>
      <c r="IVA2149"/>
      <c r="IVB2149"/>
      <c r="IVC2149"/>
      <c r="IVD2149"/>
      <c r="IVE2149"/>
      <c r="IVF2149"/>
      <c r="IVG2149"/>
      <c r="IVH2149"/>
      <c r="IVI2149"/>
      <c r="IVJ2149"/>
      <c r="IVK2149"/>
      <c r="IVL2149"/>
      <c r="IVM2149"/>
      <c r="IVN2149"/>
      <c r="IVO2149"/>
      <c r="IVP2149"/>
      <c r="IVQ2149"/>
      <c r="IVR2149"/>
      <c r="IVS2149"/>
      <c r="IVT2149"/>
      <c r="IVU2149"/>
      <c r="IVV2149"/>
      <c r="IVW2149"/>
      <c r="IVX2149"/>
      <c r="IVY2149"/>
      <c r="IVZ2149"/>
      <c r="IWA2149"/>
      <c r="IWB2149"/>
      <c r="IWC2149"/>
      <c r="IWD2149"/>
      <c r="IWE2149"/>
      <c r="IWF2149"/>
      <c r="IWG2149"/>
      <c r="IWH2149"/>
      <c r="IWI2149"/>
      <c r="IWJ2149"/>
      <c r="IWK2149"/>
      <c r="IWL2149"/>
      <c r="IWM2149"/>
      <c r="IWN2149"/>
      <c r="IWO2149"/>
      <c r="IWP2149"/>
      <c r="IWQ2149"/>
      <c r="IWR2149"/>
      <c r="IWS2149"/>
      <c r="IWT2149"/>
      <c r="IWU2149"/>
      <c r="IWV2149"/>
      <c r="IWW2149"/>
      <c r="IWX2149"/>
      <c r="IWY2149"/>
      <c r="IWZ2149"/>
      <c r="IXA2149"/>
      <c r="IXB2149"/>
      <c r="IXC2149"/>
      <c r="IXD2149"/>
      <c r="IXE2149"/>
      <c r="IXF2149"/>
      <c r="IXG2149"/>
      <c r="IXH2149"/>
      <c r="IXI2149"/>
      <c r="IXJ2149"/>
      <c r="IXK2149"/>
      <c r="IXL2149"/>
      <c r="IXM2149"/>
      <c r="IXN2149"/>
      <c r="IXO2149"/>
      <c r="IXP2149"/>
      <c r="IXQ2149"/>
      <c r="IXR2149"/>
      <c r="IXS2149"/>
      <c r="IXT2149"/>
      <c r="IXU2149"/>
      <c r="IXV2149"/>
      <c r="IXW2149"/>
      <c r="IXX2149"/>
      <c r="IXY2149"/>
      <c r="IXZ2149"/>
      <c r="IYA2149"/>
      <c r="IYB2149"/>
      <c r="IYC2149"/>
      <c r="IYD2149"/>
      <c r="IYE2149"/>
      <c r="IYF2149"/>
      <c r="IYG2149"/>
      <c r="IYH2149"/>
      <c r="IYI2149"/>
      <c r="IYJ2149"/>
      <c r="IYK2149"/>
      <c r="IYL2149"/>
      <c r="IYM2149"/>
      <c r="IYN2149"/>
      <c r="IYO2149"/>
      <c r="IYP2149"/>
      <c r="IYQ2149"/>
      <c r="IYR2149"/>
      <c r="IYS2149"/>
      <c r="IYT2149"/>
      <c r="IYU2149"/>
      <c r="IYV2149"/>
      <c r="IYW2149"/>
      <c r="IYX2149"/>
      <c r="IYY2149"/>
      <c r="IYZ2149"/>
      <c r="IZA2149"/>
      <c r="IZB2149"/>
      <c r="IZC2149"/>
      <c r="IZD2149"/>
      <c r="IZE2149"/>
      <c r="IZF2149"/>
      <c r="IZG2149"/>
      <c r="IZH2149"/>
      <c r="IZI2149"/>
      <c r="IZJ2149"/>
      <c r="IZK2149"/>
      <c r="IZL2149"/>
      <c r="IZM2149"/>
      <c r="IZN2149"/>
      <c r="IZO2149"/>
      <c r="IZP2149"/>
      <c r="IZQ2149"/>
      <c r="IZR2149"/>
      <c r="IZS2149"/>
      <c r="IZT2149"/>
      <c r="IZU2149"/>
      <c r="IZV2149"/>
      <c r="IZW2149"/>
      <c r="IZX2149"/>
      <c r="IZY2149"/>
      <c r="IZZ2149"/>
      <c r="JAA2149"/>
      <c r="JAB2149"/>
      <c r="JAC2149"/>
      <c r="JAD2149"/>
      <c r="JAE2149"/>
      <c r="JAF2149"/>
      <c r="JAG2149"/>
      <c r="JAH2149"/>
      <c r="JAI2149"/>
      <c r="JAJ2149"/>
      <c r="JAK2149"/>
      <c r="JAL2149"/>
      <c r="JAM2149"/>
      <c r="JAN2149"/>
      <c r="JAO2149"/>
      <c r="JAP2149"/>
      <c r="JAQ2149"/>
      <c r="JAR2149"/>
      <c r="JAS2149"/>
      <c r="JAT2149"/>
      <c r="JAU2149"/>
      <c r="JAV2149"/>
      <c r="JAW2149"/>
      <c r="JAX2149"/>
      <c r="JAY2149"/>
      <c r="JAZ2149"/>
      <c r="JBA2149"/>
      <c r="JBB2149"/>
      <c r="JBC2149"/>
      <c r="JBD2149"/>
      <c r="JBE2149"/>
      <c r="JBF2149"/>
      <c r="JBG2149"/>
      <c r="JBH2149"/>
      <c r="JBI2149"/>
      <c r="JBJ2149"/>
      <c r="JBK2149"/>
      <c r="JBL2149"/>
      <c r="JBM2149"/>
      <c r="JBN2149"/>
      <c r="JBO2149"/>
      <c r="JBP2149"/>
      <c r="JBQ2149"/>
      <c r="JBR2149"/>
      <c r="JBS2149"/>
      <c r="JBT2149"/>
      <c r="JBU2149"/>
      <c r="JBV2149"/>
      <c r="JBW2149"/>
      <c r="JBX2149"/>
      <c r="JBY2149"/>
      <c r="JBZ2149"/>
      <c r="JCA2149"/>
      <c r="JCB2149"/>
      <c r="JCC2149"/>
      <c r="JCD2149"/>
      <c r="JCE2149"/>
      <c r="JCF2149"/>
      <c r="JCG2149"/>
      <c r="JCH2149"/>
      <c r="JCI2149"/>
      <c r="JCJ2149"/>
      <c r="JCK2149"/>
      <c r="JCL2149"/>
      <c r="JCM2149"/>
      <c r="JCN2149"/>
      <c r="JCO2149"/>
      <c r="JCP2149"/>
      <c r="JCQ2149"/>
      <c r="JCR2149"/>
      <c r="JCS2149"/>
      <c r="JCT2149"/>
      <c r="JCU2149"/>
      <c r="JCV2149"/>
      <c r="JCW2149"/>
      <c r="JCX2149"/>
      <c r="JCY2149"/>
      <c r="JCZ2149"/>
      <c r="JDA2149"/>
      <c r="JDB2149"/>
      <c r="JDC2149"/>
      <c r="JDD2149"/>
      <c r="JDE2149"/>
      <c r="JDF2149"/>
      <c r="JDG2149"/>
      <c r="JDH2149"/>
      <c r="JDI2149"/>
      <c r="JDJ2149"/>
      <c r="JDK2149"/>
      <c r="JDL2149"/>
      <c r="JDM2149"/>
      <c r="JDN2149"/>
      <c r="JDO2149"/>
      <c r="JDP2149"/>
      <c r="JDQ2149"/>
      <c r="JDR2149"/>
      <c r="JDS2149"/>
      <c r="JDT2149"/>
      <c r="JDU2149"/>
      <c r="JDV2149"/>
      <c r="JDW2149"/>
      <c r="JDX2149"/>
      <c r="JDY2149"/>
      <c r="JDZ2149"/>
      <c r="JEA2149"/>
      <c r="JEB2149"/>
      <c r="JEC2149"/>
      <c r="JED2149"/>
      <c r="JEE2149"/>
      <c r="JEF2149"/>
      <c r="JEG2149"/>
      <c r="JEH2149"/>
      <c r="JEI2149"/>
      <c r="JEJ2149"/>
      <c r="JEK2149"/>
      <c r="JEL2149"/>
      <c r="JEM2149"/>
      <c r="JEN2149"/>
      <c r="JEO2149"/>
      <c r="JEP2149"/>
      <c r="JEQ2149"/>
      <c r="JER2149"/>
      <c r="JES2149"/>
      <c r="JET2149"/>
      <c r="JEU2149"/>
      <c r="JEV2149"/>
      <c r="JEW2149"/>
      <c r="JEX2149"/>
      <c r="JEY2149"/>
      <c r="JEZ2149"/>
      <c r="JFA2149"/>
      <c r="JFB2149"/>
      <c r="JFC2149"/>
      <c r="JFD2149"/>
      <c r="JFE2149"/>
      <c r="JFF2149"/>
      <c r="JFG2149"/>
      <c r="JFH2149"/>
      <c r="JFI2149"/>
      <c r="JFJ2149"/>
      <c r="JFK2149"/>
      <c r="JFL2149"/>
      <c r="JFM2149"/>
      <c r="JFN2149"/>
      <c r="JFO2149"/>
      <c r="JFP2149"/>
      <c r="JFQ2149"/>
      <c r="JFR2149"/>
      <c r="JFS2149"/>
      <c r="JFT2149"/>
      <c r="JFU2149"/>
      <c r="JFV2149"/>
      <c r="JFW2149"/>
      <c r="JFX2149"/>
      <c r="JFY2149"/>
      <c r="JFZ2149"/>
      <c r="JGA2149"/>
      <c r="JGB2149"/>
      <c r="JGC2149"/>
      <c r="JGD2149"/>
      <c r="JGE2149"/>
      <c r="JGF2149"/>
      <c r="JGG2149"/>
      <c r="JGH2149"/>
      <c r="JGI2149"/>
      <c r="JGJ2149"/>
      <c r="JGK2149"/>
      <c r="JGL2149"/>
      <c r="JGM2149"/>
      <c r="JGN2149"/>
      <c r="JGO2149"/>
      <c r="JGP2149"/>
      <c r="JGQ2149"/>
      <c r="JGR2149"/>
      <c r="JGS2149"/>
      <c r="JGT2149"/>
      <c r="JGU2149"/>
      <c r="JGV2149"/>
      <c r="JGW2149"/>
      <c r="JGX2149"/>
      <c r="JGY2149"/>
      <c r="JGZ2149"/>
      <c r="JHA2149"/>
      <c r="JHB2149"/>
      <c r="JHC2149"/>
      <c r="JHD2149"/>
      <c r="JHE2149"/>
      <c r="JHF2149"/>
      <c r="JHG2149"/>
      <c r="JHH2149"/>
      <c r="JHI2149"/>
      <c r="JHJ2149"/>
      <c r="JHK2149"/>
      <c r="JHL2149"/>
      <c r="JHM2149"/>
      <c r="JHN2149"/>
      <c r="JHO2149"/>
      <c r="JHP2149"/>
      <c r="JHQ2149"/>
      <c r="JHR2149"/>
      <c r="JHS2149"/>
      <c r="JHT2149"/>
      <c r="JHU2149"/>
      <c r="JHV2149"/>
      <c r="JHW2149"/>
      <c r="JHX2149"/>
      <c r="JHY2149"/>
      <c r="JHZ2149"/>
      <c r="JIA2149"/>
      <c r="JIB2149"/>
      <c r="JIC2149"/>
      <c r="JID2149"/>
      <c r="JIE2149"/>
      <c r="JIF2149"/>
      <c r="JIG2149"/>
      <c r="JIH2149"/>
      <c r="JII2149"/>
      <c r="JIJ2149"/>
      <c r="JIK2149"/>
      <c r="JIL2149"/>
      <c r="JIM2149"/>
      <c r="JIN2149"/>
      <c r="JIO2149"/>
      <c r="JIP2149"/>
      <c r="JIQ2149"/>
      <c r="JIR2149"/>
      <c r="JIS2149"/>
      <c r="JIT2149"/>
      <c r="JIU2149"/>
      <c r="JIV2149"/>
      <c r="JIW2149"/>
      <c r="JIX2149"/>
      <c r="JIY2149"/>
      <c r="JIZ2149"/>
      <c r="JJA2149"/>
      <c r="JJB2149"/>
      <c r="JJC2149"/>
      <c r="JJD2149"/>
      <c r="JJE2149"/>
      <c r="JJF2149"/>
      <c r="JJG2149"/>
      <c r="JJH2149"/>
      <c r="JJI2149"/>
      <c r="JJJ2149"/>
      <c r="JJK2149"/>
      <c r="JJL2149"/>
      <c r="JJM2149"/>
      <c r="JJN2149"/>
      <c r="JJO2149"/>
      <c r="JJP2149"/>
      <c r="JJQ2149"/>
      <c r="JJR2149"/>
      <c r="JJS2149"/>
      <c r="JJT2149"/>
      <c r="JJU2149"/>
      <c r="JJV2149"/>
      <c r="JJW2149"/>
      <c r="JJX2149"/>
      <c r="JJY2149"/>
      <c r="JJZ2149"/>
      <c r="JKA2149"/>
      <c r="JKB2149"/>
      <c r="JKC2149"/>
      <c r="JKD2149"/>
      <c r="JKE2149"/>
      <c r="JKF2149"/>
      <c r="JKG2149"/>
      <c r="JKH2149"/>
      <c r="JKI2149"/>
      <c r="JKJ2149"/>
      <c r="JKK2149"/>
      <c r="JKL2149"/>
      <c r="JKM2149"/>
      <c r="JKN2149"/>
      <c r="JKO2149"/>
      <c r="JKP2149"/>
      <c r="JKQ2149"/>
      <c r="JKR2149"/>
      <c r="JKS2149"/>
      <c r="JKT2149"/>
      <c r="JKU2149"/>
      <c r="JKV2149"/>
      <c r="JKW2149"/>
      <c r="JKX2149"/>
      <c r="JKY2149"/>
      <c r="JKZ2149"/>
      <c r="JLA2149"/>
      <c r="JLB2149"/>
      <c r="JLC2149"/>
      <c r="JLD2149"/>
      <c r="JLE2149"/>
      <c r="JLF2149"/>
      <c r="JLG2149"/>
      <c r="JLH2149"/>
      <c r="JLI2149"/>
      <c r="JLJ2149"/>
      <c r="JLK2149"/>
      <c r="JLL2149"/>
      <c r="JLM2149"/>
      <c r="JLN2149"/>
      <c r="JLO2149"/>
      <c r="JLP2149"/>
      <c r="JLQ2149"/>
      <c r="JLR2149"/>
      <c r="JLS2149"/>
      <c r="JLT2149"/>
      <c r="JLU2149"/>
      <c r="JLV2149"/>
      <c r="JLW2149"/>
      <c r="JLX2149"/>
      <c r="JLY2149"/>
      <c r="JLZ2149"/>
      <c r="JMA2149"/>
      <c r="JMB2149"/>
      <c r="JMC2149"/>
      <c r="JMD2149"/>
      <c r="JME2149"/>
      <c r="JMF2149"/>
      <c r="JMG2149"/>
      <c r="JMH2149"/>
      <c r="JMI2149"/>
      <c r="JMJ2149"/>
      <c r="JMK2149"/>
      <c r="JML2149"/>
      <c r="JMM2149"/>
      <c r="JMN2149"/>
      <c r="JMO2149"/>
      <c r="JMP2149"/>
      <c r="JMQ2149"/>
      <c r="JMR2149"/>
      <c r="JMS2149"/>
      <c r="JMT2149"/>
      <c r="JMU2149"/>
      <c r="JMV2149"/>
      <c r="JMW2149"/>
      <c r="JMX2149"/>
      <c r="JMY2149"/>
      <c r="JMZ2149"/>
      <c r="JNA2149"/>
      <c r="JNB2149"/>
      <c r="JNC2149"/>
      <c r="JND2149"/>
      <c r="JNE2149"/>
      <c r="JNF2149"/>
      <c r="JNG2149"/>
      <c r="JNH2149"/>
      <c r="JNI2149"/>
      <c r="JNJ2149"/>
      <c r="JNK2149"/>
      <c r="JNL2149"/>
      <c r="JNM2149"/>
      <c r="JNN2149"/>
      <c r="JNO2149"/>
      <c r="JNP2149"/>
      <c r="JNQ2149"/>
      <c r="JNR2149"/>
      <c r="JNS2149"/>
      <c r="JNT2149"/>
      <c r="JNU2149"/>
      <c r="JNV2149"/>
      <c r="JNW2149"/>
      <c r="JNX2149"/>
      <c r="JNY2149"/>
      <c r="JNZ2149"/>
      <c r="JOA2149"/>
      <c r="JOB2149"/>
      <c r="JOC2149"/>
      <c r="JOD2149"/>
      <c r="JOE2149"/>
      <c r="JOF2149"/>
      <c r="JOG2149"/>
      <c r="JOH2149"/>
      <c r="JOI2149"/>
      <c r="JOJ2149"/>
      <c r="JOK2149"/>
      <c r="JOL2149"/>
      <c r="JOM2149"/>
      <c r="JON2149"/>
      <c r="JOO2149"/>
      <c r="JOP2149"/>
      <c r="JOQ2149"/>
      <c r="JOR2149"/>
      <c r="JOS2149"/>
      <c r="JOT2149"/>
      <c r="JOU2149"/>
      <c r="JOV2149"/>
      <c r="JOW2149"/>
      <c r="JOX2149"/>
      <c r="JOY2149"/>
      <c r="JOZ2149"/>
      <c r="JPA2149"/>
      <c r="JPB2149"/>
      <c r="JPC2149"/>
      <c r="JPD2149"/>
      <c r="JPE2149"/>
      <c r="JPF2149"/>
      <c r="JPG2149"/>
      <c r="JPH2149"/>
      <c r="JPI2149"/>
      <c r="JPJ2149"/>
      <c r="JPK2149"/>
      <c r="JPL2149"/>
      <c r="JPM2149"/>
      <c r="JPN2149"/>
      <c r="JPO2149"/>
      <c r="JPP2149"/>
      <c r="JPQ2149"/>
      <c r="JPR2149"/>
      <c r="JPS2149"/>
      <c r="JPT2149"/>
      <c r="JPU2149"/>
      <c r="JPV2149"/>
      <c r="JPW2149"/>
      <c r="JPX2149"/>
      <c r="JPY2149"/>
      <c r="JPZ2149"/>
      <c r="JQA2149"/>
      <c r="JQB2149"/>
      <c r="JQC2149"/>
      <c r="JQD2149"/>
      <c r="JQE2149"/>
      <c r="JQF2149"/>
      <c r="JQG2149"/>
      <c r="JQH2149"/>
      <c r="JQI2149"/>
      <c r="JQJ2149"/>
      <c r="JQK2149"/>
      <c r="JQL2149"/>
      <c r="JQM2149"/>
      <c r="JQN2149"/>
      <c r="JQO2149"/>
      <c r="JQP2149"/>
      <c r="JQQ2149"/>
      <c r="JQR2149"/>
      <c r="JQS2149"/>
      <c r="JQT2149"/>
      <c r="JQU2149"/>
      <c r="JQV2149"/>
      <c r="JQW2149"/>
      <c r="JQX2149"/>
      <c r="JQY2149"/>
      <c r="JQZ2149"/>
      <c r="JRA2149"/>
      <c r="JRB2149"/>
      <c r="JRC2149"/>
      <c r="JRD2149"/>
      <c r="JRE2149"/>
      <c r="JRF2149"/>
      <c r="JRG2149"/>
      <c r="JRH2149"/>
      <c r="JRI2149"/>
      <c r="JRJ2149"/>
      <c r="JRK2149"/>
      <c r="JRL2149"/>
      <c r="JRM2149"/>
      <c r="JRN2149"/>
      <c r="JRO2149"/>
      <c r="JRP2149"/>
      <c r="JRQ2149"/>
      <c r="JRR2149"/>
      <c r="JRS2149"/>
      <c r="JRT2149"/>
      <c r="JRU2149"/>
      <c r="JRV2149"/>
      <c r="JRW2149"/>
      <c r="JRX2149"/>
      <c r="JRY2149"/>
      <c r="JRZ2149"/>
      <c r="JSA2149"/>
      <c r="JSB2149"/>
      <c r="JSC2149"/>
      <c r="JSD2149"/>
      <c r="JSE2149"/>
      <c r="JSF2149"/>
      <c r="JSG2149"/>
      <c r="JSH2149"/>
      <c r="JSI2149"/>
      <c r="JSJ2149"/>
      <c r="JSK2149"/>
      <c r="JSL2149"/>
      <c r="JSM2149"/>
      <c r="JSN2149"/>
      <c r="JSO2149"/>
      <c r="JSP2149"/>
      <c r="JSQ2149"/>
      <c r="JSR2149"/>
      <c r="JSS2149"/>
      <c r="JST2149"/>
      <c r="JSU2149"/>
      <c r="JSV2149"/>
      <c r="JSW2149"/>
      <c r="JSX2149"/>
      <c r="JSY2149"/>
      <c r="JSZ2149"/>
      <c r="JTA2149"/>
      <c r="JTB2149"/>
      <c r="JTC2149"/>
      <c r="JTD2149"/>
      <c r="JTE2149"/>
      <c r="JTF2149"/>
      <c r="JTG2149"/>
      <c r="JTH2149"/>
      <c r="JTI2149"/>
      <c r="JTJ2149"/>
      <c r="JTK2149"/>
      <c r="JTL2149"/>
      <c r="JTM2149"/>
      <c r="JTN2149"/>
      <c r="JTO2149"/>
      <c r="JTP2149"/>
      <c r="JTQ2149"/>
      <c r="JTR2149"/>
      <c r="JTS2149"/>
      <c r="JTT2149"/>
      <c r="JTU2149"/>
      <c r="JTV2149"/>
      <c r="JTW2149"/>
      <c r="JTX2149"/>
      <c r="JTY2149"/>
      <c r="JTZ2149"/>
      <c r="JUA2149"/>
      <c r="JUB2149"/>
      <c r="JUC2149"/>
      <c r="JUD2149"/>
      <c r="JUE2149"/>
      <c r="JUF2149"/>
      <c r="JUG2149"/>
      <c r="JUH2149"/>
      <c r="JUI2149"/>
      <c r="JUJ2149"/>
      <c r="JUK2149"/>
      <c r="JUL2149"/>
      <c r="JUM2149"/>
      <c r="JUN2149"/>
      <c r="JUO2149"/>
      <c r="JUP2149"/>
      <c r="JUQ2149"/>
      <c r="JUR2149"/>
      <c r="JUS2149"/>
      <c r="JUT2149"/>
      <c r="JUU2149"/>
      <c r="JUV2149"/>
      <c r="JUW2149"/>
      <c r="JUX2149"/>
      <c r="JUY2149"/>
      <c r="JUZ2149"/>
      <c r="JVA2149"/>
      <c r="JVB2149"/>
      <c r="JVC2149"/>
      <c r="JVD2149"/>
      <c r="JVE2149"/>
      <c r="JVF2149"/>
      <c r="JVG2149"/>
      <c r="JVH2149"/>
      <c r="JVI2149"/>
      <c r="JVJ2149"/>
      <c r="JVK2149"/>
      <c r="JVL2149"/>
      <c r="JVM2149"/>
      <c r="JVN2149"/>
      <c r="JVO2149"/>
      <c r="JVP2149"/>
      <c r="JVQ2149"/>
      <c r="JVR2149"/>
      <c r="JVS2149"/>
      <c r="JVT2149"/>
      <c r="JVU2149"/>
      <c r="JVV2149"/>
      <c r="JVW2149"/>
      <c r="JVX2149"/>
      <c r="JVY2149"/>
      <c r="JVZ2149"/>
      <c r="JWA2149"/>
      <c r="JWB2149"/>
      <c r="JWC2149"/>
      <c r="JWD2149"/>
      <c r="JWE2149"/>
      <c r="JWF2149"/>
      <c r="JWG2149"/>
      <c r="JWH2149"/>
      <c r="JWI2149"/>
      <c r="JWJ2149"/>
      <c r="JWK2149"/>
      <c r="JWL2149"/>
      <c r="JWM2149"/>
      <c r="JWN2149"/>
      <c r="JWO2149"/>
      <c r="JWP2149"/>
      <c r="JWQ2149"/>
      <c r="JWR2149"/>
      <c r="JWS2149"/>
      <c r="JWT2149"/>
      <c r="JWU2149"/>
      <c r="JWV2149"/>
      <c r="JWW2149"/>
      <c r="JWX2149"/>
      <c r="JWY2149"/>
      <c r="JWZ2149"/>
      <c r="JXA2149"/>
      <c r="JXB2149"/>
      <c r="JXC2149"/>
      <c r="JXD2149"/>
      <c r="JXE2149"/>
      <c r="JXF2149"/>
      <c r="JXG2149"/>
      <c r="JXH2149"/>
      <c r="JXI2149"/>
      <c r="JXJ2149"/>
      <c r="JXK2149"/>
      <c r="JXL2149"/>
      <c r="JXM2149"/>
      <c r="JXN2149"/>
      <c r="JXO2149"/>
      <c r="JXP2149"/>
      <c r="JXQ2149"/>
      <c r="JXR2149"/>
      <c r="JXS2149"/>
      <c r="JXT2149"/>
      <c r="JXU2149"/>
      <c r="JXV2149"/>
      <c r="JXW2149"/>
      <c r="JXX2149"/>
      <c r="JXY2149"/>
      <c r="JXZ2149"/>
      <c r="JYA2149"/>
      <c r="JYB2149"/>
      <c r="JYC2149"/>
      <c r="JYD2149"/>
      <c r="JYE2149"/>
      <c r="JYF2149"/>
      <c r="JYG2149"/>
      <c r="JYH2149"/>
      <c r="JYI2149"/>
      <c r="JYJ2149"/>
      <c r="JYK2149"/>
      <c r="JYL2149"/>
      <c r="JYM2149"/>
      <c r="JYN2149"/>
      <c r="JYO2149"/>
      <c r="JYP2149"/>
      <c r="JYQ2149"/>
      <c r="JYR2149"/>
      <c r="JYS2149"/>
      <c r="JYT2149"/>
      <c r="JYU2149"/>
      <c r="JYV2149"/>
      <c r="JYW2149"/>
      <c r="JYX2149"/>
      <c r="JYY2149"/>
      <c r="JYZ2149"/>
      <c r="JZA2149"/>
      <c r="JZB2149"/>
      <c r="JZC2149"/>
      <c r="JZD2149"/>
      <c r="JZE2149"/>
      <c r="JZF2149"/>
      <c r="JZG2149"/>
      <c r="JZH2149"/>
      <c r="JZI2149"/>
      <c r="JZJ2149"/>
      <c r="JZK2149"/>
      <c r="JZL2149"/>
      <c r="JZM2149"/>
      <c r="JZN2149"/>
      <c r="JZO2149"/>
      <c r="JZP2149"/>
      <c r="JZQ2149"/>
      <c r="JZR2149"/>
      <c r="JZS2149"/>
      <c r="JZT2149"/>
      <c r="JZU2149"/>
      <c r="JZV2149"/>
      <c r="JZW2149"/>
      <c r="JZX2149"/>
      <c r="JZY2149"/>
      <c r="JZZ2149"/>
      <c r="KAA2149"/>
      <c r="KAB2149"/>
      <c r="KAC2149"/>
      <c r="KAD2149"/>
      <c r="KAE2149"/>
      <c r="KAF2149"/>
      <c r="KAG2149"/>
      <c r="KAH2149"/>
      <c r="KAI2149"/>
      <c r="KAJ2149"/>
      <c r="KAK2149"/>
      <c r="KAL2149"/>
      <c r="KAM2149"/>
      <c r="KAN2149"/>
      <c r="KAO2149"/>
      <c r="KAP2149"/>
      <c r="KAQ2149"/>
      <c r="KAR2149"/>
      <c r="KAS2149"/>
      <c r="KAT2149"/>
      <c r="KAU2149"/>
      <c r="KAV2149"/>
      <c r="KAW2149"/>
      <c r="KAX2149"/>
      <c r="KAY2149"/>
      <c r="KAZ2149"/>
      <c r="KBA2149"/>
      <c r="KBB2149"/>
      <c r="KBC2149"/>
      <c r="KBD2149"/>
      <c r="KBE2149"/>
      <c r="KBF2149"/>
      <c r="KBG2149"/>
      <c r="KBH2149"/>
      <c r="KBI2149"/>
      <c r="KBJ2149"/>
      <c r="KBK2149"/>
      <c r="KBL2149"/>
      <c r="KBM2149"/>
      <c r="KBN2149"/>
      <c r="KBO2149"/>
      <c r="KBP2149"/>
      <c r="KBQ2149"/>
      <c r="KBR2149"/>
      <c r="KBS2149"/>
      <c r="KBT2149"/>
      <c r="KBU2149"/>
      <c r="KBV2149"/>
      <c r="KBW2149"/>
      <c r="KBX2149"/>
      <c r="KBY2149"/>
      <c r="KBZ2149"/>
      <c r="KCA2149"/>
      <c r="KCB2149"/>
      <c r="KCC2149"/>
      <c r="KCD2149"/>
      <c r="KCE2149"/>
      <c r="KCF2149"/>
      <c r="KCG2149"/>
      <c r="KCH2149"/>
      <c r="KCI2149"/>
      <c r="KCJ2149"/>
      <c r="KCK2149"/>
      <c r="KCL2149"/>
      <c r="KCM2149"/>
      <c r="KCN2149"/>
      <c r="KCO2149"/>
      <c r="KCP2149"/>
      <c r="KCQ2149"/>
      <c r="KCR2149"/>
      <c r="KCS2149"/>
      <c r="KCT2149"/>
      <c r="KCU2149"/>
      <c r="KCV2149"/>
      <c r="KCW2149"/>
      <c r="KCX2149"/>
      <c r="KCY2149"/>
      <c r="KCZ2149"/>
      <c r="KDA2149"/>
      <c r="KDB2149"/>
      <c r="KDC2149"/>
      <c r="KDD2149"/>
      <c r="KDE2149"/>
      <c r="KDF2149"/>
      <c r="KDG2149"/>
      <c r="KDH2149"/>
      <c r="KDI2149"/>
      <c r="KDJ2149"/>
      <c r="KDK2149"/>
      <c r="KDL2149"/>
      <c r="KDM2149"/>
      <c r="KDN2149"/>
      <c r="KDO2149"/>
      <c r="KDP2149"/>
      <c r="KDQ2149"/>
      <c r="KDR2149"/>
      <c r="KDS2149"/>
      <c r="KDT2149"/>
      <c r="KDU2149"/>
      <c r="KDV2149"/>
      <c r="KDW2149"/>
      <c r="KDX2149"/>
      <c r="KDY2149"/>
      <c r="KDZ2149"/>
      <c r="KEA2149"/>
      <c r="KEB2149"/>
      <c r="KEC2149"/>
      <c r="KED2149"/>
      <c r="KEE2149"/>
      <c r="KEF2149"/>
      <c r="KEG2149"/>
      <c r="KEH2149"/>
      <c r="KEI2149"/>
      <c r="KEJ2149"/>
      <c r="KEK2149"/>
      <c r="KEL2149"/>
      <c r="KEM2149"/>
      <c r="KEN2149"/>
      <c r="KEO2149"/>
      <c r="KEP2149"/>
      <c r="KEQ2149"/>
      <c r="KER2149"/>
      <c r="KES2149"/>
      <c r="KET2149"/>
      <c r="KEU2149"/>
      <c r="KEV2149"/>
      <c r="KEW2149"/>
      <c r="KEX2149"/>
      <c r="KEY2149"/>
      <c r="KEZ2149"/>
      <c r="KFA2149"/>
      <c r="KFB2149"/>
      <c r="KFC2149"/>
      <c r="KFD2149"/>
      <c r="KFE2149"/>
      <c r="KFF2149"/>
      <c r="KFG2149"/>
      <c r="KFH2149"/>
      <c r="KFI2149"/>
      <c r="KFJ2149"/>
      <c r="KFK2149"/>
      <c r="KFL2149"/>
      <c r="KFM2149"/>
      <c r="KFN2149"/>
      <c r="KFO2149"/>
      <c r="KFP2149"/>
      <c r="KFQ2149"/>
      <c r="KFR2149"/>
      <c r="KFS2149"/>
      <c r="KFT2149"/>
      <c r="KFU2149"/>
      <c r="KFV2149"/>
      <c r="KFW2149"/>
      <c r="KFX2149"/>
      <c r="KFY2149"/>
      <c r="KFZ2149"/>
      <c r="KGA2149"/>
      <c r="KGB2149"/>
      <c r="KGC2149"/>
      <c r="KGD2149"/>
      <c r="KGE2149"/>
      <c r="KGF2149"/>
      <c r="KGG2149"/>
      <c r="KGH2149"/>
      <c r="KGI2149"/>
      <c r="KGJ2149"/>
      <c r="KGK2149"/>
      <c r="KGL2149"/>
      <c r="KGM2149"/>
      <c r="KGN2149"/>
      <c r="KGO2149"/>
      <c r="KGP2149"/>
      <c r="KGQ2149"/>
      <c r="KGR2149"/>
      <c r="KGS2149"/>
      <c r="KGT2149"/>
      <c r="KGU2149"/>
      <c r="KGV2149"/>
      <c r="KGW2149"/>
      <c r="KGX2149"/>
      <c r="KGY2149"/>
      <c r="KGZ2149"/>
      <c r="KHA2149"/>
      <c r="KHB2149"/>
      <c r="KHC2149"/>
      <c r="KHD2149"/>
      <c r="KHE2149"/>
      <c r="KHF2149"/>
      <c r="KHG2149"/>
      <c r="KHH2149"/>
      <c r="KHI2149"/>
      <c r="KHJ2149"/>
      <c r="KHK2149"/>
      <c r="KHL2149"/>
      <c r="KHM2149"/>
      <c r="KHN2149"/>
      <c r="KHO2149"/>
      <c r="KHP2149"/>
      <c r="KHQ2149"/>
      <c r="KHR2149"/>
      <c r="KHS2149"/>
      <c r="KHT2149"/>
      <c r="KHU2149"/>
      <c r="KHV2149"/>
      <c r="KHW2149"/>
      <c r="KHX2149"/>
      <c r="KHY2149"/>
      <c r="KHZ2149"/>
      <c r="KIA2149"/>
      <c r="KIB2149"/>
      <c r="KIC2149"/>
      <c r="KID2149"/>
      <c r="KIE2149"/>
      <c r="KIF2149"/>
      <c r="KIG2149"/>
      <c r="KIH2149"/>
      <c r="KII2149"/>
      <c r="KIJ2149"/>
      <c r="KIK2149"/>
      <c r="KIL2149"/>
      <c r="KIM2149"/>
      <c r="KIN2149"/>
      <c r="KIO2149"/>
      <c r="KIP2149"/>
      <c r="KIQ2149"/>
      <c r="KIR2149"/>
      <c r="KIS2149"/>
      <c r="KIT2149"/>
      <c r="KIU2149"/>
      <c r="KIV2149"/>
      <c r="KIW2149"/>
      <c r="KIX2149"/>
      <c r="KIY2149"/>
      <c r="KIZ2149"/>
      <c r="KJA2149"/>
      <c r="KJB2149"/>
      <c r="KJC2149"/>
      <c r="KJD2149"/>
      <c r="KJE2149"/>
      <c r="KJF2149"/>
      <c r="KJG2149"/>
      <c r="KJH2149"/>
      <c r="KJI2149"/>
      <c r="KJJ2149"/>
      <c r="KJK2149"/>
      <c r="KJL2149"/>
      <c r="KJM2149"/>
      <c r="KJN2149"/>
      <c r="KJO2149"/>
      <c r="KJP2149"/>
      <c r="KJQ2149"/>
      <c r="KJR2149"/>
      <c r="KJS2149"/>
      <c r="KJT2149"/>
      <c r="KJU2149"/>
      <c r="KJV2149"/>
      <c r="KJW2149"/>
      <c r="KJX2149"/>
      <c r="KJY2149"/>
      <c r="KJZ2149"/>
      <c r="KKA2149"/>
      <c r="KKB2149"/>
      <c r="KKC2149"/>
      <c r="KKD2149"/>
      <c r="KKE2149"/>
      <c r="KKF2149"/>
      <c r="KKG2149"/>
      <c r="KKH2149"/>
      <c r="KKI2149"/>
      <c r="KKJ2149"/>
      <c r="KKK2149"/>
      <c r="KKL2149"/>
      <c r="KKM2149"/>
      <c r="KKN2149"/>
      <c r="KKO2149"/>
      <c r="KKP2149"/>
      <c r="KKQ2149"/>
      <c r="KKR2149"/>
      <c r="KKS2149"/>
      <c r="KKT2149"/>
      <c r="KKU2149"/>
      <c r="KKV2149"/>
      <c r="KKW2149"/>
      <c r="KKX2149"/>
      <c r="KKY2149"/>
      <c r="KKZ2149"/>
      <c r="KLA2149"/>
      <c r="KLB2149"/>
      <c r="KLC2149"/>
      <c r="KLD2149"/>
      <c r="KLE2149"/>
      <c r="KLF2149"/>
      <c r="KLG2149"/>
      <c r="KLH2149"/>
      <c r="KLI2149"/>
      <c r="KLJ2149"/>
      <c r="KLK2149"/>
      <c r="KLL2149"/>
      <c r="KLM2149"/>
      <c r="KLN2149"/>
      <c r="KLO2149"/>
      <c r="KLP2149"/>
      <c r="KLQ2149"/>
      <c r="KLR2149"/>
      <c r="KLS2149"/>
      <c r="KLT2149"/>
      <c r="KLU2149"/>
      <c r="KLV2149"/>
      <c r="KLW2149"/>
      <c r="KLX2149"/>
      <c r="KLY2149"/>
      <c r="KLZ2149"/>
      <c r="KMA2149"/>
      <c r="KMB2149"/>
      <c r="KMC2149"/>
      <c r="KMD2149"/>
      <c r="KME2149"/>
      <c r="KMF2149"/>
      <c r="KMG2149"/>
      <c r="KMH2149"/>
      <c r="KMI2149"/>
      <c r="KMJ2149"/>
      <c r="KMK2149"/>
      <c r="KML2149"/>
      <c r="KMM2149"/>
      <c r="KMN2149"/>
      <c r="KMO2149"/>
      <c r="KMP2149"/>
      <c r="KMQ2149"/>
      <c r="KMR2149"/>
      <c r="KMS2149"/>
      <c r="KMT2149"/>
      <c r="KMU2149"/>
      <c r="KMV2149"/>
      <c r="KMW2149"/>
      <c r="KMX2149"/>
      <c r="KMY2149"/>
      <c r="KMZ2149"/>
      <c r="KNA2149"/>
      <c r="KNB2149"/>
      <c r="KNC2149"/>
      <c r="KND2149"/>
      <c r="KNE2149"/>
      <c r="KNF2149"/>
      <c r="KNG2149"/>
      <c r="KNH2149"/>
      <c r="KNI2149"/>
      <c r="KNJ2149"/>
      <c r="KNK2149"/>
      <c r="KNL2149"/>
      <c r="KNM2149"/>
      <c r="KNN2149"/>
      <c r="KNO2149"/>
      <c r="KNP2149"/>
      <c r="KNQ2149"/>
      <c r="KNR2149"/>
      <c r="KNS2149"/>
      <c r="KNT2149"/>
      <c r="KNU2149"/>
      <c r="KNV2149"/>
      <c r="KNW2149"/>
      <c r="KNX2149"/>
      <c r="KNY2149"/>
      <c r="KNZ2149"/>
      <c r="KOA2149"/>
      <c r="KOB2149"/>
      <c r="KOC2149"/>
      <c r="KOD2149"/>
      <c r="KOE2149"/>
      <c r="KOF2149"/>
      <c r="KOG2149"/>
      <c r="KOH2149"/>
      <c r="KOI2149"/>
      <c r="KOJ2149"/>
      <c r="KOK2149"/>
      <c r="KOL2149"/>
      <c r="KOM2149"/>
      <c r="KON2149"/>
      <c r="KOO2149"/>
      <c r="KOP2149"/>
      <c r="KOQ2149"/>
      <c r="KOR2149"/>
      <c r="KOS2149"/>
      <c r="KOT2149"/>
      <c r="KOU2149"/>
      <c r="KOV2149"/>
      <c r="KOW2149"/>
      <c r="KOX2149"/>
      <c r="KOY2149"/>
      <c r="KOZ2149"/>
      <c r="KPA2149"/>
      <c r="KPB2149"/>
      <c r="KPC2149"/>
      <c r="KPD2149"/>
      <c r="KPE2149"/>
      <c r="KPF2149"/>
      <c r="KPG2149"/>
      <c r="KPH2149"/>
      <c r="KPI2149"/>
      <c r="KPJ2149"/>
      <c r="KPK2149"/>
      <c r="KPL2149"/>
      <c r="KPM2149"/>
      <c r="KPN2149"/>
      <c r="KPO2149"/>
      <c r="KPP2149"/>
      <c r="KPQ2149"/>
      <c r="KPR2149"/>
      <c r="KPS2149"/>
      <c r="KPT2149"/>
      <c r="KPU2149"/>
      <c r="KPV2149"/>
      <c r="KPW2149"/>
      <c r="KPX2149"/>
      <c r="KPY2149"/>
      <c r="KPZ2149"/>
      <c r="KQA2149"/>
      <c r="KQB2149"/>
      <c r="KQC2149"/>
      <c r="KQD2149"/>
      <c r="KQE2149"/>
      <c r="KQF2149"/>
      <c r="KQG2149"/>
      <c r="KQH2149"/>
      <c r="KQI2149"/>
      <c r="KQJ2149"/>
      <c r="KQK2149"/>
      <c r="KQL2149"/>
      <c r="KQM2149"/>
      <c r="KQN2149"/>
      <c r="KQO2149"/>
      <c r="KQP2149"/>
      <c r="KQQ2149"/>
      <c r="KQR2149"/>
      <c r="KQS2149"/>
      <c r="KQT2149"/>
      <c r="KQU2149"/>
      <c r="KQV2149"/>
      <c r="KQW2149"/>
      <c r="KQX2149"/>
      <c r="KQY2149"/>
      <c r="KQZ2149"/>
      <c r="KRA2149"/>
      <c r="KRB2149"/>
      <c r="KRC2149"/>
      <c r="KRD2149"/>
      <c r="KRE2149"/>
      <c r="KRF2149"/>
      <c r="KRG2149"/>
      <c r="KRH2149"/>
      <c r="KRI2149"/>
      <c r="KRJ2149"/>
      <c r="KRK2149"/>
      <c r="KRL2149"/>
      <c r="KRM2149"/>
      <c r="KRN2149"/>
      <c r="KRO2149"/>
      <c r="KRP2149"/>
      <c r="KRQ2149"/>
      <c r="KRR2149"/>
      <c r="KRS2149"/>
      <c r="KRT2149"/>
      <c r="KRU2149"/>
      <c r="KRV2149"/>
      <c r="KRW2149"/>
      <c r="KRX2149"/>
      <c r="KRY2149"/>
      <c r="KRZ2149"/>
      <c r="KSA2149"/>
      <c r="KSB2149"/>
      <c r="KSC2149"/>
      <c r="KSD2149"/>
      <c r="KSE2149"/>
      <c r="KSF2149"/>
      <c r="KSG2149"/>
      <c r="KSH2149"/>
      <c r="KSI2149"/>
      <c r="KSJ2149"/>
      <c r="KSK2149"/>
      <c r="KSL2149"/>
      <c r="KSM2149"/>
      <c r="KSN2149"/>
      <c r="KSO2149"/>
      <c r="KSP2149"/>
      <c r="KSQ2149"/>
      <c r="KSR2149"/>
      <c r="KSS2149"/>
      <c r="KST2149"/>
      <c r="KSU2149"/>
      <c r="KSV2149"/>
      <c r="KSW2149"/>
      <c r="KSX2149"/>
      <c r="KSY2149"/>
      <c r="KSZ2149"/>
      <c r="KTA2149"/>
      <c r="KTB2149"/>
      <c r="KTC2149"/>
      <c r="KTD2149"/>
      <c r="KTE2149"/>
      <c r="KTF2149"/>
      <c r="KTG2149"/>
      <c r="KTH2149"/>
      <c r="KTI2149"/>
      <c r="KTJ2149"/>
      <c r="KTK2149"/>
      <c r="KTL2149"/>
      <c r="KTM2149"/>
      <c r="KTN2149"/>
      <c r="KTO2149"/>
      <c r="KTP2149"/>
      <c r="KTQ2149"/>
      <c r="KTR2149"/>
      <c r="KTS2149"/>
      <c r="KTT2149"/>
      <c r="KTU2149"/>
      <c r="KTV2149"/>
      <c r="KTW2149"/>
      <c r="KTX2149"/>
      <c r="KTY2149"/>
      <c r="KTZ2149"/>
      <c r="KUA2149"/>
      <c r="KUB2149"/>
      <c r="KUC2149"/>
      <c r="KUD2149"/>
      <c r="KUE2149"/>
      <c r="KUF2149"/>
      <c r="KUG2149"/>
      <c r="KUH2149"/>
      <c r="KUI2149"/>
      <c r="KUJ2149"/>
      <c r="KUK2149"/>
      <c r="KUL2149"/>
      <c r="KUM2149"/>
      <c r="KUN2149"/>
      <c r="KUO2149"/>
      <c r="KUP2149"/>
      <c r="KUQ2149"/>
      <c r="KUR2149"/>
      <c r="KUS2149"/>
      <c r="KUT2149"/>
      <c r="KUU2149"/>
      <c r="KUV2149"/>
      <c r="KUW2149"/>
      <c r="KUX2149"/>
      <c r="KUY2149"/>
      <c r="KUZ2149"/>
      <c r="KVA2149"/>
      <c r="KVB2149"/>
      <c r="KVC2149"/>
      <c r="KVD2149"/>
      <c r="KVE2149"/>
      <c r="KVF2149"/>
      <c r="KVG2149"/>
      <c r="KVH2149"/>
      <c r="KVI2149"/>
      <c r="KVJ2149"/>
      <c r="KVK2149"/>
      <c r="KVL2149"/>
      <c r="KVM2149"/>
      <c r="KVN2149"/>
      <c r="KVO2149"/>
      <c r="KVP2149"/>
      <c r="KVQ2149"/>
      <c r="KVR2149"/>
      <c r="KVS2149"/>
      <c r="KVT2149"/>
      <c r="KVU2149"/>
      <c r="KVV2149"/>
      <c r="KVW2149"/>
      <c r="KVX2149"/>
      <c r="KVY2149"/>
      <c r="KVZ2149"/>
      <c r="KWA2149"/>
      <c r="KWB2149"/>
      <c r="KWC2149"/>
      <c r="KWD2149"/>
      <c r="KWE2149"/>
      <c r="KWF2149"/>
      <c r="KWG2149"/>
      <c r="KWH2149"/>
      <c r="KWI2149"/>
      <c r="KWJ2149"/>
      <c r="KWK2149"/>
      <c r="KWL2149"/>
      <c r="KWM2149"/>
      <c r="KWN2149"/>
      <c r="KWO2149"/>
      <c r="KWP2149"/>
      <c r="KWQ2149"/>
      <c r="KWR2149"/>
      <c r="KWS2149"/>
      <c r="KWT2149"/>
      <c r="KWU2149"/>
      <c r="KWV2149"/>
      <c r="KWW2149"/>
      <c r="KWX2149"/>
      <c r="KWY2149"/>
      <c r="KWZ2149"/>
      <c r="KXA2149"/>
      <c r="KXB2149"/>
      <c r="KXC2149"/>
      <c r="KXD2149"/>
      <c r="KXE2149"/>
      <c r="KXF2149"/>
      <c r="KXG2149"/>
      <c r="KXH2149"/>
      <c r="KXI2149"/>
      <c r="KXJ2149"/>
      <c r="KXK2149"/>
      <c r="KXL2149"/>
      <c r="KXM2149"/>
      <c r="KXN2149"/>
      <c r="KXO2149"/>
      <c r="KXP2149"/>
      <c r="KXQ2149"/>
      <c r="KXR2149"/>
      <c r="KXS2149"/>
      <c r="KXT2149"/>
      <c r="KXU2149"/>
      <c r="KXV2149"/>
      <c r="KXW2149"/>
      <c r="KXX2149"/>
      <c r="KXY2149"/>
      <c r="KXZ2149"/>
      <c r="KYA2149"/>
      <c r="KYB2149"/>
      <c r="KYC2149"/>
      <c r="KYD2149"/>
      <c r="KYE2149"/>
      <c r="KYF2149"/>
      <c r="KYG2149"/>
      <c r="KYH2149"/>
      <c r="KYI2149"/>
      <c r="KYJ2149"/>
      <c r="KYK2149"/>
      <c r="KYL2149"/>
      <c r="KYM2149"/>
      <c r="KYN2149"/>
      <c r="KYO2149"/>
      <c r="KYP2149"/>
      <c r="KYQ2149"/>
      <c r="KYR2149"/>
      <c r="KYS2149"/>
      <c r="KYT2149"/>
      <c r="KYU2149"/>
      <c r="KYV2149"/>
      <c r="KYW2149"/>
      <c r="KYX2149"/>
      <c r="KYY2149"/>
      <c r="KYZ2149"/>
      <c r="KZA2149"/>
      <c r="KZB2149"/>
      <c r="KZC2149"/>
      <c r="KZD2149"/>
      <c r="KZE2149"/>
      <c r="KZF2149"/>
      <c r="KZG2149"/>
      <c r="KZH2149"/>
      <c r="KZI2149"/>
      <c r="KZJ2149"/>
      <c r="KZK2149"/>
      <c r="KZL2149"/>
      <c r="KZM2149"/>
      <c r="KZN2149"/>
      <c r="KZO2149"/>
      <c r="KZP2149"/>
      <c r="KZQ2149"/>
      <c r="KZR2149"/>
      <c r="KZS2149"/>
      <c r="KZT2149"/>
      <c r="KZU2149"/>
      <c r="KZV2149"/>
      <c r="KZW2149"/>
      <c r="KZX2149"/>
      <c r="KZY2149"/>
      <c r="KZZ2149"/>
      <c r="LAA2149"/>
      <c r="LAB2149"/>
      <c r="LAC2149"/>
      <c r="LAD2149"/>
      <c r="LAE2149"/>
      <c r="LAF2149"/>
      <c r="LAG2149"/>
      <c r="LAH2149"/>
      <c r="LAI2149"/>
      <c r="LAJ2149"/>
      <c r="LAK2149"/>
      <c r="LAL2149"/>
      <c r="LAM2149"/>
      <c r="LAN2149"/>
      <c r="LAO2149"/>
      <c r="LAP2149"/>
      <c r="LAQ2149"/>
      <c r="LAR2149"/>
      <c r="LAS2149"/>
      <c r="LAT2149"/>
      <c r="LAU2149"/>
      <c r="LAV2149"/>
      <c r="LAW2149"/>
      <c r="LAX2149"/>
      <c r="LAY2149"/>
      <c r="LAZ2149"/>
      <c r="LBA2149"/>
      <c r="LBB2149"/>
      <c r="LBC2149"/>
      <c r="LBD2149"/>
      <c r="LBE2149"/>
      <c r="LBF2149"/>
      <c r="LBG2149"/>
      <c r="LBH2149"/>
      <c r="LBI2149"/>
      <c r="LBJ2149"/>
      <c r="LBK2149"/>
      <c r="LBL2149"/>
      <c r="LBM2149"/>
      <c r="LBN2149"/>
      <c r="LBO2149"/>
      <c r="LBP2149"/>
      <c r="LBQ2149"/>
      <c r="LBR2149"/>
      <c r="LBS2149"/>
      <c r="LBT2149"/>
      <c r="LBU2149"/>
      <c r="LBV2149"/>
      <c r="LBW2149"/>
      <c r="LBX2149"/>
      <c r="LBY2149"/>
      <c r="LBZ2149"/>
      <c r="LCA2149"/>
      <c r="LCB2149"/>
      <c r="LCC2149"/>
      <c r="LCD2149"/>
      <c r="LCE2149"/>
      <c r="LCF2149"/>
      <c r="LCG2149"/>
      <c r="LCH2149"/>
      <c r="LCI2149"/>
      <c r="LCJ2149"/>
      <c r="LCK2149"/>
      <c r="LCL2149"/>
      <c r="LCM2149"/>
      <c r="LCN2149"/>
      <c r="LCO2149"/>
      <c r="LCP2149"/>
      <c r="LCQ2149"/>
      <c r="LCR2149"/>
      <c r="LCS2149"/>
      <c r="LCT2149"/>
      <c r="LCU2149"/>
      <c r="LCV2149"/>
      <c r="LCW2149"/>
      <c r="LCX2149"/>
      <c r="LCY2149"/>
      <c r="LCZ2149"/>
      <c r="LDA2149"/>
      <c r="LDB2149"/>
      <c r="LDC2149"/>
      <c r="LDD2149"/>
      <c r="LDE2149"/>
      <c r="LDF2149"/>
      <c r="LDG2149"/>
      <c r="LDH2149"/>
      <c r="LDI2149"/>
      <c r="LDJ2149"/>
      <c r="LDK2149"/>
      <c r="LDL2149"/>
      <c r="LDM2149"/>
      <c r="LDN2149"/>
      <c r="LDO2149"/>
      <c r="LDP2149"/>
      <c r="LDQ2149"/>
      <c r="LDR2149"/>
      <c r="LDS2149"/>
      <c r="LDT2149"/>
      <c r="LDU2149"/>
      <c r="LDV2149"/>
      <c r="LDW2149"/>
      <c r="LDX2149"/>
      <c r="LDY2149"/>
      <c r="LDZ2149"/>
      <c r="LEA2149"/>
      <c r="LEB2149"/>
      <c r="LEC2149"/>
      <c r="LED2149"/>
      <c r="LEE2149"/>
      <c r="LEF2149"/>
      <c r="LEG2149"/>
      <c r="LEH2149"/>
      <c r="LEI2149"/>
      <c r="LEJ2149"/>
      <c r="LEK2149"/>
      <c r="LEL2149"/>
      <c r="LEM2149"/>
      <c r="LEN2149"/>
      <c r="LEO2149"/>
      <c r="LEP2149"/>
      <c r="LEQ2149"/>
      <c r="LER2149"/>
      <c r="LES2149"/>
      <c r="LET2149"/>
      <c r="LEU2149"/>
      <c r="LEV2149"/>
      <c r="LEW2149"/>
      <c r="LEX2149"/>
      <c r="LEY2149"/>
      <c r="LEZ2149"/>
      <c r="LFA2149"/>
      <c r="LFB2149"/>
      <c r="LFC2149"/>
      <c r="LFD2149"/>
      <c r="LFE2149"/>
      <c r="LFF2149"/>
      <c r="LFG2149"/>
      <c r="LFH2149"/>
      <c r="LFI2149"/>
      <c r="LFJ2149"/>
      <c r="LFK2149"/>
      <c r="LFL2149"/>
      <c r="LFM2149"/>
      <c r="LFN2149"/>
      <c r="LFO2149"/>
      <c r="LFP2149"/>
      <c r="LFQ2149"/>
      <c r="LFR2149"/>
      <c r="LFS2149"/>
      <c r="LFT2149"/>
      <c r="LFU2149"/>
      <c r="LFV2149"/>
      <c r="LFW2149"/>
      <c r="LFX2149"/>
      <c r="LFY2149"/>
      <c r="LFZ2149"/>
      <c r="LGA2149"/>
      <c r="LGB2149"/>
      <c r="LGC2149"/>
      <c r="LGD2149"/>
      <c r="LGE2149"/>
      <c r="LGF2149"/>
      <c r="LGG2149"/>
      <c r="LGH2149"/>
      <c r="LGI2149"/>
      <c r="LGJ2149"/>
      <c r="LGK2149"/>
      <c r="LGL2149"/>
      <c r="LGM2149"/>
      <c r="LGN2149"/>
      <c r="LGO2149"/>
      <c r="LGP2149"/>
      <c r="LGQ2149"/>
      <c r="LGR2149"/>
      <c r="LGS2149"/>
      <c r="LGT2149"/>
      <c r="LGU2149"/>
      <c r="LGV2149"/>
      <c r="LGW2149"/>
      <c r="LGX2149"/>
      <c r="LGY2149"/>
      <c r="LGZ2149"/>
      <c r="LHA2149"/>
      <c r="LHB2149"/>
      <c r="LHC2149"/>
      <c r="LHD2149"/>
      <c r="LHE2149"/>
      <c r="LHF2149"/>
      <c r="LHG2149"/>
      <c r="LHH2149"/>
      <c r="LHI2149"/>
      <c r="LHJ2149"/>
      <c r="LHK2149"/>
      <c r="LHL2149"/>
      <c r="LHM2149"/>
      <c r="LHN2149"/>
      <c r="LHO2149"/>
      <c r="LHP2149"/>
      <c r="LHQ2149"/>
      <c r="LHR2149"/>
      <c r="LHS2149"/>
      <c r="LHT2149"/>
      <c r="LHU2149"/>
      <c r="LHV2149"/>
      <c r="LHW2149"/>
      <c r="LHX2149"/>
      <c r="LHY2149"/>
      <c r="LHZ2149"/>
      <c r="LIA2149"/>
      <c r="LIB2149"/>
      <c r="LIC2149"/>
      <c r="LID2149"/>
      <c r="LIE2149"/>
      <c r="LIF2149"/>
      <c r="LIG2149"/>
      <c r="LIH2149"/>
      <c r="LII2149"/>
      <c r="LIJ2149"/>
      <c r="LIK2149"/>
      <c r="LIL2149"/>
      <c r="LIM2149"/>
      <c r="LIN2149"/>
      <c r="LIO2149"/>
      <c r="LIP2149"/>
      <c r="LIQ2149"/>
      <c r="LIR2149"/>
      <c r="LIS2149"/>
      <c r="LIT2149"/>
      <c r="LIU2149"/>
      <c r="LIV2149"/>
      <c r="LIW2149"/>
      <c r="LIX2149"/>
      <c r="LIY2149"/>
      <c r="LIZ2149"/>
      <c r="LJA2149"/>
      <c r="LJB2149"/>
      <c r="LJC2149"/>
      <c r="LJD2149"/>
      <c r="LJE2149"/>
      <c r="LJF2149"/>
      <c r="LJG2149"/>
      <c r="LJH2149"/>
      <c r="LJI2149"/>
      <c r="LJJ2149"/>
      <c r="LJK2149"/>
      <c r="LJL2149"/>
      <c r="LJM2149"/>
      <c r="LJN2149"/>
      <c r="LJO2149"/>
      <c r="LJP2149"/>
      <c r="LJQ2149"/>
      <c r="LJR2149"/>
      <c r="LJS2149"/>
      <c r="LJT2149"/>
      <c r="LJU2149"/>
      <c r="LJV2149"/>
      <c r="LJW2149"/>
      <c r="LJX2149"/>
      <c r="LJY2149"/>
      <c r="LJZ2149"/>
      <c r="LKA2149"/>
      <c r="LKB2149"/>
      <c r="LKC2149"/>
      <c r="LKD2149"/>
      <c r="LKE2149"/>
      <c r="LKF2149"/>
      <c r="LKG2149"/>
      <c r="LKH2149"/>
      <c r="LKI2149"/>
      <c r="LKJ2149"/>
      <c r="LKK2149"/>
      <c r="LKL2149"/>
      <c r="LKM2149"/>
      <c r="LKN2149"/>
      <c r="LKO2149"/>
      <c r="LKP2149"/>
      <c r="LKQ2149"/>
      <c r="LKR2149"/>
      <c r="LKS2149"/>
      <c r="LKT2149"/>
      <c r="LKU2149"/>
      <c r="LKV2149"/>
      <c r="LKW2149"/>
      <c r="LKX2149"/>
      <c r="LKY2149"/>
      <c r="LKZ2149"/>
      <c r="LLA2149"/>
      <c r="LLB2149"/>
      <c r="LLC2149"/>
      <c r="LLD2149"/>
      <c r="LLE2149"/>
      <c r="LLF2149"/>
      <c r="LLG2149"/>
      <c r="LLH2149"/>
      <c r="LLI2149"/>
      <c r="LLJ2149"/>
      <c r="LLK2149"/>
      <c r="LLL2149"/>
      <c r="LLM2149"/>
      <c r="LLN2149"/>
      <c r="LLO2149"/>
      <c r="LLP2149"/>
      <c r="LLQ2149"/>
      <c r="LLR2149"/>
      <c r="LLS2149"/>
      <c r="LLT2149"/>
      <c r="LLU2149"/>
      <c r="LLV2149"/>
      <c r="LLW2149"/>
      <c r="LLX2149"/>
      <c r="LLY2149"/>
      <c r="LLZ2149"/>
      <c r="LMA2149"/>
      <c r="LMB2149"/>
      <c r="LMC2149"/>
      <c r="LMD2149"/>
      <c r="LME2149"/>
      <c r="LMF2149"/>
      <c r="LMG2149"/>
      <c r="LMH2149"/>
      <c r="LMI2149"/>
      <c r="LMJ2149"/>
      <c r="LMK2149"/>
      <c r="LML2149"/>
      <c r="LMM2149"/>
      <c r="LMN2149"/>
      <c r="LMO2149"/>
      <c r="LMP2149"/>
      <c r="LMQ2149"/>
      <c r="LMR2149"/>
      <c r="LMS2149"/>
      <c r="LMT2149"/>
      <c r="LMU2149"/>
      <c r="LMV2149"/>
      <c r="LMW2149"/>
      <c r="LMX2149"/>
      <c r="LMY2149"/>
      <c r="LMZ2149"/>
      <c r="LNA2149"/>
      <c r="LNB2149"/>
      <c r="LNC2149"/>
      <c r="LND2149"/>
      <c r="LNE2149"/>
      <c r="LNF2149"/>
      <c r="LNG2149"/>
      <c r="LNH2149"/>
      <c r="LNI2149"/>
      <c r="LNJ2149"/>
      <c r="LNK2149"/>
      <c r="LNL2149"/>
      <c r="LNM2149"/>
      <c r="LNN2149"/>
      <c r="LNO2149"/>
      <c r="LNP2149"/>
      <c r="LNQ2149"/>
      <c r="LNR2149"/>
      <c r="LNS2149"/>
      <c r="LNT2149"/>
      <c r="LNU2149"/>
      <c r="LNV2149"/>
      <c r="LNW2149"/>
      <c r="LNX2149"/>
      <c r="LNY2149"/>
      <c r="LNZ2149"/>
      <c r="LOA2149"/>
      <c r="LOB2149"/>
      <c r="LOC2149"/>
      <c r="LOD2149"/>
      <c r="LOE2149"/>
      <c r="LOF2149"/>
      <c r="LOG2149"/>
      <c r="LOH2149"/>
      <c r="LOI2149"/>
      <c r="LOJ2149"/>
      <c r="LOK2149"/>
      <c r="LOL2149"/>
      <c r="LOM2149"/>
      <c r="LON2149"/>
      <c r="LOO2149"/>
      <c r="LOP2149"/>
      <c r="LOQ2149"/>
      <c r="LOR2149"/>
      <c r="LOS2149"/>
      <c r="LOT2149"/>
      <c r="LOU2149"/>
      <c r="LOV2149"/>
      <c r="LOW2149"/>
      <c r="LOX2149"/>
      <c r="LOY2149"/>
      <c r="LOZ2149"/>
      <c r="LPA2149"/>
      <c r="LPB2149"/>
      <c r="LPC2149"/>
      <c r="LPD2149"/>
      <c r="LPE2149"/>
      <c r="LPF2149"/>
      <c r="LPG2149"/>
      <c r="LPH2149"/>
      <c r="LPI2149"/>
      <c r="LPJ2149"/>
      <c r="LPK2149"/>
      <c r="LPL2149"/>
      <c r="LPM2149"/>
      <c r="LPN2149"/>
      <c r="LPO2149"/>
      <c r="LPP2149"/>
      <c r="LPQ2149"/>
      <c r="LPR2149"/>
      <c r="LPS2149"/>
      <c r="LPT2149"/>
      <c r="LPU2149"/>
      <c r="LPV2149"/>
      <c r="LPW2149"/>
      <c r="LPX2149"/>
      <c r="LPY2149"/>
      <c r="LPZ2149"/>
      <c r="LQA2149"/>
      <c r="LQB2149"/>
      <c r="LQC2149"/>
      <c r="LQD2149"/>
      <c r="LQE2149"/>
      <c r="LQF2149"/>
      <c r="LQG2149"/>
      <c r="LQH2149"/>
      <c r="LQI2149"/>
      <c r="LQJ2149"/>
      <c r="LQK2149"/>
      <c r="LQL2149"/>
      <c r="LQM2149"/>
      <c r="LQN2149"/>
      <c r="LQO2149"/>
      <c r="LQP2149"/>
      <c r="LQQ2149"/>
      <c r="LQR2149"/>
      <c r="LQS2149"/>
      <c r="LQT2149"/>
      <c r="LQU2149"/>
      <c r="LQV2149"/>
      <c r="LQW2149"/>
      <c r="LQX2149"/>
      <c r="LQY2149"/>
      <c r="LQZ2149"/>
      <c r="LRA2149"/>
      <c r="LRB2149"/>
      <c r="LRC2149"/>
      <c r="LRD2149"/>
      <c r="LRE2149"/>
      <c r="LRF2149"/>
      <c r="LRG2149"/>
      <c r="LRH2149"/>
      <c r="LRI2149"/>
      <c r="LRJ2149"/>
      <c r="LRK2149"/>
      <c r="LRL2149"/>
      <c r="LRM2149"/>
      <c r="LRN2149"/>
      <c r="LRO2149"/>
      <c r="LRP2149"/>
      <c r="LRQ2149"/>
      <c r="LRR2149"/>
      <c r="LRS2149"/>
      <c r="LRT2149"/>
      <c r="LRU2149"/>
      <c r="LRV2149"/>
      <c r="LRW2149"/>
      <c r="LRX2149"/>
      <c r="LRY2149"/>
      <c r="LRZ2149"/>
      <c r="LSA2149"/>
      <c r="LSB2149"/>
      <c r="LSC2149"/>
      <c r="LSD2149"/>
      <c r="LSE2149"/>
      <c r="LSF2149"/>
      <c r="LSG2149"/>
      <c r="LSH2149"/>
      <c r="LSI2149"/>
      <c r="LSJ2149"/>
      <c r="LSK2149"/>
      <c r="LSL2149"/>
      <c r="LSM2149"/>
      <c r="LSN2149"/>
      <c r="LSO2149"/>
      <c r="LSP2149"/>
      <c r="LSQ2149"/>
      <c r="LSR2149"/>
      <c r="LSS2149"/>
      <c r="LST2149"/>
      <c r="LSU2149"/>
      <c r="LSV2149"/>
      <c r="LSW2149"/>
      <c r="LSX2149"/>
      <c r="LSY2149"/>
      <c r="LSZ2149"/>
      <c r="LTA2149"/>
      <c r="LTB2149"/>
      <c r="LTC2149"/>
      <c r="LTD2149"/>
      <c r="LTE2149"/>
      <c r="LTF2149"/>
      <c r="LTG2149"/>
      <c r="LTH2149"/>
      <c r="LTI2149"/>
      <c r="LTJ2149"/>
      <c r="LTK2149"/>
      <c r="LTL2149"/>
      <c r="LTM2149"/>
      <c r="LTN2149"/>
      <c r="LTO2149"/>
      <c r="LTP2149"/>
      <c r="LTQ2149"/>
      <c r="LTR2149"/>
      <c r="LTS2149"/>
      <c r="LTT2149"/>
      <c r="LTU2149"/>
      <c r="LTV2149"/>
      <c r="LTW2149"/>
      <c r="LTX2149"/>
      <c r="LTY2149"/>
      <c r="LTZ2149"/>
      <c r="LUA2149"/>
      <c r="LUB2149"/>
      <c r="LUC2149"/>
      <c r="LUD2149"/>
      <c r="LUE2149"/>
      <c r="LUF2149"/>
      <c r="LUG2149"/>
      <c r="LUH2149"/>
      <c r="LUI2149"/>
      <c r="LUJ2149"/>
      <c r="LUK2149"/>
      <c r="LUL2149"/>
      <c r="LUM2149"/>
      <c r="LUN2149"/>
      <c r="LUO2149"/>
      <c r="LUP2149"/>
      <c r="LUQ2149"/>
      <c r="LUR2149"/>
      <c r="LUS2149"/>
      <c r="LUT2149"/>
      <c r="LUU2149"/>
      <c r="LUV2149"/>
      <c r="LUW2149"/>
      <c r="LUX2149"/>
      <c r="LUY2149"/>
      <c r="LUZ2149"/>
      <c r="LVA2149"/>
      <c r="LVB2149"/>
      <c r="LVC2149"/>
      <c r="LVD2149"/>
      <c r="LVE2149"/>
      <c r="LVF2149"/>
      <c r="LVG2149"/>
      <c r="LVH2149"/>
      <c r="LVI2149"/>
      <c r="LVJ2149"/>
      <c r="LVK2149"/>
      <c r="LVL2149"/>
      <c r="LVM2149"/>
      <c r="LVN2149"/>
      <c r="LVO2149"/>
      <c r="LVP2149"/>
      <c r="LVQ2149"/>
      <c r="LVR2149"/>
      <c r="LVS2149"/>
      <c r="LVT2149"/>
      <c r="LVU2149"/>
      <c r="LVV2149"/>
      <c r="LVW2149"/>
      <c r="LVX2149"/>
      <c r="LVY2149"/>
      <c r="LVZ2149"/>
      <c r="LWA2149"/>
      <c r="LWB2149"/>
      <c r="LWC2149"/>
      <c r="LWD2149"/>
      <c r="LWE2149"/>
      <c r="LWF2149"/>
      <c r="LWG2149"/>
      <c r="LWH2149"/>
      <c r="LWI2149"/>
      <c r="LWJ2149"/>
      <c r="LWK2149"/>
      <c r="LWL2149"/>
      <c r="LWM2149"/>
      <c r="LWN2149"/>
      <c r="LWO2149"/>
      <c r="LWP2149"/>
      <c r="LWQ2149"/>
      <c r="LWR2149"/>
      <c r="LWS2149"/>
      <c r="LWT2149"/>
      <c r="LWU2149"/>
      <c r="LWV2149"/>
      <c r="LWW2149"/>
      <c r="LWX2149"/>
      <c r="LWY2149"/>
      <c r="LWZ2149"/>
      <c r="LXA2149"/>
      <c r="LXB2149"/>
      <c r="LXC2149"/>
      <c r="LXD2149"/>
      <c r="LXE2149"/>
      <c r="LXF2149"/>
      <c r="LXG2149"/>
      <c r="LXH2149"/>
      <c r="LXI2149"/>
      <c r="LXJ2149"/>
      <c r="LXK2149"/>
      <c r="LXL2149"/>
      <c r="LXM2149"/>
      <c r="LXN2149"/>
      <c r="LXO2149"/>
      <c r="LXP2149"/>
      <c r="LXQ2149"/>
      <c r="LXR2149"/>
      <c r="LXS2149"/>
      <c r="LXT2149"/>
      <c r="LXU2149"/>
      <c r="LXV2149"/>
      <c r="LXW2149"/>
      <c r="LXX2149"/>
      <c r="LXY2149"/>
      <c r="LXZ2149"/>
      <c r="LYA2149"/>
      <c r="LYB2149"/>
      <c r="LYC2149"/>
      <c r="LYD2149"/>
      <c r="LYE2149"/>
      <c r="LYF2149"/>
      <c r="LYG2149"/>
      <c r="LYH2149"/>
      <c r="LYI2149"/>
      <c r="LYJ2149"/>
      <c r="LYK2149"/>
      <c r="LYL2149"/>
      <c r="LYM2149"/>
      <c r="LYN2149"/>
      <c r="LYO2149"/>
      <c r="LYP2149"/>
      <c r="LYQ2149"/>
      <c r="LYR2149"/>
      <c r="LYS2149"/>
      <c r="LYT2149"/>
      <c r="LYU2149"/>
      <c r="LYV2149"/>
      <c r="LYW2149"/>
      <c r="LYX2149"/>
      <c r="LYY2149"/>
      <c r="LYZ2149"/>
      <c r="LZA2149"/>
      <c r="LZB2149"/>
      <c r="LZC2149"/>
      <c r="LZD2149"/>
      <c r="LZE2149"/>
      <c r="LZF2149"/>
      <c r="LZG2149"/>
      <c r="LZH2149"/>
      <c r="LZI2149"/>
      <c r="LZJ2149"/>
      <c r="LZK2149"/>
      <c r="LZL2149"/>
      <c r="LZM2149"/>
      <c r="LZN2149"/>
      <c r="LZO2149"/>
      <c r="LZP2149"/>
      <c r="LZQ2149"/>
      <c r="LZR2149"/>
      <c r="LZS2149"/>
      <c r="LZT2149"/>
      <c r="LZU2149"/>
      <c r="LZV2149"/>
      <c r="LZW2149"/>
      <c r="LZX2149"/>
      <c r="LZY2149"/>
      <c r="LZZ2149"/>
      <c r="MAA2149"/>
      <c r="MAB2149"/>
      <c r="MAC2149"/>
      <c r="MAD2149"/>
      <c r="MAE2149"/>
      <c r="MAF2149"/>
      <c r="MAG2149"/>
      <c r="MAH2149"/>
      <c r="MAI2149"/>
      <c r="MAJ2149"/>
      <c r="MAK2149"/>
      <c r="MAL2149"/>
      <c r="MAM2149"/>
      <c r="MAN2149"/>
      <c r="MAO2149"/>
      <c r="MAP2149"/>
      <c r="MAQ2149"/>
      <c r="MAR2149"/>
      <c r="MAS2149"/>
      <c r="MAT2149"/>
      <c r="MAU2149"/>
      <c r="MAV2149"/>
      <c r="MAW2149"/>
      <c r="MAX2149"/>
      <c r="MAY2149"/>
      <c r="MAZ2149"/>
      <c r="MBA2149"/>
      <c r="MBB2149"/>
      <c r="MBC2149"/>
      <c r="MBD2149"/>
      <c r="MBE2149"/>
      <c r="MBF2149"/>
      <c r="MBG2149"/>
      <c r="MBH2149"/>
      <c r="MBI2149"/>
      <c r="MBJ2149"/>
      <c r="MBK2149"/>
      <c r="MBL2149"/>
      <c r="MBM2149"/>
      <c r="MBN2149"/>
      <c r="MBO2149"/>
      <c r="MBP2149"/>
      <c r="MBQ2149"/>
      <c r="MBR2149"/>
      <c r="MBS2149"/>
      <c r="MBT2149"/>
      <c r="MBU2149"/>
      <c r="MBV2149"/>
      <c r="MBW2149"/>
      <c r="MBX2149"/>
      <c r="MBY2149"/>
      <c r="MBZ2149"/>
      <c r="MCA2149"/>
      <c r="MCB2149"/>
      <c r="MCC2149"/>
      <c r="MCD2149"/>
      <c r="MCE2149"/>
      <c r="MCF2149"/>
      <c r="MCG2149"/>
      <c r="MCH2149"/>
      <c r="MCI2149"/>
      <c r="MCJ2149"/>
      <c r="MCK2149"/>
      <c r="MCL2149"/>
      <c r="MCM2149"/>
      <c r="MCN2149"/>
      <c r="MCO2149"/>
      <c r="MCP2149"/>
      <c r="MCQ2149"/>
      <c r="MCR2149"/>
      <c r="MCS2149"/>
      <c r="MCT2149"/>
      <c r="MCU2149"/>
      <c r="MCV2149"/>
      <c r="MCW2149"/>
      <c r="MCX2149"/>
      <c r="MCY2149"/>
      <c r="MCZ2149"/>
      <c r="MDA2149"/>
      <c r="MDB2149"/>
      <c r="MDC2149"/>
      <c r="MDD2149"/>
      <c r="MDE2149"/>
      <c r="MDF2149"/>
      <c r="MDG2149"/>
      <c r="MDH2149"/>
      <c r="MDI2149"/>
      <c r="MDJ2149"/>
      <c r="MDK2149"/>
      <c r="MDL2149"/>
      <c r="MDM2149"/>
      <c r="MDN2149"/>
      <c r="MDO2149"/>
      <c r="MDP2149"/>
      <c r="MDQ2149"/>
      <c r="MDR2149"/>
      <c r="MDS2149"/>
      <c r="MDT2149"/>
      <c r="MDU2149"/>
      <c r="MDV2149"/>
      <c r="MDW2149"/>
      <c r="MDX2149"/>
      <c r="MDY2149"/>
      <c r="MDZ2149"/>
      <c r="MEA2149"/>
      <c r="MEB2149"/>
      <c r="MEC2149"/>
      <c r="MED2149"/>
      <c r="MEE2149"/>
      <c r="MEF2149"/>
      <c r="MEG2149"/>
      <c r="MEH2149"/>
      <c r="MEI2149"/>
      <c r="MEJ2149"/>
      <c r="MEK2149"/>
      <c r="MEL2149"/>
      <c r="MEM2149"/>
      <c r="MEN2149"/>
      <c r="MEO2149"/>
      <c r="MEP2149"/>
      <c r="MEQ2149"/>
      <c r="MER2149"/>
      <c r="MES2149"/>
      <c r="MET2149"/>
      <c r="MEU2149"/>
      <c r="MEV2149"/>
      <c r="MEW2149"/>
      <c r="MEX2149"/>
      <c r="MEY2149"/>
      <c r="MEZ2149"/>
      <c r="MFA2149"/>
      <c r="MFB2149"/>
      <c r="MFC2149"/>
      <c r="MFD2149"/>
      <c r="MFE2149"/>
      <c r="MFF2149"/>
      <c r="MFG2149"/>
      <c r="MFH2149"/>
      <c r="MFI2149"/>
      <c r="MFJ2149"/>
      <c r="MFK2149"/>
      <c r="MFL2149"/>
      <c r="MFM2149"/>
      <c r="MFN2149"/>
      <c r="MFO2149"/>
      <c r="MFP2149"/>
      <c r="MFQ2149"/>
      <c r="MFR2149"/>
      <c r="MFS2149"/>
      <c r="MFT2149"/>
      <c r="MFU2149"/>
      <c r="MFV2149"/>
      <c r="MFW2149"/>
      <c r="MFX2149"/>
      <c r="MFY2149"/>
      <c r="MFZ2149"/>
      <c r="MGA2149"/>
      <c r="MGB2149"/>
      <c r="MGC2149"/>
      <c r="MGD2149"/>
      <c r="MGE2149"/>
      <c r="MGF2149"/>
      <c r="MGG2149"/>
      <c r="MGH2149"/>
      <c r="MGI2149"/>
      <c r="MGJ2149"/>
      <c r="MGK2149"/>
      <c r="MGL2149"/>
      <c r="MGM2149"/>
      <c r="MGN2149"/>
      <c r="MGO2149"/>
      <c r="MGP2149"/>
      <c r="MGQ2149"/>
      <c r="MGR2149"/>
      <c r="MGS2149"/>
      <c r="MGT2149"/>
      <c r="MGU2149"/>
      <c r="MGV2149"/>
      <c r="MGW2149"/>
      <c r="MGX2149"/>
      <c r="MGY2149"/>
      <c r="MGZ2149"/>
      <c r="MHA2149"/>
      <c r="MHB2149"/>
      <c r="MHC2149"/>
      <c r="MHD2149"/>
      <c r="MHE2149"/>
      <c r="MHF2149"/>
      <c r="MHG2149"/>
      <c r="MHH2149"/>
      <c r="MHI2149"/>
      <c r="MHJ2149"/>
      <c r="MHK2149"/>
      <c r="MHL2149"/>
      <c r="MHM2149"/>
      <c r="MHN2149"/>
      <c r="MHO2149"/>
      <c r="MHP2149"/>
      <c r="MHQ2149"/>
      <c r="MHR2149"/>
      <c r="MHS2149"/>
      <c r="MHT2149"/>
      <c r="MHU2149"/>
      <c r="MHV2149"/>
      <c r="MHW2149"/>
      <c r="MHX2149"/>
      <c r="MHY2149"/>
      <c r="MHZ2149"/>
      <c r="MIA2149"/>
      <c r="MIB2149"/>
      <c r="MIC2149"/>
      <c r="MID2149"/>
      <c r="MIE2149"/>
      <c r="MIF2149"/>
      <c r="MIG2149"/>
      <c r="MIH2149"/>
      <c r="MII2149"/>
      <c r="MIJ2149"/>
      <c r="MIK2149"/>
      <c r="MIL2149"/>
      <c r="MIM2149"/>
      <c r="MIN2149"/>
      <c r="MIO2149"/>
      <c r="MIP2149"/>
      <c r="MIQ2149"/>
      <c r="MIR2149"/>
      <c r="MIS2149"/>
      <c r="MIT2149"/>
      <c r="MIU2149"/>
      <c r="MIV2149"/>
      <c r="MIW2149"/>
      <c r="MIX2149"/>
      <c r="MIY2149"/>
      <c r="MIZ2149"/>
      <c r="MJA2149"/>
      <c r="MJB2149"/>
      <c r="MJC2149"/>
      <c r="MJD2149"/>
      <c r="MJE2149"/>
      <c r="MJF2149"/>
      <c r="MJG2149"/>
      <c r="MJH2149"/>
      <c r="MJI2149"/>
      <c r="MJJ2149"/>
      <c r="MJK2149"/>
      <c r="MJL2149"/>
      <c r="MJM2149"/>
      <c r="MJN2149"/>
      <c r="MJO2149"/>
      <c r="MJP2149"/>
      <c r="MJQ2149"/>
      <c r="MJR2149"/>
      <c r="MJS2149"/>
      <c r="MJT2149"/>
      <c r="MJU2149"/>
      <c r="MJV2149"/>
      <c r="MJW2149"/>
      <c r="MJX2149"/>
      <c r="MJY2149"/>
      <c r="MJZ2149"/>
      <c r="MKA2149"/>
      <c r="MKB2149"/>
      <c r="MKC2149"/>
      <c r="MKD2149"/>
      <c r="MKE2149"/>
      <c r="MKF2149"/>
      <c r="MKG2149"/>
      <c r="MKH2149"/>
      <c r="MKI2149"/>
      <c r="MKJ2149"/>
      <c r="MKK2149"/>
      <c r="MKL2149"/>
      <c r="MKM2149"/>
      <c r="MKN2149"/>
      <c r="MKO2149"/>
      <c r="MKP2149"/>
      <c r="MKQ2149"/>
      <c r="MKR2149"/>
      <c r="MKS2149"/>
      <c r="MKT2149"/>
      <c r="MKU2149"/>
      <c r="MKV2149"/>
      <c r="MKW2149"/>
      <c r="MKX2149"/>
      <c r="MKY2149"/>
      <c r="MKZ2149"/>
      <c r="MLA2149"/>
      <c r="MLB2149"/>
      <c r="MLC2149"/>
      <c r="MLD2149"/>
      <c r="MLE2149"/>
      <c r="MLF2149"/>
      <c r="MLG2149"/>
      <c r="MLH2149"/>
      <c r="MLI2149"/>
      <c r="MLJ2149"/>
      <c r="MLK2149"/>
      <c r="MLL2149"/>
      <c r="MLM2149"/>
      <c r="MLN2149"/>
      <c r="MLO2149"/>
      <c r="MLP2149"/>
      <c r="MLQ2149"/>
      <c r="MLR2149"/>
      <c r="MLS2149"/>
      <c r="MLT2149"/>
      <c r="MLU2149"/>
      <c r="MLV2149"/>
      <c r="MLW2149"/>
      <c r="MLX2149"/>
      <c r="MLY2149"/>
      <c r="MLZ2149"/>
      <c r="MMA2149"/>
      <c r="MMB2149"/>
      <c r="MMC2149"/>
      <c r="MMD2149"/>
      <c r="MME2149"/>
      <c r="MMF2149"/>
      <c r="MMG2149"/>
      <c r="MMH2149"/>
      <c r="MMI2149"/>
      <c r="MMJ2149"/>
      <c r="MMK2149"/>
      <c r="MML2149"/>
      <c r="MMM2149"/>
      <c r="MMN2149"/>
      <c r="MMO2149"/>
      <c r="MMP2149"/>
      <c r="MMQ2149"/>
      <c r="MMR2149"/>
      <c r="MMS2149"/>
      <c r="MMT2149"/>
      <c r="MMU2149"/>
      <c r="MMV2149"/>
      <c r="MMW2149"/>
      <c r="MMX2149"/>
      <c r="MMY2149"/>
      <c r="MMZ2149"/>
      <c r="MNA2149"/>
      <c r="MNB2149"/>
      <c r="MNC2149"/>
      <c r="MND2149"/>
      <c r="MNE2149"/>
      <c r="MNF2149"/>
      <c r="MNG2149"/>
      <c r="MNH2149"/>
      <c r="MNI2149"/>
      <c r="MNJ2149"/>
      <c r="MNK2149"/>
      <c r="MNL2149"/>
      <c r="MNM2149"/>
      <c r="MNN2149"/>
      <c r="MNO2149"/>
      <c r="MNP2149"/>
      <c r="MNQ2149"/>
      <c r="MNR2149"/>
      <c r="MNS2149"/>
      <c r="MNT2149"/>
      <c r="MNU2149"/>
      <c r="MNV2149"/>
      <c r="MNW2149"/>
      <c r="MNX2149"/>
      <c r="MNY2149"/>
      <c r="MNZ2149"/>
      <c r="MOA2149"/>
      <c r="MOB2149"/>
      <c r="MOC2149"/>
      <c r="MOD2149"/>
      <c r="MOE2149"/>
      <c r="MOF2149"/>
      <c r="MOG2149"/>
      <c r="MOH2149"/>
      <c r="MOI2149"/>
      <c r="MOJ2149"/>
      <c r="MOK2149"/>
      <c r="MOL2149"/>
      <c r="MOM2149"/>
      <c r="MON2149"/>
      <c r="MOO2149"/>
      <c r="MOP2149"/>
      <c r="MOQ2149"/>
      <c r="MOR2149"/>
      <c r="MOS2149"/>
      <c r="MOT2149"/>
      <c r="MOU2149"/>
      <c r="MOV2149"/>
      <c r="MOW2149"/>
      <c r="MOX2149"/>
      <c r="MOY2149"/>
      <c r="MOZ2149"/>
      <c r="MPA2149"/>
      <c r="MPB2149"/>
      <c r="MPC2149"/>
      <c r="MPD2149"/>
      <c r="MPE2149"/>
      <c r="MPF2149"/>
      <c r="MPG2149"/>
      <c r="MPH2149"/>
      <c r="MPI2149"/>
      <c r="MPJ2149"/>
      <c r="MPK2149"/>
      <c r="MPL2149"/>
      <c r="MPM2149"/>
      <c r="MPN2149"/>
      <c r="MPO2149"/>
      <c r="MPP2149"/>
      <c r="MPQ2149"/>
      <c r="MPR2149"/>
      <c r="MPS2149"/>
      <c r="MPT2149"/>
      <c r="MPU2149"/>
      <c r="MPV2149"/>
      <c r="MPW2149"/>
      <c r="MPX2149"/>
      <c r="MPY2149"/>
      <c r="MPZ2149"/>
      <c r="MQA2149"/>
      <c r="MQB2149"/>
      <c r="MQC2149"/>
      <c r="MQD2149"/>
      <c r="MQE2149"/>
      <c r="MQF2149"/>
      <c r="MQG2149"/>
      <c r="MQH2149"/>
      <c r="MQI2149"/>
      <c r="MQJ2149"/>
      <c r="MQK2149"/>
      <c r="MQL2149"/>
      <c r="MQM2149"/>
      <c r="MQN2149"/>
      <c r="MQO2149"/>
      <c r="MQP2149"/>
      <c r="MQQ2149"/>
      <c r="MQR2149"/>
      <c r="MQS2149"/>
      <c r="MQT2149"/>
      <c r="MQU2149"/>
      <c r="MQV2149"/>
      <c r="MQW2149"/>
      <c r="MQX2149"/>
      <c r="MQY2149"/>
      <c r="MQZ2149"/>
      <c r="MRA2149"/>
      <c r="MRB2149"/>
      <c r="MRC2149"/>
      <c r="MRD2149"/>
      <c r="MRE2149"/>
      <c r="MRF2149"/>
      <c r="MRG2149"/>
      <c r="MRH2149"/>
      <c r="MRI2149"/>
      <c r="MRJ2149"/>
      <c r="MRK2149"/>
      <c r="MRL2149"/>
      <c r="MRM2149"/>
      <c r="MRN2149"/>
      <c r="MRO2149"/>
      <c r="MRP2149"/>
      <c r="MRQ2149"/>
      <c r="MRR2149"/>
      <c r="MRS2149"/>
      <c r="MRT2149"/>
      <c r="MRU2149"/>
      <c r="MRV2149"/>
      <c r="MRW2149"/>
      <c r="MRX2149"/>
      <c r="MRY2149"/>
      <c r="MRZ2149"/>
      <c r="MSA2149"/>
      <c r="MSB2149"/>
      <c r="MSC2149"/>
      <c r="MSD2149"/>
      <c r="MSE2149"/>
      <c r="MSF2149"/>
      <c r="MSG2149"/>
      <c r="MSH2149"/>
      <c r="MSI2149"/>
      <c r="MSJ2149"/>
      <c r="MSK2149"/>
      <c r="MSL2149"/>
      <c r="MSM2149"/>
      <c r="MSN2149"/>
      <c r="MSO2149"/>
      <c r="MSP2149"/>
      <c r="MSQ2149"/>
      <c r="MSR2149"/>
      <c r="MSS2149"/>
      <c r="MST2149"/>
      <c r="MSU2149"/>
      <c r="MSV2149"/>
      <c r="MSW2149"/>
      <c r="MSX2149"/>
      <c r="MSY2149"/>
      <c r="MSZ2149"/>
      <c r="MTA2149"/>
      <c r="MTB2149"/>
      <c r="MTC2149"/>
      <c r="MTD2149"/>
      <c r="MTE2149"/>
      <c r="MTF2149"/>
      <c r="MTG2149"/>
      <c r="MTH2149"/>
      <c r="MTI2149"/>
      <c r="MTJ2149"/>
      <c r="MTK2149"/>
      <c r="MTL2149"/>
      <c r="MTM2149"/>
      <c r="MTN2149"/>
      <c r="MTO2149"/>
      <c r="MTP2149"/>
      <c r="MTQ2149"/>
      <c r="MTR2149"/>
      <c r="MTS2149"/>
      <c r="MTT2149"/>
      <c r="MTU2149"/>
      <c r="MTV2149"/>
      <c r="MTW2149"/>
      <c r="MTX2149"/>
      <c r="MTY2149"/>
      <c r="MTZ2149"/>
      <c r="MUA2149"/>
      <c r="MUB2149"/>
      <c r="MUC2149"/>
      <c r="MUD2149"/>
      <c r="MUE2149"/>
      <c r="MUF2149"/>
      <c r="MUG2149"/>
      <c r="MUH2149"/>
      <c r="MUI2149"/>
      <c r="MUJ2149"/>
      <c r="MUK2149"/>
      <c r="MUL2149"/>
      <c r="MUM2149"/>
      <c r="MUN2149"/>
      <c r="MUO2149"/>
      <c r="MUP2149"/>
      <c r="MUQ2149"/>
      <c r="MUR2149"/>
      <c r="MUS2149"/>
      <c r="MUT2149"/>
      <c r="MUU2149"/>
      <c r="MUV2149"/>
      <c r="MUW2149"/>
      <c r="MUX2149"/>
      <c r="MUY2149"/>
      <c r="MUZ2149"/>
      <c r="MVA2149"/>
      <c r="MVB2149"/>
      <c r="MVC2149"/>
      <c r="MVD2149"/>
      <c r="MVE2149"/>
      <c r="MVF2149"/>
      <c r="MVG2149"/>
      <c r="MVH2149"/>
      <c r="MVI2149"/>
      <c r="MVJ2149"/>
      <c r="MVK2149"/>
      <c r="MVL2149"/>
      <c r="MVM2149"/>
      <c r="MVN2149"/>
      <c r="MVO2149"/>
      <c r="MVP2149"/>
      <c r="MVQ2149"/>
      <c r="MVR2149"/>
      <c r="MVS2149"/>
      <c r="MVT2149"/>
      <c r="MVU2149"/>
      <c r="MVV2149"/>
      <c r="MVW2149"/>
      <c r="MVX2149"/>
      <c r="MVY2149"/>
      <c r="MVZ2149"/>
      <c r="MWA2149"/>
      <c r="MWB2149"/>
      <c r="MWC2149"/>
      <c r="MWD2149"/>
      <c r="MWE2149"/>
      <c r="MWF2149"/>
      <c r="MWG2149"/>
      <c r="MWH2149"/>
      <c r="MWI2149"/>
      <c r="MWJ2149"/>
      <c r="MWK2149"/>
      <c r="MWL2149"/>
      <c r="MWM2149"/>
      <c r="MWN2149"/>
      <c r="MWO2149"/>
      <c r="MWP2149"/>
      <c r="MWQ2149"/>
      <c r="MWR2149"/>
      <c r="MWS2149"/>
      <c r="MWT2149"/>
      <c r="MWU2149"/>
      <c r="MWV2149"/>
      <c r="MWW2149"/>
      <c r="MWX2149"/>
      <c r="MWY2149"/>
      <c r="MWZ2149"/>
      <c r="MXA2149"/>
      <c r="MXB2149"/>
      <c r="MXC2149"/>
      <c r="MXD2149"/>
      <c r="MXE2149"/>
      <c r="MXF2149"/>
      <c r="MXG2149"/>
      <c r="MXH2149"/>
      <c r="MXI2149"/>
      <c r="MXJ2149"/>
      <c r="MXK2149"/>
      <c r="MXL2149"/>
      <c r="MXM2149"/>
      <c r="MXN2149"/>
      <c r="MXO2149"/>
      <c r="MXP2149"/>
      <c r="MXQ2149"/>
      <c r="MXR2149"/>
      <c r="MXS2149"/>
      <c r="MXT2149"/>
      <c r="MXU2149"/>
      <c r="MXV2149"/>
      <c r="MXW2149"/>
      <c r="MXX2149"/>
      <c r="MXY2149"/>
      <c r="MXZ2149"/>
      <c r="MYA2149"/>
      <c r="MYB2149"/>
      <c r="MYC2149"/>
      <c r="MYD2149"/>
      <c r="MYE2149"/>
      <c r="MYF2149"/>
      <c r="MYG2149"/>
      <c r="MYH2149"/>
      <c r="MYI2149"/>
      <c r="MYJ2149"/>
      <c r="MYK2149"/>
      <c r="MYL2149"/>
      <c r="MYM2149"/>
      <c r="MYN2149"/>
      <c r="MYO2149"/>
      <c r="MYP2149"/>
      <c r="MYQ2149"/>
      <c r="MYR2149"/>
      <c r="MYS2149"/>
      <c r="MYT2149"/>
      <c r="MYU2149"/>
      <c r="MYV2149"/>
      <c r="MYW2149"/>
      <c r="MYX2149"/>
      <c r="MYY2149"/>
      <c r="MYZ2149"/>
      <c r="MZA2149"/>
      <c r="MZB2149"/>
      <c r="MZC2149"/>
      <c r="MZD2149"/>
      <c r="MZE2149"/>
      <c r="MZF2149"/>
      <c r="MZG2149"/>
      <c r="MZH2149"/>
      <c r="MZI2149"/>
      <c r="MZJ2149"/>
      <c r="MZK2149"/>
      <c r="MZL2149"/>
      <c r="MZM2149"/>
      <c r="MZN2149"/>
      <c r="MZO2149"/>
      <c r="MZP2149"/>
      <c r="MZQ2149"/>
      <c r="MZR2149"/>
      <c r="MZS2149"/>
      <c r="MZT2149"/>
      <c r="MZU2149"/>
      <c r="MZV2149"/>
      <c r="MZW2149"/>
      <c r="MZX2149"/>
      <c r="MZY2149"/>
      <c r="MZZ2149"/>
      <c r="NAA2149"/>
      <c r="NAB2149"/>
      <c r="NAC2149"/>
      <c r="NAD2149"/>
      <c r="NAE2149"/>
      <c r="NAF2149"/>
      <c r="NAG2149"/>
      <c r="NAH2149"/>
      <c r="NAI2149"/>
      <c r="NAJ2149"/>
      <c r="NAK2149"/>
      <c r="NAL2149"/>
      <c r="NAM2149"/>
      <c r="NAN2149"/>
      <c r="NAO2149"/>
      <c r="NAP2149"/>
      <c r="NAQ2149"/>
      <c r="NAR2149"/>
      <c r="NAS2149"/>
      <c r="NAT2149"/>
      <c r="NAU2149"/>
      <c r="NAV2149"/>
      <c r="NAW2149"/>
      <c r="NAX2149"/>
      <c r="NAY2149"/>
      <c r="NAZ2149"/>
      <c r="NBA2149"/>
      <c r="NBB2149"/>
      <c r="NBC2149"/>
      <c r="NBD2149"/>
      <c r="NBE2149"/>
      <c r="NBF2149"/>
      <c r="NBG2149"/>
      <c r="NBH2149"/>
      <c r="NBI2149"/>
      <c r="NBJ2149"/>
      <c r="NBK2149"/>
      <c r="NBL2149"/>
      <c r="NBM2149"/>
      <c r="NBN2149"/>
      <c r="NBO2149"/>
      <c r="NBP2149"/>
      <c r="NBQ2149"/>
      <c r="NBR2149"/>
      <c r="NBS2149"/>
      <c r="NBT2149"/>
      <c r="NBU2149"/>
      <c r="NBV2149"/>
      <c r="NBW2149"/>
      <c r="NBX2149"/>
      <c r="NBY2149"/>
      <c r="NBZ2149"/>
      <c r="NCA2149"/>
      <c r="NCB2149"/>
      <c r="NCC2149"/>
      <c r="NCD2149"/>
      <c r="NCE2149"/>
      <c r="NCF2149"/>
      <c r="NCG2149"/>
      <c r="NCH2149"/>
      <c r="NCI2149"/>
      <c r="NCJ2149"/>
      <c r="NCK2149"/>
      <c r="NCL2149"/>
      <c r="NCM2149"/>
      <c r="NCN2149"/>
      <c r="NCO2149"/>
      <c r="NCP2149"/>
      <c r="NCQ2149"/>
      <c r="NCR2149"/>
      <c r="NCS2149"/>
      <c r="NCT2149"/>
      <c r="NCU2149"/>
      <c r="NCV2149"/>
      <c r="NCW2149"/>
      <c r="NCX2149"/>
      <c r="NCY2149"/>
      <c r="NCZ2149"/>
      <c r="NDA2149"/>
      <c r="NDB2149"/>
      <c r="NDC2149"/>
      <c r="NDD2149"/>
      <c r="NDE2149"/>
      <c r="NDF2149"/>
      <c r="NDG2149"/>
      <c r="NDH2149"/>
      <c r="NDI2149"/>
      <c r="NDJ2149"/>
      <c r="NDK2149"/>
      <c r="NDL2149"/>
      <c r="NDM2149"/>
      <c r="NDN2149"/>
      <c r="NDO2149"/>
      <c r="NDP2149"/>
      <c r="NDQ2149"/>
      <c r="NDR2149"/>
      <c r="NDS2149"/>
      <c r="NDT2149"/>
      <c r="NDU2149"/>
      <c r="NDV2149"/>
      <c r="NDW2149"/>
      <c r="NDX2149"/>
      <c r="NDY2149"/>
      <c r="NDZ2149"/>
      <c r="NEA2149"/>
      <c r="NEB2149"/>
      <c r="NEC2149"/>
      <c r="NED2149"/>
      <c r="NEE2149"/>
      <c r="NEF2149"/>
      <c r="NEG2149"/>
      <c r="NEH2149"/>
      <c r="NEI2149"/>
      <c r="NEJ2149"/>
      <c r="NEK2149"/>
      <c r="NEL2149"/>
      <c r="NEM2149"/>
      <c r="NEN2149"/>
      <c r="NEO2149"/>
      <c r="NEP2149"/>
      <c r="NEQ2149"/>
      <c r="NER2149"/>
      <c r="NES2149"/>
      <c r="NET2149"/>
      <c r="NEU2149"/>
      <c r="NEV2149"/>
      <c r="NEW2149"/>
      <c r="NEX2149"/>
      <c r="NEY2149"/>
      <c r="NEZ2149"/>
      <c r="NFA2149"/>
      <c r="NFB2149"/>
      <c r="NFC2149"/>
      <c r="NFD2149"/>
      <c r="NFE2149"/>
      <c r="NFF2149"/>
      <c r="NFG2149"/>
      <c r="NFH2149"/>
      <c r="NFI2149"/>
      <c r="NFJ2149"/>
      <c r="NFK2149"/>
      <c r="NFL2149"/>
      <c r="NFM2149"/>
      <c r="NFN2149"/>
      <c r="NFO2149"/>
      <c r="NFP2149"/>
      <c r="NFQ2149"/>
      <c r="NFR2149"/>
      <c r="NFS2149"/>
      <c r="NFT2149"/>
      <c r="NFU2149"/>
      <c r="NFV2149"/>
      <c r="NFW2149"/>
      <c r="NFX2149"/>
      <c r="NFY2149"/>
      <c r="NFZ2149"/>
      <c r="NGA2149"/>
      <c r="NGB2149"/>
      <c r="NGC2149"/>
      <c r="NGD2149"/>
      <c r="NGE2149"/>
      <c r="NGF2149"/>
      <c r="NGG2149"/>
      <c r="NGH2149"/>
      <c r="NGI2149"/>
      <c r="NGJ2149"/>
      <c r="NGK2149"/>
      <c r="NGL2149"/>
      <c r="NGM2149"/>
      <c r="NGN2149"/>
      <c r="NGO2149"/>
      <c r="NGP2149"/>
      <c r="NGQ2149"/>
      <c r="NGR2149"/>
      <c r="NGS2149"/>
      <c r="NGT2149"/>
      <c r="NGU2149"/>
      <c r="NGV2149"/>
      <c r="NGW2149"/>
      <c r="NGX2149"/>
      <c r="NGY2149"/>
      <c r="NGZ2149"/>
      <c r="NHA2149"/>
      <c r="NHB2149"/>
      <c r="NHC2149"/>
      <c r="NHD2149"/>
      <c r="NHE2149"/>
      <c r="NHF2149"/>
      <c r="NHG2149"/>
      <c r="NHH2149"/>
      <c r="NHI2149"/>
      <c r="NHJ2149"/>
      <c r="NHK2149"/>
      <c r="NHL2149"/>
      <c r="NHM2149"/>
      <c r="NHN2149"/>
      <c r="NHO2149"/>
      <c r="NHP2149"/>
      <c r="NHQ2149"/>
      <c r="NHR2149"/>
      <c r="NHS2149"/>
      <c r="NHT2149"/>
      <c r="NHU2149"/>
      <c r="NHV2149"/>
      <c r="NHW2149"/>
      <c r="NHX2149"/>
      <c r="NHY2149"/>
      <c r="NHZ2149"/>
      <c r="NIA2149"/>
      <c r="NIB2149"/>
      <c r="NIC2149"/>
      <c r="NID2149"/>
      <c r="NIE2149"/>
      <c r="NIF2149"/>
      <c r="NIG2149"/>
      <c r="NIH2149"/>
      <c r="NII2149"/>
      <c r="NIJ2149"/>
      <c r="NIK2149"/>
      <c r="NIL2149"/>
      <c r="NIM2149"/>
      <c r="NIN2149"/>
      <c r="NIO2149"/>
      <c r="NIP2149"/>
      <c r="NIQ2149"/>
      <c r="NIR2149"/>
      <c r="NIS2149"/>
      <c r="NIT2149"/>
      <c r="NIU2149"/>
      <c r="NIV2149"/>
      <c r="NIW2149"/>
      <c r="NIX2149"/>
      <c r="NIY2149"/>
      <c r="NIZ2149"/>
      <c r="NJA2149"/>
      <c r="NJB2149"/>
      <c r="NJC2149"/>
      <c r="NJD2149"/>
      <c r="NJE2149"/>
      <c r="NJF2149"/>
      <c r="NJG2149"/>
      <c r="NJH2149"/>
      <c r="NJI2149"/>
      <c r="NJJ2149"/>
      <c r="NJK2149"/>
      <c r="NJL2149"/>
      <c r="NJM2149"/>
      <c r="NJN2149"/>
      <c r="NJO2149"/>
      <c r="NJP2149"/>
      <c r="NJQ2149"/>
      <c r="NJR2149"/>
      <c r="NJS2149"/>
      <c r="NJT2149"/>
      <c r="NJU2149"/>
      <c r="NJV2149"/>
      <c r="NJW2149"/>
      <c r="NJX2149"/>
      <c r="NJY2149"/>
      <c r="NJZ2149"/>
      <c r="NKA2149"/>
      <c r="NKB2149"/>
      <c r="NKC2149"/>
      <c r="NKD2149"/>
      <c r="NKE2149"/>
      <c r="NKF2149"/>
      <c r="NKG2149"/>
      <c r="NKH2149"/>
      <c r="NKI2149"/>
      <c r="NKJ2149"/>
      <c r="NKK2149"/>
      <c r="NKL2149"/>
      <c r="NKM2149"/>
      <c r="NKN2149"/>
      <c r="NKO2149"/>
      <c r="NKP2149"/>
      <c r="NKQ2149"/>
      <c r="NKR2149"/>
      <c r="NKS2149"/>
      <c r="NKT2149"/>
      <c r="NKU2149"/>
      <c r="NKV2149"/>
      <c r="NKW2149"/>
      <c r="NKX2149"/>
      <c r="NKY2149"/>
      <c r="NKZ2149"/>
      <c r="NLA2149"/>
      <c r="NLB2149"/>
      <c r="NLC2149"/>
      <c r="NLD2149"/>
      <c r="NLE2149"/>
      <c r="NLF2149"/>
      <c r="NLG2149"/>
      <c r="NLH2149"/>
      <c r="NLI2149"/>
      <c r="NLJ2149"/>
      <c r="NLK2149"/>
      <c r="NLL2149"/>
      <c r="NLM2149"/>
      <c r="NLN2149"/>
      <c r="NLO2149"/>
      <c r="NLP2149"/>
      <c r="NLQ2149"/>
      <c r="NLR2149"/>
      <c r="NLS2149"/>
      <c r="NLT2149"/>
      <c r="NLU2149"/>
      <c r="NLV2149"/>
      <c r="NLW2149"/>
      <c r="NLX2149"/>
      <c r="NLY2149"/>
      <c r="NLZ2149"/>
      <c r="NMA2149"/>
      <c r="NMB2149"/>
      <c r="NMC2149"/>
      <c r="NMD2149"/>
      <c r="NME2149"/>
      <c r="NMF2149"/>
      <c r="NMG2149"/>
      <c r="NMH2149"/>
      <c r="NMI2149"/>
      <c r="NMJ2149"/>
      <c r="NMK2149"/>
      <c r="NML2149"/>
      <c r="NMM2149"/>
      <c r="NMN2149"/>
      <c r="NMO2149"/>
      <c r="NMP2149"/>
      <c r="NMQ2149"/>
      <c r="NMR2149"/>
      <c r="NMS2149"/>
      <c r="NMT2149"/>
      <c r="NMU2149"/>
      <c r="NMV2149"/>
      <c r="NMW2149"/>
      <c r="NMX2149"/>
      <c r="NMY2149"/>
      <c r="NMZ2149"/>
      <c r="NNA2149"/>
      <c r="NNB2149"/>
      <c r="NNC2149"/>
      <c r="NND2149"/>
      <c r="NNE2149"/>
      <c r="NNF2149"/>
      <c r="NNG2149"/>
      <c r="NNH2149"/>
      <c r="NNI2149"/>
      <c r="NNJ2149"/>
      <c r="NNK2149"/>
      <c r="NNL2149"/>
      <c r="NNM2149"/>
      <c r="NNN2149"/>
      <c r="NNO2149"/>
      <c r="NNP2149"/>
      <c r="NNQ2149"/>
      <c r="NNR2149"/>
      <c r="NNS2149"/>
      <c r="NNT2149"/>
      <c r="NNU2149"/>
      <c r="NNV2149"/>
      <c r="NNW2149"/>
      <c r="NNX2149"/>
      <c r="NNY2149"/>
      <c r="NNZ2149"/>
      <c r="NOA2149"/>
      <c r="NOB2149"/>
      <c r="NOC2149"/>
      <c r="NOD2149"/>
      <c r="NOE2149"/>
      <c r="NOF2149"/>
      <c r="NOG2149"/>
      <c r="NOH2149"/>
      <c r="NOI2149"/>
      <c r="NOJ2149"/>
      <c r="NOK2149"/>
      <c r="NOL2149"/>
      <c r="NOM2149"/>
      <c r="NON2149"/>
      <c r="NOO2149"/>
      <c r="NOP2149"/>
      <c r="NOQ2149"/>
      <c r="NOR2149"/>
      <c r="NOS2149"/>
      <c r="NOT2149"/>
      <c r="NOU2149"/>
      <c r="NOV2149"/>
      <c r="NOW2149"/>
      <c r="NOX2149"/>
      <c r="NOY2149"/>
      <c r="NOZ2149"/>
      <c r="NPA2149"/>
      <c r="NPB2149"/>
      <c r="NPC2149"/>
      <c r="NPD2149"/>
      <c r="NPE2149"/>
      <c r="NPF2149"/>
      <c r="NPG2149"/>
      <c r="NPH2149"/>
      <c r="NPI2149"/>
      <c r="NPJ2149"/>
      <c r="NPK2149"/>
      <c r="NPL2149"/>
      <c r="NPM2149"/>
      <c r="NPN2149"/>
      <c r="NPO2149"/>
      <c r="NPP2149"/>
      <c r="NPQ2149"/>
      <c r="NPR2149"/>
      <c r="NPS2149"/>
      <c r="NPT2149"/>
      <c r="NPU2149"/>
      <c r="NPV2149"/>
      <c r="NPW2149"/>
      <c r="NPX2149"/>
      <c r="NPY2149"/>
      <c r="NPZ2149"/>
      <c r="NQA2149"/>
      <c r="NQB2149"/>
      <c r="NQC2149"/>
      <c r="NQD2149"/>
      <c r="NQE2149"/>
      <c r="NQF2149"/>
      <c r="NQG2149"/>
      <c r="NQH2149"/>
      <c r="NQI2149"/>
      <c r="NQJ2149"/>
      <c r="NQK2149"/>
      <c r="NQL2149"/>
      <c r="NQM2149"/>
      <c r="NQN2149"/>
      <c r="NQO2149"/>
      <c r="NQP2149"/>
      <c r="NQQ2149"/>
      <c r="NQR2149"/>
      <c r="NQS2149"/>
      <c r="NQT2149"/>
      <c r="NQU2149"/>
      <c r="NQV2149"/>
      <c r="NQW2149"/>
      <c r="NQX2149"/>
      <c r="NQY2149"/>
      <c r="NQZ2149"/>
      <c r="NRA2149"/>
      <c r="NRB2149"/>
      <c r="NRC2149"/>
      <c r="NRD2149"/>
      <c r="NRE2149"/>
      <c r="NRF2149"/>
      <c r="NRG2149"/>
      <c r="NRH2149"/>
      <c r="NRI2149"/>
      <c r="NRJ2149"/>
      <c r="NRK2149"/>
      <c r="NRL2149"/>
      <c r="NRM2149"/>
      <c r="NRN2149"/>
      <c r="NRO2149"/>
      <c r="NRP2149"/>
      <c r="NRQ2149"/>
      <c r="NRR2149"/>
      <c r="NRS2149"/>
      <c r="NRT2149"/>
      <c r="NRU2149"/>
      <c r="NRV2149"/>
      <c r="NRW2149"/>
      <c r="NRX2149"/>
      <c r="NRY2149"/>
      <c r="NRZ2149"/>
      <c r="NSA2149"/>
      <c r="NSB2149"/>
      <c r="NSC2149"/>
      <c r="NSD2149"/>
      <c r="NSE2149"/>
      <c r="NSF2149"/>
      <c r="NSG2149"/>
      <c r="NSH2149"/>
      <c r="NSI2149"/>
      <c r="NSJ2149"/>
      <c r="NSK2149"/>
      <c r="NSL2149"/>
      <c r="NSM2149"/>
      <c r="NSN2149"/>
      <c r="NSO2149"/>
      <c r="NSP2149"/>
      <c r="NSQ2149"/>
      <c r="NSR2149"/>
      <c r="NSS2149"/>
      <c r="NST2149"/>
      <c r="NSU2149"/>
      <c r="NSV2149"/>
      <c r="NSW2149"/>
      <c r="NSX2149"/>
      <c r="NSY2149"/>
      <c r="NSZ2149"/>
      <c r="NTA2149"/>
      <c r="NTB2149"/>
      <c r="NTC2149"/>
      <c r="NTD2149"/>
      <c r="NTE2149"/>
      <c r="NTF2149"/>
      <c r="NTG2149"/>
      <c r="NTH2149"/>
      <c r="NTI2149"/>
      <c r="NTJ2149"/>
      <c r="NTK2149"/>
      <c r="NTL2149"/>
      <c r="NTM2149"/>
      <c r="NTN2149"/>
      <c r="NTO2149"/>
      <c r="NTP2149"/>
      <c r="NTQ2149"/>
      <c r="NTR2149"/>
      <c r="NTS2149"/>
      <c r="NTT2149"/>
      <c r="NTU2149"/>
      <c r="NTV2149"/>
      <c r="NTW2149"/>
      <c r="NTX2149"/>
      <c r="NTY2149"/>
      <c r="NTZ2149"/>
      <c r="NUA2149"/>
      <c r="NUB2149"/>
      <c r="NUC2149"/>
      <c r="NUD2149"/>
      <c r="NUE2149"/>
      <c r="NUF2149"/>
      <c r="NUG2149"/>
      <c r="NUH2149"/>
      <c r="NUI2149"/>
      <c r="NUJ2149"/>
      <c r="NUK2149"/>
      <c r="NUL2149"/>
      <c r="NUM2149"/>
      <c r="NUN2149"/>
      <c r="NUO2149"/>
      <c r="NUP2149"/>
      <c r="NUQ2149"/>
      <c r="NUR2149"/>
      <c r="NUS2149"/>
      <c r="NUT2149"/>
      <c r="NUU2149"/>
      <c r="NUV2149"/>
      <c r="NUW2149"/>
      <c r="NUX2149"/>
      <c r="NUY2149"/>
      <c r="NUZ2149"/>
      <c r="NVA2149"/>
      <c r="NVB2149"/>
      <c r="NVC2149"/>
      <c r="NVD2149"/>
      <c r="NVE2149"/>
      <c r="NVF2149"/>
      <c r="NVG2149"/>
      <c r="NVH2149"/>
      <c r="NVI2149"/>
      <c r="NVJ2149"/>
      <c r="NVK2149"/>
      <c r="NVL2149"/>
      <c r="NVM2149"/>
      <c r="NVN2149"/>
      <c r="NVO2149"/>
      <c r="NVP2149"/>
      <c r="NVQ2149"/>
      <c r="NVR2149"/>
      <c r="NVS2149"/>
      <c r="NVT2149"/>
      <c r="NVU2149"/>
      <c r="NVV2149"/>
      <c r="NVW2149"/>
      <c r="NVX2149"/>
      <c r="NVY2149"/>
      <c r="NVZ2149"/>
      <c r="NWA2149"/>
      <c r="NWB2149"/>
      <c r="NWC2149"/>
      <c r="NWD2149"/>
      <c r="NWE2149"/>
      <c r="NWF2149"/>
      <c r="NWG2149"/>
      <c r="NWH2149"/>
      <c r="NWI2149"/>
      <c r="NWJ2149"/>
      <c r="NWK2149"/>
      <c r="NWL2149"/>
      <c r="NWM2149"/>
      <c r="NWN2149"/>
      <c r="NWO2149"/>
      <c r="NWP2149"/>
      <c r="NWQ2149"/>
      <c r="NWR2149"/>
      <c r="NWS2149"/>
      <c r="NWT2149"/>
      <c r="NWU2149"/>
      <c r="NWV2149"/>
      <c r="NWW2149"/>
      <c r="NWX2149"/>
      <c r="NWY2149"/>
      <c r="NWZ2149"/>
      <c r="NXA2149"/>
      <c r="NXB2149"/>
      <c r="NXC2149"/>
      <c r="NXD2149"/>
      <c r="NXE2149"/>
      <c r="NXF2149"/>
      <c r="NXG2149"/>
      <c r="NXH2149"/>
      <c r="NXI2149"/>
      <c r="NXJ2149"/>
      <c r="NXK2149"/>
      <c r="NXL2149"/>
      <c r="NXM2149"/>
      <c r="NXN2149"/>
      <c r="NXO2149"/>
      <c r="NXP2149"/>
      <c r="NXQ2149"/>
      <c r="NXR2149"/>
      <c r="NXS2149"/>
      <c r="NXT2149"/>
      <c r="NXU2149"/>
      <c r="NXV2149"/>
      <c r="NXW2149"/>
      <c r="NXX2149"/>
      <c r="NXY2149"/>
      <c r="NXZ2149"/>
      <c r="NYA2149"/>
      <c r="NYB2149"/>
      <c r="NYC2149"/>
      <c r="NYD2149"/>
      <c r="NYE2149"/>
      <c r="NYF2149"/>
      <c r="NYG2149"/>
      <c r="NYH2149"/>
      <c r="NYI2149"/>
      <c r="NYJ2149"/>
      <c r="NYK2149"/>
      <c r="NYL2149"/>
      <c r="NYM2149"/>
      <c r="NYN2149"/>
      <c r="NYO2149"/>
      <c r="NYP2149"/>
      <c r="NYQ2149"/>
      <c r="NYR2149"/>
      <c r="NYS2149"/>
      <c r="NYT2149"/>
      <c r="NYU2149"/>
      <c r="NYV2149"/>
      <c r="NYW2149"/>
      <c r="NYX2149"/>
      <c r="NYY2149"/>
      <c r="NYZ2149"/>
      <c r="NZA2149"/>
      <c r="NZB2149"/>
      <c r="NZC2149"/>
      <c r="NZD2149"/>
      <c r="NZE2149"/>
      <c r="NZF2149"/>
      <c r="NZG2149"/>
      <c r="NZH2149"/>
      <c r="NZI2149"/>
      <c r="NZJ2149"/>
      <c r="NZK2149"/>
      <c r="NZL2149"/>
      <c r="NZM2149"/>
      <c r="NZN2149"/>
      <c r="NZO2149"/>
      <c r="NZP2149"/>
      <c r="NZQ2149"/>
      <c r="NZR2149"/>
      <c r="NZS2149"/>
      <c r="NZT2149"/>
      <c r="NZU2149"/>
      <c r="NZV2149"/>
      <c r="NZW2149"/>
      <c r="NZX2149"/>
      <c r="NZY2149"/>
      <c r="NZZ2149"/>
      <c r="OAA2149"/>
      <c r="OAB2149"/>
      <c r="OAC2149"/>
      <c r="OAD2149"/>
      <c r="OAE2149"/>
      <c r="OAF2149"/>
      <c r="OAG2149"/>
      <c r="OAH2149"/>
      <c r="OAI2149"/>
      <c r="OAJ2149"/>
      <c r="OAK2149"/>
      <c r="OAL2149"/>
      <c r="OAM2149"/>
      <c r="OAN2149"/>
      <c r="OAO2149"/>
      <c r="OAP2149"/>
      <c r="OAQ2149"/>
      <c r="OAR2149"/>
      <c r="OAS2149"/>
      <c r="OAT2149"/>
      <c r="OAU2149"/>
      <c r="OAV2149"/>
      <c r="OAW2149"/>
      <c r="OAX2149"/>
      <c r="OAY2149"/>
      <c r="OAZ2149"/>
      <c r="OBA2149"/>
      <c r="OBB2149"/>
      <c r="OBC2149"/>
      <c r="OBD2149"/>
      <c r="OBE2149"/>
      <c r="OBF2149"/>
      <c r="OBG2149"/>
      <c r="OBH2149"/>
      <c r="OBI2149"/>
      <c r="OBJ2149"/>
      <c r="OBK2149"/>
      <c r="OBL2149"/>
      <c r="OBM2149"/>
      <c r="OBN2149"/>
      <c r="OBO2149"/>
      <c r="OBP2149"/>
      <c r="OBQ2149"/>
      <c r="OBR2149"/>
      <c r="OBS2149"/>
      <c r="OBT2149"/>
      <c r="OBU2149"/>
      <c r="OBV2149"/>
      <c r="OBW2149"/>
      <c r="OBX2149"/>
      <c r="OBY2149"/>
      <c r="OBZ2149"/>
      <c r="OCA2149"/>
      <c r="OCB2149"/>
      <c r="OCC2149"/>
      <c r="OCD2149"/>
      <c r="OCE2149"/>
      <c r="OCF2149"/>
      <c r="OCG2149"/>
      <c r="OCH2149"/>
      <c r="OCI2149"/>
      <c r="OCJ2149"/>
      <c r="OCK2149"/>
      <c r="OCL2149"/>
      <c r="OCM2149"/>
      <c r="OCN2149"/>
      <c r="OCO2149"/>
      <c r="OCP2149"/>
      <c r="OCQ2149"/>
      <c r="OCR2149"/>
      <c r="OCS2149"/>
      <c r="OCT2149"/>
      <c r="OCU2149"/>
      <c r="OCV2149"/>
      <c r="OCW2149"/>
      <c r="OCX2149"/>
      <c r="OCY2149"/>
      <c r="OCZ2149"/>
      <c r="ODA2149"/>
      <c r="ODB2149"/>
      <c r="ODC2149"/>
      <c r="ODD2149"/>
      <c r="ODE2149"/>
      <c r="ODF2149"/>
      <c r="ODG2149"/>
      <c r="ODH2149"/>
      <c r="ODI2149"/>
      <c r="ODJ2149"/>
      <c r="ODK2149"/>
      <c r="ODL2149"/>
      <c r="ODM2149"/>
      <c r="ODN2149"/>
      <c r="ODO2149"/>
      <c r="ODP2149"/>
      <c r="ODQ2149"/>
      <c r="ODR2149"/>
      <c r="ODS2149"/>
      <c r="ODT2149"/>
      <c r="ODU2149"/>
      <c r="ODV2149"/>
      <c r="ODW2149"/>
      <c r="ODX2149"/>
      <c r="ODY2149"/>
      <c r="ODZ2149"/>
      <c r="OEA2149"/>
      <c r="OEB2149"/>
      <c r="OEC2149"/>
      <c r="OED2149"/>
      <c r="OEE2149"/>
      <c r="OEF2149"/>
      <c r="OEG2149"/>
      <c r="OEH2149"/>
      <c r="OEI2149"/>
      <c r="OEJ2149"/>
      <c r="OEK2149"/>
      <c r="OEL2149"/>
      <c r="OEM2149"/>
      <c r="OEN2149"/>
      <c r="OEO2149"/>
      <c r="OEP2149"/>
      <c r="OEQ2149"/>
      <c r="OER2149"/>
      <c r="OES2149"/>
      <c r="OET2149"/>
      <c r="OEU2149"/>
      <c r="OEV2149"/>
      <c r="OEW2149"/>
      <c r="OEX2149"/>
      <c r="OEY2149"/>
      <c r="OEZ2149"/>
      <c r="OFA2149"/>
      <c r="OFB2149"/>
      <c r="OFC2149"/>
      <c r="OFD2149"/>
      <c r="OFE2149"/>
      <c r="OFF2149"/>
      <c r="OFG2149"/>
      <c r="OFH2149"/>
      <c r="OFI2149"/>
      <c r="OFJ2149"/>
      <c r="OFK2149"/>
      <c r="OFL2149"/>
      <c r="OFM2149"/>
      <c r="OFN2149"/>
      <c r="OFO2149"/>
      <c r="OFP2149"/>
      <c r="OFQ2149"/>
      <c r="OFR2149"/>
      <c r="OFS2149"/>
      <c r="OFT2149"/>
      <c r="OFU2149"/>
      <c r="OFV2149"/>
      <c r="OFW2149"/>
      <c r="OFX2149"/>
      <c r="OFY2149"/>
      <c r="OFZ2149"/>
      <c r="OGA2149"/>
      <c r="OGB2149"/>
      <c r="OGC2149"/>
      <c r="OGD2149"/>
      <c r="OGE2149"/>
      <c r="OGF2149"/>
      <c r="OGG2149"/>
      <c r="OGH2149"/>
      <c r="OGI2149"/>
      <c r="OGJ2149"/>
      <c r="OGK2149"/>
      <c r="OGL2149"/>
      <c r="OGM2149"/>
      <c r="OGN2149"/>
      <c r="OGO2149"/>
      <c r="OGP2149"/>
      <c r="OGQ2149"/>
      <c r="OGR2149"/>
      <c r="OGS2149"/>
      <c r="OGT2149"/>
      <c r="OGU2149"/>
      <c r="OGV2149"/>
      <c r="OGW2149"/>
      <c r="OGX2149"/>
      <c r="OGY2149"/>
      <c r="OGZ2149"/>
      <c r="OHA2149"/>
      <c r="OHB2149"/>
      <c r="OHC2149"/>
      <c r="OHD2149"/>
      <c r="OHE2149"/>
      <c r="OHF2149"/>
      <c r="OHG2149"/>
      <c r="OHH2149"/>
      <c r="OHI2149"/>
      <c r="OHJ2149"/>
      <c r="OHK2149"/>
      <c r="OHL2149"/>
      <c r="OHM2149"/>
      <c r="OHN2149"/>
      <c r="OHO2149"/>
      <c r="OHP2149"/>
      <c r="OHQ2149"/>
      <c r="OHR2149"/>
      <c r="OHS2149"/>
      <c r="OHT2149"/>
      <c r="OHU2149"/>
      <c r="OHV2149"/>
      <c r="OHW2149"/>
      <c r="OHX2149"/>
      <c r="OHY2149"/>
      <c r="OHZ2149"/>
      <c r="OIA2149"/>
      <c r="OIB2149"/>
      <c r="OIC2149"/>
      <c r="OID2149"/>
      <c r="OIE2149"/>
      <c r="OIF2149"/>
      <c r="OIG2149"/>
      <c r="OIH2149"/>
      <c r="OII2149"/>
      <c r="OIJ2149"/>
      <c r="OIK2149"/>
      <c r="OIL2149"/>
      <c r="OIM2149"/>
      <c r="OIN2149"/>
      <c r="OIO2149"/>
      <c r="OIP2149"/>
      <c r="OIQ2149"/>
      <c r="OIR2149"/>
      <c r="OIS2149"/>
      <c r="OIT2149"/>
      <c r="OIU2149"/>
      <c r="OIV2149"/>
      <c r="OIW2149"/>
      <c r="OIX2149"/>
      <c r="OIY2149"/>
      <c r="OIZ2149"/>
      <c r="OJA2149"/>
      <c r="OJB2149"/>
      <c r="OJC2149"/>
      <c r="OJD2149"/>
      <c r="OJE2149"/>
      <c r="OJF2149"/>
      <c r="OJG2149"/>
      <c r="OJH2149"/>
      <c r="OJI2149"/>
      <c r="OJJ2149"/>
      <c r="OJK2149"/>
      <c r="OJL2149"/>
      <c r="OJM2149"/>
      <c r="OJN2149"/>
      <c r="OJO2149"/>
      <c r="OJP2149"/>
      <c r="OJQ2149"/>
      <c r="OJR2149"/>
      <c r="OJS2149"/>
      <c r="OJT2149"/>
      <c r="OJU2149"/>
      <c r="OJV2149"/>
      <c r="OJW2149"/>
      <c r="OJX2149"/>
      <c r="OJY2149"/>
      <c r="OJZ2149"/>
      <c r="OKA2149"/>
      <c r="OKB2149"/>
      <c r="OKC2149"/>
      <c r="OKD2149"/>
      <c r="OKE2149"/>
      <c r="OKF2149"/>
      <c r="OKG2149"/>
      <c r="OKH2149"/>
      <c r="OKI2149"/>
      <c r="OKJ2149"/>
      <c r="OKK2149"/>
      <c r="OKL2149"/>
      <c r="OKM2149"/>
      <c r="OKN2149"/>
      <c r="OKO2149"/>
      <c r="OKP2149"/>
      <c r="OKQ2149"/>
      <c r="OKR2149"/>
      <c r="OKS2149"/>
      <c r="OKT2149"/>
      <c r="OKU2149"/>
      <c r="OKV2149"/>
      <c r="OKW2149"/>
      <c r="OKX2149"/>
      <c r="OKY2149"/>
      <c r="OKZ2149"/>
      <c r="OLA2149"/>
      <c r="OLB2149"/>
      <c r="OLC2149"/>
      <c r="OLD2149"/>
      <c r="OLE2149"/>
      <c r="OLF2149"/>
      <c r="OLG2149"/>
      <c r="OLH2149"/>
      <c r="OLI2149"/>
      <c r="OLJ2149"/>
      <c r="OLK2149"/>
      <c r="OLL2149"/>
      <c r="OLM2149"/>
      <c r="OLN2149"/>
      <c r="OLO2149"/>
      <c r="OLP2149"/>
      <c r="OLQ2149"/>
      <c r="OLR2149"/>
      <c r="OLS2149"/>
      <c r="OLT2149"/>
      <c r="OLU2149"/>
      <c r="OLV2149"/>
      <c r="OLW2149"/>
      <c r="OLX2149"/>
      <c r="OLY2149"/>
      <c r="OLZ2149"/>
      <c r="OMA2149"/>
      <c r="OMB2149"/>
      <c r="OMC2149"/>
      <c r="OMD2149"/>
      <c r="OME2149"/>
      <c r="OMF2149"/>
      <c r="OMG2149"/>
      <c r="OMH2149"/>
      <c r="OMI2149"/>
      <c r="OMJ2149"/>
      <c r="OMK2149"/>
      <c r="OML2149"/>
      <c r="OMM2149"/>
      <c r="OMN2149"/>
      <c r="OMO2149"/>
      <c r="OMP2149"/>
      <c r="OMQ2149"/>
      <c r="OMR2149"/>
      <c r="OMS2149"/>
      <c r="OMT2149"/>
      <c r="OMU2149"/>
      <c r="OMV2149"/>
      <c r="OMW2149"/>
      <c r="OMX2149"/>
      <c r="OMY2149"/>
      <c r="OMZ2149"/>
      <c r="ONA2149"/>
      <c r="ONB2149"/>
      <c r="ONC2149"/>
      <c r="OND2149"/>
      <c r="ONE2149"/>
      <c r="ONF2149"/>
      <c r="ONG2149"/>
      <c r="ONH2149"/>
      <c r="ONI2149"/>
      <c r="ONJ2149"/>
      <c r="ONK2149"/>
      <c r="ONL2149"/>
      <c r="ONM2149"/>
      <c r="ONN2149"/>
      <c r="ONO2149"/>
      <c r="ONP2149"/>
      <c r="ONQ2149"/>
      <c r="ONR2149"/>
      <c r="ONS2149"/>
      <c r="ONT2149"/>
      <c r="ONU2149"/>
      <c r="ONV2149"/>
      <c r="ONW2149"/>
      <c r="ONX2149"/>
      <c r="ONY2149"/>
      <c r="ONZ2149"/>
      <c r="OOA2149"/>
      <c r="OOB2149"/>
      <c r="OOC2149"/>
      <c r="OOD2149"/>
      <c r="OOE2149"/>
      <c r="OOF2149"/>
      <c r="OOG2149"/>
      <c r="OOH2149"/>
      <c r="OOI2149"/>
      <c r="OOJ2149"/>
      <c r="OOK2149"/>
      <c r="OOL2149"/>
      <c r="OOM2149"/>
      <c r="OON2149"/>
      <c r="OOO2149"/>
      <c r="OOP2149"/>
      <c r="OOQ2149"/>
      <c r="OOR2149"/>
      <c r="OOS2149"/>
      <c r="OOT2149"/>
      <c r="OOU2149"/>
      <c r="OOV2149"/>
      <c r="OOW2149"/>
      <c r="OOX2149"/>
      <c r="OOY2149"/>
      <c r="OOZ2149"/>
      <c r="OPA2149"/>
      <c r="OPB2149"/>
      <c r="OPC2149"/>
      <c r="OPD2149"/>
      <c r="OPE2149"/>
      <c r="OPF2149"/>
      <c r="OPG2149"/>
      <c r="OPH2149"/>
      <c r="OPI2149"/>
      <c r="OPJ2149"/>
      <c r="OPK2149"/>
      <c r="OPL2149"/>
      <c r="OPM2149"/>
      <c r="OPN2149"/>
      <c r="OPO2149"/>
      <c r="OPP2149"/>
      <c r="OPQ2149"/>
      <c r="OPR2149"/>
      <c r="OPS2149"/>
      <c r="OPT2149"/>
      <c r="OPU2149"/>
      <c r="OPV2149"/>
      <c r="OPW2149"/>
      <c r="OPX2149"/>
      <c r="OPY2149"/>
      <c r="OPZ2149"/>
      <c r="OQA2149"/>
      <c r="OQB2149"/>
      <c r="OQC2149"/>
      <c r="OQD2149"/>
      <c r="OQE2149"/>
      <c r="OQF2149"/>
      <c r="OQG2149"/>
      <c r="OQH2149"/>
      <c r="OQI2149"/>
      <c r="OQJ2149"/>
      <c r="OQK2149"/>
      <c r="OQL2149"/>
      <c r="OQM2149"/>
      <c r="OQN2149"/>
      <c r="OQO2149"/>
      <c r="OQP2149"/>
      <c r="OQQ2149"/>
      <c r="OQR2149"/>
      <c r="OQS2149"/>
      <c r="OQT2149"/>
      <c r="OQU2149"/>
      <c r="OQV2149"/>
      <c r="OQW2149"/>
      <c r="OQX2149"/>
      <c r="OQY2149"/>
      <c r="OQZ2149"/>
      <c r="ORA2149"/>
      <c r="ORB2149"/>
      <c r="ORC2149"/>
      <c r="ORD2149"/>
      <c r="ORE2149"/>
      <c r="ORF2149"/>
      <c r="ORG2149"/>
      <c r="ORH2149"/>
      <c r="ORI2149"/>
      <c r="ORJ2149"/>
      <c r="ORK2149"/>
      <c r="ORL2149"/>
      <c r="ORM2149"/>
      <c r="ORN2149"/>
      <c r="ORO2149"/>
      <c r="ORP2149"/>
      <c r="ORQ2149"/>
      <c r="ORR2149"/>
      <c r="ORS2149"/>
      <c r="ORT2149"/>
      <c r="ORU2149"/>
      <c r="ORV2149"/>
      <c r="ORW2149"/>
      <c r="ORX2149"/>
      <c r="ORY2149"/>
      <c r="ORZ2149"/>
      <c r="OSA2149"/>
      <c r="OSB2149"/>
      <c r="OSC2149"/>
      <c r="OSD2149"/>
      <c r="OSE2149"/>
      <c r="OSF2149"/>
      <c r="OSG2149"/>
      <c r="OSH2149"/>
      <c r="OSI2149"/>
      <c r="OSJ2149"/>
      <c r="OSK2149"/>
      <c r="OSL2149"/>
      <c r="OSM2149"/>
      <c r="OSN2149"/>
      <c r="OSO2149"/>
      <c r="OSP2149"/>
      <c r="OSQ2149"/>
      <c r="OSR2149"/>
      <c r="OSS2149"/>
      <c r="OST2149"/>
      <c r="OSU2149"/>
      <c r="OSV2149"/>
      <c r="OSW2149"/>
      <c r="OSX2149"/>
      <c r="OSY2149"/>
      <c r="OSZ2149"/>
      <c r="OTA2149"/>
      <c r="OTB2149"/>
      <c r="OTC2149"/>
      <c r="OTD2149"/>
      <c r="OTE2149"/>
      <c r="OTF2149"/>
      <c r="OTG2149"/>
      <c r="OTH2149"/>
      <c r="OTI2149"/>
      <c r="OTJ2149"/>
      <c r="OTK2149"/>
      <c r="OTL2149"/>
      <c r="OTM2149"/>
      <c r="OTN2149"/>
      <c r="OTO2149"/>
      <c r="OTP2149"/>
      <c r="OTQ2149"/>
      <c r="OTR2149"/>
      <c r="OTS2149"/>
      <c r="OTT2149"/>
      <c r="OTU2149"/>
      <c r="OTV2149"/>
      <c r="OTW2149"/>
      <c r="OTX2149"/>
      <c r="OTY2149"/>
      <c r="OTZ2149"/>
      <c r="OUA2149"/>
      <c r="OUB2149"/>
      <c r="OUC2149"/>
      <c r="OUD2149"/>
      <c r="OUE2149"/>
      <c r="OUF2149"/>
      <c r="OUG2149"/>
      <c r="OUH2149"/>
      <c r="OUI2149"/>
      <c r="OUJ2149"/>
      <c r="OUK2149"/>
      <c r="OUL2149"/>
      <c r="OUM2149"/>
      <c r="OUN2149"/>
      <c r="OUO2149"/>
      <c r="OUP2149"/>
      <c r="OUQ2149"/>
      <c r="OUR2149"/>
      <c r="OUS2149"/>
      <c r="OUT2149"/>
      <c r="OUU2149"/>
      <c r="OUV2149"/>
      <c r="OUW2149"/>
      <c r="OUX2149"/>
      <c r="OUY2149"/>
      <c r="OUZ2149"/>
      <c r="OVA2149"/>
      <c r="OVB2149"/>
      <c r="OVC2149"/>
      <c r="OVD2149"/>
      <c r="OVE2149"/>
      <c r="OVF2149"/>
      <c r="OVG2149"/>
      <c r="OVH2149"/>
      <c r="OVI2149"/>
      <c r="OVJ2149"/>
      <c r="OVK2149"/>
      <c r="OVL2149"/>
      <c r="OVM2149"/>
      <c r="OVN2149"/>
      <c r="OVO2149"/>
      <c r="OVP2149"/>
      <c r="OVQ2149"/>
      <c r="OVR2149"/>
      <c r="OVS2149"/>
      <c r="OVT2149"/>
      <c r="OVU2149"/>
      <c r="OVV2149"/>
      <c r="OVW2149"/>
      <c r="OVX2149"/>
      <c r="OVY2149"/>
      <c r="OVZ2149"/>
      <c r="OWA2149"/>
      <c r="OWB2149"/>
      <c r="OWC2149"/>
      <c r="OWD2149"/>
      <c r="OWE2149"/>
      <c r="OWF2149"/>
      <c r="OWG2149"/>
      <c r="OWH2149"/>
      <c r="OWI2149"/>
      <c r="OWJ2149"/>
      <c r="OWK2149"/>
      <c r="OWL2149"/>
      <c r="OWM2149"/>
      <c r="OWN2149"/>
      <c r="OWO2149"/>
      <c r="OWP2149"/>
      <c r="OWQ2149"/>
      <c r="OWR2149"/>
      <c r="OWS2149"/>
      <c r="OWT2149"/>
      <c r="OWU2149"/>
      <c r="OWV2149"/>
      <c r="OWW2149"/>
      <c r="OWX2149"/>
      <c r="OWY2149"/>
      <c r="OWZ2149"/>
      <c r="OXA2149"/>
      <c r="OXB2149"/>
      <c r="OXC2149"/>
      <c r="OXD2149"/>
      <c r="OXE2149"/>
      <c r="OXF2149"/>
      <c r="OXG2149"/>
      <c r="OXH2149"/>
      <c r="OXI2149"/>
      <c r="OXJ2149"/>
      <c r="OXK2149"/>
      <c r="OXL2149"/>
      <c r="OXM2149"/>
      <c r="OXN2149"/>
      <c r="OXO2149"/>
      <c r="OXP2149"/>
      <c r="OXQ2149"/>
      <c r="OXR2149"/>
      <c r="OXS2149"/>
      <c r="OXT2149"/>
      <c r="OXU2149"/>
      <c r="OXV2149"/>
      <c r="OXW2149"/>
      <c r="OXX2149"/>
      <c r="OXY2149"/>
      <c r="OXZ2149"/>
      <c r="OYA2149"/>
      <c r="OYB2149"/>
      <c r="OYC2149"/>
      <c r="OYD2149"/>
      <c r="OYE2149"/>
      <c r="OYF2149"/>
      <c r="OYG2149"/>
      <c r="OYH2149"/>
      <c r="OYI2149"/>
      <c r="OYJ2149"/>
      <c r="OYK2149"/>
      <c r="OYL2149"/>
      <c r="OYM2149"/>
      <c r="OYN2149"/>
      <c r="OYO2149"/>
      <c r="OYP2149"/>
      <c r="OYQ2149"/>
      <c r="OYR2149"/>
      <c r="OYS2149"/>
      <c r="OYT2149"/>
      <c r="OYU2149"/>
      <c r="OYV2149"/>
      <c r="OYW2149"/>
      <c r="OYX2149"/>
      <c r="OYY2149"/>
      <c r="OYZ2149"/>
      <c r="OZA2149"/>
      <c r="OZB2149"/>
      <c r="OZC2149"/>
      <c r="OZD2149"/>
      <c r="OZE2149"/>
      <c r="OZF2149"/>
      <c r="OZG2149"/>
      <c r="OZH2149"/>
      <c r="OZI2149"/>
      <c r="OZJ2149"/>
      <c r="OZK2149"/>
      <c r="OZL2149"/>
      <c r="OZM2149"/>
      <c r="OZN2149"/>
      <c r="OZO2149"/>
      <c r="OZP2149"/>
      <c r="OZQ2149"/>
      <c r="OZR2149"/>
      <c r="OZS2149"/>
      <c r="OZT2149"/>
      <c r="OZU2149"/>
      <c r="OZV2149"/>
      <c r="OZW2149"/>
      <c r="OZX2149"/>
      <c r="OZY2149"/>
      <c r="OZZ2149"/>
      <c r="PAA2149"/>
      <c r="PAB2149"/>
      <c r="PAC2149"/>
      <c r="PAD2149"/>
      <c r="PAE2149"/>
      <c r="PAF2149"/>
      <c r="PAG2149"/>
      <c r="PAH2149"/>
      <c r="PAI2149"/>
      <c r="PAJ2149"/>
      <c r="PAK2149"/>
      <c r="PAL2149"/>
      <c r="PAM2149"/>
      <c r="PAN2149"/>
      <c r="PAO2149"/>
      <c r="PAP2149"/>
      <c r="PAQ2149"/>
      <c r="PAR2149"/>
      <c r="PAS2149"/>
      <c r="PAT2149"/>
      <c r="PAU2149"/>
      <c r="PAV2149"/>
      <c r="PAW2149"/>
      <c r="PAX2149"/>
      <c r="PAY2149"/>
      <c r="PAZ2149"/>
      <c r="PBA2149"/>
      <c r="PBB2149"/>
      <c r="PBC2149"/>
      <c r="PBD2149"/>
      <c r="PBE2149"/>
      <c r="PBF2149"/>
      <c r="PBG2149"/>
      <c r="PBH2149"/>
      <c r="PBI2149"/>
      <c r="PBJ2149"/>
      <c r="PBK2149"/>
      <c r="PBL2149"/>
      <c r="PBM2149"/>
      <c r="PBN2149"/>
      <c r="PBO2149"/>
      <c r="PBP2149"/>
      <c r="PBQ2149"/>
      <c r="PBR2149"/>
      <c r="PBS2149"/>
      <c r="PBT2149"/>
      <c r="PBU2149"/>
      <c r="PBV2149"/>
      <c r="PBW2149"/>
      <c r="PBX2149"/>
      <c r="PBY2149"/>
      <c r="PBZ2149"/>
      <c r="PCA2149"/>
      <c r="PCB2149"/>
      <c r="PCC2149"/>
      <c r="PCD2149"/>
      <c r="PCE2149"/>
      <c r="PCF2149"/>
      <c r="PCG2149"/>
      <c r="PCH2149"/>
      <c r="PCI2149"/>
      <c r="PCJ2149"/>
      <c r="PCK2149"/>
      <c r="PCL2149"/>
      <c r="PCM2149"/>
      <c r="PCN2149"/>
      <c r="PCO2149"/>
      <c r="PCP2149"/>
      <c r="PCQ2149"/>
      <c r="PCR2149"/>
      <c r="PCS2149"/>
      <c r="PCT2149"/>
      <c r="PCU2149"/>
      <c r="PCV2149"/>
      <c r="PCW2149"/>
      <c r="PCX2149"/>
      <c r="PCY2149"/>
      <c r="PCZ2149"/>
      <c r="PDA2149"/>
      <c r="PDB2149"/>
      <c r="PDC2149"/>
      <c r="PDD2149"/>
      <c r="PDE2149"/>
      <c r="PDF2149"/>
      <c r="PDG2149"/>
      <c r="PDH2149"/>
      <c r="PDI2149"/>
      <c r="PDJ2149"/>
      <c r="PDK2149"/>
      <c r="PDL2149"/>
      <c r="PDM2149"/>
      <c r="PDN2149"/>
      <c r="PDO2149"/>
      <c r="PDP2149"/>
      <c r="PDQ2149"/>
      <c r="PDR2149"/>
      <c r="PDS2149"/>
      <c r="PDT2149"/>
      <c r="PDU2149"/>
      <c r="PDV2149"/>
      <c r="PDW2149"/>
      <c r="PDX2149"/>
      <c r="PDY2149"/>
      <c r="PDZ2149"/>
      <c r="PEA2149"/>
      <c r="PEB2149"/>
      <c r="PEC2149"/>
      <c r="PED2149"/>
      <c r="PEE2149"/>
      <c r="PEF2149"/>
      <c r="PEG2149"/>
      <c r="PEH2149"/>
      <c r="PEI2149"/>
      <c r="PEJ2149"/>
      <c r="PEK2149"/>
      <c r="PEL2149"/>
      <c r="PEM2149"/>
      <c r="PEN2149"/>
      <c r="PEO2149"/>
      <c r="PEP2149"/>
      <c r="PEQ2149"/>
      <c r="PER2149"/>
      <c r="PES2149"/>
      <c r="PET2149"/>
      <c r="PEU2149"/>
      <c r="PEV2149"/>
      <c r="PEW2149"/>
      <c r="PEX2149"/>
      <c r="PEY2149"/>
      <c r="PEZ2149"/>
      <c r="PFA2149"/>
      <c r="PFB2149"/>
      <c r="PFC2149"/>
      <c r="PFD2149"/>
      <c r="PFE2149"/>
      <c r="PFF2149"/>
      <c r="PFG2149"/>
      <c r="PFH2149"/>
      <c r="PFI2149"/>
      <c r="PFJ2149"/>
      <c r="PFK2149"/>
      <c r="PFL2149"/>
      <c r="PFM2149"/>
      <c r="PFN2149"/>
      <c r="PFO2149"/>
      <c r="PFP2149"/>
      <c r="PFQ2149"/>
      <c r="PFR2149"/>
      <c r="PFS2149"/>
      <c r="PFT2149"/>
      <c r="PFU2149"/>
      <c r="PFV2149"/>
      <c r="PFW2149"/>
      <c r="PFX2149"/>
      <c r="PFY2149"/>
      <c r="PFZ2149"/>
      <c r="PGA2149"/>
      <c r="PGB2149"/>
      <c r="PGC2149"/>
      <c r="PGD2149"/>
      <c r="PGE2149"/>
      <c r="PGF2149"/>
      <c r="PGG2149"/>
      <c r="PGH2149"/>
      <c r="PGI2149"/>
      <c r="PGJ2149"/>
      <c r="PGK2149"/>
      <c r="PGL2149"/>
      <c r="PGM2149"/>
      <c r="PGN2149"/>
      <c r="PGO2149"/>
      <c r="PGP2149"/>
      <c r="PGQ2149"/>
      <c r="PGR2149"/>
      <c r="PGS2149"/>
      <c r="PGT2149"/>
      <c r="PGU2149"/>
      <c r="PGV2149"/>
      <c r="PGW2149"/>
      <c r="PGX2149"/>
      <c r="PGY2149"/>
      <c r="PGZ2149"/>
      <c r="PHA2149"/>
      <c r="PHB2149"/>
      <c r="PHC2149"/>
      <c r="PHD2149"/>
      <c r="PHE2149"/>
      <c r="PHF2149"/>
      <c r="PHG2149"/>
      <c r="PHH2149"/>
      <c r="PHI2149"/>
      <c r="PHJ2149"/>
      <c r="PHK2149"/>
      <c r="PHL2149"/>
      <c r="PHM2149"/>
      <c r="PHN2149"/>
      <c r="PHO2149"/>
      <c r="PHP2149"/>
      <c r="PHQ2149"/>
      <c r="PHR2149"/>
      <c r="PHS2149"/>
      <c r="PHT2149"/>
      <c r="PHU2149"/>
      <c r="PHV2149"/>
      <c r="PHW2149"/>
      <c r="PHX2149"/>
      <c r="PHY2149"/>
      <c r="PHZ2149"/>
      <c r="PIA2149"/>
      <c r="PIB2149"/>
      <c r="PIC2149"/>
      <c r="PID2149"/>
      <c r="PIE2149"/>
      <c r="PIF2149"/>
      <c r="PIG2149"/>
      <c r="PIH2149"/>
      <c r="PII2149"/>
      <c r="PIJ2149"/>
      <c r="PIK2149"/>
      <c r="PIL2149"/>
      <c r="PIM2149"/>
      <c r="PIN2149"/>
      <c r="PIO2149"/>
      <c r="PIP2149"/>
      <c r="PIQ2149"/>
      <c r="PIR2149"/>
      <c r="PIS2149"/>
      <c r="PIT2149"/>
      <c r="PIU2149"/>
      <c r="PIV2149"/>
      <c r="PIW2149"/>
      <c r="PIX2149"/>
      <c r="PIY2149"/>
      <c r="PIZ2149"/>
      <c r="PJA2149"/>
      <c r="PJB2149"/>
      <c r="PJC2149"/>
      <c r="PJD2149"/>
      <c r="PJE2149"/>
      <c r="PJF2149"/>
      <c r="PJG2149"/>
      <c r="PJH2149"/>
      <c r="PJI2149"/>
      <c r="PJJ2149"/>
      <c r="PJK2149"/>
      <c r="PJL2149"/>
      <c r="PJM2149"/>
      <c r="PJN2149"/>
      <c r="PJO2149"/>
      <c r="PJP2149"/>
      <c r="PJQ2149"/>
      <c r="PJR2149"/>
      <c r="PJS2149"/>
      <c r="PJT2149"/>
      <c r="PJU2149"/>
      <c r="PJV2149"/>
      <c r="PJW2149"/>
      <c r="PJX2149"/>
      <c r="PJY2149"/>
      <c r="PJZ2149"/>
      <c r="PKA2149"/>
      <c r="PKB2149"/>
      <c r="PKC2149"/>
      <c r="PKD2149"/>
      <c r="PKE2149"/>
      <c r="PKF2149"/>
      <c r="PKG2149"/>
      <c r="PKH2149"/>
      <c r="PKI2149"/>
      <c r="PKJ2149"/>
      <c r="PKK2149"/>
      <c r="PKL2149"/>
      <c r="PKM2149"/>
      <c r="PKN2149"/>
      <c r="PKO2149"/>
      <c r="PKP2149"/>
      <c r="PKQ2149"/>
      <c r="PKR2149"/>
      <c r="PKS2149"/>
      <c r="PKT2149"/>
      <c r="PKU2149"/>
      <c r="PKV2149"/>
      <c r="PKW2149"/>
      <c r="PKX2149"/>
      <c r="PKY2149"/>
      <c r="PKZ2149"/>
      <c r="PLA2149"/>
      <c r="PLB2149"/>
      <c r="PLC2149"/>
      <c r="PLD2149"/>
      <c r="PLE2149"/>
      <c r="PLF2149"/>
      <c r="PLG2149"/>
      <c r="PLH2149"/>
      <c r="PLI2149"/>
      <c r="PLJ2149"/>
      <c r="PLK2149"/>
      <c r="PLL2149"/>
      <c r="PLM2149"/>
      <c r="PLN2149"/>
      <c r="PLO2149"/>
      <c r="PLP2149"/>
      <c r="PLQ2149"/>
      <c r="PLR2149"/>
      <c r="PLS2149"/>
      <c r="PLT2149"/>
      <c r="PLU2149"/>
      <c r="PLV2149"/>
      <c r="PLW2149"/>
      <c r="PLX2149"/>
      <c r="PLY2149"/>
      <c r="PLZ2149"/>
      <c r="PMA2149"/>
      <c r="PMB2149"/>
      <c r="PMC2149"/>
      <c r="PMD2149"/>
      <c r="PME2149"/>
      <c r="PMF2149"/>
      <c r="PMG2149"/>
      <c r="PMH2149"/>
      <c r="PMI2149"/>
      <c r="PMJ2149"/>
      <c r="PMK2149"/>
      <c r="PML2149"/>
      <c r="PMM2149"/>
      <c r="PMN2149"/>
      <c r="PMO2149"/>
      <c r="PMP2149"/>
      <c r="PMQ2149"/>
      <c r="PMR2149"/>
      <c r="PMS2149"/>
      <c r="PMT2149"/>
      <c r="PMU2149"/>
      <c r="PMV2149"/>
      <c r="PMW2149"/>
      <c r="PMX2149"/>
      <c r="PMY2149"/>
      <c r="PMZ2149"/>
      <c r="PNA2149"/>
      <c r="PNB2149"/>
      <c r="PNC2149"/>
      <c r="PND2149"/>
      <c r="PNE2149"/>
      <c r="PNF2149"/>
      <c r="PNG2149"/>
      <c r="PNH2149"/>
      <c r="PNI2149"/>
      <c r="PNJ2149"/>
      <c r="PNK2149"/>
      <c r="PNL2149"/>
      <c r="PNM2149"/>
      <c r="PNN2149"/>
      <c r="PNO2149"/>
      <c r="PNP2149"/>
      <c r="PNQ2149"/>
      <c r="PNR2149"/>
      <c r="PNS2149"/>
      <c r="PNT2149"/>
      <c r="PNU2149"/>
      <c r="PNV2149"/>
      <c r="PNW2149"/>
      <c r="PNX2149"/>
      <c r="PNY2149"/>
      <c r="PNZ2149"/>
      <c r="POA2149"/>
      <c r="POB2149"/>
      <c r="POC2149"/>
      <c r="POD2149"/>
      <c r="POE2149"/>
      <c r="POF2149"/>
      <c r="POG2149"/>
      <c r="POH2149"/>
      <c r="POI2149"/>
      <c r="POJ2149"/>
      <c r="POK2149"/>
      <c r="POL2149"/>
      <c r="POM2149"/>
      <c r="PON2149"/>
      <c r="POO2149"/>
      <c r="POP2149"/>
      <c r="POQ2149"/>
      <c r="POR2149"/>
      <c r="POS2149"/>
      <c r="POT2149"/>
      <c r="POU2149"/>
      <c r="POV2149"/>
      <c r="POW2149"/>
      <c r="POX2149"/>
      <c r="POY2149"/>
      <c r="POZ2149"/>
      <c r="PPA2149"/>
      <c r="PPB2149"/>
      <c r="PPC2149"/>
      <c r="PPD2149"/>
      <c r="PPE2149"/>
      <c r="PPF2149"/>
      <c r="PPG2149"/>
      <c r="PPH2149"/>
      <c r="PPI2149"/>
      <c r="PPJ2149"/>
      <c r="PPK2149"/>
      <c r="PPL2149"/>
      <c r="PPM2149"/>
      <c r="PPN2149"/>
      <c r="PPO2149"/>
      <c r="PPP2149"/>
      <c r="PPQ2149"/>
      <c r="PPR2149"/>
      <c r="PPS2149"/>
      <c r="PPT2149"/>
      <c r="PPU2149"/>
      <c r="PPV2149"/>
      <c r="PPW2149"/>
      <c r="PPX2149"/>
      <c r="PPY2149"/>
      <c r="PPZ2149"/>
      <c r="PQA2149"/>
      <c r="PQB2149"/>
      <c r="PQC2149"/>
      <c r="PQD2149"/>
      <c r="PQE2149"/>
      <c r="PQF2149"/>
      <c r="PQG2149"/>
      <c r="PQH2149"/>
      <c r="PQI2149"/>
      <c r="PQJ2149"/>
      <c r="PQK2149"/>
      <c r="PQL2149"/>
      <c r="PQM2149"/>
      <c r="PQN2149"/>
      <c r="PQO2149"/>
      <c r="PQP2149"/>
      <c r="PQQ2149"/>
      <c r="PQR2149"/>
      <c r="PQS2149"/>
      <c r="PQT2149"/>
      <c r="PQU2149"/>
      <c r="PQV2149"/>
      <c r="PQW2149"/>
      <c r="PQX2149"/>
      <c r="PQY2149"/>
      <c r="PQZ2149"/>
      <c r="PRA2149"/>
      <c r="PRB2149"/>
      <c r="PRC2149"/>
      <c r="PRD2149"/>
      <c r="PRE2149"/>
      <c r="PRF2149"/>
      <c r="PRG2149"/>
      <c r="PRH2149"/>
      <c r="PRI2149"/>
      <c r="PRJ2149"/>
      <c r="PRK2149"/>
      <c r="PRL2149"/>
      <c r="PRM2149"/>
      <c r="PRN2149"/>
      <c r="PRO2149"/>
      <c r="PRP2149"/>
      <c r="PRQ2149"/>
      <c r="PRR2149"/>
      <c r="PRS2149"/>
      <c r="PRT2149"/>
      <c r="PRU2149"/>
      <c r="PRV2149"/>
      <c r="PRW2149"/>
      <c r="PRX2149"/>
      <c r="PRY2149"/>
      <c r="PRZ2149"/>
      <c r="PSA2149"/>
      <c r="PSB2149"/>
      <c r="PSC2149"/>
      <c r="PSD2149"/>
      <c r="PSE2149"/>
      <c r="PSF2149"/>
      <c r="PSG2149"/>
      <c r="PSH2149"/>
      <c r="PSI2149"/>
      <c r="PSJ2149"/>
      <c r="PSK2149"/>
      <c r="PSL2149"/>
      <c r="PSM2149"/>
      <c r="PSN2149"/>
      <c r="PSO2149"/>
      <c r="PSP2149"/>
      <c r="PSQ2149"/>
      <c r="PSR2149"/>
      <c r="PSS2149"/>
      <c r="PST2149"/>
      <c r="PSU2149"/>
      <c r="PSV2149"/>
      <c r="PSW2149"/>
      <c r="PSX2149"/>
      <c r="PSY2149"/>
      <c r="PSZ2149"/>
      <c r="PTA2149"/>
      <c r="PTB2149"/>
      <c r="PTC2149"/>
      <c r="PTD2149"/>
      <c r="PTE2149"/>
      <c r="PTF2149"/>
      <c r="PTG2149"/>
      <c r="PTH2149"/>
      <c r="PTI2149"/>
      <c r="PTJ2149"/>
      <c r="PTK2149"/>
      <c r="PTL2149"/>
      <c r="PTM2149"/>
      <c r="PTN2149"/>
      <c r="PTO2149"/>
      <c r="PTP2149"/>
      <c r="PTQ2149"/>
      <c r="PTR2149"/>
      <c r="PTS2149"/>
      <c r="PTT2149"/>
      <c r="PTU2149"/>
      <c r="PTV2149"/>
      <c r="PTW2149"/>
      <c r="PTX2149"/>
      <c r="PTY2149"/>
      <c r="PTZ2149"/>
      <c r="PUA2149"/>
      <c r="PUB2149"/>
      <c r="PUC2149"/>
      <c r="PUD2149"/>
      <c r="PUE2149"/>
      <c r="PUF2149"/>
      <c r="PUG2149"/>
      <c r="PUH2149"/>
      <c r="PUI2149"/>
      <c r="PUJ2149"/>
      <c r="PUK2149"/>
      <c r="PUL2149"/>
      <c r="PUM2149"/>
      <c r="PUN2149"/>
      <c r="PUO2149"/>
      <c r="PUP2149"/>
      <c r="PUQ2149"/>
      <c r="PUR2149"/>
      <c r="PUS2149"/>
      <c r="PUT2149"/>
      <c r="PUU2149"/>
      <c r="PUV2149"/>
      <c r="PUW2149"/>
      <c r="PUX2149"/>
      <c r="PUY2149"/>
      <c r="PUZ2149"/>
      <c r="PVA2149"/>
      <c r="PVB2149"/>
      <c r="PVC2149"/>
      <c r="PVD2149"/>
      <c r="PVE2149"/>
      <c r="PVF2149"/>
      <c r="PVG2149"/>
      <c r="PVH2149"/>
      <c r="PVI2149"/>
      <c r="PVJ2149"/>
      <c r="PVK2149"/>
      <c r="PVL2149"/>
      <c r="PVM2149"/>
      <c r="PVN2149"/>
      <c r="PVO2149"/>
      <c r="PVP2149"/>
      <c r="PVQ2149"/>
      <c r="PVR2149"/>
      <c r="PVS2149"/>
      <c r="PVT2149"/>
      <c r="PVU2149"/>
      <c r="PVV2149"/>
      <c r="PVW2149"/>
      <c r="PVX2149"/>
      <c r="PVY2149"/>
      <c r="PVZ2149"/>
      <c r="PWA2149"/>
      <c r="PWB2149"/>
      <c r="PWC2149"/>
      <c r="PWD2149"/>
      <c r="PWE2149"/>
      <c r="PWF2149"/>
      <c r="PWG2149"/>
      <c r="PWH2149"/>
      <c r="PWI2149"/>
      <c r="PWJ2149"/>
      <c r="PWK2149"/>
      <c r="PWL2149"/>
      <c r="PWM2149"/>
      <c r="PWN2149"/>
      <c r="PWO2149"/>
      <c r="PWP2149"/>
      <c r="PWQ2149"/>
      <c r="PWR2149"/>
      <c r="PWS2149"/>
      <c r="PWT2149"/>
      <c r="PWU2149"/>
      <c r="PWV2149"/>
      <c r="PWW2149"/>
      <c r="PWX2149"/>
      <c r="PWY2149"/>
      <c r="PWZ2149"/>
      <c r="PXA2149"/>
      <c r="PXB2149"/>
      <c r="PXC2149"/>
      <c r="PXD2149"/>
      <c r="PXE2149"/>
      <c r="PXF2149"/>
      <c r="PXG2149"/>
      <c r="PXH2149"/>
      <c r="PXI2149"/>
      <c r="PXJ2149"/>
      <c r="PXK2149"/>
      <c r="PXL2149"/>
      <c r="PXM2149"/>
      <c r="PXN2149"/>
      <c r="PXO2149"/>
      <c r="PXP2149"/>
      <c r="PXQ2149"/>
      <c r="PXR2149"/>
      <c r="PXS2149"/>
      <c r="PXT2149"/>
      <c r="PXU2149"/>
      <c r="PXV2149"/>
      <c r="PXW2149"/>
      <c r="PXX2149"/>
      <c r="PXY2149"/>
      <c r="PXZ2149"/>
      <c r="PYA2149"/>
      <c r="PYB2149"/>
      <c r="PYC2149"/>
      <c r="PYD2149"/>
      <c r="PYE2149"/>
      <c r="PYF2149"/>
      <c r="PYG2149"/>
      <c r="PYH2149"/>
      <c r="PYI2149"/>
      <c r="PYJ2149"/>
      <c r="PYK2149"/>
      <c r="PYL2149"/>
      <c r="PYM2149"/>
      <c r="PYN2149"/>
      <c r="PYO2149"/>
      <c r="PYP2149"/>
      <c r="PYQ2149"/>
      <c r="PYR2149"/>
      <c r="PYS2149"/>
      <c r="PYT2149"/>
      <c r="PYU2149"/>
      <c r="PYV2149"/>
      <c r="PYW2149"/>
      <c r="PYX2149"/>
      <c r="PYY2149"/>
      <c r="PYZ2149"/>
      <c r="PZA2149"/>
      <c r="PZB2149"/>
      <c r="PZC2149"/>
      <c r="PZD2149"/>
      <c r="PZE2149"/>
      <c r="PZF2149"/>
      <c r="PZG2149"/>
      <c r="PZH2149"/>
      <c r="PZI2149"/>
      <c r="PZJ2149"/>
      <c r="PZK2149"/>
      <c r="PZL2149"/>
      <c r="PZM2149"/>
      <c r="PZN2149"/>
      <c r="PZO2149"/>
      <c r="PZP2149"/>
      <c r="PZQ2149"/>
      <c r="PZR2149"/>
      <c r="PZS2149"/>
      <c r="PZT2149"/>
      <c r="PZU2149"/>
      <c r="PZV2149"/>
      <c r="PZW2149"/>
      <c r="PZX2149"/>
      <c r="PZY2149"/>
      <c r="PZZ2149"/>
      <c r="QAA2149"/>
      <c r="QAB2149"/>
      <c r="QAC2149"/>
      <c r="QAD2149"/>
      <c r="QAE2149"/>
      <c r="QAF2149"/>
      <c r="QAG2149"/>
      <c r="QAH2149"/>
      <c r="QAI2149"/>
      <c r="QAJ2149"/>
      <c r="QAK2149"/>
      <c r="QAL2149"/>
      <c r="QAM2149"/>
      <c r="QAN2149"/>
      <c r="QAO2149"/>
      <c r="QAP2149"/>
      <c r="QAQ2149"/>
      <c r="QAR2149"/>
      <c r="QAS2149"/>
      <c r="QAT2149"/>
      <c r="QAU2149"/>
      <c r="QAV2149"/>
      <c r="QAW2149"/>
      <c r="QAX2149"/>
      <c r="QAY2149"/>
      <c r="QAZ2149"/>
      <c r="QBA2149"/>
      <c r="QBB2149"/>
      <c r="QBC2149"/>
      <c r="QBD2149"/>
      <c r="QBE2149"/>
      <c r="QBF2149"/>
      <c r="QBG2149"/>
      <c r="QBH2149"/>
      <c r="QBI2149"/>
      <c r="QBJ2149"/>
      <c r="QBK2149"/>
      <c r="QBL2149"/>
      <c r="QBM2149"/>
      <c r="QBN2149"/>
      <c r="QBO2149"/>
      <c r="QBP2149"/>
      <c r="QBQ2149"/>
      <c r="QBR2149"/>
      <c r="QBS2149"/>
      <c r="QBT2149"/>
      <c r="QBU2149"/>
      <c r="QBV2149"/>
      <c r="QBW2149"/>
      <c r="QBX2149"/>
      <c r="QBY2149"/>
      <c r="QBZ2149"/>
      <c r="QCA2149"/>
      <c r="QCB2149"/>
      <c r="QCC2149"/>
      <c r="QCD2149"/>
      <c r="QCE2149"/>
      <c r="QCF2149"/>
      <c r="QCG2149"/>
      <c r="QCH2149"/>
      <c r="QCI2149"/>
      <c r="QCJ2149"/>
      <c r="QCK2149"/>
      <c r="QCL2149"/>
      <c r="QCM2149"/>
      <c r="QCN2149"/>
      <c r="QCO2149"/>
      <c r="QCP2149"/>
      <c r="QCQ2149"/>
      <c r="QCR2149"/>
      <c r="QCS2149"/>
      <c r="QCT2149"/>
      <c r="QCU2149"/>
      <c r="QCV2149"/>
      <c r="QCW2149"/>
      <c r="QCX2149"/>
      <c r="QCY2149"/>
      <c r="QCZ2149"/>
      <c r="QDA2149"/>
      <c r="QDB2149"/>
      <c r="QDC2149"/>
      <c r="QDD2149"/>
      <c r="QDE2149"/>
      <c r="QDF2149"/>
      <c r="QDG2149"/>
      <c r="QDH2149"/>
      <c r="QDI2149"/>
      <c r="QDJ2149"/>
      <c r="QDK2149"/>
      <c r="QDL2149"/>
      <c r="QDM2149"/>
      <c r="QDN2149"/>
      <c r="QDO2149"/>
      <c r="QDP2149"/>
      <c r="QDQ2149"/>
      <c r="QDR2149"/>
      <c r="QDS2149"/>
      <c r="QDT2149"/>
      <c r="QDU2149"/>
      <c r="QDV2149"/>
      <c r="QDW2149"/>
      <c r="QDX2149"/>
      <c r="QDY2149"/>
      <c r="QDZ2149"/>
      <c r="QEA2149"/>
      <c r="QEB2149"/>
      <c r="QEC2149"/>
      <c r="QED2149"/>
      <c r="QEE2149"/>
      <c r="QEF2149"/>
      <c r="QEG2149"/>
      <c r="QEH2149"/>
      <c r="QEI2149"/>
      <c r="QEJ2149"/>
      <c r="QEK2149"/>
      <c r="QEL2149"/>
      <c r="QEM2149"/>
      <c r="QEN2149"/>
      <c r="QEO2149"/>
      <c r="QEP2149"/>
      <c r="QEQ2149"/>
      <c r="QER2149"/>
      <c r="QES2149"/>
      <c r="QET2149"/>
      <c r="QEU2149"/>
      <c r="QEV2149"/>
      <c r="QEW2149"/>
      <c r="QEX2149"/>
      <c r="QEY2149"/>
      <c r="QEZ2149"/>
      <c r="QFA2149"/>
      <c r="QFB2149"/>
      <c r="QFC2149"/>
      <c r="QFD2149"/>
      <c r="QFE2149"/>
      <c r="QFF2149"/>
      <c r="QFG2149"/>
      <c r="QFH2149"/>
      <c r="QFI2149"/>
      <c r="QFJ2149"/>
      <c r="QFK2149"/>
      <c r="QFL2149"/>
      <c r="QFM2149"/>
      <c r="QFN2149"/>
      <c r="QFO2149"/>
      <c r="QFP2149"/>
      <c r="QFQ2149"/>
      <c r="QFR2149"/>
      <c r="QFS2149"/>
      <c r="QFT2149"/>
      <c r="QFU2149"/>
      <c r="QFV2149"/>
      <c r="QFW2149"/>
      <c r="QFX2149"/>
      <c r="QFY2149"/>
      <c r="QFZ2149"/>
      <c r="QGA2149"/>
      <c r="QGB2149"/>
      <c r="QGC2149"/>
      <c r="QGD2149"/>
      <c r="QGE2149"/>
      <c r="QGF2149"/>
      <c r="QGG2149"/>
      <c r="QGH2149"/>
      <c r="QGI2149"/>
      <c r="QGJ2149"/>
      <c r="QGK2149"/>
      <c r="QGL2149"/>
      <c r="QGM2149"/>
      <c r="QGN2149"/>
      <c r="QGO2149"/>
      <c r="QGP2149"/>
      <c r="QGQ2149"/>
      <c r="QGR2149"/>
      <c r="QGS2149"/>
      <c r="QGT2149"/>
      <c r="QGU2149"/>
      <c r="QGV2149"/>
      <c r="QGW2149"/>
      <c r="QGX2149"/>
      <c r="QGY2149"/>
      <c r="QGZ2149"/>
      <c r="QHA2149"/>
      <c r="QHB2149"/>
      <c r="QHC2149"/>
      <c r="QHD2149"/>
      <c r="QHE2149"/>
      <c r="QHF2149"/>
      <c r="QHG2149"/>
      <c r="QHH2149"/>
      <c r="QHI2149"/>
      <c r="QHJ2149"/>
      <c r="QHK2149"/>
      <c r="QHL2149"/>
      <c r="QHM2149"/>
      <c r="QHN2149"/>
      <c r="QHO2149"/>
      <c r="QHP2149"/>
      <c r="QHQ2149"/>
      <c r="QHR2149"/>
      <c r="QHS2149"/>
      <c r="QHT2149"/>
      <c r="QHU2149"/>
      <c r="QHV2149"/>
      <c r="QHW2149"/>
      <c r="QHX2149"/>
      <c r="QHY2149"/>
      <c r="QHZ2149"/>
      <c r="QIA2149"/>
      <c r="QIB2149"/>
      <c r="QIC2149"/>
      <c r="QID2149"/>
      <c r="QIE2149"/>
      <c r="QIF2149"/>
      <c r="QIG2149"/>
      <c r="QIH2149"/>
      <c r="QII2149"/>
      <c r="QIJ2149"/>
      <c r="QIK2149"/>
      <c r="QIL2149"/>
      <c r="QIM2149"/>
      <c r="QIN2149"/>
      <c r="QIO2149"/>
      <c r="QIP2149"/>
      <c r="QIQ2149"/>
      <c r="QIR2149"/>
      <c r="QIS2149"/>
      <c r="QIT2149"/>
      <c r="QIU2149"/>
      <c r="QIV2149"/>
      <c r="QIW2149"/>
      <c r="QIX2149"/>
      <c r="QIY2149"/>
      <c r="QIZ2149"/>
      <c r="QJA2149"/>
      <c r="QJB2149"/>
      <c r="QJC2149"/>
      <c r="QJD2149"/>
      <c r="QJE2149"/>
      <c r="QJF2149"/>
      <c r="QJG2149"/>
      <c r="QJH2149"/>
      <c r="QJI2149"/>
      <c r="QJJ2149"/>
      <c r="QJK2149"/>
      <c r="QJL2149"/>
      <c r="QJM2149"/>
      <c r="QJN2149"/>
      <c r="QJO2149"/>
      <c r="QJP2149"/>
      <c r="QJQ2149"/>
      <c r="QJR2149"/>
      <c r="QJS2149"/>
      <c r="QJT2149"/>
      <c r="QJU2149"/>
      <c r="QJV2149"/>
      <c r="QJW2149"/>
      <c r="QJX2149"/>
      <c r="QJY2149"/>
      <c r="QJZ2149"/>
      <c r="QKA2149"/>
      <c r="QKB2149"/>
      <c r="QKC2149"/>
      <c r="QKD2149"/>
      <c r="QKE2149"/>
      <c r="QKF2149"/>
      <c r="QKG2149"/>
      <c r="QKH2149"/>
      <c r="QKI2149"/>
      <c r="QKJ2149"/>
      <c r="QKK2149"/>
      <c r="QKL2149"/>
      <c r="QKM2149"/>
      <c r="QKN2149"/>
      <c r="QKO2149"/>
      <c r="QKP2149"/>
      <c r="QKQ2149"/>
      <c r="QKR2149"/>
      <c r="QKS2149"/>
      <c r="QKT2149"/>
      <c r="QKU2149"/>
      <c r="QKV2149"/>
      <c r="QKW2149"/>
      <c r="QKX2149"/>
      <c r="QKY2149"/>
      <c r="QKZ2149"/>
      <c r="QLA2149"/>
      <c r="QLB2149"/>
      <c r="QLC2149"/>
      <c r="QLD2149"/>
      <c r="QLE2149"/>
      <c r="QLF2149"/>
      <c r="QLG2149"/>
      <c r="QLH2149"/>
      <c r="QLI2149"/>
      <c r="QLJ2149"/>
      <c r="QLK2149"/>
      <c r="QLL2149"/>
      <c r="QLM2149"/>
      <c r="QLN2149"/>
      <c r="QLO2149"/>
      <c r="QLP2149"/>
      <c r="QLQ2149"/>
      <c r="QLR2149"/>
      <c r="QLS2149"/>
      <c r="QLT2149"/>
      <c r="QLU2149"/>
      <c r="QLV2149"/>
      <c r="QLW2149"/>
      <c r="QLX2149"/>
      <c r="QLY2149"/>
      <c r="QLZ2149"/>
      <c r="QMA2149"/>
      <c r="QMB2149"/>
      <c r="QMC2149"/>
      <c r="QMD2149"/>
      <c r="QME2149"/>
      <c r="QMF2149"/>
      <c r="QMG2149"/>
      <c r="QMH2149"/>
      <c r="QMI2149"/>
      <c r="QMJ2149"/>
      <c r="QMK2149"/>
      <c r="QML2149"/>
      <c r="QMM2149"/>
      <c r="QMN2149"/>
      <c r="QMO2149"/>
      <c r="QMP2149"/>
      <c r="QMQ2149"/>
      <c r="QMR2149"/>
      <c r="QMS2149"/>
      <c r="QMT2149"/>
      <c r="QMU2149"/>
      <c r="QMV2149"/>
      <c r="QMW2149"/>
      <c r="QMX2149"/>
      <c r="QMY2149"/>
      <c r="QMZ2149"/>
      <c r="QNA2149"/>
      <c r="QNB2149"/>
      <c r="QNC2149"/>
      <c r="QND2149"/>
      <c r="QNE2149"/>
      <c r="QNF2149"/>
      <c r="QNG2149"/>
      <c r="QNH2149"/>
      <c r="QNI2149"/>
      <c r="QNJ2149"/>
      <c r="QNK2149"/>
      <c r="QNL2149"/>
      <c r="QNM2149"/>
      <c r="QNN2149"/>
      <c r="QNO2149"/>
      <c r="QNP2149"/>
      <c r="QNQ2149"/>
      <c r="QNR2149"/>
      <c r="QNS2149"/>
      <c r="QNT2149"/>
      <c r="QNU2149"/>
      <c r="QNV2149"/>
      <c r="QNW2149"/>
      <c r="QNX2149"/>
      <c r="QNY2149"/>
      <c r="QNZ2149"/>
      <c r="QOA2149"/>
      <c r="QOB2149"/>
      <c r="QOC2149"/>
      <c r="QOD2149"/>
      <c r="QOE2149"/>
      <c r="QOF2149"/>
      <c r="QOG2149"/>
      <c r="QOH2149"/>
      <c r="QOI2149"/>
      <c r="QOJ2149"/>
      <c r="QOK2149"/>
      <c r="QOL2149"/>
      <c r="QOM2149"/>
      <c r="QON2149"/>
      <c r="QOO2149"/>
      <c r="QOP2149"/>
      <c r="QOQ2149"/>
      <c r="QOR2149"/>
      <c r="QOS2149"/>
      <c r="QOT2149"/>
      <c r="QOU2149"/>
      <c r="QOV2149"/>
      <c r="QOW2149"/>
      <c r="QOX2149"/>
      <c r="QOY2149"/>
      <c r="QOZ2149"/>
      <c r="QPA2149"/>
      <c r="QPB2149"/>
      <c r="QPC2149"/>
      <c r="QPD2149"/>
      <c r="QPE2149"/>
      <c r="QPF2149"/>
      <c r="QPG2149"/>
      <c r="QPH2149"/>
      <c r="QPI2149"/>
      <c r="QPJ2149"/>
      <c r="QPK2149"/>
      <c r="QPL2149"/>
      <c r="QPM2149"/>
      <c r="QPN2149"/>
      <c r="QPO2149"/>
      <c r="QPP2149"/>
      <c r="QPQ2149"/>
      <c r="QPR2149"/>
      <c r="QPS2149"/>
      <c r="QPT2149"/>
      <c r="QPU2149"/>
      <c r="QPV2149"/>
      <c r="QPW2149"/>
      <c r="QPX2149"/>
      <c r="QPY2149"/>
      <c r="QPZ2149"/>
      <c r="QQA2149"/>
      <c r="QQB2149"/>
      <c r="QQC2149"/>
      <c r="QQD2149"/>
      <c r="QQE2149"/>
      <c r="QQF2149"/>
      <c r="QQG2149"/>
      <c r="QQH2149"/>
      <c r="QQI2149"/>
      <c r="QQJ2149"/>
      <c r="QQK2149"/>
      <c r="QQL2149"/>
      <c r="QQM2149"/>
      <c r="QQN2149"/>
      <c r="QQO2149"/>
      <c r="QQP2149"/>
      <c r="QQQ2149"/>
      <c r="QQR2149"/>
      <c r="QQS2149"/>
      <c r="QQT2149"/>
      <c r="QQU2149"/>
      <c r="QQV2149"/>
      <c r="QQW2149"/>
      <c r="QQX2149"/>
      <c r="QQY2149"/>
      <c r="QQZ2149"/>
      <c r="QRA2149"/>
      <c r="QRB2149"/>
      <c r="QRC2149"/>
      <c r="QRD2149"/>
      <c r="QRE2149"/>
      <c r="QRF2149"/>
      <c r="QRG2149"/>
      <c r="QRH2149"/>
      <c r="QRI2149"/>
      <c r="QRJ2149"/>
      <c r="QRK2149"/>
      <c r="QRL2149"/>
      <c r="QRM2149"/>
      <c r="QRN2149"/>
      <c r="QRO2149"/>
      <c r="QRP2149"/>
      <c r="QRQ2149"/>
      <c r="QRR2149"/>
      <c r="QRS2149"/>
      <c r="QRT2149"/>
      <c r="QRU2149"/>
      <c r="QRV2149"/>
      <c r="QRW2149"/>
      <c r="QRX2149"/>
      <c r="QRY2149"/>
      <c r="QRZ2149"/>
      <c r="QSA2149"/>
      <c r="QSB2149"/>
      <c r="QSC2149"/>
      <c r="QSD2149"/>
      <c r="QSE2149"/>
      <c r="QSF2149"/>
      <c r="QSG2149"/>
      <c r="QSH2149"/>
      <c r="QSI2149"/>
      <c r="QSJ2149"/>
      <c r="QSK2149"/>
      <c r="QSL2149"/>
      <c r="QSM2149"/>
      <c r="QSN2149"/>
      <c r="QSO2149"/>
      <c r="QSP2149"/>
      <c r="QSQ2149"/>
      <c r="QSR2149"/>
      <c r="QSS2149"/>
      <c r="QST2149"/>
      <c r="QSU2149"/>
      <c r="QSV2149"/>
      <c r="QSW2149"/>
      <c r="QSX2149"/>
      <c r="QSY2149"/>
      <c r="QSZ2149"/>
      <c r="QTA2149"/>
      <c r="QTB2149"/>
      <c r="QTC2149"/>
      <c r="QTD2149"/>
      <c r="QTE2149"/>
      <c r="QTF2149"/>
      <c r="QTG2149"/>
      <c r="QTH2149"/>
      <c r="QTI2149"/>
      <c r="QTJ2149"/>
      <c r="QTK2149"/>
      <c r="QTL2149"/>
      <c r="QTM2149"/>
      <c r="QTN2149"/>
      <c r="QTO2149"/>
      <c r="QTP2149"/>
      <c r="QTQ2149"/>
      <c r="QTR2149"/>
      <c r="QTS2149"/>
      <c r="QTT2149"/>
      <c r="QTU2149"/>
      <c r="QTV2149"/>
      <c r="QTW2149"/>
      <c r="QTX2149"/>
      <c r="QTY2149"/>
      <c r="QTZ2149"/>
      <c r="QUA2149"/>
      <c r="QUB2149"/>
      <c r="QUC2149"/>
      <c r="QUD2149"/>
      <c r="QUE2149"/>
      <c r="QUF2149"/>
      <c r="QUG2149"/>
      <c r="QUH2149"/>
      <c r="QUI2149"/>
      <c r="QUJ2149"/>
      <c r="QUK2149"/>
      <c r="QUL2149"/>
      <c r="QUM2149"/>
      <c r="QUN2149"/>
      <c r="QUO2149"/>
      <c r="QUP2149"/>
      <c r="QUQ2149"/>
      <c r="QUR2149"/>
      <c r="QUS2149"/>
      <c r="QUT2149"/>
      <c r="QUU2149"/>
      <c r="QUV2149"/>
      <c r="QUW2149"/>
      <c r="QUX2149"/>
      <c r="QUY2149"/>
      <c r="QUZ2149"/>
      <c r="QVA2149"/>
      <c r="QVB2149"/>
      <c r="QVC2149"/>
      <c r="QVD2149"/>
      <c r="QVE2149"/>
      <c r="QVF2149"/>
      <c r="QVG2149"/>
      <c r="QVH2149"/>
      <c r="QVI2149"/>
      <c r="QVJ2149"/>
      <c r="QVK2149"/>
      <c r="QVL2149"/>
      <c r="QVM2149"/>
      <c r="QVN2149"/>
      <c r="QVO2149"/>
      <c r="QVP2149"/>
      <c r="QVQ2149"/>
      <c r="QVR2149"/>
      <c r="QVS2149"/>
      <c r="QVT2149"/>
      <c r="QVU2149"/>
      <c r="QVV2149"/>
      <c r="QVW2149"/>
      <c r="QVX2149"/>
      <c r="QVY2149"/>
      <c r="QVZ2149"/>
      <c r="QWA2149"/>
      <c r="QWB2149"/>
      <c r="QWC2149"/>
      <c r="QWD2149"/>
      <c r="QWE2149"/>
      <c r="QWF2149"/>
      <c r="QWG2149"/>
      <c r="QWH2149"/>
      <c r="QWI2149"/>
      <c r="QWJ2149"/>
      <c r="QWK2149"/>
      <c r="QWL2149"/>
      <c r="QWM2149"/>
      <c r="QWN2149"/>
      <c r="QWO2149"/>
      <c r="QWP2149"/>
      <c r="QWQ2149"/>
      <c r="QWR2149"/>
      <c r="QWS2149"/>
      <c r="QWT2149"/>
      <c r="QWU2149"/>
      <c r="QWV2149"/>
      <c r="QWW2149"/>
      <c r="QWX2149"/>
      <c r="QWY2149"/>
      <c r="QWZ2149"/>
      <c r="QXA2149"/>
      <c r="QXB2149"/>
      <c r="QXC2149"/>
      <c r="QXD2149"/>
      <c r="QXE2149"/>
      <c r="QXF2149"/>
      <c r="QXG2149"/>
      <c r="QXH2149"/>
      <c r="QXI2149"/>
      <c r="QXJ2149"/>
      <c r="QXK2149"/>
      <c r="QXL2149"/>
      <c r="QXM2149"/>
      <c r="QXN2149"/>
      <c r="QXO2149"/>
      <c r="QXP2149"/>
      <c r="QXQ2149"/>
      <c r="QXR2149"/>
      <c r="QXS2149"/>
      <c r="QXT2149"/>
      <c r="QXU2149"/>
      <c r="QXV2149"/>
      <c r="QXW2149"/>
      <c r="QXX2149"/>
      <c r="QXY2149"/>
      <c r="QXZ2149"/>
      <c r="QYA2149"/>
      <c r="QYB2149"/>
      <c r="QYC2149"/>
      <c r="QYD2149"/>
      <c r="QYE2149"/>
      <c r="QYF2149"/>
      <c r="QYG2149"/>
      <c r="QYH2149"/>
      <c r="QYI2149"/>
      <c r="QYJ2149"/>
      <c r="QYK2149"/>
      <c r="QYL2149"/>
      <c r="QYM2149"/>
      <c r="QYN2149"/>
      <c r="QYO2149"/>
      <c r="QYP2149"/>
      <c r="QYQ2149"/>
      <c r="QYR2149"/>
      <c r="QYS2149"/>
      <c r="QYT2149"/>
      <c r="QYU2149"/>
      <c r="QYV2149"/>
      <c r="QYW2149"/>
      <c r="QYX2149"/>
      <c r="QYY2149"/>
      <c r="QYZ2149"/>
      <c r="QZA2149"/>
      <c r="QZB2149"/>
      <c r="QZC2149"/>
      <c r="QZD2149"/>
      <c r="QZE2149"/>
      <c r="QZF2149"/>
      <c r="QZG2149"/>
      <c r="QZH2149"/>
      <c r="QZI2149"/>
      <c r="QZJ2149"/>
      <c r="QZK2149"/>
      <c r="QZL2149"/>
      <c r="QZM2149"/>
      <c r="QZN2149"/>
      <c r="QZO2149"/>
      <c r="QZP2149"/>
      <c r="QZQ2149"/>
      <c r="QZR2149"/>
      <c r="QZS2149"/>
      <c r="QZT2149"/>
      <c r="QZU2149"/>
      <c r="QZV2149"/>
      <c r="QZW2149"/>
      <c r="QZX2149"/>
      <c r="QZY2149"/>
      <c r="QZZ2149"/>
      <c r="RAA2149"/>
      <c r="RAB2149"/>
      <c r="RAC2149"/>
      <c r="RAD2149"/>
      <c r="RAE2149"/>
      <c r="RAF2149"/>
      <c r="RAG2149"/>
      <c r="RAH2149"/>
      <c r="RAI2149"/>
      <c r="RAJ2149"/>
      <c r="RAK2149"/>
      <c r="RAL2149"/>
      <c r="RAM2149"/>
      <c r="RAN2149"/>
      <c r="RAO2149"/>
      <c r="RAP2149"/>
      <c r="RAQ2149"/>
      <c r="RAR2149"/>
      <c r="RAS2149"/>
      <c r="RAT2149"/>
      <c r="RAU2149"/>
      <c r="RAV2149"/>
      <c r="RAW2149"/>
      <c r="RAX2149"/>
      <c r="RAY2149"/>
      <c r="RAZ2149"/>
      <c r="RBA2149"/>
      <c r="RBB2149"/>
      <c r="RBC2149"/>
      <c r="RBD2149"/>
      <c r="RBE2149"/>
      <c r="RBF2149"/>
      <c r="RBG2149"/>
      <c r="RBH2149"/>
      <c r="RBI2149"/>
      <c r="RBJ2149"/>
      <c r="RBK2149"/>
      <c r="RBL2149"/>
      <c r="RBM2149"/>
      <c r="RBN2149"/>
      <c r="RBO2149"/>
      <c r="RBP2149"/>
      <c r="RBQ2149"/>
      <c r="RBR2149"/>
      <c r="RBS2149"/>
      <c r="RBT2149"/>
      <c r="RBU2149"/>
      <c r="RBV2149"/>
      <c r="RBW2149"/>
      <c r="RBX2149"/>
      <c r="RBY2149"/>
      <c r="RBZ2149"/>
      <c r="RCA2149"/>
      <c r="RCB2149"/>
      <c r="RCC2149"/>
      <c r="RCD2149"/>
      <c r="RCE2149"/>
      <c r="RCF2149"/>
      <c r="RCG2149"/>
      <c r="RCH2149"/>
      <c r="RCI2149"/>
      <c r="RCJ2149"/>
      <c r="RCK2149"/>
      <c r="RCL2149"/>
      <c r="RCM2149"/>
      <c r="RCN2149"/>
      <c r="RCO2149"/>
      <c r="RCP2149"/>
      <c r="RCQ2149"/>
      <c r="RCR2149"/>
      <c r="RCS2149"/>
      <c r="RCT2149"/>
      <c r="RCU2149"/>
      <c r="RCV2149"/>
      <c r="RCW2149"/>
      <c r="RCX2149"/>
      <c r="RCY2149"/>
      <c r="RCZ2149"/>
      <c r="RDA2149"/>
      <c r="RDB2149"/>
      <c r="RDC2149"/>
      <c r="RDD2149"/>
      <c r="RDE2149"/>
      <c r="RDF2149"/>
      <c r="RDG2149"/>
      <c r="RDH2149"/>
      <c r="RDI2149"/>
      <c r="RDJ2149"/>
      <c r="RDK2149"/>
      <c r="RDL2149"/>
      <c r="RDM2149"/>
      <c r="RDN2149"/>
      <c r="RDO2149"/>
      <c r="RDP2149"/>
      <c r="RDQ2149"/>
      <c r="RDR2149"/>
      <c r="RDS2149"/>
      <c r="RDT2149"/>
      <c r="RDU2149"/>
      <c r="RDV2149"/>
      <c r="RDW2149"/>
      <c r="RDX2149"/>
      <c r="RDY2149"/>
      <c r="RDZ2149"/>
      <c r="REA2149"/>
      <c r="REB2149"/>
      <c r="REC2149"/>
      <c r="RED2149"/>
      <c r="REE2149"/>
      <c r="REF2149"/>
      <c r="REG2149"/>
      <c r="REH2149"/>
      <c r="REI2149"/>
      <c r="REJ2149"/>
      <c r="REK2149"/>
      <c r="REL2149"/>
      <c r="REM2149"/>
      <c r="REN2149"/>
      <c r="REO2149"/>
      <c r="REP2149"/>
      <c r="REQ2149"/>
      <c r="RER2149"/>
      <c r="RES2149"/>
      <c r="RET2149"/>
      <c r="REU2149"/>
      <c r="REV2149"/>
      <c r="REW2149"/>
      <c r="REX2149"/>
      <c r="REY2149"/>
      <c r="REZ2149"/>
      <c r="RFA2149"/>
      <c r="RFB2149"/>
      <c r="RFC2149"/>
      <c r="RFD2149"/>
      <c r="RFE2149"/>
      <c r="RFF2149"/>
      <c r="RFG2149"/>
      <c r="RFH2149"/>
      <c r="RFI2149"/>
      <c r="RFJ2149"/>
      <c r="RFK2149"/>
      <c r="RFL2149"/>
      <c r="RFM2149"/>
      <c r="RFN2149"/>
      <c r="RFO2149"/>
      <c r="RFP2149"/>
      <c r="RFQ2149"/>
      <c r="RFR2149"/>
      <c r="RFS2149"/>
      <c r="RFT2149"/>
      <c r="RFU2149"/>
      <c r="RFV2149"/>
      <c r="RFW2149"/>
      <c r="RFX2149"/>
      <c r="RFY2149"/>
      <c r="RFZ2149"/>
      <c r="RGA2149"/>
      <c r="RGB2149"/>
      <c r="RGC2149"/>
      <c r="RGD2149"/>
      <c r="RGE2149"/>
      <c r="RGF2149"/>
      <c r="RGG2149"/>
      <c r="RGH2149"/>
      <c r="RGI2149"/>
      <c r="RGJ2149"/>
      <c r="RGK2149"/>
      <c r="RGL2149"/>
      <c r="RGM2149"/>
      <c r="RGN2149"/>
      <c r="RGO2149"/>
      <c r="RGP2149"/>
      <c r="RGQ2149"/>
      <c r="RGR2149"/>
      <c r="RGS2149"/>
      <c r="RGT2149"/>
      <c r="RGU2149"/>
      <c r="RGV2149"/>
      <c r="RGW2149"/>
      <c r="RGX2149"/>
      <c r="RGY2149"/>
      <c r="RGZ2149"/>
      <c r="RHA2149"/>
      <c r="RHB2149"/>
      <c r="RHC2149"/>
      <c r="RHD2149"/>
      <c r="RHE2149"/>
      <c r="RHF2149"/>
      <c r="RHG2149"/>
      <c r="RHH2149"/>
      <c r="RHI2149"/>
      <c r="RHJ2149"/>
      <c r="RHK2149"/>
      <c r="RHL2149"/>
      <c r="RHM2149"/>
      <c r="RHN2149"/>
      <c r="RHO2149"/>
      <c r="RHP2149"/>
      <c r="RHQ2149"/>
      <c r="RHR2149"/>
      <c r="RHS2149"/>
      <c r="RHT2149"/>
      <c r="RHU2149"/>
      <c r="RHV2149"/>
      <c r="RHW2149"/>
      <c r="RHX2149"/>
      <c r="RHY2149"/>
      <c r="RHZ2149"/>
      <c r="RIA2149"/>
      <c r="RIB2149"/>
      <c r="RIC2149"/>
      <c r="RID2149"/>
      <c r="RIE2149"/>
      <c r="RIF2149"/>
      <c r="RIG2149"/>
      <c r="RIH2149"/>
      <c r="RII2149"/>
      <c r="RIJ2149"/>
      <c r="RIK2149"/>
      <c r="RIL2149"/>
      <c r="RIM2149"/>
      <c r="RIN2149"/>
      <c r="RIO2149"/>
      <c r="RIP2149"/>
      <c r="RIQ2149"/>
      <c r="RIR2149"/>
      <c r="RIS2149"/>
      <c r="RIT2149"/>
      <c r="RIU2149"/>
      <c r="RIV2149"/>
      <c r="RIW2149"/>
      <c r="RIX2149"/>
      <c r="RIY2149"/>
      <c r="RIZ2149"/>
      <c r="RJA2149"/>
      <c r="RJB2149"/>
      <c r="RJC2149"/>
      <c r="RJD2149"/>
      <c r="RJE2149"/>
      <c r="RJF2149"/>
      <c r="RJG2149"/>
      <c r="RJH2149"/>
      <c r="RJI2149"/>
      <c r="RJJ2149"/>
      <c r="RJK2149"/>
      <c r="RJL2149"/>
      <c r="RJM2149"/>
      <c r="RJN2149"/>
      <c r="RJO2149"/>
      <c r="RJP2149"/>
      <c r="RJQ2149"/>
      <c r="RJR2149"/>
      <c r="RJS2149"/>
      <c r="RJT2149"/>
      <c r="RJU2149"/>
      <c r="RJV2149"/>
      <c r="RJW2149"/>
      <c r="RJX2149"/>
      <c r="RJY2149"/>
      <c r="RJZ2149"/>
      <c r="RKA2149"/>
      <c r="RKB2149"/>
      <c r="RKC2149"/>
      <c r="RKD2149"/>
      <c r="RKE2149"/>
      <c r="RKF2149"/>
      <c r="RKG2149"/>
      <c r="RKH2149"/>
      <c r="RKI2149"/>
      <c r="RKJ2149"/>
      <c r="RKK2149"/>
      <c r="RKL2149"/>
      <c r="RKM2149"/>
      <c r="RKN2149"/>
      <c r="RKO2149"/>
      <c r="RKP2149"/>
      <c r="RKQ2149"/>
      <c r="RKR2149"/>
      <c r="RKS2149"/>
      <c r="RKT2149"/>
      <c r="RKU2149"/>
      <c r="RKV2149"/>
      <c r="RKW2149"/>
      <c r="RKX2149"/>
      <c r="RKY2149"/>
      <c r="RKZ2149"/>
      <c r="RLA2149"/>
      <c r="RLB2149"/>
      <c r="RLC2149"/>
      <c r="RLD2149"/>
      <c r="RLE2149"/>
      <c r="RLF2149"/>
      <c r="RLG2149"/>
      <c r="RLH2149"/>
      <c r="RLI2149"/>
      <c r="RLJ2149"/>
      <c r="RLK2149"/>
      <c r="RLL2149"/>
      <c r="RLM2149"/>
      <c r="RLN2149"/>
      <c r="RLO2149"/>
      <c r="RLP2149"/>
      <c r="RLQ2149"/>
      <c r="RLR2149"/>
      <c r="RLS2149"/>
      <c r="RLT2149"/>
      <c r="RLU2149"/>
      <c r="RLV2149"/>
      <c r="RLW2149"/>
      <c r="RLX2149"/>
      <c r="RLY2149"/>
      <c r="RLZ2149"/>
      <c r="RMA2149"/>
      <c r="RMB2149"/>
      <c r="RMC2149"/>
      <c r="RMD2149"/>
      <c r="RME2149"/>
      <c r="RMF2149"/>
      <c r="RMG2149"/>
      <c r="RMH2149"/>
      <c r="RMI2149"/>
      <c r="RMJ2149"/>
      <c r="RMK2149"/>
      <c r="RML2149"/>
      <c r="RMM2149"/>
      <c r="RMN2149"/>
      <c r="RMO2149"/>
      <c r="RMP2149"/>
      <c r="RMQ2149"/>
      <c r="RMR2149"/>
      <c r="RMS2149"/>
      <c r="RMT2149"/>
      <c r="RMU2149"/>
      <c r="RMV2149"/>
      <c r="RMW2149"/>
      <c r="RMX2149"/>
      <c r="RMY2149"/>
      <c r="RMZ2149"/>
      <c r="RNA2149"/>
      <c r="RNB2149"/>
      <c r="RNC2149"/>
      <c r="RND2149"/>
      <c r="RNE2149"/>
      <c r="RNF2149"/>
      <c r="RNG2149"/>
      <c r="RNH2149"/>
      <c r="RNI2149"/>
      <c r="RNJ2149"/>
      <c r="RNK2149"/>
      <c r="RNL2149"/>
      <c r="RNM2149"/>
      <c r="RNN2149"/>
      <c r="RNO2149"/>
      <c r="RNP2149"/>
      <c r="RNQ2149"/>
      <c r="RNR2149"/>
      <c r="RNS2149"/>
      <c r="RNT2149"/>
      <c r="RNU2149"/>
      <c r="RNV2149"/>
      <c r="RNW2149"/>
      <c r="RNX2149"/>
      <c r="RNY2149"/>
      <c r="RNZ2149"/>
      <c r="ROA2149"/>
      <c r="ROB2149"/>
      <c r="ROC2149"/>
      <c r="ROD2149"/>
      <c r="ROE2149"/>
      <c r="ROF2149"/>
      <c r="ROG2149"/>
      <c r="ROH2149"/>
      <c r="ROI2149"/>
      <c r="ROJ2149"/>
      <c r="ROK2149"/>
      <c r="ROL2149"/>
      <c r="ROM2149"/>
      <c r="RON2149"/>
      <c r="ROO2149"/>
      <c r="ROP2149"/>
      <c r="ROQ2149"/>
      <c r="ROR2149"/>
      <c r="ROS2149"/>
      <c r="ROT2149"/>
      <c r="ROU2149"/>
      <c r="ROV2149"/>
      <c r="ROW2149"/>
      <c r="ROX2149"/>
      <c r="ROY2149"/>
      <c r="ROZ2149"/>
      <c r="RPA2149"/>
      <c r="RPB2149"/>
      <c r="RPC2149"/>
      <c r="RPD2149"/>
      <c r="RPE2149"/>
      <c r="RPF2149"/>
      <c r="RPG2149"/>
      <c r="RPH2149"/>
      <c r="RPI2149"/>
      <c r="RPJ2149"/>
      <c r="RPK2149"/>
      <c r="RPL2149"/>
      <c r="RPM2149"/>
      <c r="RPN2149"/>
      <c r="RPO2149"/>
      <c r="RPP2149"/>
      <c r="RPQ2149"/>
      <c r="RPR2149"/>
      <c r="RPS2149"/>
      <c r="RPT2149"/>
      <c r="RPU2149"/>
      <c r="RPV2149"/>
      <c r="RPW2149"/>
      <c r="RPX2149"/>
      <c r="RPY2149"/>
      <c r="RPZ2149"/>
      <c r="RQA2149"/>
      <c r="RQB2149"/>
      <c r="RQC2149"/>
      <c r="RQD2149"/>
      <c r="RQE2149"/>
      <c r="RQF2149"/>
      <c r="RQG2149"/>
      <c r="RQH2149"/>
      <c r="RQI2149"/>
      <c r="RQJ2149"/>
      <c r="RQK2149"/>
      <c r="RQL2149"/>
      <c r="RQM2149"/>
      <c r="RQN2149"/>
      <c r="RQO2149"/>
      <c r="RQP2149"/>
      <c r="RQQ2149"/>
      <c r="RQR2149"/>
      <c r="RQS2149"/>
      <c r="RQT2149"/>
      <c r="RQU2149"/>
      <c r="RQV2149"/>
      <c r="RQW2149"/>
      <c r="RQX2149"/>
      <c r="RQY2149"/>
      <c r="RQZ2149"/>
      <c r="RRA2149"/>
      <c r="RRB2149"/>
      <c r="RRC2149"/>
      <c r="RRD2149"/>
      <c r="RRE2149"/>
      <c r="RRF2149"/>
      <c r="RRG2149"/>
      <c r="RRH2149"/>
      <c r="RRI2149"/>
      <c r="RRJ2149"/>
      <c r="RRK2149"/>
      <c r="RRL2149"/>
      <c r="RRM2149"/>
      <c r="RRN2149"/>
      <c r="RRO2149"/>
      <c r="RRP2149"/>
      <c r="RRQ2149"/>
      <c r="RRR2149"/>
      <c r="RRS2149"/>
      <c r="RRT2149"/>
      <c r="RRU2149"/>
      <c r="RRV2149"/>
      <c r="RRW2149"/>
      <c r="RRX2149"/>
      <c r="RRY2149"/>
      <c r="RRZ2149"/>
      <c r="RSA2149"/>
      <c r="RSB2149"/>
      <c r="RSC2149"/>
      <c r="RSD2149"/>
      <c r="RSE2149"/>
      <c r="RSF2149"/>
      <c r="RSG2149"/>
      <c r="RSH2149"/>
      <c r="RSI2149"/>
      <c r="RSJ2149"/>
      <c r="RSK2149"/>
      <c r="RSL2149"/>
      <c r="RSM2149"/>
      <c r="RSN2149"/>
      <c r="RSO2149"/>
      <c r="RSP2149"/>
      <c r="RSQ2149"/>
      <c r="RSR2149"/>
      <c r="RSS2149"/>
      <c r="RST2149"/>
      <c r="RSU2149"/>
      <c r="RSV2149"/>
      <c r="RSW2149"/>
      <c r="RSX2149"/>
      <c r="RSY2149"/>
      <c r="RSZ2149"/>
      <c r="RTA2149"/>
      <c r="RTB2149"/>
      <c r="RTC2149"/>
      <c r="RTD2149"/>
      <c r="RTE2149"/>
      <c r="RTF2149"/>
      <c r="RTG2149"/>
      <c r="RTH2149"/>
      <c r="RTI2149"/>
      <c r="RTJ2149"/>
      <c r="RTK2149"/>
      <c r="RTL2149"/>
      <c r="RTM2149"/>
      <c r="RTN2149"/>
      <c r="RTO2149"/>
      <c r="RTP2149"/>
      <c r="RTQ2149"/>
      <c r="RTR2149"/>
      <c r="RTS2149"/>
      <c r="RTT2149"/>
      <c r="RTU2149"/>
      <c r="RTV2149"/>
      <c r="RTW2149"/>
      <c r="RTX2149"/>
      <c r="RTY2149"/>
      <c r="RTZ2149"/>
      <c r="RUA2149"/>
      <c r="RUB2149"/>
      <c r="RUC2149"/>
      <c r="RUD2149"/>
      <c r="RUE2149"/>
      <c r="RUF2149"/>
      <c r="RUG2149"/>
      <c r="RUH2149"/>
      <c r="RUI2149"/>
      <c r="RUJ2149"/>
      <c r="RUK2149"/>
      <c r="RUL2149"/>
      <c r="RUM2149"/>
      <c r="RUN2149"/>
      <c r="RUO2149"/>
      <c r="RUP2149"/>
      <c r="RUQ2149"/>
      <c r="RUR2149"/>
      <c r="RUS2149"/>
      <c r="RUT2149"/>
      <c r="RUU2149"/>
      <c r="RUV2149"/>
      <c r="RUW2149"/>
      <c r="RUX2149"/>
      <c r="RUY2149"/>
      <c r="RUZ2149"/>
      <c r="RVA2149"/>
      <c r="RVB2149"/>
      <c r="RVC2149"/>
      <c r="RVD2149"/>
      <c r="RVE2149"/>
      <c r="RVF2149"/>
      <c r="RVG2149"/>
      <c r="RVH2149"/>
      <c r="RVI2149"/>
      <c r="RVJ2149"/>
      <c r="RVK2149"/>
      <c r="RVL2149"/>
      <c r="RVM2149"/>
      <c r="RVN2149"/>
      <c r="RVO2149"/>
      <c r="RVP2149"/>
      <c r="RVQ2149"/>
      <c r="RVR2149"/>
      <c r="RVS2149"/>
      <c r="RVT2149"/>
      <c r="RVU2149"/>
      <c r="RVV2149"/>
      <c r="RVW2149"/>
      <c r="RVX2149"/>
      <c r="RVY2149"/>
      <c r="RVZ2149"/>
      <c r="RWA2149"/>
      <c r="RWB2149"/>
      <c r="RWC2149"/>
      <c r="RWD2149"/>
      <c r="RWE2149"/>
      <c r="RWF2149"/>
      <c r="RWG2149"/>
      <c r="RWH2149"/>
      <c r="RWI2149"/>
      <c r="RWJ2149"/>
      <c r="RWK2149"/>
      <c r="RWL2149"/>
      <c r="RWM2149"/>
      <c r="RWN2149"/>
      <c r="RWO2149"/>
      <c r="RWP2149"/>
      <c r="RWQ2149"/>
      <c r="RWR2149"/>
      <c r="RWS2149"/>
      <c r="RWT2149"/>
      <c r="RWU2149"/>
      <c r="RWV2149"/>
      <c r="RWW2149"/>
      <c r="RWX2149"/>
      <c r="RWY2149"/>
      <c r="RWZ2149"/>
      <c r="RXA2149"/>
      <c r="RXB2149"/>
      <c r="RXC2149"/>
      <c r="RXD2149"/>
      <c r="RXE2149"/>
      <c r="RXF2149"/>
      <c r="RXG2149"/>
      <c r="RXH2149"/>
      <c r="RXI2149"/>
      <c r="RXJ2149"/>
      <c r="RXK2149"/>
      <c r="RXL2149"/>
      <c r="RXM2149"/>
      <c r="RXN2149"/>
      <c r="RXO2149"/>
      <c r="RXP2149"/>
      <c r="RXQ2149"/>
      <c r="RXR2149"/>
      <c r="RXS2149"/>
      <c r="RXT2149"/>
      <c r="RXU2149"/>
      <c r="RXV2149"/>
      <c r="RXW2149"/>
      <c r="RXX2149"/>
      <c r="RXY2149"/>
      <c r="RXZ2149"/>
      <c r="RYA2149"/>
      <c r="RYB2149"/>
      <c r="RYC2149"/>
      <c r="RYD2149"/>
      <c r="RYE2149"/>
      <c r="RYF2149"/>
      <c r="RYG2149"/>
      <c r="RYH2149"/>
      <c r="RYI2149"/>
      <c r="RYJ2149"/>
      <c r="RYK2149"/>
      <c r="RYL2149"/>
      <c r="RYM2149"/>
      <c r="RYN2149"/>
      <c r="RYO2149"/>
      <c r="RYP2149"/>
      <c r="RYQ2149"/>
      <c r="RYR2149"/>
      <c r="RYS2149"/>
      <c r="RYT2149"/>
      <c r="RYU2149"/>
      <c r="RYV2149"/>
      <c r="RYW2149"/>
      <c r="RYX2149"/>
      <c r="RYY2149"/>
      <c r="RYZ2149"/>
      <c r="RZA2149"/>
      <c r="RZB2149"/>
      <c r="RZC2149"/>
      <c r="RZD2149"/>
      <c r="RZE2149"/>
      <c r="RZF2149"/>
      <c r="RZG2149"/>
      <c r="RZH2149"/>
      <c r="RZI2149"/>
      <c r="RZJ2149"/>
      <c r="RZK2149"/>
      <c r="RZL2149"/>
      <c r="RZM2149"/>
      <c r="RZN2149"/>
      <c r="RZO2149"/>
      <c r="RZP2149"/>
      <c r="RZQ2149"/>
      <c r="RZR2149"/>
      <c r="RZS2149"/>
      <c r="RZT2149"/>
      <c r="RZU2149"/>
      <c r="RZV2149"/>
      <c r="RZW2149"/>
      <c r="RZX2149"/>
      <c r="RZY2149"/>
      <c r="RZZ2149"/>
      <c r="SAA2149"/>
      <c r="SAB2149"/>
      <c r="SAC2149"/>
      <c r="SAD2149"/>
      <c r="SAE2149"/>
      <c r="SAF2149"/>
      <c r="SAG2149"/>
      <c r="SAH2149"/>
      <c r="SAI2149"/>
      <c r="SAJ2149"/>
      <c r="SAK2149"/>
      <c r="SAL2149"/>
      <c r="SAM2149"/>
      <c r="SAN2149"/>
      <c r="SAO2149"/>
      <c r="SAP2149"/>
      <c r="SAQ2149"/>
      <c r="SAR2149"/>
      <c r="SAS2149"/>
      <c r="SAT2149"/>
      <c r="SAU2149"/>
      <c r="SAV2149"/>
      <c r="SAW2149"/>
      <c r="SAX2149"/>
      <c r="SAY2149"/>
      <c r="SAZ2149"/>
      <c r="SBA2149"/>
      <c r="SBB2149"/>
      <c r="SBC2149"/>
      <c r="SBD2149"/>
      <c r="SBE2149"/>
      <c r="SBF2149"/>
      <c r="SBG2149"/>
      <c r="SBH2149"/>
      <c r="SBI2149"/>
      <c r="SBJ2149"/>
      <c r="SBK2149"/>
      <c r="SBL2149"/>
      <c r="SBM2149"/>
      <c r="SBN2149"/>
      <c r="SBO2149"/>
      <c r="SBP2149"/>
      <c r="SBQ2149"/>
      <c r="SBR2149"/>
      <c r="SBS2149"/>
      <c r="SBT2149"/>
      <c r="SBU2149"/>
      <c r="SBV2149"/>
      <c r="SBW2149"/>
      <c r="SBX2149"/>
      <c r="SBY2149"/>
      <c r="SBZ2149"/>
      <c r="SCA2149"/>
      <c r="SCB2149"/>
      <c r="SCC2149"/>
      <c r="SCD2149"/>
      <c r="SCE2149"/>
      <c r="SCF2149"/>
      <c r="SCG2149"/>
      <c r="SCH2149"/>
      <c r="SCI2149"/>
      <c r="SCJ2149"/>
      <c r="SCK2149"/>
      <c r="SCL2149"/>
      <c r="SCM2149"/>
      <c r="SCN2149"/>
      <c r="SCO2149"/>
      <c r="SCP2149"/>
      <c r="SCQ2149"/>
      <c r="SCR2149"/>
      <c r="SCS2149"/>
      <c r="SCT2149"/>
      <c r="SCU2149"/>
      <c r="SCV2149"/>
      <c r="SCW2149"/>
      <c r="SCX2149"/>
      <c r="SCY2149"/>
      <c r="SCZ2149"/>
      <c r="SDA2149"/>
      <c r="SDB2149"/>
      <c r="SDC2149"/>
      <c r="SDD2149"/>
      <c r="SDE2149"/>
      <c r="SDF2149"/>
      <c r="SDG2149"/>
      <c r="SDH2149"/>
      <c r="SDI2149"/>
      <c r="SDJ2149"/>
      <c r="SDK2149"/>
      <c r="SDL2149"/>
      <c r="SDM2149"/>
      <c r="SDN2149"/>
      <c r="SDO2149"/>
      <c r="SDP2149"/>
      <c r="SDQ2149"/>
      <c r="SDR2149"/>
      <c r="SDS2149"/>
      <c r="SDT2149"/>
      <c r="SDU2149"/>
      <c r="SDV2149"/>
      <c r="SDW2149"/>
      <c r="SDX2149"/>
      <c r="SDY2149"/>
      <c r="SDZ2149"/>
      <c r="SEA2149"/>
      <c r="SEB2149"/>
      <c r="SEC2149"/>
      <c r="SED2149"/>
      <c r="SEE2149"/>
      <c r="SEF2149"/>
      <c r="SEG2149"/>
      <c r="SEH2149"/>
      <c r="SEI2149"/>
      <c r="SEJ2149"/>
      <c r="SEK2149"/>
      <c r="SEL2149"/>
      <c r="SEM2149"/>
      <c r="SEN2149"/>
      <c r="SEO2149"/>
      <c r="SEP2149"/>
      <c r="SEQ2149"/>
      <c r="SER2149"/>
      <c r="SES2149"/>
      <c r="SET2149"/>
      <c r="SEU2149"/>
      <c r="SEV2149"/>
      <c r="SEW2149"/>
      <c r="SEX2149"/>
      <c r="SEY2149"/>
      <c r="SEZ2149"/>
      <c r="SFA2149"/>
      <c r="SFB2149"/>
      <c r="SFC2149"/>
      <c r="SFD2149"/>
      <c r="SFE2149"/>
      <c r="SFF2149"/>
      <c r="SFG2149"/>
      <c r="SFH2149"/>
      <c r="SFI2149"/>
      <c r="SFJ2149"/>
      <c r="SFK2149"/>
      <c r="SFL2149"/>
      <c r="SFM2149"/>
      <c r="SFN2149"/>
      <c r="SFO2149"/>
      <c r="SFP2149"/>
      <c r="SFQ2149"/>
      <c r="SFR2149"/>
      <c r="SFS2149"/>
      <c r="SFT2149"/>
      <c r="SFU2149"/>
      <c r="SFV2149"/>
      <c r="SFW2149"/>
      <c r="SFX2149"/>
      <c r="SFY2149"/>
      <c r="SFZ2149"/>
      <c r="SGA2149"/>
      <c r="SGB2149"/>
      <c r="SGC2149"/>
      <c r="SGD2149"/>
      <c r="SGE2149"/>
      <c r="SGF2149"/>
      <c r="SGG2149"/>
      <c r="SGH2149"/>
      <c r="SGI2149"/>
      <c r="SGJ2149"/>
      <c r="SGK2149"/>
      <c r="SGL2149"/>
      <c r="SGM2149"/>
      <c r="SGN2149"/>
      <c r="SGO2149"/>
      <c r="SGP2149"/>
      <c r="SGQ2149"/>
      <c r="SGR2149"/>
      <c r="SGS2149"/>
      <c r="SGT2149"/>
      <c r="SGU2149"/>
      <c r="SGV2149"/>
      <c r="SGW2149"/>
      <c r="SGX2149"/>
      <c r="SGY2149"/>
      <c r="SGZ2149"/>
      <c r="SHA2149"/>
      <c r="SHB2149"/>
      <c r="SHC2149"/>
      <c r="SHD2149"/>
      <c r="SHE2149"/>
      <c r="SHF2149"/>
      <c r="SHG2149"/>
      <c r="SHH2149"/>
      <c r="SHI2149"/>
      <c r="SHJ2149"/>
      <c r="SHK2149"/>
      <c r="SHL2149"/>
      <c r="SHM2149"/>
      <c r="SHN2149"/>
      <c r="SHO2149"/>
      <c r="SHP2149"/>
      <c r="SHQ2149"/>
      <c r="SHR2149"/>
      <c r="SHS2149"/>
      <c r="SHT2149"/>
      <c r="SHU2149"/>
      <c r="SHV2149"/>
      <c r="SHW2149"/>
      <c r="SHX2149"/>
      <c r="SHY2149"/>
      <c r="SHZ2149"/>
      <c r="SIA2149"/>
      <c r="SIB2149"/>
      <c r="SIC2149"/>
      <c r="SID2149"/>
      <c r="SIE2149"/>
      <c r="SIF2149"/>
      <c r="SIG2149"/>
      <c r="SIH2149"/>
      <c r="SII2149"/>
      <c r="SIJ2149"/>
      <c r="SIK2149"/>
      <c r="SIL2149"/>
      <c r="SIM2149"/>
      <c r="SIN2149"/>
      <c r="SIO2149"/>
      <c r="SIP2149"/>
      <c r="SIQ2149"/>
      <c r="SIR2149"/>
      <c r="SIS2149"/>
      <c r="SIT2149"/>
      <c r="SIU2149"/>
      <c r="SIV2149"/>
      <c r="SIW2149"/>
      <c r="SIX2149"/>
      <c r="SIY2149"/>
      <c r="SIZ2149"/>
      <c r="SJA2149"/>
      <c r="SJB2149"/>
      <c r="SJC2149"/>
      <c r="SJD2149"/>
      <c r="SJE2149"/>
      <c r="SJF2149"/>
      <c r="SJG2149"/>
      <c r="SJH2149"/>
      <c r="SJI2149"/>
      <c r="SJJ2149"/>
      <c r="SJK2149"/>
      <c r="SJL2149"/>
      <c r="SJM2149"/>
      <c r="SJN2149"/>
      <c r="SJO2149"/>
      <c r="SJP2149"/>
      <c r="SJQ2149"/>
      <c r="SJR2149"/>
      <c r="SJS2149"/>
      <c r="SJT2149"/>
      <c r="SJU2149"/>
      <c r="SJV2149"/>
      <c r="SJW2149"/>
      <c r="SJX2149"/>
      <c r="SJY2149"/>
      <c r="SJZ2149"/>
      <c r="SKA2149"/>
      <c r="SKB2149"/>
      <c r="SKC2149"/>
      <c r="SKD2149"/>
      <c r="SKE2149"/>
      <c r="SKF2149"/>
      <c r="SKG2149"/>
      <c r="SKH2149"/>
      <c r="SKI2149"/>
      <c r="SKJ2149"/>
      <c r="SKK2149"/>
      <c r="SKL2149"/>
      <c r="SKM2149"/>
      <c r="SKN2149"/>
      <c r="SKO2149"/>
      <c r="SKP2149"/>
      <c r="SKQ2149"/>
      <c r="SKR2149"/>
      <c r="SKS2149"/>
      <c r="SKT2149"/>
      <c r="SKU2149"/>
      <c r="SKV2149"/>
      <c r="SKW2149"/>
      <c r="SKX2149"/>
      <c r="SKY2149"/>
      <c r="SKZ2149"/>
      <c r="SLA2149"/>
      <c r="SLB2149"/>
      <c r="SLC2149"/>
      <c r="SLD2149"/>
      <c r="SLE2149"/>
      <c r="SLF2149"/>
      <c r="SLG2149"/>
      <c r="SLH2149"/>
      <c r="SLI2149"/>
      <c r="SLJ2149"/>
      <c r="SLK2149"/>
      <c r="SLL2149"/>
      <c r="SLM2149"/>
      <c r="SLN2149"/>
      <c r="SLO2149"/>
      <c r="SLP2149"/>
      <c r="SLQ2149"/>
      <c r="SLR2149"/>
      <c r="SLS2149"/>
      <c r="SLT2149"/>
      <c r="SLU2149"/>
      <c r="SLV2149"/>
      <c r="SLW2149"/>
      <c r="SLX2149"/>
      <c r="SLY2149"/>
      <c r="SLZ2149"/>
      <c r="SMA2149"/>
      <c r="SMB2149"/>
      <c r="SMC2149"/>
      <c r="SMD2149"/>
      <c r="SME2149"/>
      <c r="SMF2149"/>
      <c r="SMG2149"/>
      <c r="SMH2149"/>
      <c r="SMI2149"/>
      <c r="SMJ2149"/>
      <c r="SMK2149"/>
      <c r="SML2149"/>
      <c r="SMM2149"/>
      <c r="SMN2149"/>
      <c r="SMO2149"/>
      <c r="SMP2149"/>
      <c r="SMQ2149"/>
      <c r="SMR2149"/>
      <c r="SMS2149"/>
      <c r="SMT2149"/>
      <c r="SMU2149"/>
      <c r="SMV2149"/>
      <c r="SMW2149"/>
      <c r="SMX2149"/>
      <c r="SMY2149"/>
      <c r="SMZ2149"/>
      <c r="SNA2149"/>
      <c r="SNB2149"/>
      <c r="SNC2149"/>
      <c r="SND2149"/>
      <c r="SNE2149"/>
      <c r="SNF2149"/>
      <c r="SNG2149"/>
      <c r="SNH2149"/>
      <c r="SNI2149"/>
      <c r="SNJ2149"/>
      <c r="SNK2149"/>
      <c r="SNL2149"/>
      <c r="SNM2149"/>
      <c r="SNN2149"/>
      <c r="SNO2149"/>
      <c r="SNP2149"/>
      <c r="SNQ2149"/>
      <c r="SNR2149"/>
      <c r="SNS2149"/>
      <c r="SNT2149"/>
      <c r="SNU2149"/>
      <c r="SNV2149"/>
      <c r="SNW2149"/>
      <c r="SNX2149"/>
      <c r="SNY2149"/>
      <c r="SNZ2149"/>
      <c r="SOA2149"/>
      <c r="SOB2149"/>
      <c r="SOC2149"/>
      <c r="SOD2149"/>
      <c r="SOE2149"/>
      <c r="SOF2149"/>
      <c r="SOG2149"/>
      <c r="SOH2149"/>
      <c r="SOI2149"/>
      <c r="SOJ2149"/>
      <c r="SOK2149"/>
      <c r="SOL2149"/>
      <c r="SOM2149"/>
      <c r="SON2149"/>
      <c r="SOO2149"/>
      <c r="SOP2149"/>
      <c r="SOQ2149"/>
      <c r="SOR2149"/>
      <c r="SOS2149"/>
      <c r="SOT2149"/>
      <c r="SOU2149"/>
      <c r="SOV2149"/>
      <c r="SOW2149"/>
      <c r="SOX2149"/>
      <c r="SOY2149"/>
      <c r="SOZ2149"/>
      <c r="SPA2149"/>
      <c r="SPB2149"/>
      <c r="SPC2149"/>
      <c r="SPD2149"/>
      <c r="SPE2149"/>
      <c r="SPF2149"/>
      <c r="SPG2149"/>
      <c r="SPH2149"/>
      <c r="SPI2149"/>
      <c r="SPJ2149"/>
      <c r="SPK2149"/>
      <c r="SPL2149"/>
      <c r="SPM2149"/>
      <c r="SPN2149"/>
      <c r="SPO2149"/>
      <c r="SPP2149"/>
      <c r="SPQ2149"/>
      <c r="SPR2149"/>
      <c r="SPS2149"/>
      <c r="SPT2149"/>
      <c r="SPU2149"/>
      <c r="SPV2149"/>
      <c r="SPW2149"/>
      <c r="SPX2149"/>
      <c r="SPY2149"/>
      <c r="SPZ2149"/>
      <c r="SQA2149"/>
      <c r="SQB2149"/>
      <c r="SQC2149"/>
      <c r="SQD2149"/>
      <c r="SQE2149"/>
      <c r="SQF2149"/>
      <c r="SQG2149"/>
      <c r="SQH2149"/>
      <c r="SQI2149"/>
      <c r="SQJ2149"/>
      <c r="SQK2149"/>
      <c r="SQL2149"/>
      <c r="SQM2149"/>
      <c r="SQN2149"/>
      <c r="SQO2149"/>
      <c r="SQP2149"/>
      <c r="SQQ2149"/>
      <c r="SQR2149"/>
      <c r="SQS2149"/>
      <c r="SQT2149"/>
      <c r="SQU2149"/>
      <c r="SQV2149"/>
      <c r="SQW2149"/>
      <c r="SQX2149"/>
      <c r="SQY2149"/>
      <c r="SQZ2149"/>
      <c r="SRA2149"/>
      <c r="SRB2149"/>
      <c r="SRC2149"/>
      <c r="SRD2149"/>
      <c r="SRE2149"/>
      <c r="SRF2149"/>
      <c r="SRG2149"/>
      <c r="SRH2149"/>
      <c r="SRI2149"/>
      <c r="SRJ2149"/>
      <c r="SRK2149"/>
      <c r="SRL2149"/>
      <c r="SRM2149"/>
      <c r="SRN2149"/>
      <c r="SRO2149"/>
      <c r="SRP2149"/>
      <c r="SRQ2149"/>
      <c r="SRR2149"/>
      <c r="SRS2149"/>
      <c r="SRT2149"/>
      <c r="SRU2149"/>
      <c r="SRV2149"/>
      <c r="SRW2149"/>
      <c r="SRX2149"/>
      <c r="SRY2149"/>
      <c r="SRZ2149"/>
      <c r="SSA2149"/>
      <c r="SSB2149"/>
      <c r="SSC2149"/>
      <c r="SSD2149"/>
      <c r="SSE2149"/>
      <c r="SSF2149"/>
      <c r="SSG2149"/>
      <c r="SSH2149"/>
      <c r="SSI2149"/>
      <c r="SSJ2149"/>
      <c r="SSK2149"/>
      <c r="SSL2149"/>
      <c r="SSM2149"/>
      <c r="SSN2149"/>
      <c r="SSO2149"/>
      <c r="SSP2149"/>
      <c r="SSQ2149"/>
      <c r="SSR2149"/>
      <c r="SSS2149"/>
      <c r="SST2149"/>
      <c r="SSU2149"/>
      <c r="SSV2149"/>
      <c r="SSW2149"/>
      <c r="SSX2149"/>
      <c r="SSY2149"/>
      <c r="SSZ2149"/>
      <c r="STA2149"/>
      <c r="STB2149"/>
      <c r="STC2149"/>
      <c r="STD2149"/>
      <c r="STE2149"/>
      <c r="STF2149"/>
      <c r="STG2149"/>
      <c r="STH2149"/>
      <c r="STI2149"/>
      <c r="STJ2149"/>
      <c r="STK2149"/>
      <c r="STL2149"/>
      <c r="STM2149"/>
      <c r="STN2149"/>
      <c r="STO2149"/>
      <c r="STP2149"/>
      <c r="STQ2149"/>
      <c r="STR2149"/>
      <c r="STS2149"/>
      <c r="STT2149"/>
      <c r="STU2149"/>
      <c r="STV2149"/>
      <c r="STW2149"/>
      <c r="STX2149"/>
      <c r="STY2149"/>
      <c r="STZ2149"/>
      <c r="SUA2149"/>
      <c r="SUB2149"/>
      <c r="SUC2149"/>
      <c r="SUD2149"/>
      <c r="SUE2149"/>
      <c r="SUF2149"/>
      <c r="SUG2149"/>
      <c r="SUH2149"/>
      <c r="SUI2149"/>
      <c r="SUJ2149"/>
      <c r="SUK2149"/>
      <c r="SUL2149"/>
      <c r="SUM2149"/>
      <c r="SUN2149"/>
      <c r="SUO2149"/>
      <c r="SUP2149"/>
      <c r="SUQ2149"/>
      <c r="SUR2149"/>
      <c r="SUS2149"/>
      <c r="SUT2149"/>
      <c r="SUU2149"/>
      <c r="SUV2149"/>
      <c r="SUW2149"/>
      <c r="SUX2149"/>
      <c r="SUY2149"/>
      <c r="SUZ2149"/>
      <c r="SVA2149"/>
      <c r="SVB2149"/>
      <c r="SVC2149"/>
      <c r="SVD2149"/>
      <c r="SVE2149"/>
      <c r="SVF2149"/>
      <c r="SVG2149"/>
      <c r="SVH2149"/>
      <c r="SVI2149"/>
      <c r="SVJ2149"/>
      <c r="SVK2149"/>
      <c r="SVL2149"/>
      <c r="SVM2149"/>
      <c r="SVN2149"/>
      <c r="SVO2149"/>
      <c r="SVP2149"/>
      <c r="SVQ2149"/>
      <c r="SVR2149"/>
      <c r="SVS2149"/>
      <c r="SVT2149"/>
      <c r="SVU2149"/>
      <c r="SVV2149"/>
      <c r="SVW2149"/>
      <c r="SVX2149"/>
      <c r="SVY2149"/>
      <c r="SVZ2149"/>
      <c r="SWA2149"/>
      <c r="SWB2149"/>
      <c r="SWC2149"/>
      <c r="SWD2149"/>
      <c r="SWE2149"/>
      <c r="SWF2149"/>
      <c r="SWG2149"/>
      <c r="SWH2149"/>
      <c r="SWI2149"/>
      <c r="SWJ2149"/>
      <c r="SWK2149"/>
      <c r="SWL2149"/>
      <c r="SWM2149"/>
      <c r="SWN2149"/>
      <c r="SWO2149"/>
      <c r="SWP2149"/>
      <c r="SWQ2149"/>
      <c r="SWR2149"/>
      <c r="SWS2149"/>
      <c r="SWT2149"/>
      <c r="SWU2149"/>
      <c r="SWV2149"/>
      <c r="SWW2149"/>
      <c r="SWX2149"/>
      <c r="SWY2149"/>
      <c r="SWZ2149"/>
      <c r="SXA2149"/>
      <c r="SXB2149"/>
      <c r="SXC2149"/>
      <c r="SXD2149"/>
      <c r="SXE2149"/>
      <c r="SXF2149"/>
      <c r="SXG2149"/>
      <c r="SXH2149"/>
      <c r="SXI2149"/>
      <c r="SXJ2149"/>
      <c r="SXK2149"/>
      <c r="SXL2149"/>
      <c r="SXM2149"/>
      <c r="SXN2149"/>
      <c r="SXO2149"/>
      <c r="SXP2149"/>
      <c r="SXQ2149"/>
      <c r="SXR2149"/>
      <c r="SXS2149"/>
      <c r="SXT2149"/>
      <c r="SXU2149"/>
      <c r="SXV2149"/>
      <c r="SXW2149"/>
      <c r="SXX2149"/>
      <c r="SXY2149"/>
      <c r="SXZ2149"/>
      <c r="SYA2149"/>
      <c r="SYB2149"/>
      <c r="SYC2149"/>
      <c r="SYD2149"/>
      <c r="SYE2149"/>
      <c r="SYF2149"/>
      <c r="SYG2149"/>
      <c r="SYH2149"/>
      <c r="SYI2149"/>
      <c r="SYJ2149"/>
      <c r="SYK2149"/>
      <c r="SYL2149"/>
      <c r="SYM2149"/>
      <c r="SYN2149"/>
      <c r="SYO2149"/>
      <c r="SYP2149"/>
      <c r="SYQ2149"/>
      <c r="SYR2149"/>
      <c r="SYS2149"/>
      <c r="SYT2149"/>
      <c r="SYU2149"/>
      <c r="SYV2149"/>
      <c r="SYW2149"/>
      <c r="SYX2149"/>
      <c r="SYY2149"/>
      <c r="SYZ2149"/>
      <c r="SZA2149"/>
      <c r="SZB2149"/>
      <c r="SZC2149"/>
      <c r="SZD2149"/>
      <c r="SZE2149"/>
      <c r="SZF2149"/>
      <c r="SZG2149"/>
      <c r="SZH2149"/>
      <c r="SZI2149"/>
      <c r="SZJ2149"/>
      <c r="SZK2149"/>
      <c r="SZL2149"/>
      <c r="SZM2149"/>
      <c r="SZN2149"/>
      <c r="SZO2149"/>
      <c r="SZP2149"/>
      <c r="SZQ2149"/>
      <c r="SZR2149"/>
      <c r="SZS2149"/>
      <c r="SZT2149"/>
      <c r="SZU2149"/>
      <c r="SZV2149"/>
      <c r="SZW2149"/>
      <c r="SZX2149"/>
      <c r="SZY2149"/>
      <c r="SZZ2149"/>
      <c r="TAA2149"/>
      <c r="TAB2149"/>
      <c r="TAC2149"/>
      <c r="TAD2149"/>
      <c r="TAE2149"/>
      <c r="TAF2149"/>
      <c r="TAG2149"/>
      <c r="TAH2149"/>
      <c r="TAI2149"/>
      <c r="TAJ2149"/>
      <c r="TAK2149"/>
      <c r="TAL2149"/>
      <c r="TAM2149"/>
      <c r="TAN2149"/>
      <c r="TAO2149"/>
      <c r="TAP2149"/>
      <c r="TAQ2149"/>
      <c r="TAR2149"/>
      <c r="TAS2149"/>
      <c r="TAT2149"/>
      <c r="TAU2149"/>
      <c r="TAV2149"/>
      <c r="TAW2149"/>
      <c r="TAX2149"/>
      <c r="TAY2149"/>
      <c r="TAZ2149"/>
      <c r="TBA2149"/>
      <c r="TBB2149"/>
      <c r="TBC2149"/>
      <c r="TBD2149"/>
      <c r="TBE2149"/>
      <c r="TBF2149"/>
      <c r="TBG2149"/>
      <c r="TBH2149"/>
      <c r="TBI2149"/>
      <c r="TBJ2149"/>
      <c r="TBK2149"/>
      <c r="TBL2149"/>
      <c r="TBM2149"/>
      <c r="TBN2149"/>
      <c r="TBO2149"/>
      <c r="TBP2149"/>
      <c r="TBQ2149"/>
      <c r="TBR2149"/>
      <c r="TBS2149"/>
      <c r="TBT2149"/>
      <c r="TBU2149"/>
      <c r="TBV2149"/>
      <c r="TBW2149"/>
      <c r="TBX2149"/>
      <c r="TBY2149"/>
      <c r="TBZ2149"/>
      <c r="TCA2149"/>
      <c r="TCB2149"/>
      <c r="TCC2149"/>
      <c r="TCD2149"/>
      <c r="TCE2149"/>
      <c r="TCF2149"/>
      <c r="TCG2149"/>
      <c r="TCH2149"/>
      <c r="TCI2149"/>
      <c r="TCJ2149"/>
      <c r="TCK2149"/>
      <c r="TCL2149"/>
      <c r="TCM2149"/>
      <c r="TCN2149"/>
      <c r="TCO2149"/>
      <c r="TCP2149"/>
      <c r="TCQ2149"/>
      <c r="TCR2149"/>
      <c r="TCS2149"/>
      <c r="TCT2149"/>
      <c r="TCU2149"/>
      <c r="TCV2149"/>
      <c r="TCW2149"/>
      <c r="TCX2149"/>
      <c r="TCY2149"/>
      <c r="TCZ2149"/>
      <c r="TDA2149"/>
      <c r="TDB2149"/>
      <c r="TDC2149"/>
      <c r="TDD2149"/>
      <c r="TDE2149"/>
      <c r="TDF2149"/>
      <c r="TDG2149"/>
      <c r="TDH2149"/>
      <c r="TDI2149"/>
      <c r="TDJ2149"/>
      <c r="TDK2149"/>
      <c r="TDL2149"/>
      <c r="TDM2149"/>
      <c r="TDN2149"/>
      <c r="TDO2149"/>
      <c r="TDP2149"/>
      <c r="TDQ2149"/>
      <c r="TDR2149"/>
      <c r="TDS2149"/>
      <c r="TDT2149"/>
      <c r="TDU2149"/>
      <c r="TDV2149"/>
      <c r="TDW2149"/>
      <c r="TDX2149"/>
      <c r="TDY2149"/>
      <c r="TDZ2149"/>
      <c r="TEA2149"/>
      <c r="TEB2149"/>
      <c r="TEC2149"/>
      <c r="TED2149"/>
      <c r="TEE2149"/>
      <c r="TEF2149"/>
      <c r="TEG2149"/>
      <c r="TEH2149"/>
      <c r="TEI2149"/>
      <c r="TEJ2149"/>
      <c r="TEK2149"/>
      <c r="TEL2149"/>
      <c r="TEM2149"/>
      <c r="TEN2149"/>
      <c r="TEO2149"/>
      <c r="TEP2149"/>
      <c r="TEQ2149"/>
      <c r="TER2149"/>
      <c r="TES2149"/>
      <c r="TET2149"/>
      <c r="TEU2149"/>
      <c r="TEV2149"/>
      <c r="TEW2149"/>
      <c r="TEX2149"/>
      <c r="TEY2149"/>
      <c r="TEZ2149"/>
      <c r="TFA2149"/>
      <c r="TFB2149"/>
      <c r="TFC2149"/>
      <c r="TFD2149"/>
      <c r="TFE2149"/>
      <c r="TFF2149"/>
      <c r="TFG2149"/>
      <c r="TFH2149"/>
      <c r="TFI2149"/>
      <c r="TFJ2149"/>
      <c r="TFK2149"/>
      <c r="TFL2149"/>
      <c r="TFM2149"/>
      <c r="TFN2149"/>
      <c r="TFO2149"/>
      <c r="TFP2149"/>
      <c r="TFQ2149"/>
      <c r="TFR2149"/>
      <c r="TFS2149"/>
      <c r="TFT2149"/>
      <c r="TFU2149"/>
      <c r="TFV2149"/>
      <c r="TFW2149"/>
      <c r="TFX2149"/>
      <c r="TFY2149"/>
      <c r="TFZ2149"/>
      <c r="TGA2149"/>
      <c r="TGB2149"/>
      <c r="TGC2149"/>
      <c r="TGD2149"/>
      <c r="TGE2149"/>
      <c r="TGF2149"/>
      <c r="TGG2149"/>
      <c r="TGH2149"/>
      <c r="TGI2149"/>
      <c r="TGJ2149"/>
      <c r="TGK2149"/>
      <c r="TGL2149"/>
      <c r="TGM2149"/>
      <c r="TGN2149"/>
      <c r="TGO2149"/>
      <c r="TGP2149"/>
      <c r="TGQ2149"/>
      <c r="TGR2149"/>
      <c r="TGS2149"/>
      <c r="TGT2149"/>
      <c r="TGU2149"/>
      <c r="TGV2149"/>
      <c r="TGW2149"/>
      <c r="TGX2149"/>
      <c r="TGY2149"/>
      <c r="TGZ2149"/>
      <c r="THA2149"/>
      <c r="THB2149"/>
      <c r="THC2149"/>
      <c r="THD2149"/>
      <c r="THE2149"/>
      <c r="THF2149"/>
      <c r="THG2149"/>
      <c r="THH2149"/>
      <c r="THI2149"/>
      <c r="THJ2149"/>
      <c r="THK2149"/>
      <c r="THL2149"/>
      <c r="THM2149"/>
      <c r="THN2149"/>
      <c r="THO2149"/>
      <c r="THP2149"/>
      <c r="THQ2149"/>
      <c r="THR2149"/>
      <c r="THS2149"/>
      <c r="THT2149"/>
      <c r="THU2149"/>
      <c r="THV2149"/>
      <c r="THW2149"/>
      <c r="THX2149"/>
      <c r="THY2149"/>
      <c r="THZ2149"/>
      <c r="TIA2149"/>
      <c r="TIB2149"/>
      <c r="TIC2149"/>
      <c r="TID2149"/>
      <c r="TIE2149"/>
      <c r="TIF2149"/>
      <c r="TIG2149"/>
      <c r="TIH2149"/>
      <c r="TII2149"/>
      <c r="TIJ2149"/>
      <c r="TIK2149"/>
      <c r="TIL2149"/>
      <c r="TIM2149"/>
      <c r="TIN2149"/>
      <c r="TIO2149"/>
      <c r="TIP2149"/>
      <c r="TIQ2149"/>
      <c r="TIR2149"/>
      <c r="TIS2149"/>
      <c r="TIT2149"/>
      <c r="TIU2149"/>
      <c r="TIV2149"/>
      <c r="TIW2149"/>
      <c r="TIX2149"/>
      <c r="TIY2149"/>
      <c r="TIZ2149"/>
      <c r="TJA2149"/>
      <c r="TJB2149"/>
      <c r="TJC2149"/>
      <c r="TJD2149"/>
      <c r="TJE2149"/>
      <c r="TJF2149"/>
      <c r="TJG2149"/>
      <c r="TJH2149"/>
      <c r="TJI2149"/>
      <c r="TJJ2149"/>
      <c r="TJK2149"/>
      <c r="TJL2149"/>
      <c r="TJM2149"/>
      <c r="TJN2149"/>
      <c r="TJO2149"/>
      <c r="TJP2149"/>
      <c r="TJQ2149"/>
      <c r="TJR2149"/>
      <c r="TJS2149"/>
      <c r="TJT2149"/>
      <c r="TJU2149"/>
      <c r="TJV2149"/>
      <c r="TJW2149"/>
      <c r="TJX2149"/>
      <c r="TJY2149"/>
      <c r="TJZ2149"/>
      <c r="TKA2149"/>
      <c r="TKB2149"/>
      <c r="TKC2149"/>
      <c r="TKD2149"/>
      <c r="TKE2149"/>
      <c r="TKF2149"/>
      <c r="TKG2149"/>
      <c r="TKH2149"/>
      <c r="TKI2149"/>
      <c r="TKJ2149"/>
      <c r="TKK2149"/>
      <c r="TKL2149"/>
      <c r="TKM2149"/>
      <c r="TKN2149"/>
      <c r="TKO2149"/>
      <c r="TKP2149"/>
      <c r="TKQ2149"/>
      <c r="TKR2149"/>
      <c r="TKS2149"/>
      <c r="TKT2149"/>
      <c r="TKU2149"/>
      <c r="TKV2149"/>
      <c r="TKW2149"/>
      <c r="TKX2149"/>
      <c r="TKY2149"/>
      <c r="TKZ2149"/>
      <c r="TLA2149"/>
      <c r="TLB2149"/>
      <c r="TLC2149"/>
      <c r="TLD2149"/>
      <c r="TLE2149"/>
      <c r="TLF2149"/>
      <c r="TLG2149"/>
      <c r="TLH2149"/>
      <c r="TLI2149"/>
      <c r="TLJ2149"/>
      <c r="TLK2149"/>
      <c r="TLL2149"/>
      <c r="TLM2149"/>
      <c r="TLN2149"/>
      <c r="TLO2149"/>
      <c r="TLP2149"/>
      <c r="TLQ2149"/>
      <c r="TLR2149"/>
      <c r="TLS2149"/>
      <c r="TLT2149"/>
      <c r="TLU2149"/>
      <c r="TLV2149"/>
      <c r="TLW2149"/>
      <c r="TLX2149"/>
      <c r="TLY2149"/>
      <c r="TLZ2149"/>
      <c r="TMA2149"/>
      <c r="TMB2149"/>
      <c r="TMC2149"/>
      <c r="TMD2149"/>
      <c r="TME2149"/>
      <c r="TMF2149"/>
      <c r="TMG2149"/>
      <c r="TMH2149"/>
      <c r="TMI2149"/>
      <c r="TMJ2149"/>
      <c r="TMK2149"/>
      <c r="TML2149"/>
      <c r="TMM2149"/>
      <c r="TMN2149"/>
      <c r="TMO2149"/>
      <c r="TMP2149"/>
      <c r="TMQ2149"/>
      <c r="TMR2149"/>
      <c r="TMS2149"/>
      <c r="TMT2149"/>
      <c r="TMU2149"/>
      <c r="TMV2149"/>
      <c r="TMW2149"/>
      <c r="TMX2149"/>
      <c r="TMY2149"/>
      <c r="TMZ2149"/>
      <c r="TNA2149"/>
      <c r="TNB2149"/>
      <c r="TNC2149"/>
      <c r="TND2149"/>
      <c r="TNE2149"/>
      <c r="TNF2149"/>
      <c r="TNG2149"/>
      <c r="TNH2149"/>
      <c r="TNI2149"/>
      <c r="TNJ2149"/>
      <c r="TNK2149"/>
      <c r="TNL2149"/>
      <c r="TNM2149"/>
      <c r="TNN2149"/>
      <c r="TNO2149"/>
      <c r="TNP2149"/>
      <c r="TNQ2149"/>
      <c r="TNR2149"/>
      <c r="TNS2149"/>
      <c r="TNT2149"/>
      <c r="TNU2149"/>
      <c r="TNV2149"/>
      <c r="TNW2149"/>
      <c r="TNX2149"/>
      <c r="TNY2149"/>
      <c r="TNZ2149"/>
      <c r="TOA2149"/>
      <c r="TOB2149"/>
      <c r="TOC2149"/>
      <c r="TOD2149"/>
      <c r="TOE2149"/>
      <c r="TOF2149"/>
      <c r="TOG2149"/>
      <c r="TOH2149"/>
      <c r="TOI2149"/>
      <c r="TOJ2149"/>
      <c r="TOK2149"/>
      <c r="TOL2149"/>
      <c r="TOM2149"/>
      <c r="TON2149"/>
      <c r="TOO2149"/>
      <c r="TOP2149"/>
      <c r="TOQ2149"/>
      <c r="TOR2149"/>
      <c r="TOS2149"/>
      <c r="TOT2149"/>
      <c r="TOU2149"/>
      <c r="TOV2149"/>
      <c r="TOW2149"/>
      <c r="TOX2149"/>
      <c r="TOY2149"/>
      <c r="TOZ2149"/>
      <c r="TPA2149"/>
      <c r="TPB2149"/>
      <c r="TPC2149"/>
      <c r="TPD2149"/>
      <c r="TPE2149"/>
      <c r="TPF2149"/>
      <c r="TPG2149"/>
      <c r="TPH2149"/>
      <c r="TPI2149"/>
      <c r="TPJ2149"/>
      <c r="TPK2149"/>
      <c r="TPL2149"/>
      <c r="TPM2149"/>
      <c r="TPN2149"/>
      <c r="TPO2149"/>
      <c r="TPP2149"/>
      <c r="TPQ2149"/>
      <c r="TPR2149"/>
      <c r="TPS2149"/>
      <c r="TPT2149"/>
      <c r="TPU2149"/>
      <c r="TPV2149"/>
      <c r="TPW2149"/>
      <c r="TPX2149"/>
      <c r="TPY2149"/>
      <c r="TPZ2149"/>
      <c r="TQA2149"/>
      <c r="TQB2149"/>
      <c r="TQC2149"/>
      <c r="TQD2149"/>
      <c r="TQE2149"/>
      <c r="TQF2149"/>
      <c r="TQG2149"/>
      <c r="TQH2149"/>
      <c r="TQI2149"/>
      <c r="TQJ2149"/>
      <c r="TQK2149"/>
      <c r="TQL2149"/>
      <c r="TQM2149"/>
      <c r="TQN2149"/>
      <c r="TQO2149"/>
      <c r="TQP2149"/>
      <c r="TQQ2149"/>
      <c r="TQR2149"/>
      <c r="TQS2149"/>
      <c r="TQT2149"/>
      <c r="TQU2149"/>
      <c r="TQV2149"/>
      <c r="TQW2149"/>
      <c r="TQX2149"/>
      <c r="TQY2149"/>
      <c r="TQZ2149"/>
      <c r="TRA2149"/>
      <c r="TRB2149"/>
      <c r="TRC2149"/>
      <c r="TRD2149"/>
      <c r="TRE2149"/>
      <c r="TRF2149"/>
      <c r="TRG2149"/>
      <c r="TRH2149"/>
      <c r="TRI2149"/>
      <c r="TRJ2149"/>
      <c r="TRK2149"/>
      <c r="TRL2149"/>
      <c r="TRM2149"/>
      <c r="TRN2149"/>
      <c r="TRO2149"/>
      <c r="TRP2149"/>
      <c r="TRQ2149"/>
      <c r="TRR2149"/>
      <c r="TRS2149"/>
      <c r="TRT2149"/>
      <c r="TRU2149"/>
      <c r="TRV2149"/>
      <c r="TRW2149"/>
      <c r="TRX2149"/>
      <c r="TRY2149"/>
      <c r="TRZ2149"/>
      <c r="TSA2149"/>
      <c r="TSB2149"/>
      <c r="TSC2149"/>
      <c r="TSD2149"/>
      <c r="TSE2149"/>
      <c r="TSF2149"/>
      <c r="TSG2149"/>
      <c r="TSH2149"/>
      <c r="TSI2149"/>
      <c r="TSJ2149"/>
      <c r="TSK2149"/>
      <c r="TSL2149"/>
      <c r="TSM2149"/>
      <c r="TSN2149"/>
      <c r="TSO2149"/>
      <c r="TSP2149"/>
      <c r="TSQ2149"/>
      <c r="TSR2149"/>
      <c r="TSS2149"/>
      <c r="TST2149"/>
      <c r="TSU2149"/>
      <c r="TSV2149"/>
      <c r="TSW2149"/>
      <c r="TSX2149"/>
      <c r="TSY2149"/>
      <c r="TSZ2149"/>
      <c r="TTA2149"/>
      <c r="TTB2149"/>
      <c r="TTC2149"/>
      <c r="TTD2149"/>
      <c r="TTE2149"/>
      <c r="TTF2149"/>
      <c r="TTG2149"/>
      <c r="TTH2149"/>
      <c r="TTI2149"/>
      <c r="TTJ2149"/>
      <c r="TTK2149"/>
      <c r="TTL2149"/>
      <c r="TTM2149"/>
      <c r="TTN2149"/>
      <c r="TTO2149"/>
      <c r="TTP2149"/>
      <c r="TTQ2149"/>
      <c r="TTR2149"/>
      <c r="TTS2149"/>
      <c r="TTT2149"/>
      <c r="TTU2149"/>
      <c r="TTV2149"/>
      <c r="TTW2149"/>
      <c r="TTX2149"/>
      <c r="TTY2149"/>
      <c r="TTZ2149"/>
      <c r="TUA2149"/>
      <c r="TUB2149"/>
      <c r="TUC2149"/>
      <c r="TUD2149"/>
      <c r="TUE2149"/>
      <c r="TUF2149"/>
      <c r="TUG2149"/>
      <c r="TUH2149"/>
      <c r="TUI2149"/>
      <c r="TUJ2149"/>
      <c r="TUK2149"/>
      <c r="TUL2149"/>
      <c r="TUM2149"/>
      <c r="TUN2149"/>
      <c r="TUO2149"/>
      <c r="TUP2149"/>
      <c r="TUQ2149"/>
      <c r="TUR2149"/>
      <c r="TUS2149"/>
      <c r="TUT2149"/>
      <c r="TUU2149"/>
      <c r="TUV2149"/>
      <c r="TUW2149"/>
      <c r="TUX2149"/>
      <c r="TUY2149"/>
      <c r="TUZ2149"/>
      <c r="TVA2149"/>
      <c r="TVB2149"/>
      <c r="TVC2149"/>
      <c r="TVD2149"/>
      <c r="TVE2149"/>
      <c r="TVF2149"/>
      <c r="TVG2149"/>
      <c r="TVH2149"/>
      <c r="TVI2149"/>
      <c r="TVJ2149"/>
      <c r="TVK2149"/>
      <c r="TVL2149"/>
      <c r="TVM2149"/>
      <c r="TVN2149"/>
      <c r="TVO2149"/>
      <c r="TVP2149"/>
      <c r="TVQ2149"/>
      <c r="TVR2149"/>
      <c r="TVS2149"/>
      <c r="TVT2149"/>
      <c r="TVU2149"/>
      <c r="TVV2149"/>
      <c r="TVW2149"/>
      <c r="TVX2149"/>
      <c r="TVY2149"/>
      <c r="TVZ2149"/>
      <c r="TWA2149"/>
      <c r="TWB2149"/>
      <c r="TWC2149"/>
      <c r="TWD2149"/>
      <c r="TWE2149"/>
      <c r="TWF2149"/>
      <c r="TWG2149"/>
      <c r="TWH2149"/>
      <c r="TWI2149"/>
      <c r="TWJ2149"/>
      <c r="TWK2149"/>
      <c r="TWL2149"/>
      <c r="TWM2149"/>
      <c r="TWN2149"/>
      <c r="TWO2149"/>
      <c r="TWP2149"/>
      <c r="TWQ2149"/>
      <c r="TWR2149"/>
      <c r="TWS2149"/>
      <c r="TWT2149"/>
      <c r="TWU2149"/>
      <c r="TWV2149"/>
      <c r="TWW2149"/>
      <c r="TWX2149"/>
      <c r="TWY2149"/>
      <c r="TWZ2149"/>
      <c r="TXA2149"/>
      <c r="TXB2149"/>
      <c r="TXC2149"/>
      <c r="TXD2149"/>
      <c r="TXE2149"/>
      <c r="TXF2149"/>
      <c r="TXG2149"/>
      <c r="TXH2149"/>
      <c r="TXI2149"/>
      <c r="TXJ2149"/>
      <c r="TXK2149"/>
      <c r="TXL2149"/>
      <c r="TXM2149"/>
      <c r="TXN2149"/>
      <c r="TXO2149"/>
      <c r="TXP2149"/>
      <c r="TXQ2149"/>
      <c r="TXR2149"/>
      <c r="TXS2149"/>
      <c r="TXT2149"/>
      <c r="TXU2149"/>
      <c r="TXV2149"/>
      <c r="TXW2149"/>
      <c r="TXX2149"/>
      <c r="TXY2149"/>
      <c r="TXZ2149"/>
      <c r="TYA2149"/>
      <c r="TYB2149"/>
      <c r="TYC2149"/>
      <c r="TYD2149"/>
      <c r="TYE2149"/>
      <c r="TYF2149"/>
      <c r="TYG2149"/>
      <c r="TYH2149"/>
      <c r="TYI2149"/>
      <c r="TYJ2149"/>
      <c r="TYK2149"/>
      <c r="TYL2149"/>
      <c r="TYM2149"/>
      <c r="TYN2149"/>
      <c r="TYO2149"/>
      <c r="TYP2149"/>
      <c r="TYQ2149"/>
      <c r="TYR2149"/>
      <c r="TYS2149"/>
      <c r="TYT2149"/>
      <c r="TYU2149"/>
      <c r="TYV2149"/>
      <c r="TYW2149"/>
      <c r="TYX2149"/>
      <c r="TYY2149"/>
      <c r="TYZ2149"/>
      <c r="TZA2149"/>
      <c r="TZB2149"/>
      <c r="TZC2149"/>
      <c r="TZD2149"/>
      <c r="TZE2149"/>
      <c r="TZF2149"/>
      <c r="TZG2149"/>
      <c r="TZH2149"/>
      <c r="TZI2149"/>
      <c r="TZJ2149"/>
      <c r="TZK2149"/>
      <c r="TZL2149"/>
      <c r="TZM2149"/>
      <c r="TZN2149"/>
      <c r="TZO2149"/>
      <c r="TZP2149"/>
      <c r="TZQ2149"/>
      <c r="TZR2149"/>
      <c r="TZS2149"/>
      <c r="TZT2149"/>
      <c r="TZU2149"/>
      <c r="TZV2149"/>
      <c r="TZW2149"/>
      <c r="TZX2149"/>
      <c r="TZY2149"/>
      <c r="TZZ2149"/>
      <c r="UAA2149"/>
      <c r="UAB2149"/>
      <c r="UAC2149"/>
      <c r="UAD2149"/>
      <c r="UAE2149"/>
      <c r="UAF2149"/>
      <c r="UAG2149"/>
      <c r="UAH2149"/>
      <c r="UAI2149"/>
      <c r="UAJ2149"/>
      <c r="UAK2149"/>
      <c r="UAL2149"/>
      <c r="UAM2149"/>
      <c r="UAN2149"/>
      <c r="UAO2149"/>
      <c r="UAP2149"/>
      <c r="UAQ2149"/>
      <c r="UAR2149"/>
      <c r="UAS2149"/>
      <c r="UAT2149"/>
      <c r="UAU2149"/>
      <c r="UAV2149"/>
      <c r="UAW2149"/>
      <c r="UAX2149"/>
      <c r="UAY2149"/>
      <c r="UAZ2149"/>
      <c r="UBA2149"/>
      <c r="UBB2149"/>
      <c r="UBC2149"/>
      <c r="UBD2149"/>
      <c r="UBE2149"/>
      <c r="UBF2149"/>
      <c r="UBG2149"/>
      <c r="UBH2149"/>
      <c r="UBI2149"/>
      <c r="UBJ2149"/>
      <c r="UBK2149"/>
      <c r="UBL2149"/>
      <c r="UBM2149"/>
      <c r="UBN2149"/>
      <c r="UBO2149"/>
      <c r="UBP2149"/>
      <c r="UBQ2149"/>
      <c r="UBR2149"/>
      <c r="UBS2149"/>
      <c r="UBT2149"/>
      <c r="UBU2149"/>
      <c r="UBV2149"/>
      <c r="UBW2149"/>
      <c r="UBX2149"/>
      <c r="UBY2149"/>
      <c r="UBZ2149"/>
      <c r="UCA2149"/>
      <c r="UCB2149"/>
      <c r="UCC2149"/>
      <c r="UCD2149"/>
      <c r="UCE2149"/>
      <c r="UCF2149"/>
      <c r="UCG2149"/>
      <c r="UCH2149"/>
      <c r="UCI2149"/>
      <c r="UCJ2149"/>
      <c r="UCK2149"/>
      <c r="UCL2149"/>
      <c r="UCM2149"/>
      <c r="UCN2149"/>
      <c r="UCO2149"/>
      <c r="UCP2149"/>
      <c r="UCQ2149"/>
      <c r="UCR2149"/>
      <c r="UCS2149"/>
      <c r="UCT2149"/>
      <c r="UCU2149"/>
      <c r="UCV2149"/>
      <c r="UCW2149"/>
      <c r="UCX2149"/>
      <c r="UCY2149"/>
      <c r="UCZ2149"/>
      <c r="UDA2149"/>
      <c r="UDB2149"/>
      <c r="UDC2149"/>
      <c r="UDD2149"/>
      <c r="UDE2149"/>
      <c r="UDF2149"/>
      <c r="UDG2149"/>
      <c r="UDH2149"/>
      <c r="UDI2149"/>
      <c r="UDJ2149"/>
      <c r="UDK2149"/>
      <c r="UDL2149"/>
      <c r="UDM2149"/>
      <c r="UDN2149"/>
      <c r="UDO2149"/>
      <c r="UDP2149"/>
      <c r="UDQ2149"/>
      <c r="UDR2149"/>
      <c r="UDS2149"/>
      <c r="UDT2149"/>
      <c r="UDU2149"/>
      <c r="UDV2149"/>
      <c r="UDW2149"/>
      <c r="UDX2149"/>
      <c r="UDY2149"/>
      <c r="UDZ2149"/>
      <c r="UEA2149"/>
      <c r="UEB2149"/>
      <c r="UEC2149"/>
      <c r="UED2149"/>
      <c r="UEE2149"/>
      <c r="UEF2149"/>
      <c r="UEG2149"/>
      <c r="UEH2149"/>
      <c r="UEI2149"/>
      <c r="UEJ2149"/>
      <c r="UEK2149"/>
      <c r="UEL2149"/>
      <c r="UEM2149"/>
      <c r="UEN2149"/>
      <c r="UEO2149"/>
      <c r="UEP2149"/>
      <c r="UEQ2149"/>
      <c r="UER2149"/>
      <c r="UES2149"/>
      <c r="UET2149"/>
      <c r="UEU2149"/>
      <c r="UEV2149"/>
      <c r="UEW2149"/>
      <c r="UEX2149"/>
      <c r="UEY2149"/>
      <c r="UEZ2149"/>
      <c r="UFA2149"/>
      <c r="UFB2149"/>
      <c r="UFC2149"/>
      <c r="UFD2149"/>
      <c r="UFE2149"/>
      <c r="UFF2149"/>
      <c r="UFG2149"/>
      <c r="UFH2149"/>
      <c r="UFI2149"/>
      <c r="UFJ2149"/>
      <c r="UFK2149"/>
      <c r="UFL2149"/>
      <c r="UFM2149"/>
      <c r="UFN2149"/>
      <c r="UFO2149"/>
      <c r="UFP2149"/>
      <c r="UFQ2149"/>
      <c r="UFR2149"/>
      <c r="UFS2149"/>
      <c r="UFT2149"/>
      <c r="UFU2149"/>
      <c r="UFV2149"/>
      <c r="UFW2149"/>
      <c r="UFX2149"/>
      <c r="UFY2149"/>
      <c r="UFZ2149"/>
      <c r="UGA2149"/>
      <c r="UGB2149"/>
      <c r="UGC2149"/>
      <c r="UGD2149"/>
      <c r="UGE2149"/>
      <c r="UGF2149"/>
      <c r="UGG2149"/>
      <c r="UGH2149"/>
      <c r="UGI2149"/>
      <c r="UGJ2149"/>
      <c r="UGK2149"/>
      <c r="UGL2149"/>
      <c r="UGM2149"/>
      <c r="UGN2149"/>
      <c r="UGO2149"/>
      <c r="UGP2149"/>
      <c r="UGQ2149"/>
      <c r="UGR2149"/>
      <c r="UGS2149"/>
      <c r="UGT2149"/>
      <c r="UGU2149"/>
      <c r="UGV2149"/>
      <c r="UGW2149"/>
      <c r="UGX2149"/>
      <c r="UGY2149"/>
      <c r="UGZ2149"/>
      <c r="UHA2149"/>
      <c r="UHB2149"/>
      <c r="UHC2149"/>
      <c r="UHD2149"/>
      <c r="UHE2149"/>
      <c r="UHF2149"/>
      <c r="UHG2149"/>
      <c r="UHH2149"/>
      <c r="UHI2149"/>
      <c r="UHJ2149"/>
      <c r="UHK2149"/>
      <c r="UHL2149"/>
      <c r="UHM2149"/>
      <c r="UHN2149"/>
      <c r="UHO2149"/>
      <c r="UHP2149"/>
      <c r="UHQ2149"/>
      <c r="UHR2149"/>
      <c r="UHS2149"/>
      <c r="UHT2149"/>
      <c r="UHU2149"/>
      <c r="UHV2149"/>
      <c r="UHW2149"/>
      <c r="UHX2149"/>
      <c r="UHY2149"/>
      <c r="UHZ2149"/>
      <c r="UIA2149"/>
      <c r="UIB2149"/>
      <c r="UIC2149"/>
      <c r="UID2149"/>
      <c r="UIE2149"/>
      <c r="UIF2149"/>
      <c r="UIG2149"/>
      <c r="UIH2149"/>
      <c r="UII2149"/>
      <c r="UIJ2149"/>
      <c r="UIK2149"/>
      <c r="UIL2149"/>
      <c r="UIM2149"/>
      <c r="UIN2149"/>
      <c r="UIO2149"/>
      <c r="UIP2149"/>
      <c r="UIQ2149"/>
      <c r="UIR2149"/>
      <c r="UIS2149"/>
      <c r="UIT2149"/>
      <c r="UIU2149"/>
      <c r="UIV2149"/>
      <c r="UIW2149"/>
      <c r="UIX2149"/>
      <c r="UIY2149"/>
      <c r="UIZ2149"/>
      <c r="UJA2149"/>
      <c r="UJB2149"/>
      <c r="UJC2149"/>
      <c r="UJD2149"/>
      <c r="UJE2149"/>
      <c r="UJF2149"/>
      <c r="UJG2149"/>
      <c r="UJH2149"/>
      <c r="UJI2149"/>
      <c r="UJJ2149"/>
      <c r="UJK2149"/>
      <c r="UJL2149"/>
      <c r="UJM2149"/>
      <c r="UJN2149"/>
      <c r="UJO2149"/>
      <c r="UJP2149"/>
      <c r="UJQ2149"/>
      <c r="UJR2149"/>
      <c r="UJS2149"/>
      <c r="UJT2149"/>
      <c r="UJU2149"/>
      <c r="UJV2149"/>
      <c r="UJW2149"/>
      <c r="UJX2149"/>
      <c r="UJY2149"/>
      <c r="UJZ2149"/>
      <c r="UKA2149"/>
      <c r="UKB2149"/>
      <c r="UKC2149"/>
      <c r="UKD2149"/>
      <c r="UKE2149"/>
      <c r="UKF2149"/>
      <c r="UKG2149"/>
      <c r="UKH2149"/>
      <c r="UKI2149"/>
      <c r="UKJ2149"/>
      <c r="UKK2149"/>
      <c r="UKL2149"/>
      <c r="UKM2149"/>
      <c r="UKN2149"/>
      <c r="UKO2149"/>
      <c r="UKP2149"/>
      <c r="UKQ2149"/>
      <c r="UKR2149"/>
      <c r="UKS2149"/>
      <c r="UKT2149"/>
      <c r="UKU2149"/>
      <c r="UKV2149"/>
      <c r="UKW2149"/>
      <c r="UKX2149"/>
      <c r="UKY2149"/>
      <c r="UKZ2149"/>
      <c r="ULA2149"/>
      <c r="ULB2149"/>
      <c r="ULC2149"/>
      <c r="ULD2149"/>
      <c r="ULE2149"/>
      <c r="ULF2149"/>
      <c r="ULG2149"/>
      <c r="ULH2149"/>
      <c r="ULI2149"/>
      <c r="ULJ2149"/>
      <c r="ULK2149"/>
      <c r="ULL2149"/>
      <c r="ULM2149"/>
      <c r="ULN2149"/>
      <c r="ULO2149"/>
      <c r="ULP2149"/>
      <c r="ULQ2149"/>
      <c r="ULR2149"/>
      <c r="ULS2149"/>
      <c r="ULT2149"/>
      <c r="ULU2149"/>
      <c r="ULV2149"/>
      <c r="ULW2149"/>
      <c r="ULX2149"/>
      <c r="ULY2149"/>
      <c r="ULZ2149"/>
      <c r="UMA2149"/>
      <c r="UMB2149"/>
      <c r="UMC2149"/>
      <c r="UMD2149"/>
      <c r="UME2149"/>
      <c r="UMF2149"/>
      <c r="UMG2149"/>
      <c r="UMH2149"/>
      <c r="UMI2149"/>
      <c r="UMJ2149"/>
      <c r="UMK2149"/>
      <c r="UML2149"/>
      <c r="UMM2149"/>
      <c r="UMN2149"/>
      <c r="UMO2149"/>
      <c r="UMP2149"/>
      <c r="UMQ2149"/>
      <c r="UMR2149"/>
      <c r="UMS2149"/>
      <c r="UMT2149"/>
      <c r="UMU2149"/>
      <c r="UMV2149"/>
      <c r="UMW2149"/>
      <c r="UMX2149"/>
      <c r="UMY2149"/>
      <c r="UMZ2149"/>
      <c r="UNA2149"/>
      <c r="UNB2149"/>
      <c r="UNC2149"/>
      <c r="UND2149"/>
      <c r="UNE2149"/>
      <c r="UNF2149"/>
      <c r="UNG2149"/>
      <c r="UNH2149"/>
      <c r="UNI2149"/>
      <c r="UNJ2149"/>
      <c r="UNK2149"/>
      <c r="UNL2149"/>
      <c r="UNM2149"/>
      <c r="UNN2149"/>
      <c r="UNO2149"/>
      <c r="UNP2149"/>
      <c r="UNQ2149"/>
      <c r="UNR2149"/>
      <c r="UNS2149"/>
      <c r="UNT2149"/>
      <c r="UNU2149"/>
      <c r="UNV2149"/>
      <c r="UNW2149"/>
      <c r="UNX2149"/>
      <c r="UNY2149"/>
      <c r="UNZ2149"/>
      <c r="UOA2149"/>
      <c r="UOB2149"/>
      <c r="UOC2149"/>
      <c r="UOD2149"/>
      <c r="UOE2149"/>
      <c r="UOF2149"/>
      <c r="UOG2149"/>
      <c r="UOH2149"/>
      <c r="UOI2149"/>
      <c r="UOJ2149"/>
      <c r="UOK2149"/>
      <c r="UOL2149"/>
      <c r="UOM2149"/>
      <c r="UON2149"/>
      <c r="UOO2149"/>
      <c r="UOP2149"/>
      <c r="UOQ2149"/>
      <c r="UOR2149"/>
      <c r="UOS2149"/>
      <c r="UOT2149"/>
      <c r="UOU2149"/>
      <c r="UOV2149"/>
      <c r="UOW2149"/>
      <c r="UOX2149"/>
      <c r="UOY2149"/>
      <c r="UOZ2149"/>
      <c r="UPA2149"/>
      <c r="UPB2149"/>
      <c r="UPC2149"/>
      <c r="UPD2149"/>
      <c r="UPE2149"/>
      <c r="UPF2149"/>
      <c r="UPG2149"/>
      <c r="UPH2149"/>
      <c r="UPI2149"/>
      <c r="UPJ2149"/>
      <c r="UPK2149"/>
      <c r="UPL2149"/>
      <c r="UPM2149"/>
      <c r="UPN2149"/>
      <c r="UPO2149"/>
      <c r="UPP2149"/>
      <c r="UPQ2149"/>
      <c r="UPR2149"/>
      <c r="UPS2149"/>
      <c r="UPT2149"/>
      <c r="UPU2149"/>
      <c r="UPV2149"/>
      <c r="UPW2149"/>
      <c r="UPX2149"/>
      <c r="UPY2149"/>
      <c r="UPZ2149"/>
      <c r="UQA2149"/>
      <c r="UQB2149"/>
      <c r="UQC2149"/>
      <c r="UQD2149"/>
      <c r="UQE2149"/>
      <c r="UQF2149"/>
      <c r="UQG2149"/>
      <c r="UQH2149"/>
      <c r="UQI2149"/>
      <c r="UQJ2149"/>
      <c r="UQK2149"/>
      <c r="UQL2149"/>
      <c r="UQM2149"/>
      <c r="UQN2149"/>
      <c r="UQO2149"/>
      <c r="UQP2149"/>
      <c r="UQQ2149"/>
      <c r="UQR2149"/>
      <c r="UQS2149"/>
      <c r="UQT2149"/>
      <c r="UQU2149"/>
      <c r="UQV2149"/>
      <c r="UQW2149"/>
      <c r="UQX2149"/>
      <c r="UQY2149"/>
      <c r="UQZ2149"/>
      <c r="URA2149"/>
      <c r="URB2149"/>
      <c r="URC2149"/>
      <c r="URD2149"/>
      <c r="URE2149"/>
      <c r="URF2149"/>
      <c r="URG2149"/>
      <c r="URH2149"/>
      <c r="URI2149"/>
      <c r="URJ2149"/>
      <c r="URK2149"/>
      <c r="URL2149"/>
      <c r="URM2149"/>
      <c r="URN2149"/>
      <c r="URO2149"/>
      <c r="URP2149"/>
      <c r="URQ2149"/>
      <c r="URR2149"/>
      <c r="URS2149"/>
      <c r="URT2149"/>
      <c r="URU2149"/>
      <c r="URV2149"/>
      <c r="URW2149"/>
      <c r="URX2149"/>
      <c r="URY2149"/>
      <c r="URZ2149"/>
      <c r="USA2149"/>
      <c r="USB2149"/>
      <c r="USC2149"/>
      <c r="USD2149"/>
      <c r="USE2149"/>
      <c r="USF2149"/>
      <c r="USG2149"/>
      <c r="USH2149"/>
      <c r="USI2149"/>
      <c r="USJ2149"/>
      <c r="USK2149"/>
      <c r="USL2149"/>
      <c r="USM2149"/>
      <c r="USN2149"/>
      <c r="USO2149"/>
      <c r="USP2149"/>
      <c r="USQ2149"/>
      <c r="USR2149"/>
      <c r="USS2149"/>
      <c r="UST2149"/>
      <c r="USU2149"/>
      <c r="USV2149"/>
      <c r="USW2149"/>
      <c r="USX2149"/>
      <c r="USY2149"/>
      <c r="USZ2149"/>
      <c r="UTA2149"/>
      <c r="UTB2149"/>
      <c r="UTC2149"/>
      <c r="UTD2149"/>
      <c r="UTE2149"/>
      <c r="UTF2149"/>
      <c r="UTG2149"/>
      <c r="UTH2149"/>
      <c r="UTI2149"/>
      <c r="UTJ2149"/>
      <c r="UTK2149"/>
      <c r="UTL2149"/>
      <c r="UTM2149"/>
      <c r="UTN2149"/>
      <c r="UTO2149"/>
      <c r="UTP2149"/>
      <c r="UTQ2149"/>
      <c r="UTR2149"/>
      <c r="UTS2149"/>
      <c r="UTT2149"/>
      <c r="UTU2149"/>
      <c r="UTV2149"/>
      <c r="UTW2149"/>
      <c r="UTX2149"/>
      <c r="UTY2149"/>
      <c r="UTZ2149"/>
      <c r="UUA2149"/>
      <c r="UUB2149"/>
      <c r="UUC2149"/>
      <c r="UUD2149"/>
      <c r="UUE2149"/>
      <c r="UUF2149"/>
      <c r="UUG2149"/>
      <c r="UUH2149"/>
      <c r="UUI2149"/>
      <c r="UUJ2149"/>
      <c r="UUK2149"/>
      <c r="UUL2149"/>
      <c r="UUM2149"/>
      <c r="UUN2149"/>
      <c r="UUO2149"/>
      <c r="UUP2149"/>
      <c r="UUQ2149"/>
      <c r="UUR2149"/>
      <c r="UUS2149"/>
      <c r="UUT2149"/>
      <c r="UUU2149"/>
      <c r="UUV2149"/>
      <c r="UUW2149"/>
      <c r="UUX2149"/>
      <c r="UUY2149"/>
      <c r="UUZ2149"/>
      <c r="UVA2149"/>
      <c r="UVB2149"/>
      <c r="UVC2149"/>
      <c r="UVD2149"/>
      <c r="UVE2149"/>
      <c r="UVF2149"/>
      <c r="UVG2149"/>
      <c r="UVH2149"/>
      <c r="UVI2149"/>
      <c r="UVJ2149"/>
      <c r="UVK2149"/>
      <c r="UVL2149"/>
      <c r="UVM2149"/>
      <c r="UVN2149"/>
      <c r="UVO2149"/>
      <c r="UVP2149"/>
      <c r="UVQ2149"/>
      <c r="UVR2149"/>
      <c r="UVS2149"/>
      <c r="UVT2149"/>
      <c r="UVU2149"/>
      <c r="UVV2149"/>
      <c r="UVW2149"/>
      <c r="UVX2149"/>
      <c r="UVY2149"/>
      <c r="UVZ2149"/>
      <c r="UWA2149"/>
      <c r="UWB2149"/>
      <c r="UWC2149"/>
      <c r="UWD2149"/>
      <c r="UWE2149"/>
      <c r="UWF2149"/>
      <c r="UWG2149"/>
      <c r="UWH2149"/>
      <c r="UWI2149"/>
      <c r="UWJ2149"/>
      <c r="UWK2149"/>
      <c r="UWL2149"/>
      <c r="UWM2149"/>
      <c r="UWN2149"/>
      <c r="UWO2149"/>
      <c r="UWP2149"/>
      <c r="UWQ2149"/>
      <c r="UWR2149"/>
      <c r="UWS2149"/>
      <c r="UWT2149"/>
      <c r="UWU2149"/>
      <c r="UWV2149"/>
      <c r="UWW2149"/>
      <c r="UWX2149"/>
      <c r="UWY2149"/>
      <c r="UWZ2149"/>
      <c r="UXA2149"/>
      <c r="UXB2149"/>
      <c r="UXC2149"/>
      <c r="UXD2149"/>
      <c r="UXE2149"/>
      <c r="UXF2149"/>
      <c r="UXG2149"/>
      <c r="UXH2149"/>
      <c r="UXI2149"/>
      <c r="UXJ2149"/>
      <c r="UXK2149"/>
      <c r="UXL2149"/>
      <c r="UXM2149"/>
      <c r="UXN2149"/>
      <c r="UXO2149"/>
      <c r="UXP2149"/>
      <c r="UXQ2149"/>
      <c r="UXR2149"/>
      <c r="UXS2149"/>
      <c r="UXT2149"/>
      <c r="UXU2149"/>
      <c r="UXV2149"/>
      <c r="UXW2149"/>
      <c r="UXX2149"/>
      <c r="UXY2149"/>
      <c r="UXZ2149"/>
      <c r="UYA2149"/>
      <c r="UYB2149"/>
      <c r="UYC2149"/>
      <c r="UYD2149"/>
      <c r="UYE2149"/>
      <c r="UYF2149"/>
      <c r="UYG2149"/>
      <c r="UYH2149"/>
      <c r="UYI2149"/>
      <c r="UYJ2149"/>
      <c r="UYK2149"/>
      <c r="UYL2149"/>
      <c r="UYM2149"/>
      <c r="UYN2149"/>
      <c r="UYO2149"/>
      <c r="UYP2149"/>
      <c r="UYQ2149"/>
      <c r="UYR2149"/>
      <c r="UYS2149"/>
      <c r="UYT2149"/>
      <c r="UYU2149"/>
      <c r="UYV2149"/>
      <c r="UYW2149"/>
      <c r="UYX2149"/>
      <c r="UYY2149"/>
      <c r="UYZ2149"/>
      <c r="UZA2149"/>
      <c r="UZB2149"/>
      <c r="UZC2149"/>
      <c r="UZD2149"/>
      <c r="UZE2149"/>
      <c r="UZF2149"/>
      <c r="UZG2149"/>
      <c r="UZH2149"/>
      <c r="UZI2149"/>
      <c r="UZJ2149"/>
      <c r="UZK2149"/>
      <c r="UZL2149"/>
      <c r="UZM2149"/>
      <c r="UZN2149"/>
      <c r="UZO2149"/>
      <c r="UZP2149"/>
      <c r="UZQ2149"/>
      <c r="UZR2149"/>
      <c r="UZS2149"/>
      <c r="UZT2149"/>
      <c r="UZU2149"/>
      <c r="UZV2149"/>
      <c r="UZW2149"/>
      <c r="UZX2149"/>
      <c r="UZY2149"/>
      <c r="UZZ2149"/>
      <c r="VAA2149"/>
      <c r="VAB2149"/>
      <c r="VAC2149"/>
      <c r="VAD2149"/>
      <c r="VAE2149"/>
      <c r="VAF2149"/>
      <c r="VAG2149"/>
      <c r="VAH2149"/>
      <c r="VAI2149"/>
      <c r="VAJ2149"/>
      <c r="VAK2149"/>
      <c r="VAL2149"/>
      <c r="VAM2149"/>
      <c r="VAN2149"/>
      <c r="VAO2149"/>
      <c r="VAP2149"/>
      <c r="VAQ2149"/>
      <c r="VAR2149"/>
      <c r="VAS2149"/>
      <c r="VAT2149"/>
      <c r="VAU2149"/>
      <c r="VAV2149"/>
      <c r="VAW2149"/>
      <c r="VAX2149"/>
      <c r="VAY2149"/>
      <c r="VAZ2149"/>
      <c r="VBA2149"/>
      <c r="VBB2149"/>
      <c r="VBC2149"/>
      <c r="VBD2149"/>
      <c r="VBE2149"/>
      <c r="VBF2149"/>
      <c r="VBG2149"/>
      <c r="VBH2149"/>
      <c r="VBI2149"/>
      <c r="VBJ2149"/>
      <c r="VBK2149"/>
      <c r="VBL2149"/>
      <c r="VBM2149"/>
      <c r="VBN2149"/>
      <c r="VBO2149"/>
      <c r="VBP2149"/>
      <c r="VBQ2149"/>
      <c r="VBR2149"/>
      <c r="VBS2149"/>
      <c r="VBT2149"/>
      <c r="VBU2149"/>
      <c r="VBV2149"/>
      <c r="VBW2149"/>
      <c r="VBX2149"/>
      <c r="VBY2149"/>
      <c r="VBZ2149"/>
      <c r="VCA2149"/>
      <c r="VCB2149"/>
      <c r="VCC2149"/>
      <c r="VCD2149"/>
      <c r="VCE2149"/>
      <c r="VCF2149"/>
      <c r="VCG2149"/>
      <c r="VCH2149"/>
      <c r="VCI2149"/>
      <c r="VCJ2149"/>
      <c r="VCK2149"/>
      <c r="VCL2149"/>
      <c r="VCM2149"/>
      <c r="VCN2149"/>
      <c r="VCO2149"/>
      <c r="VCP2149"/>
      <c r="VCQ2149"/>
      <c r="VCR2149"/>
      <c r="VCS2149"/>
      <c r="VCT2149"/>
      <c r="VCU2149"/>
      <c r="VCV2149"/>
      <c r="VCW2149"/>
      <c r="VCX2149"/>
      <c r="VCY2149"/>
      <c r="VCZ2149"/>
      <c r="VDA2149"/>
      <c r="VDB2149"/>
      <c r="VDC2149"/>
      <c r="VDD2149"/>
      <c r="VDE2149"/>
      <c r="VDF2149"/>
      <c r="VDG2149"/>
      <c r="VDH2149"/>
      <c r="VDI2149"/>
      <c r="VDJ2149"/>
      <c r="VDK2149"/>
      <c r="VDL2149"/>
      <c r="VDM2149"/>
      <c r="VDN2149"/>
      <c r="VDO2149"/>
      <c r="VDP2149"/>
      <c r="VDQ2149"/>
      <c r="VDR2149"/>
      <c r="VDS2149"/>
      <c r="VDT2149"/>
      <c r="VDU2149"/>
      <c r="VDV2149"/>
      <c r="VDW2149"/>
      <c r="VDX2149"/>
      <c r="VDY2149"/>
      <c r="VDZ2149"/>
      <c r="VEA2149"/>
      <c r="VEB2149"/>
      <c r="VEC2149"/>
      <c r="VED2149"/>
      <c r="VEE2149"/>
      <c r="VEF2149"/>
      <c r="VEG2149"/>
      <c r="VEH2149"/>
      <c r="VEI2149"/>
      <c r="VEJ2149"/>
      <c r="VEK2149"/>
      <c r="VEL2149"/>
      <c r="VEM2149"/>
      <c r="VEN2149"/>
      <c r="VEO2149"/>
      <c r="VEP2149"/>
      <c r="VEQ2149"/>
      <c r="VER2149"/>
      <c r="VES2149"/>
      <c r="VET2149"/>
      <c r="VEU2149"/>
      <c r="VEV2149"/>
      <c r="VEW2149"/>
      <c r="VEX2149"/>
      <c r="VEY2149"/>
      <c r="VEZ2149"/>
      <c r="VFA2149"/>
      <c r="VFB2149"/>
      <c r="VFC2149"/>
      <c r="VFD2149"/>
      <c r="VFE2149"/>
      <c r="VFF2149"/>
      <c r="VFG2149"/>
      <c r="VFH2149"/>
      <c r="VFI2149"/>
      <c r="VFJ2149"/>
      <c r="VFK2149"/>
      <c r="VFL2149"/>
      <c r="VFM2149"/>
      <c r="VFN2149"/>
      <c r="VFO2149"/>
      <c r="VFP2149"/>
      <c r="VFQ2149"/>
      <c r="VFR2149"/>
      <c r="VFS2149"/>
      <c r="VFT2149"/>
      <c r="VFU2149"/>
      <c r="VFV2149"/>
      <c r="VFW2149"/>
      <c r="VFX2149"/>
      <c r="VFY2149"/>
      <c r="VFZ2149"/>
      <c r="VGA2149"/>
      <c r="VGB2149"/>
      <c r="VGC2149"/>
      <c r="VGD2149"/>
      <c r="VGE2149"/>
      <c r="VGF2149"/>
      <c r="VGG2149"/>
      <c r="VGH2149"/>
      <c r="VGI2149"/>
      <c r="VGJ2149"/>
      <c r="VGK2149"/>
      <c r="VGL2149"/>
      <c r="VGM2149"/>
      <c r="VGN2149"/>
      <c r="VGO2149"/>
      <c r="VGP2149"/>
      <c r="VGQ2149"/>
      <c r="VGR2149"/>
      <c r="VGS2149"/>
      <c r="VGT2149"/>
      <c r="VGU2149"/>
      <c r="VGV2149"/>
      <c r="VGW2149"/>
      <c r="VGX2149"/>
      <c r="VGY2149"/>
      <c r="VGZ2149"/>
      <c r="VHA2149"/>
      <c r="VHB2149"/>
      <c r="VHC2149"/>
      <c r="VHD2149"/>
      <c r="VHE2149"/>
      <c r="VHF2149"/>
      <c r="VHG2149"/>
      <c r="VHH2149"/>
      <c r="VHI2149"/>
      <c r="VHJ2149"/>
      <c r="VHK2149"/>
      <c r="VHL2149"/>
      <c r="VHM2149"/>
      <c r="VHN2149"/>
      <c r="VHO2149"/>
      <c r="VHP2149"/>
      <c r="VHQ2149"/>
      <c r="VHR2149"/>
      <c r="VHS2149"/>
      <c r="VHT2149"/>
      <c r="VHU2149"/>
      <c r="VHV2149"/>
      <c r="VHW2149"/>
      <c r="VHX2149"/>
      <c r="VHY2149"/>
      <c r="VHZ2149"/>
      <c r="VIA2149"/>
      <c r="VIB2149"/>
      <c r="VIC2149"/>
      <c r="VID2149"/>
      <c r="VIE2149"/>
      <c r="VIF2149"/>
      <c r="VIG2149"/>
      <c r="VIH2149"/>
      <c r="VII2149"/>
      <c r="VIJ2149"/>
      <c r="VIK2149"/>
      <c r="VIL2149"/>
      <c r="VIM2149"/>
      <c r="VIN2149"/>
      <c r="VIO2149"/>
      <c r="VIP2149"/>
      <c r="VIQ2149"/>
      <c r="VIR2149"/>
      <c r="VIS2149"/>
      <c r="VIT2149"/>
      <c r="VIU2149"/>
      <c r="VIV2149"/>
      <c r="VIW2149"/>
      <c r="VIX2149"/>
      <c r="VIY2149"/>
      <c r="VIZ2149"/>
      <c r="VJA2149"/>
      <c r="VJB2149"/>
      <c r="VJC2149"/>
      <c r="VJD2149"/>
      <c r="VJE2149"/>
      <c r="VJF2149"/>
      <c r="VJG2149"/>
      <c r="VJH2149"/>
      <c r="VJI2149"/>
      <c r="VJJ2149"/>
      <c r="VJK2149"/>
      <c r="VJL2149"/>
      <c r="VJM2149"/>
      <c r="VJN2149"/>
      <c r="VJO2149"/>
      <c r="VJP2149"/>
      <c r="VJQ2149"/>
      <c r="VJR2149"/>
      <c r="VJS2149"/>
      <c r="VJT2149"/>
      <c r="VJU2149"/>
      <c r="VJV2149"/>
      <c r="VJW2149"/>
      <c r="VJX2149"/>
      <c r="VJY2149"/>
      <c r="VJZ2149"/>
      <c r="VKA2149"/>
      <c r="VKB2149"/>
      <c r="VKC2149"/>
      <c r="VKD2149"/>
      <c r="VKE2149"/>
      <c r="VKF2149"/>
      <c r="VKG2149"/>
      <c r="VKH2149"/>
      <c r="VKI2149"/>
      <c r="VKJ2149"/>
      <c r="VKK2149"/>
      <c r="VKL2149"/>
      <c r="VKM2149"/>
      <c r="VKN2149"/>
      <c r="VKO2149"/>
      <c r="VKP2149"/>
      <c r="VKQ2149"/>
      <c r="VKR2149"/>
      <c r="VKS2149"/>
      <c r="VKT2149"/>
      <c r="VKU2149"/>
      <c r="VKV2149"/>
      <c r="VKW2149"/>
      <c r="VKX2149"/>
      <c r="VKY2149"/>
      <c r="VKZ2149"/>
      <c r="VLA2149"/>
      <c r="VLB2149"/>
      <c r="VLC2149"/>
      <c r="VLD2149"/>
      <c r="VLE2149"/>
      <c r="VLF2149"/>
      <c r="VLG2149"/>
      <c r="VLH2149"/>
      <c r="VLI2149"/>
      <c r="VLJ2149"/>
      <c r="VLK2149"/>
      <c r="VLL2149"/>
      <c r="VLM2149"/>
      <c r="VLN2149"/>
      <c r="VLO2149"/>
      <c r="VLP2149"/>
      <c r="VLQ2149"/>
      <c r="VLR2149"/>
      <c r="VLS2149"/>
      <c r="VLT2149"/>
      <c r="VLU2149"/>
      <c r="VLV2149"/>
      <c r="VLW2149"/>
      <c r="VLX2149"/>
      <c r="VLY2149"/>
      <c r="VLZ2149"/>
      <c r="VMA2149"/>
      <c r="VMB2149"/>
      <c r="VMC2149"/>
      <c r="VMD2149"/>
      <c r="VME2149"/>
      <c r="VMF2149"/>
      <c r="VMG2149"/>
      <c r="VMH2149"/>
      <c r="VMI2149"/>
      <c r="VMJ2149"/>
      <c r="VMK2149"/>
      <c r="VML2149"/>
      <c r="VMM2149"/>
      <c r="VMN2149"/>
      <c r="VMO2149"/>
      <c r="VMP2149"/>
      <c r="VMQ2149"/>
      <c r="VMR2149"/>
      <c r="VMS2149"/>
      <c r="VMT2149"/>
      <c r="VMU2149"/>
      <c r="VMV2149"/>
      <c r="VMW2149"/>
      <c r="VMX2149"/>
      <c r="VMY2149"/>
      <c r="VMZ2149"/>
      <c r="VNA2149"/>
      <c r="VNB2149"/>
      <c r="VNC2149"/>
      <c r="VND2149"/>
      <c r="VNE2149"/>
      <c r="VNF2149"/>
      <c r="VNG2149"/>
      <c r="VNH2149"/>
      <c r="VNI2149"/>
      <c r="VNJ2149"/>
      <c r="VNK2149"/>
      <c r="VNL2149"/>
      <c r="VNM2149"/>
      <c r="VNN2149"/>
      <c r="VNO2149"/>
      <c r="VNP2149"/>
      <c r="VNQ2149"/>
      <c r="VNR2149"/>
      <c r="VNS2149"/>
      <c r="VNT2149"/>
      <c r="VNU2149"/>
      <c r="VNV2149"/>
      <c r="VNW2149"/>
      <c r="VNX2149"/>
      <c r="VNY2149"/>
      <c r="VNZ2149"/>
      <c r="VOA2149"/>
      <c r="VOB2149"/>
      <c r="VOC2149"/>
      <c r="VOD2149"/>
      <c r="VOE2149"/>
      <c r="VOF2149"/>
      <c r="VOG2149"/>
      <c r="VOH2149"/>
      <c r="VOI2149"/>
      <c r="VOJ2149"/>
      <c r="VOK2149"/>
      <c r="VOL2149"/>
      <c r="VOM2149"/>
      <c r="VON2149"/>
      <c r="VOO2149"/>
      <c r="VOP2149"/>
      <c r="VOQ2149"/>
      <c r="VOR2149"/>
      <c r="VOS2149"/>
      <c r="VOT2149"/>
      <c r="VOU2149"/>
      <c r="VOV2149"/>
      <c r="VOW2149"/>
      <c r="VOX2149"/>
      <c r="VOY2149"/>
      <c r="VOZ2149"/>
      <c r="VPA2149"/>
      <c r="VPB2149"/>
      <c r="VPC2149"/>
      <c r="VPD2149"/>
      <c r="VPE2149"/>
      <c r="VPF2149"/>
      <c r="VPG2149"/>
      <c r="VPH2149"/>
      <c r="VPI2149"/>
      <c r="VPJ2149"/>
      <c r="VPK2149"/>
      <c r="VPL2149"/>
      <c r="VPM2149"/>
      <c r="VPN2149"/>
      <c r="VPO2149"/>
      <c r="VPP2149"/>
      <c r="VPQ2149"/>
      <c r="VPR2149"/>
      <c r="VPS2149"/>
      <c r="VPT2149"/>
      <c r="VPU2149"/>
      <c r="VPV2149"/>
      <c r="VPW2149"/>
      <c r="VPX2149"/>
      <c r="VPY2149"/>
      <c r="VPZ2149"/>
      <c r="VQA2149"/>
      <c r="VQB2149"/>
      <c r="VQC2149"/>
      <c r="VQD2149"/>
      <c r="VQE2149"/>
      <c r="VQF2149"/>
      <c r="VQG2149"/>
      <c r="VQH2149"/>
      <c r="VQI2149"/>
      <c r="VQJ2149"/>
      <c r="VQK2149"/>
      <c r="VQL2149"/>
      <c r="VQM2149"/>
      <c r="VQN2149"/>
      <c r="VQO2149"/>
      <c r="VQP2149"/>
      <c r="VQQ2149"/>
      <c r="VQR2149"/>
      <c r="VQS2149"/>
      <c r="VQT2149"/>
      <c r="VQU2149"/>
      <c r="VQV2149"/>
      <c r="VQW2149"/>
      <c r="VQX2149"/>
      <c r="VQY2149"/>
      <c r="VQZ2149"/>
      <c r="VRA2149"/>
      <c r="VRB2149"/>
      <c r="VRC2149"/>
      <c r="VRD2149"/>
      <c r="VRE2149"/>
      <c r="VRF2149"/>
      <c r="VRG2149"/>
      <c r="VRH2149"/>
      <c r="VRI2149"/>
      <c r="VRJ2149"/>
      <c r="VRK2149"/>
      <c r="VRL2149"/>
      <c r="VRM2149"/>
      <c r="VRN2149"/>
      <c r="VRO2149"/>
      <c r="VRP2149"/>
      <c r="VRQ2149"/>
      <c r="VRR2149"/>
      <c r="VRS2149"/>
      <c r="VRT2149"/>
      <c r="VRU2149"/>
      <c r="VRV2149"/>
      <c r="VRW2149"/>
      <c r="VRX2149"/>
      <c r="VRY2149"/>
      <c r="VRZ2149"/>
      <c r="VSA2149"/>
      <c r="VSB2149"/>
      <c r="VSC2149"/>
      <c r="VSD2149"/>
      <c r="VSE2149"/>
      <c r="VSF2149"/>
      <c r="VSG2149"/>
      <c r="VSH2149"/>
      <c r="VSI2149"/>
      <c r="VSJ2149"/>
      <c r="VSK2149"/>
      <c r="VSL2149"/>
      <c r="VSM2149"/>
      <c r="VSN2149"/>
      <c r="VSO2149"/>
      <c r="VSP2149"/>
      <c r="VSQ2149"/>
      <c r="VSR2149"/>
      <c r="VSS2149"/>
      <c r="VST2149"/>
      <c r="VSU2149"/>
      <c r="VSV2149"/>
      <c r="VSW2149"/>
      <c r="VSX2149"/>
      <c r="VSY2149"/>
      <c r="VSZ2149"/>
      <c r="VTA2149"/>
      <c r="VTB2149"/>
      <c r="VTC2149"/>
      <c r="VTD2149"/>
      <c r="VTE2149"/>
      <c r="VTF2149"/>
      <c r="VTG2149"/>
      <c r="VTH2149"/>
      <c r="VTI2149"/>
      <c r="VTJ2149"/>
      <c r="VTK2149"/>
      <c r="VTL2149"/>
      <c r="VTM2149"/>
      <c r="VTN2149"/>
      <c r="VTO2149"/>
      <c r="VTP2149"/>
      <c r="VTQ2149"/>
      <c r="VTR2149"/>
      <c r="VTS2149"/>
      <c r="VTT2149"/>
      <c r="VTU2149"/>
      <c r="VTV2149"/>
      <c r="VTW2149"/>
      <c r="VTX2149"/>
      <c r="VTY2149"/>
      <c r="VTZ2149"/>
      <c r="VUA2149"/>
      <c r="VUB2149"/>
      <c r="VUC2149"/>
      <c r="VUD2149"/>
      <c r="VUE2149"/>
      <c r="VUF2149"/>
      <c r="VUG2149"/>
      <c r="VUH2149"/>
      <c r="VUI2149"/>
      <c r="VUJ2149"/>
      <c r="VUK2149"/>
      <c r="VUL2149"/>
      <c r="VUM2149"/>
      <c r="VUN2149"/>
      <c r="VUO2149"/>
      <c r="VUP2149"/>
      <c r="VUQ2149"/>
      <c r="VUR2149"/>
      <c r="VUS2149"/>
      <c r="VUT2149"/>
      <c r="VUU2149"/>
      <c r="VUV2149"/>
      <c r="VUW2149"/>
      <c r="VUX2149"/>
      <c r="VUY2149"/>
      <c r="VUZ2149"/>
      <c r="VVA2149"/>
      <c r="VVB2149"/>
      <c r="VVC2149"/>
      <c r="VVD2149"/>
      <c r="VVE2149"/>
      <c r="VVF2149"/>
      <c r="VVG2149"/>
      <c r="VVH2149"/>
      <c r="VVI2149"/>
      <c r="VVJ2149"/>
      <c r="VVK2149"/>
      <c r="VVL2149"/>
      <c r="VVM2149"/>
      <c r="VVN2149"/>
      <c r="VVO2149"/>
      <c r="VVP2149"/>
      <c r="VVQ2149"/>
      <c r="VVR2149"/>
      <c r="VVS2149"/>
      <c r="VVT2149"/>
      <c r="VVU2149"/>
      <c r="VVV2149"/>
      <c r="VVW2149"/>
      <c r="VVX2149"/>
      <c r="VVY2149"/>
      <c r="VVZ2149"/>
      <c r="VWA2149"/>
      <c r="VWB2149"/>
      <c r="VWC2149"/>
      <c r="VWD2149"/>
      <c r="VWE2149"/>
      <c r="VWF2149"/>
      <c r="VWG2149"/>
      <c r="VWH2149"/>
      <c r="VWI2149"/>
      <c r="VWJ2149"/>
      <c r="VWK2149"/>
      <c r="VWL2149"/>
      <c r="VWM2149"/>
      <c r="VWN2149"/>
      <c r="VWO2149"/>
      <c r="VWP2149"/>
      <c r="VWQ2149"/>
      <c r="VWR2149"/>
      <c r="VWS2149"/>
      <c r="VWT2149"/>
      <c r="VWU2149"/>
      <c r="VWV2149"/>
      <c r="VWW2149"/>
      <c r="VWX2149"/>
      <c r="VWY2149"/>
      <c r="VWZ2149"/>
      <c r="VXA2149"/>
      <c r="VXB2149"/>
      <c r="VXC2149"/>
      <c r="VXD2149"/>
      <c r="VXE2149"/>
      <c r="VXF2149"/>
      <c r="VXG2149"/>
      <c r="VXH2149"/>
      <c r="VXI2149"/>
      <c r="VXJ2149"/>
      <c r="VXK2149"/>
      <c r="VXL2149"/>
      <c r="VXM2149"/>
      <c r="VXN2149"/>
      <c r="VXO2149"/>
      <c r="VXP2149"/>
      <c r="VXQ2149"/>
      <c r="VXR2149"/>
      <c r="VXS2149"/>
      <c r="VXT2149"/>
      <c r="VXU2149"/>
      <c r="VXV2149"/>
      <c r="VXW2149"/>
      <c r="VXX2149"/>
      <c r="VXY2149"/>
      <c r="VXZ2149"/>
      <c r="VYA2149"/>
      <c r="VYB2149"/>
      <c r="VYC2149"/>
      <c r="VYD2149"/>
      <c r="VYE2149"/>
      <c r="VYF2149"/>
      <c r="VYG2149"/>
      <c r="VYH2149"/>
      <c r="VYI2149"/>
      <c r="VYJ2149"/>
      <c r="VYK2149"/>
      <c r="VYL2149"/>
      <c r="VYM2149"/>
      <c r="VYN2149"/>
      <c r="VYO2149"/>
      <c r="VYP2149"/>
      <c r="VYQ2149"/>
      <c r="VYR2149"/>
      <c r="VYS2149"/>
      <c r="VYT2149"/>
      <c r="VYU2149"/>
      <c r="VYV2149"/>
      <c r="VYW2149"/>
      <c r="VYX2149"/>
      <c r="VYY2149"/>
      <c r="VYZ2149"/>
      <c r="VZA2149"/>
      <c r="VZB2149"/>
      <c r="VZC2149"/>
      <c r="VZD2149"/>
      <c r="VZE2149"/>
      <c r="VZF2149"/>
      <c r="VZG2149"/>
      <c r="VZH2149"/>
      <c r="VZI2149"/>
      <c r="VZJ2149"/>
      <c r="VZK2149"/>
      <c r="VZL2149"/>
      <c r="VZM2149"/>
      <c r="VZN2149"/>
      <c r="VZO2149"/>
      <c r="VZP2149"/>
      <c r="VZQ2149"/>
      <c r="VZR2149"/>
      <c r="VZS2149"/>
      <c r="VZT2149"/>
      <c r="VZU2149"/>
      <c r="VZV2149"/>
      <c r="VZW2149"/>
      <c r="VZX2149"/>
      <c r="VZY2149"/>
      <c r="VZZ2149"/>
      <c r="WAA2149"/>
      <c r="WAB2149"/>
      <c r="WAC2149"/>
      <c r="WAD2149"/>
      <c r="WAE2149"/>
      <c r="WAF2149"/>
      <c r="WAG2149"/>
      <c r="WAH2149"/>
      <c r="WAI2149"/>
      <c r="WAJ2149"/>
      <c r="WAK2149"/>
      <c r="WAL2149"/>
      <c r="WAM2149"/>
      <c r="WAN2149"/>
      <c r="WAO2149"/>
      <c r="WAP2149"/>
      <c r="WAQ2149"/>
      <c r="WAR2149"/>
      <c r="WAS2149"/>
      <c r="WAT2149"/>
      <c r="WAU2149"/>
      <c r="WAV2149"/>
      <c r="WAW2149"/>
      <c r="WAX2149"/>
      <c r="WAY2149"/>
      <c r="WAZ2149"/>
      <c r="WBA2149"/>
      <c r="WBB2149"/>
      <c r="WBC2149"/>
      <c r="WBD2149"/>
      <c r="WBE2149"/>
      <c r="WBF2149"/>
      <c r="WBG2149"/>
      <c r="WBH2149"/>
      <c r="WBI2149"/>
      <c r="WBJ2149"/>
      <c r="WBK2149"/>
      <c r="WBL2149"/>
      <c r="WBM2149"/>
      <c r="WBN2149"/>
      <c r="WBO2149"/>
      <c r="WBP2149"/>
      <c r="WBQ2149"/>
      <c r="WBR2149"/>
      <c r="WBS2149"/>
      <c r="WBT2149"/>
      <c r="WBU2149"/>
      <c r="WBV2149"/>
      <c r="WBW2149"/>
      <c r="WBX2149"/>
      <c r="WBY2149"/>
      <c r="WBZ2149"/>
      <c r="WCA2149"/>
      <c r="WCB2149"/>
      <c r="WCC2149"/>
      <c r="WCD2149"/>
      <c r="WCE2149"/>
      <c r="WCF2149"/>
      <c r="WCG2149"/>
      <c r="WCH2149"/>
      <c r="WCI2149"/>
      <c r="WCJ2149"/>
      <c r="WCK2149"/>
      <c r="WCL2149"/>
      <c r="WCM2149"/>
      <c r="WCN2149"/>
      <c r="WCO2149"/>
      <c r="WCP2149"/>
      <c r="WCQ2149"/>
      <c r="WCR2149"/>
      <c r="WCS2149"/>
      <c r="WCT2149"/>
      <c r="WCU2149"/>
      <c r="WCV2149"/>
      <c r="WCW2149"/>
      <c r="WCX2149"/>
      <c r="WCY2149"/>
      <c r="WCZ2149"/>
      <c r="WDA2149"/>
      <c r="WDB2149"/>
      <c r="WDC2149"/>
      <c r="WDD2149"/>
      <c r="WDE2149"/>
      <c r="WDF2149"/>
      <c r="WDG2149"/>
      <c r="WDH2149"/>
      <c r="WDI2149"/>
      <c r="WDJ2149"/>
      <c r="WDK2149"/>
      <c r="WDL2149"/>
      <c r="WDM2149"/>
      <c r="WDN2149"/>
      <c r="WDO2149"/>
      <c r="WDP2149"/>
      <c r="WDQ2149"/>
      <c r="WDR2149"/>
      <c r="WDS2149"/>
      <c r="WDT2149"/>
      <c r="WDU2149"/>
      <c r="WDV2149"/>
      <c r="WDW2149"/>
      <c r="WDX2149"/>
      <c r="WDY2149"/>
      <c r="WDZ2149"/>
      <c r="WEA2149"/>
      <c r="WEB2149"/>
      <c r="WEC2149"/>
      <c r="WED2149"/>
      <c r="WEE2149"/>
      <c r="WEF2149"/>
      <c r="WEG2149"/>
      <c r="WEH2149"/>
      <c r="WEI2149"/>
      <c r="WEJ2149"/>
      <c r="WEK2149"/>
      <c r="WEL2149"/>
      <c r="WEM2149"/>
      <c r="WEN2149"/>
      <c r="WEO2149"/>
      <c r="WEP2149"/>
      <c r="WEQ2149"/>
      <c r="WER2149"/>
      <c r="WES2149"/>
      <c r="WET2149"/>
      <c r="WEU2149"/>
      <c r="WEV2149"/>
      <c r="WEW2149"/>
      <c r="WEX2149"/>
      <c r="WEY2149"/>
      <c r="WEZ2149"/>
      <c r="WFA2149"/>
      <c r="WFB2149"/>
      <c r="WFC2149"/>
      <c r="WFD2149"/>
      <c r="WFE2149"/>
      <c r="WFF2149"/>
      <c r="WFG2149"/>
      <c r="WFH2149"/>
      <c r="WFI2149"/>
      <c r="WFJ2149"/>
      <c r="WFK2149"/>
      <c r="WFL2149"/>
      <c r="WFM2149"/>
      <c r="WFN2149"/>
      <c r="WFO2149"/>
      <c r="WFP2149"/>
      <c r="WFQ2149"/>
      <c r="WFR2149"/>
      <c r="WFS2149"/>
      <c r="WFT2149"/>
      <c r="WFU2149"/>
      <c r="WFV2149"/>
      <c r="WFW2149"/>
      <c r="WFX2149"/>
      <c r="WFY2149"/>
      <c r="WFZ2149"/>
      <c r="WGA2149"/>
      <c r="WGB2149"/>
      <c r="WGC2149"/>
      <c r="WGD2149"/>
      <c r="WGE2149"/>
      <c r="WGF2149"/>
      <c r="WGG2149"/>
      <c r="WGH2149"/>
      <c r="WGI2149"/>
      <c r="WGJ2149"/>
      <c r="WGK2149"/>
      <c r="WGL2149"/>
      <c r="WGM2149"/>
      <c r="WGN2149"/>
      <c r="WGO2149"/>
      <c r="WGP2149"/>
      <c r="WGQ2149"/>
      <c r="WGR2149"/>
      <c r="WGS2149"/>
      <c r="WGT2149"/>
      <c r="WGU2149"/>
      <c r="WGV2149"/>
      <c r="WGW2149"/>
      <c r="WGX2149"/>
      <c r="WGY2149"/>
      <c r="WGZ2149"/>
      <c r="WHA2149"/>
      <c r="WHB2149"/>
      <c r="WHC2149"/>
      <c r="WHD2149"/>
      <c r="WHE2149"/>
      <c r="WHF2149"/>
      <c r="WHG2149"/>
      <c r="WHH2149"/>
      <c r="WHI2149"/>
      <c r="WHJ2149"/>
      <c r="WHK2149"/>
      <c r="WHL2149"/>
      <c r="WHM2149"/>
      <c r="WHN2149"/>
      <c r="WHO2149"/>
      <c r="WHP2149"/>
      <c r="WHQ2149"/>
      <c r="WHR2149"/>
      <c r="WHS2149"/>
      <c r="WHT2149"/>
      <c r="WHU2149"/>
      <c r="WHV2149"/>
      <c r="WHW2149"/>
      <c r="WHX2149"/>
      <c r="WHY2149"/>
      <c r="WHZ2149"/>
      <c r="WIA2149"/>
      <c r="WIB2149"/>
      <c r="WIC2149"/>
      <c r="WID2149"/>
      <c r="WIE2149"/>
      <c r="WIF2149"/>
      <c r="WIG2149"/>
      <c r="WIH2149"/>
      <c r="WII2149"/>
      <c r="WIJ2149"/>
      <c r="WIK2149"/>
      <c r="WIL2149"/>
      <c r="WIM2149"/>
      <c r="WIN2149"/>
      <c r="WIO2149"/>
      <c r="WIP2149"/>
      <c r="WIQ2149"/>
      <c r="WIR2149"/>
      <c r="WIS2149"/>
      <c r="WIT2149"/>
      <c r="WIU2149"/>
      <c r="WIV2149"/>
      <c r="WIW2149"/>
      <c r="WIX2149"/>
      <c r="WIY2149"/>
      <c r="WIZ2149"/>
      <c r="WJA2149"/>
      <c r="WJB2149"/>
      <c r="WJC2149"/>
      <c r="WJD2149"/>
      <c r="WJE2149"/>
      <c r="WJF2149"/>
      <c r="WJG2149"/>
      <c r="WJH2149"/>
      <c r="WJI2149"/>
      <c r="WJJ2149"/>
      <c r="WJK2149"/>
      <c r="WJL2149"/>
      <c r="WJM2149"/>
      <c r="WJN2149"/>
      <c r="WJO2149"/>
      <c r="WJP2149"/>
      <c r="WJQ2149"/>
      <c r="WJR2149"/>
      <c r="WJS2149"/>
      <c r="WJT2149"/>
      <c r="WJU2149"/>
      <c r="WJV2149"/>
      <c r="WJW2149"/>
      <c r="WJX2149"/>
      <c r="WJY2149"/>
      <c r="WJZ2149"/>
      <c r="WKA2149"/>
      <c r="WKB2149"/>
      <c r="WKC2149"/>
      <c r="WKD2149"/>
      <c r="WKE2149"/>
      <c r="WKF2149"/>
      <c r="WKG2149"/>
      <c r="WKH2149"/>
      <c r="WKI2149"/>
      <c r="WKJ2149"/>
      <c r="WKK2149"/>
      <c r="WKL2149"/>
      <c r="WKM2149"/>
      <c r="WKN2149"/>
      <c r="WKO2149"/>
      <c r="WKP2149"/>
      <c r="WKQ2149"/>
      <c r="WKR2149"/>
      <c r="WKS2149"/>
      <c r="WKT2149"/>
      <c r="WKU2149"/>
      <c r="WKV2149"/>
      <c r="WKW2149"/>
      <c r="WKX2149"/>
      <c r="WKY2149"/>
      <c r="WKZ2149"/>
      <c r="WLA2149"/>
      <c r="WLB2149"/>
      <c r="WLC2149"/>
      <c r="WLD2149"/>
      <c r="WLE2149"/>
      <c r="WLF2149"/>
      <c r="WLG2149"/>
      <c r="WLH2149"/>
      <c r="WLI2149"/>
      <c r="WLJ2149"/>
      <c r="WLK2149"/>
      <c r="WLL2149"/>
      <c r="WLM2149"/>
      <c r="WLN2149"/>
      <c r="WLO2149"/>
      <c r="WLP2149"/>
      <c r="WLQ2149"/>
      <c r="WLR2149"/>
      <c r="WLS2149"/>
      <c r="WLT2149"/>
      <c r="WLU2149"/>
      <c r="WLV2149"/>
      <c r="WLW2149"/>
      <c r="WLX2149"/>
      <c r="WLY2149"/>
      <c r="WLZ2149"/>
      <c r="WMA2149"/>
      <c r="WMB2149"/>
      <c r="WMC2149"/>
      <c r="WMD2149"/>
      <c r="WME2149"/>
      <c r="WMF2149"/>
      <c r="WMG2149"/>
      <c r="WMH2149"/>
      <c r="WMI2149"/>
      <c r="WMJ2149"/>
      <c r="WMK2149"/>
      <c r="WML2149"/>
      <c r="WMM2149"/>
      <c r="WMN2149"/>
      <c r="WMO2149"/>
      <c r="WMP2149"/>
      <c r="WMQ2149"/>
      <c r="WMR2149"/>
      <c r="WMS2149"/>
      <c r="WMT2149"/>
      <c r="WMU2149"/>
      <c r="WMV2149"/>
      <c r="WMW2149"/>
      <c r="WMX2149"/>
      <c r="WMY2149"/>
      <c r="WMZ2149"/>
      <c r="WNA2149"/>
      <c r="WNB2149"/>
      <c r="WNC2149"/>
      <c r="WND2149"/>
      <c r="WNE2149"/>
      <c r="WNF2149"/>
      <c r="WNG2149"/>
      <c r="WNH2149"/>
      <c r="WNI2149"/>
      <c r="WNJ2149"/>
      <c r="WNK2149"/>
      <c r="WNL2149"/>
      <c r="WNM2149"/>
      <c r="WNN2149"/>
      <c r="WNO2149"/>
      <c r="WNP2149"/>
      <c r="WNQ2149"/>
      <c r="WNR2149"/>
      <c r="WNS2149"/>
      <c r="WNT2149"/>
      <c r="WNU2149"/>
      <c r="WNV2149"/>
      <c r="WNW2149"/>
      <c r="WNX2149"/>
      <c r="WNY2149"/>
      <c r="WNZ2149"/>
      <c r="WOA2149"/>
      <c r="WOB2149"/>
      <c r="WOC2149"/>
      <c r="WOD2149"/>
      <c r="WOE2149"/>
      <c r="WOF2149"/>
      <c r="WOG2149"/>
      <c r="WOH2149"/>
      <c r="WOI2149"/>
      <c r="WOJ2149"/>
      <c r="WOK2149"/>
      <c r="WOL2149"/>
      <c r="WOM2149"/>
      <c r="WON2149"/>
      <c r="WOO2149"/>
      <c r="WOP2149"/>
      <c r="WOQ2149"/>
      <c r="WOR2149"/>
      <c r="WOS2149"/>
      <c r="WOT2149"/>
      <c r="WOU2149"/>
      <c r="WOV2149"/>
      <c r="WOW2149"/>
      <c r="WOX2149"/>
      <c r="WOY2149"/>
      <c r="WOZ2149"/>
      <c r="WPA2149"/>
      <c r="WPB2149"/>
      <c r="WPC2149"/>
      <c r="WPD2149"/>
      <c r="WPE2149"/>
      <c r="WPF2149"/>
      <c r="WPG2149"/>
      <c r="WPH2149"/>
      <c r="WPI2149"/>
      <c r="WPJ2149"/>
      <c r="WPK2149"/>
      <c r="WPL2149"/>
      <c r="WPM2149"/>
      <c r="WPN2149"/>
      <c r="WPO2149"/>
      <c r="WPP2149"/>
      <c r="WPQ2149"/>
      <c r="WPR2149"/>
      <c r="WPS2149"/>
      <c r="WPT2149"/>
      <c r="WPU2149"/>
      <c r="WPV2149"/>
      <c r="WPW2149"/>
      <c r="WPX2149"/>
      <c r="WPY2149"/>
      <c r="WPZ2149"/>
      <c r="WQA2149"/>
      <c r="WQB2149"/>
      <c r="WQC2149"/>
      <c r="WQD2149"/>
      <c r="WQE2149"/>
      <c r="WQF2149"/>
      <c r="WQG2149"/>
      <c r="WQH2149"/>
      <c r="WQI2149"/>
      <c r="WQJ2149"/>
      <c r="WQK2149"/>
      <c r="WQL2149"/>
      <c r="WQM2149"/>
      <c r="WQN2149"/>
      <c r="WQO2149"/>
      <c r="WQP2149"/>
      <c r="WQQ2149"/>
      <c r="WQR2149"/>
      <c r="WQS2149"/>
      <c r="WQT2149"/>
      <c r="WQU2149"/>
      <c r="WQV2149"/>
      <c r="WQW2149"/>
      <c r="WQX2149"/>
      <c r="WQY2149"/>
      <c r="WQZ2149"/>
      <c r="WRA2149"/>
      <c r="WRB2149"/>
      <c r="WRC2149"/>
      <c r="WRD2149"/>
      <c r="WRE2149"/>
      <c r="WRF2149"/>
      <c r="WRG2149"/>
      <c r="WRH2149"/>
      <c r="WRI2149"/>
      <c r="WRJ2149"/>
      <c r="WRK2149"/>
      <c r="WRL2149"/>
      <c r="WRM2149"/>
      <c r="WRN2149"/>
      <c r="WRO2149"/>
      <c r="WRP2149"/>
      <c r="WRQ2149"/>
      <c r="WRR2149"/>
      <c r="WRS2149"/>
      <c r="WRT2149"/>
      <c r="WRU2149"/>
      <c r="WRV2149"/>
      <c r="WRW2149"/>
      <c r="WRX2149"/>
      <c r="WRY2149"/>
      <c r="WRZ2149"/>
      <c r="WSA2149"/>
      <c r="WSB2149"/>
      <c r="WSC2149"/>
      <c r="WSD2149"/>
      <c r="WSE2149"/>
      <c r="WSF2149"/>
      <c r="WSG2149"/>
      <c r="WSH2149"/>
      <c r="WSI2149"/>
      <c r="WSJ2149"/>
      <c r="WSK2149"/>
      <c r="WSL2149"/>
      <c r="WSM2149"/>
      <c r="WSN2149"/>
      <c r="WSO2149"/>
      <c r="WSP2149"/>
      <c r="WSQ2149"/>
      <c r="WSR2149"/>
      <c r="WSS2149"/>
      <c r="WST2149"/>
      <c r="WSU2149"/>
      <c r="WSV2149"/>
      <c r="WSW2149"/>
      <c r="WSX2149"/>
      <c r="WSY2149"/>
      <c r="WSZ2149"/>
      <c r="WTA2149"/>
      <c r="WTB2149"/>
      <c r="WTC2149"/>
      <c r="WTD2149"/>
      <c r="WTE2149"/>
      <c r="WTF2149"/>
      <c r="WTG2149"/>
      <c r="WTH2149"/>
      <c r="WTI2149"/>
      <c r="WTJ2149"/>
      <c r="WTK2149"/>
      <c r="WTL2149"/>
      <c r="WTM2149"/>
      <c r="WTN2149"/>
      <c r="WTO2149"/>
      <c r="WTP2149"/>
      <c r="WTQ2149"/>
      <c r="WTR2149"/>
      <c r="WTS2149"/>
      <c r="WTT2149"/>
      <c r="WTU2149"/>
      <c r="WTV2149"/>
      <c r="WTW2149"/>
      <c r="WTX2149"/>
      <c r="WTY2149"/>
      <c r="WTZ2149"/>
      <c r="WUA2149"/>
      <c r="WUB2149"/>
      <c r="WUC2149"/>
      <c r="WUD2149"/>
      <c r="WUE2149"/>
      <c r="WUF2149"/>
      <c r="WUG2149"/>
      <c r="WUH2149"/>
      <c r="WUI2149"/>
      <c r="WUJ2149"/>
      <c r="WUK2149"/>
      <c r="WUL2149"/>
      <c r="WUM2149"/>
      <c r="WUN2149"/>
      <c r="WUO2149"/>
      <c r="WUP2149"/>
      <c r="WUQ2149"/>
      <c r="WUR2149"/>
      <c r="WUS2149"/>
      <c r="WUT2149"/>
      <c r="WUU2149"/>
      <c r="WUV2149"/>
      <c r="WUW2149"/>
      <c r="WUX2149"/>
      <c r="WUY2149"/>
      <c r="WUZ2149"/>
      <c r="WVA2149"/>
      <c r="WVB2149"/>
      <c r="WVC2149"/>
      <c r="WVD2149"/>
      <c r="WVE2149"/>
      <c r="WVF2149"/>
      <c r="WVG2149"/>
      <c r="WVH2149"/>
      <c r="WVI2149"/>
      <c r="WVJ2149"/>
      <c r="WVK2149"/>
      <c r="WVL2149"/>
      <c r="WVM2149"/>
      <c r="WVN2149"/>
      <c r="WVO2149"/>
      <c r="WVP2149"/>
      <c r="WVQ2149"/>
      <c r="WVR2149"/>
      <c r="WVS2149"/>
      <c r="WVT2149"/>
      <c r="WVU2149"/>
      <c r="WVV2149"/>
      <c r="WVW2149"/>
      <c r="WVX2149"/>
      <c r="WVY2149"/>
      <c r="WVZ2149"/>
      <c r="WWA2149"/>
      <c r="WWB2149"/>
      <c r="WWC2149"/>
      <c r="WWD2149"/>
      <c r="WWE2149"/>
      <c r="WWF2149"/>
      <c r="WWG2149"/>
      <c r="WWH2149"/>
      <c r="WWI2149"/>
      <c r="WWJ2149"/>
      <c r="WWK2149"/>
      <c r="WWL2149"/>
      <c r="WWM2149"/>
      <c r="WWN2149"/>
      <c r="WWO2149"/>
      <c r="WWP2149"/>
      <c r="WWQ2149"/>
      <c r="WWR2149"/>
      <c r="WWS2149"/>
      <c r="WWT2149"/>
      <c r="WWU2149"/>
      <c r="WWV2149"/>
      <c r="WWW2149"/>
      <c r="WWX2149"/>
      <c r="WWY2149"/>
      <c r="WWZ2149"/>
      <c r="WXA2149"/>
      <c r="WXB2149"/>
      <c r="WXC2149"/>
      <c r="WXD2149"/>
      <c r="WXE2149"/>
      <c r="WXF2149"/>
      <c r="WXG2149"/>
      <c r="WXH2149"/>
      <c r="WXI2149"/>
      <c r="WXJ2149"/>
      <c r="WXK2149"/>
      <c r="WXL2149"/>
      <c r="WXM2149"/>
      <c r="WXN2149"/>
      <c r="WXO2149"/>
      <c r="WXP2149"/>
      <c r="WXQ2149"/>
      <c r="WXR2149"/>
      <c r="WXS2149"/>
      <c r="WXT2149"/>
      <c r="WXU2149"/>
      <c r="WXV2149"/>
      <c r="WXW2149"/>
      <c r="WXX2149"/>
      <c r="WXY2149"/>
      <c r="WXZ2149"/>
      <c r="WYA2149"/>
      <c r="WYB2149"/>
      <c r="WYC2149"/>
      <c r="WYD2149"/>
      <c r="WYE2149"/>
      <c r="WYF2149"/>
      <c r="WYG2149"/>
      <c r="WYH2149"/>
      <c r="WYI2149"/>
      <c r="WYJ2149"/>
      <c r="WYK2149"/>
      <c r="WYL2149"/>
      <c r="WYM2149"/>
      <c r="WYN2149"/>
      <c r="WYO2149"/>
      <c r="WYP2149"/>
      <c r="WYQ2149"/>
      <c r="WYR2149"/>
      <c r="WYS2149"/>
      <c r="WYT2149"/>
      <c r="WYU2149"/>
      <c r="WYV2149"/>
      <c r="WYW2149"/>
      <c r="WYX2149"/>
      <c r="WYY2149"/>
      <c r="WYZ2149"/>
      <c r="WZA2149"/>
      <c r="WZB2149"/>
      <c r="WZC2149"/>
      <c r="WZD2149"/>
      <c r="WZE2149"/>
      <c r="WZF2149"/>
      <c r="WZG2149"/>
      <c r="WZH2149"/>
      <c r="WZI2149"/>
      <c r="WZJ2149"/>
      <c r="WZK2149"/>
      <c r="WZL2149"/>
      <c r="WZM2149"/>
      <c r="WZN2149"/>
      <c r="WZO2149"/>
      <c r="WZP2149"/>
      <c r="WZQ2149"/>
      <c r="WZR2149"/>
      <c r="WZS2149"/>
      <c r="WZT2149"/>
      <c r="WZU2149"/>
      <c r="WZV2149"/>
      <c r="WZW2149"/>
      <c r="WZX2149"/>
      <c r="WZY2149"/>
      <c r="WZZ2149"/>
      <c r="XAA2149"/>
      <c r="XAB2149"/>
      <c r="XAC2149"/>
      <c r="XAD2149"/>
      <c r="XAE2149"/>
      <c r="XAF2149"/>
      <c r="XAG2149"/>
      <c r="XAH2149"/>
      <c r="XAI2149"/>
      <c r="XAJ2149"/>
      <c r="XAK2149"/>
      <c r="XAL2149"/>
      <c r="XAM2149"/>
      <c r="XAN2149"/>
      <c r="XAO2149"/>
      <c r="XAP2149"/>
      <c r="XAQ2149"/>
      <c r="XAR2149"/>
      <c r="XAS2149"/>
      <c r="XAT2149"/>
      <c r="XAU2149"/>
      <c r="XAV2149"/>
      <c r="XAW2149"/>
      <c r="XAX2149"/>
      <c r="XAY2149"/>
      <c r="XAZ2149"/>
      <c r="XBA2149"/>
      <c r="XBB2149"/>
      <c r="XBC2149"/>
      <c r="XBD2149"/>
      <c r="XBE2149"/>
      <c r="XBF2149"/>
      <c r="XBG2149"/>
      <c r="XBH2149"/>
      <c r="XBI2149"/>
      <c r="XBJ2149"/>
      <c r="XBK2149"/>
      <c r="XBL2149"/>
      <c r="XBM2149"/>
      <c r="XBN2149"/>
      <c r="XBO2149"/>
      <c r="XBP2149"/>
      <c r="XBQ2149"/>
      <c r="XBR2149"/>
      <c r="XBS2149"/>
      <c r="XBT2149"/>
      <c r="XBU2149"/>
      <c r="XBV2149"/>
      <c r="XBW2149"/>
      <c r="XBX2149"/>
      <c r="XBY2149"/>
      <c r="XBZ2149"/>
      <c r="XCA2149"/>
      <c r="XCB2149"/>
      <c r="XCC2149"/>
      <c r="XCD2149"/>
      <c r="XCE2149"/>
      <c r="XCF2149"/>
      <c r="XCG2149"/>
      <c r="XCH2149"/>
      <c r="XCI2149"/>
      <c r="XCJ2149"/>
      <c r="XCK2149"/>
      <c r="XCL2149"/>
      <c r="XCM2149"/>
      <c r="XCN2149"/>
      <c r="XCO2149"/>
      <c r="XCP2149"/>
      <c r="XCQ2149"/>
      <c r="XCR2149"/>
      <c r="XCS2149"/>
      <c r="XCT2149"/>
      <c r="XCU2149"/>
      <c r="XCV2149"/>
      <c r="XCW2149"/>
      <c r="XCX2149"/>
      <c r="XCY2149"/>
      <c r="XCZ2149"/>
      <c r="XDA2149"/>
      <c r="XDB2149"/>
      <c r="XDC2149"/>
      <c r="XDD2149"/>
      <c r="XDE2149"/>
      <c r="XDF2149"/>
      <c r="XDG2149"/>
      <c r="XDH2149"/>
      <c r="XDI2149"/>
      <c r="XDJ2149"/>
      <c r="XDK2149"/>
      <c r="XDL2149"/>
      <c r="XDM2149"/>
      <c r="XDN2149"/>
      <c r="XDO2149"/>
      <c r="XDP2149"/>
      <c r="XDQ2149"/>
      <c r="XDR2149"/>
      <c r="XDS2149"/>
      <c r="XDT2149"/>
      <c r="XDU2149"/>
      <c r="XDV2149"/>
      <c r="XDW2149"/>
      <c r="XDX2149"/>
      <c r="XDY2149"/>
      <c r="XDZ2149"/>
      <c r="XEA2149"/>
      <c r="XEB2149"/>
      <c r="XEC2149"/>
      <c r="XED2149"/>
      <c r="XEE2149"/>
      <c r="XEF2149"/>
      <c r="XEG2149"/>
      <c r="XEH2149"/>
      <c r="XEI2149"/>
      <c r="XEJ2149"/>
      <c r="XEK2149"/>
      <c r="XEL2149"/>
      <c r="XEM2149"/>
      <c r="XEN2149"/>
      <c r="XEO2149"/>
      <c r="XEP2149"/>
      <c r="XEQ2149"/>
      <c r="XER2149"/>
      <c r="XES2149"/>
      <c r="XET2149"/>
      <c r="XEU2149"/>
      <c r="XEV2149"/>
      <c r="XEW2149"/>
      <c r="XEX2149"/>
      <c r="XEY2149"/>
      <c r="XEZ2149"/>
    </row>
    <row r="2150" spans="1:16380" s="319" customFormat="1" ht="45" customHeight="1" x14ac:dyDescent="0.25">
      <c r="A2150" s="278" t="s">
        <v>14</v>
      </c>
      <c r="B2150" s="317" t="s">
        <v>1436</v>
      </c>
      <c r="C2150" s="269">
        <v>1</v>
      </c>
      <c r="D2150" s="305" t="s">
        <v>16</v>
      </c>
      <c r="E2150" s="276"/>
      <c r="F2150" s="281">
        <f t="shared" ref="F2150:F2151" si="70">C2150*E2150</f>
        <v>0</v>
      </c>
      <c r="G2150" s="272"/>
      <c r="H2150"/>
      <c r="I2150"/>
      <c r="J2150"/>
      <c r="K2150"/>
      <c r="L2150"/>
      <c r="M2150"/>
      <c r="N2150"/>
      <c r="O2150"/>
      <c r="P2150"/>
      <c r="Q2150"/>
      <c r="R2150"/>
      <c r="S2150"/>
      <c r="T2150"/>
      <c r="U2150"/>
      <c r="V2150"/>
      <c r="W2150"/>
      <c r="X2150"/>
      <c r="Y2150"/>
      <c r="Z2150"/>
      <c r="AA2150"/>
      <c r="AB2150"/>
      <c r="AC2150"/>
      <c r="AD2150"/>
      <c r="AE2150"/>
      <c r="AF2150"/>
      <c r="AG2150"/>
      <c r="AH2150"/>
      <c r="AI2150"/>
      <c r="AJ2150"/>
      <c r="AK2150"/>
      <c r="AL2150"/>
      <c r="AM2150"/>
      <c r="AN2150"/>
      <c r="AO2150"/>
      <c r="AP2150"/>
      <c r="AQ2150"/>
      <c r="AR2150"/>
      <c r="AS2150"/>
      <c r="AT2150"/>
      <c r="AU2150"/>
      <c r="AV2150"/>
      <c r="AW2150"/>
      <c r="AX2150"/>
      <c r="AY2150"/>
      <c r="AZ2150"/>
      <c r="BA2150"/>
      <c r="BB2150"/>
      <c r="BC2150"/>
      <c r="BD2150"/>
      <c r="BE2150"/>
      <c r="BF2150"/>
      <c r="BG2150"/>
      <c r="BH2150"/>
      <c r="BI2150"/>
      <c r="BJ2150"/>
      <c r="BK2150"/>
      <c r="BL2150"/>
      <c r="BM2150"/>
      <c r="BN2150"/>
      <c r="BO2150"/>
      <c r="BP2150"/>
      <c r="BQ2150"/>
      <c r="BR2150"/>
      <c r="BS2150"/>
      <c r="BT2150"/>
      <c r="BU2150"/>
      <c r="BV2150"/>
      <c r="BW2150"/>
      <c r="BX2150"/>
      <c r="BY2150"/>
      <c r="BZ2150"/>
      <c r="CA2150"/>
      <c r="CB2150"/>
      <c r="CC2150"/>
      <c r="CD2150"/>
      <c r="CE2150"/>
      <c r="CF2150"/>
      <c r="CG2150"/>
      <c r="CH2150"/>
      <c r="CI2150"/>
      <c r="CJ2150"/>
      <c r="CK2150"/>
      <c r="CL2150"/>
      <c r="CM2150"/>
      <c r="CN2150"/>
      <c r="CO2150"/>
      <c r="CP2150"/>
      <c r="CQ2150"/>
      <c r="CR2150"/>
      <c r="CS2150"/>
      <c r="CT2150"/>
      <c r="CU2150"/>
      <c r="CV2150"/>
      <c r="CW2150"/>
      <c r="CX2150"/>
      <c r="CY2150"/>
      <c r="CZ2150"/>
      <c r="DA2150"/>
      <c r="DB2150"/>
      <c r="DC2150"/>
      <c r="DD2150"/>
      <c r="DE2150"/>
      <c r="DF2150"/>
      <c r="DG2150"/>
      <c r="DH2150"/>
      <c r="DI2150"/>
      <c r="DJ2150"/>
      <c r="DK2150"/>
      <c r="DL2150"/>
      <c r="DM2150"/>
      <c r="DN2150"/>
      <c r="DO2150"/>
      <c r="DP2150"/>
      <c r="DQ2150"/>
      <c r="DR2150"/>
      <c r="DS2150"/>
      <c r="DT2150"/>
      <c r="DU2150"/>
      <c r="DV2150"/>
      <c r="DW2150"/>
      <c r="DX2150"/>
      <c r="DY2150"/>
      <c r="DZ2150"/>
      <c r="EA2150"/>
      <c r="EB2150"/>
      <c r="EC2150"/>
      <c r="ED2150"/>
      <c r="EE2150"/>
      <c r="EF2150"/>
      <c r="EG2150"/>
      <c r="EH2150"/>
      <c r="EI2150"/>
      <c r="EJ2150"/>
      <c r="EK2150"/>
      <c r="EL2150"/>
      <c r="EM2150"/>
      <c r="EN2150"/>
      <c r="EO2150"/>
      <c r="EP2150"/>
      <c r="EQ2150"/>
      <c r="ER2150"/>
      <c r="ES2150"/>
      <c r="ET2150"/>
      <c r="EU2150"/>
      <c r="EV2150"/>
      <c r="EW2150"/>
      <c r="EX2150"/>
      <c r="EY2150"/>
      <c r="EZ2150"/>
      <c r="FA2150"/>
      <c r="FB2150"/>
      <c r="FC2150"/>
      <c r="FD2150"/>
      <c r="FE2150"/>
      <c r="FF2150"/>
      <c r="FG2150"/>
      <c r="FH2150"/>
      <c r="FI2150"/>
      <c r="FJ2150"/>
      <c r="FK2150"/>
      <c r="FL2150"/>
      <c r="FM2150"/>
      <c r="FN2150"/>
      <c r="FO2150"/>
      <c r="FP2150"/>
      <c r="FQ2150"/>
      <c r="FR2150"/>
      <c r="FS2150"/>
      <c r="FT2150"/>
      <c r="FU2150"/>
      <c r="FV2150"/>
      <c r="FW2150"/>
      <c r="FX2150"/>
      <c r="FY2150"/>
      <c r="FZ2150"/>
      <c r="GA2150"/>
      <c r="GB2150"/>
      <c r="GC2150"/>
      <c r="GD2150"/>
      <c r="GE2150"/>
      <c r="GF2150"/>
      <c r="GG2150"/>
      <c r="GH2150"/>
      <c r="GI2150"/>
      <c r="GJ2150"/>
      <c r="GK2150"/>
      <c r="GL2150"/>
      <c r="GM2150"/>
      <c r="GN2150"/>
      <c r="GO2150"/>
      <c r="GP2150"/>
      <c r="GQ2150"/>
      <c r="GR2150"/>
      <c r="GS2150"/>
      <c r="GT2150"/>
      <c r="GU2150"/>
      <c r="GV2150"/>
      <c r="GW2150"/>
      <c r="GX2150"/>
      <c r="GY2150"/>
      <c r="GZ2150"/>
      <c r="HA2150"/>
      <c r="HB2150"/>
      <c r="HC2150"/>
      <c r="HD2150"/>
      <c r="HE2150"/>
      <c r="HF2150"/>
      <c r="HG2150"/>
      <c r="HH2150"/>
      <c r="HI2150"/>
      <c r="HJ2150"/>
      <c r="HK2150"/>
      <c r="HL2150"/>
      <c r="HM2150"/>
      <c r="HN2150"/>
      <c r="HO2150"/>
      <c r="HP2150"/>
      <c r="HQ2150"/>
      <c r="HR2150"/>
      <c r="HS2150"/>
      <c r="HT2150"/>
      <c r="HU2150"/>
      <c r="HV2150"/>
      <c r="HW2150"/>
      <c r="HX2150"/>
      <c r="HY2150"/>
      <c r="HZ2150"/>
      <c r="IA2150"/>
      <c r="IB2150"/>
      <c r="IC2150"/>
      <c r="ID2150"/>
      <c r="IE2150"/>
      <c r="IF2150"/>
      <c r="IG2150"/>
      <c r="IH2150"/>
      <c r="II2150"/>
      <c r="IJ2150"/>
      <c r="IK2150"/>
      <c r="IL2150"/>
      <c r="IM2150"/>
      <c r="IN2150"/>
      <c r="IO2150"/>
      <c r="IP2150"/>
      <c r="IQ2150"/>
      <c r="IR2150"/>
      <c r="IS2150"/>
      <c r="IT2150"/>
      <c r="IU2150"/>
      <c r="IV2150"/>
      <c r="IW2150"/>
      <c r="IX2150"/>
      <c r="IY2150"/>
      <c r="IZ2150"/>
      <c r="JA2150"/>
      <c r="JB2150"/>
      <c r="JC2150"/>
      <c r="JD2150"/>
      <c r="JE2150"/>
      <c r="JF2150"/>
      <c r="JG2150"/>
      <c r="JH2150"/>
      <c r="JI2150"/>
      <c r="JJ2150"/>
      <c r="JK2150"/>
      <c r="JL2150"/>
      <c r="JM2150"/>
      <c r="JN2150"/>
      <c r="JO2150"/>
      <c r="JP2150"/>
      <c r="JQ2150"/>
      <c r="JR2150"/>
      <c r="JS2150"/>
      <c r="JT2150"/>
      <c r="JU2150"/>
      <c r="JV2150"/>
      <c r="JW2150"/>
      <c r="JX2150"/>
      <c r="JY2150"/>
      <c r="JZ2150"/>
      <c r="KA2150"/>
      <c r="KB2150"/>
      <c r="KC2150"/>
      <c r="KD2150"/>
      <c r="KE2150"/>
      <c r="KF2150"/>
      <c r="KG2150"/>
      <c r="KH2150"/>
      <c r="KI2150"/>
      <c r="KJ2150"/>
      <c r="KK2150"/>
      <c r="KL2150"/>
      <c r="KM2150"/>
      <c r="KN2150"/>
      <c r="KO2150"/>
      <c r="KP2150"/>
      <c r="KQ2150"/>
      <c r="KR2150"/>
      <c r="KS2150"/>
      <c r="KT2150"/>
      <c r="KU2150"/>
      <c r="KV2150"/>
      <c r="KW2150"/>
      <c r="KX2150"/>
      <c r="KY2150"/>
      <c r="KZ2150"/>
      <c r="LA2150"/>
      <c r="LB2150"/>
      <c r="LC2150"/>
      <c r="LD2150"/>
      <c r="LE2150"/>
      <c r="LF2150"/>
      <c r="LG2150"/>
      <c r="LH2150"/>
      <c r="LI2150"/>
      <c r="LJ2150"/>
      <c r="LK2150"/>
      <c r="LL2150"/>
      <c r="LM2150"/>
      <c r="LN2150"/>
      <c r="LO2150"/>
      <c r="LP2150"/>
      <c r="LQ2150"/>
      <c r="LR2150"/>
      <c r="LS2150"/>
      <c r="LT2150"/>
      <c r="LU2150"/>
      <c r="LV2150"/>
      <c r="LW2150"/>
      <c r="LX2150"/>
      <c r="LY2150"/>
      <c r="LZ2150"/>
      <c r="MA2150"/>
      <c r="MB2150"/>
      <c r="MC2150"/>
      <c r="MD2150"/>
      <c r="ME2150"/>
      <c r="MF2150"/>
      <c r="MG2150"/>
      <c r="MH2150"/>
      <c r="MI2150"/>
      <c r="MJ2150"/>
      <c r="MK2150"/>
      <c r="ML2150"/>
      <c r="MM2150"/>
      <c r="MN2150"/>
      <c r="MO2150"/>
      <c r="MP2150"/>
      <c r="MQ2150"/>
      <c r="MR2150"/>
      <c r="MS2150"/>
      <c r="MT2150"/>
      <c r="MU2150"/>
      <c r="MV2150"/>
      <c r="MW2150"/>
      <c r="MX2150"/>
      <c r="MY2150"/>
      <c r="MZ2150"/>
      <c r="NA2150"/>
      <c r="NB2150"/>
      <c r="NC2150"/>
      <c r="ND2150"/>
      <c r="NE2150"/>
      <c r="NF2150"/>
      <c r="NG2150"/>
      <c r="NH2150"/>
      <c r="NI2150"/>
      <c r="NJ2150"/>
      <c r="NK2150"/>
      <c r="NL2150"/>
      <c r="NM2150"/>
      <c r="NN2150"/>
      <c r="NO2150"/>
      <c r="NP2150"/>
      <c r="NQ2150"/>
      <c r="NR2150"/>
      <c r="NS2150"/>
      <c r="NT2150"/>
      <c r="NU2150"/>
      <c r="NV2150"/>
      <c r="NW2150"/>
      <c r="NX2150"/>
      <c r="NY2150"/>
      <c r="NZ2150"/>
      <c r="OA2150"/>
      <c r="OB2150"/>
      <c r="OC2150"/>
      <c r="OD2150"/>
      <c r="OE2150"/>
      <c r="OF2150"/>
      <c r="OG2150"/>
      <c r="OH2150"/>
      <c r="OI2150"/>
      <c r="OJ2150"/>
      <c r="OK2150"/>
      <c r="OL2150"/>
      <c r="OM2150"/>
      <c r="ON2150"/>
      <c r="OO2150"/>
      <c r="OP2150"/>
      <c r="OQ2150"/>
      <c r="OR2150"/>
      <c r="OS2150"/>
      <c r="OT2150"/>
      <c r="OU2150"/>
      <c r="OV2150"/>
      <c r="OW2150"/>
      <c r="OX2150"/>
      <c r="OY2150"/>
      <c r="OZ2150"/>
      <c r="PA2150"/>
      <c r="PB2150"/>
      <c r="PC2150"/>
      <c r="PD2150"/>
      <c r="PE2150"/>
      <c r="PF2150"/>
      <c r="PG2150"/>
      <c r="PH2150"/>
      <c r="PI2150"/>
      <c r="PJ2150"/>
      <c r="PK2150"/>
      <c r="PL2150"/>
      <c r="PM2150"/>
      <c r="PN2150"/>
      <c r="PO2150"/>
      <c r="PP2150"/>
      <c r="PQ2150"/>
      <c r="PR2150"/>
      <c r="PS2150"/>
      <c r="PT2150"/>
      <c r="PU2150"/>
      <c r="PV2150"/>
      <c r="PW2150"/>
      <c r="PX2150"/>
      <c r="PY2150"/>
      <c r="PZ2150"/>
      <c r="QA2150"/>
      <c r="QB2150"/>
      <c r="QC2150"/>
      <c r="QD2150"/>
      <c r="QE2150"/>
      <c r="QF2150"/>
      <c r="QG2150"/>
      <c r="QH2150"/>
      <c r="QI2150"/>
      <c r="QJ2150"/>
      <c r="QK2150"/>
      <c r="QL2150"/>
      <c r="QM2150"/>
      <c r="QN2150"/>
      <c r="QO2150"/>
      <c r="QP2150"/>
      <c r="QQ2150"/>
      <c r="QR2150"/>
      <c r="QS2150"/>
      <c r="QT2150"/>
      <c r="QU2150"/>
      <c r="QV2150"/>
      <c r="QW2150"/>
      <c r="QX2150"/>
      <c r="QY2150"/>
      <c r="QZ2150"/>
      <c r="RA2150"/>
      <c r="RB2150"/>
      <c r="RC2150"/>
      <c r="RD2150"/>
      <c r="RE2150"/>
      <c r="RF2150"/>
      <c r="RG2150"/>
      <c r="RH2150"/>
      <c r="RI2150"/>
      <c r="RJ2150"/>
      <c r="RK2150"/>
      <c r="RL2150"/>
      <c r="RM2150"/>
      <c r="RN2150"/>
      <c r="RO2150"/>
      <c r="RP2150"/>
      <c r="RQ2150"/>
      <c r="RR2150"/>
      <c r="RS2150"/>
      <c r="RT2150"/>
      <c r="RU2150"/>
      <c r="RV2150"/>
      <c r="RW2150"/>
      <c r="RX2150"/>
      <c r="RY2150"/>
      <c r="RZ2150"/>
      <c r="SA2150"/>
      <c r="SB2150"/>
      <c r="SC2150"/>
      <c r="SD2150"/>
      <c r="SE2150"/>
      <c r="SF2150"/>
      <c r="SG2150"/>
      <c r="SH2150"/>
      <c r="SI2150"/>
      <c r="SJ2150"/>
      <c r="SK2150"/>
      <c r="SL2150"/>
      <c r="SM2150"/>
      <c r="SN2150"/>
      <c r="SO2150"/>
      <c r="SP2150"/>
      <c r="SQ2150"/>
      <c r="SR2150"/>
      <c r="SS2150"/>
      <c r="ST2150"/>
      <c r="SU2150"/>
      <c r="SV2150"/>
      <c r="SW2150"/>
      <c r="SX2150"/>
      <c r="SY2150"/>
      <c r="SZ2150"/>
      <c r="TA2150"/>
      <c r="TB2150"/>
      <c r="TC2150"/>
      <c r="TD2150"/>
      <c r="TE2150"/>
      <c r="TF2150"/>
      <c r="TG2150"/>
      <c r="TH2150"/>
      <c r="TI2150"/>
      <c r="TJ2150"/>
      <c r="TK2150"/>
      <c r="TL2150"/>
      <c r="TM2150"/>
      <c r="TN2150"/>
      <c r="TO2150"/>
      <c r="TP2150"/>
      <c r="TQ2150"/>
      <c r="TR2150"/>
      <c r="TS2150"/>
      <c r="TT2150"/>
      <c r="TU2150"/>
      <c r="TV2150"/>
      <c r="TW2150"/>
      <c r="TX2150"/>
      <c r="TY2150"/>
      <c r="TZ2150"/>
      <c r="UA2150"/>
      <c r="UB2150"/>
      <c r="UC2150"/>
      <c r="UD2150"/>
      <c r="UE2150"/>
      <c r="UF2150"/>
      <c r="UG2150"/>
      <c r="UH2150"/>
      <c r="UI2150"/>
      <c r="UJ2150"/>
      <c r="UK2150"/>
      <c r="UL2150"/>
      <c r="UM2150"/>
      <c r="UN2150"/>
      <c r="UO2150"/>
      <c r="UP2150"/>
      <c r="UQ2150"/>
      <c r="UR2150"/>
      <c r="US2150"/>
      <c r="UT2150"/>
      <c r="UU2150"/>
      <c r="UV2150"/>
      <c r="UW2150"/>
      <c r="UX2150"/>
      <c r="UY2150"/>
      <c r="UZ2150"/>
      <c r="VA2150"/>
      <c r="VB2150"/>
      <c r="VC2150"/>
      <c r="VD2150"/>
      <c r="VE2150"/>
      <c r="VF2150"/>
      <c r="VG2150"/>
      <c r="VH2150"/>
      <c r="VI2150"/>
      <c r="VJ2150"/>
      <c r="VK2150"/>
      <c r="VL2150"/>
      <c r="VM2150"/>
      <c r="VN2150"/>
      <c r="VO2150"/>
      <c r="VP2150"/>
      <c r="VQ2150"/>
      <c r="VR2150"/>
      <c r="VS2150"/>
      <c r="VT2150"/>
      <c r="VU2150"/>
      <c r="VV2150"/>
      <c r="VW2150"/>
      <c r="VX2150"/>
      <c r="VY2150"/>
      <c r="VZ2150"/>
      <c r="WA2150"/>
      <c r="WB2150"/>
      <c r="WC2150"/>
      <c r="WD2150"/>
      <c r="WE2150"/>
      <c r="WF2150"/>
      <c r="WG2150"/>
      <c r="WH2150"/>
      <c r="WI2150"/>
      <c r="WJ2150"/>
      <c r="WK2150"/>
      <c r="WL2150"/>
      <c r="WM2150"/>
      <c r="WN2150"/>
      <c r="WO2150"/>
      <c r="WP2150"/>
      <c r="WQ2150"/>
      <c r="WR2150"/>
      <c r="WS2150"/>
      <c r="WT2150"/>
      <c r="WU2150"/>
      <c r="WV2150"/>
      <c r="WW2150"/>
      <c r="WX2150"/>
      <c r="WY2150"/>
      <c r="WZ2150"/>
      <c r="XA2150"/>
      <c r="XB2150"/>
      <c r="XC2150"/>
      <c r="XD2150"/>
      <c r="XE2150"/>
      <c r="XF2150"/>
      <c r="XG2150"/>
      <c r="XH2150"/>
      <c r="XI2150"/>
      <c r="XJ2150"/>
      <c r="XK2150"/>
      <c r="XL2150"/>
      <c r="XM2150"/>
      <c r="XN2150"/>
      <c r="XO2150"/>
      <c r="XP2150"/>
      <c r="XQ2150"/>
      <c r="XR2150"/>
      <c r="XS2150"/>
      <c r="XT2150"/>
      <c r="XU2150"/>
      <c r="XV2150"/>
      <c r="XW2150"/>
      <c r="XX2150"/>
      <c r="XY2150"/>
      <c r="XZ2150"/>
      <c r="YA2150"/>
      <c r="YB2150"/>
      <c r="YC2150"/>
      <c r="YD2150"/>
      <c r="YE2150"/>
      <c r="YF2150"/>
      <c r="YG2150"/>
      <c r="YH2150"/>
      <c r="YI2150"/>
      <c r="YJ2150"/>
      <c r="YK2150"/>
      <c r="YL2150"/>
      <c r="YM2150"/>
      <c r="YN2150"/>
      <c r="YO2150"/>
      <c r="YP2150"/>
      <c r="YQ2150"/>
      <c r="YR2150"/>
      <c r="YS2150"/>
      <c r="YT2150"/>
      <c r="YU2150"/>
      <c r="YV2150"/>
      <c r="YW2150"/>
      <c r="YX2150"/>
      <c r="YY2150"/>
      <c r="YZ2150"/>
      <c r="ZA2150"/>
      <c r="ZB2150"/>
      <c r="ZC2150"/>
      <c r="ZD2150"/>
      <c r="ZE2150"/>
      <c r="ZF2150"/>
      <c r="ZG2150"/>
      <c r="ZH2150"/>
      <c r="ZI2150"/>
      <c r="ZJ2150"/>
      <c r="ZK2150"/>
      <c r="ZL2150"/>
      <c r="ZM2150"/>
      <c r="ZN2150"/>
      <c r="ZO2150"/>
      <c r="ZP2150"/>
      <c r="ZQ2150"/>
      <c r="ZR2150"/>
      <c r="ZS2150"/>
      <c r="ZT2150"/>
      <c r="ZU2150"/>
      <c r="ZV2150"/>
      <c r="ZW2150"/>
      <c r="ZX2150"/>
      <c r="ZY2150"/>
      <c r="ZZ2150"/>
      <c r="AAA2150"/>
      <c r="AAB2150"/>
      <c r="AAC2150"/>
      <c r="AAD2150"/>
      <c r="AAE2150"/>
      <c r="AAF2150"/>
      <c r="AAG2150"/>
      <c r="AAH2150"/>
      <c r="AAI2150"/>
      <c r="AAJ2150"/>
      <c r="AAK2150"/>
      <c r="AAL2150"/>
      <c r="AAM2150"/>
      <c r="AAN2150"/>
      <c r="AAO2150"/>
      <c r="AAP2150"/>
      <c r="AAQ2150"/>
      <c r="AAR2150"/>
      <c r="AAS2150"/>
      <c r="AAT2150"/>
      <c r="AAU2150"/>
      <c r="AAV2150"/>
      <c r="AAW2150"/>
      <c r="AAX2150"/>
      <c r="AAY2150"/>
      <c r="AAZ2150"/>
      <c r="ABA2150"/>
      <c r="ABB2150"/>
      <c r="ABC2150"/>
      <c r="ABD2150"/>
      <c r="ABE2150"/>
      <c r="ABF2150"/>
      <c r="ABG2150"/>
      <c r="ABH2150"/>
      <c r="ABI2150"/>
      <c r="ABJ2150"/>
      <c r="ABK2150"/>
      <c r="ABL2150"/>
      <c r="ABM2150"/>
      <c r="ABN2150"/>
      <c r="ABO2150"/>
      <c r="ABP2150"/>
      <c r="ABQ2150"/>
      <c r="ABR2150"/>
      <c r="ABS2150"/>
      <c r="ABT2150"/>
      <c r="ABU2150"/>
      <c r="ABV2150"/>
      <c r="ABW2150"/>
      <c r="ABX2150"/>
      <c r="ABY2150"/>
      <c r="ABZ2150"/>
      <c r="ACA2150"/>
      <c r="ACB2150"/>
      <c r="ACC2150"/>
      <c r="ACD2150"/>
      <c r="ACE2150"/>
      <c r="ACF2150"/>
      <c r="ACG2150"/>
      <c r="ACH2150"/>
      <c r="ACI2150"/>
      <c r="ACJ2150"/>
      <c r="ACK2150"/>
      <c r="ACL2150"/>
      <c r="ACM2150"/>
      <c r="ACN2150"/>
      <c r="ACO2150"/>
      <c r="ACP2150"/>
      <c r="ACQ2150"/>
      <c r="ACR2150"/>
      <c r="ACS2150"/>
      <c r="ACT2150"/>
      <c r="ACU2150"/>
      <c r="ACV2150"/>
      <c r="ACW2150"/>
      <c r="ACX2150"/>
      <c r="ACY2150"/>
      <c r="ACZ2150"/>
      <c r="ADA2150"/>
      <c r="ADB2150"/>
      <c r="ADC2150"/>
      <c r="ADD2150"/>
      <c r="ADE2150"/>
      <c r="ADF2150"/>
      <c r="ADG2150"/>
      <c r="ADH2150"/>
      <c r="ADI2150"/>
      <c r="ADJ2150"/>
      <c r="ADK2150"/>
      <c r="ADL2150"/>
      <c r="ADM2150"/>
      <c r="ADN2150"/>
      <c r="ADO2150"/>
      <c r="ADP2150"/>
      <c r="ADQ2150"/>
      <c r="ADR2150"/>
      <c r="ADS2150"/>
      <c r="ADT2150"/>
      <c r="ADU2150"/>
      <c r="ADV2150"/>
      <c r="ADW2150"/>
      <c r="ADX2150"/>
      <c r="ADY2150"/>
      <c r="ADZ2150"/>
      <c r="AEA2150"/>
      <c r="AEB2150"/>
      <c r="AEC2150"/>
      <c r="AED2150"/>
      <c r="AEE2150"/>
      <c r="AEF2150"/>
      <c r="AEG2150"/>
      <c r="AEH2150"/>
      <c r="AEI2150"/>
      <c r="AEJ2150"/>
      <c r="AEK2150"/>
      <c r="AEL2150"/>
      <c r="AEM2150"/>
      <c r="AEN2150"/>
      <c r="AEO2150"/>
      <c r="AEP2150"/>
      <c r="AEQ2150"/>
      <c r="AER2150"/>
      <c r="AES2150"/>
      <c r="AET2150"/>
      <c r="AEU2150"/>
      <c r="AEV2150"/>
      <c r="AEW2150"/>
      <c r="AEX2150"/>
      <c r="AEY2150"/>
      <c r="AEZ2150"/>
      <c r="AFA2150"/>
      <c r="AFB2150"/>
      <c r="AFC2150"/>
      <c r="AFD2150"/>
      <c r="AFE2150"/>
      <c r="AFF2150"/>
      <c r="AFG2150"/>
      <c r="AFH2150"/>
      <c r="AFI2150"/>
      <c r="AFJ2150"/>
      <c r="AFK2150"/>
      <c r="AFL2150"/>
      <c r="AFM2150"/>
      <c r="AFN2150"/>
      <c r="AFO2150"/>
      <c r="AFP2150"/>
      <c r="AFQ2150"/>
      <c r="AFR2150"/>
      <c r="AFS2150"/>
      <c r="AFT2150"/>
      <c r="AFU2150"/>
      <c r="AFV2150"/>
      <c r="AFW2150"/>
      <c r="AFX2150"/>
      <c r="AFY2150"/>
      <c r="AFZ2150"/>
      <c r="AGA2150"/>
      <c r="AGB2150"/>
      <c r="AGC2150"/>
      <c r="AGD2150"/>
      <c r="AGE2150"/>
      <c r="AGF2150"/>
      <c r="AGG2150"/>
      <c r="AGH2150"/>
      <c r="AGI2150"/>
      <c r="AGJ2150"/>
      <c r="AGK2150"/>
      <c r="AGL2150"/>
      <c r="AGM2150"/>
      <c r="AGN2150"/>
      <c r="AGO2150"/>
      <c r="AGP2150"/>
      <c r="AGQ2150"/>
      <c r="AGR2150"/>
      <c r="AGS2150"/>
      <c r="AGT2150"/>
      <c r="AGU2150"/>
      <c r="AGV2150"/>
      <c r="AGW2150"/>
      <c r="AGX2150"/>
      <c r="AGY2150"/>
      <c r="AGZ2150"/>
      <c r="AHA2150"/>
      <c r="AHB2150"/>
      <c r="AHC2150"/>
      <c r="AHD2150"/>
      <c r="AHE2150"/>
      <c r="AHF2150"/>
      <c r="AHG2150"/>
      <c r="AHH2150"/>
      <c r="AHI2150"/>
      <c r="AHJ2150"/>
      <c r="AHK2150"/>
      <c r="AHL2150"/>
      <c r="AHM2150"/>
      <c r="AHN2150"/>
      <c r="AHO2150"/>
      <c r="AHP2150"/>
      <c r="AHQ2150"/>
      <c r="AHR2150"/>
      <c r="AHS2150"/>
      <c r="AHT2150"/>
      <c r="AHU2150"/>
      <c r="AHV2150"/>
      <c r="AHW2150"/>
      <c r="AHX2150"/>
      <c r="AHY2150"/>
      <c r="AHZ2150"/>
      <c r="AIA2150"/>
      <c r="AIB2150"/>
      <c r="AIC2150"/>
      <c r="AID2150"/>
      <c r="AIE2150"/>
      <c r="AIF2150"/>
      <c r="AIG2150"/>
      <c r="AIH2150"/>
      <c r="AII2150"/>
      <c r="AIJ2150"/>
      <c r="AIK2150"/>
      <c r="AIL2150"/>
      <c r="AIM2150"/>
      <c r="AIN2150"/>
      <c r="AIO2150"/>
      <c r="AIP2150"/>
      <c r="AIQ2150"/>
      <c r="AIR2150"/>
      <c r="AIS2150"/>
      <c r="AIT2150"/>
      <c r="AIU2150"/>
      <c r="AIV2150"/>
      <c r="AIW2150"/>
      <c r="AIX2150"/>
      <c r="AIY2150"/>
      <c r="AIZ2150"/>
      <c r="AJA2150"/>
      <c r="AJB2150"/>
      <c r="AJC2150"/>
      <c r="AJD2150"/>
      <c r="AJE2150"/>
      <c r="AJF2150"/>
      <c r="AJG2150"/>
      <c r="AJH2150"/>
      <c r="AJI2150"/>
      <c r="AJJ2150"/>
      <c r="AJK2150"/>
      <c r="AJL2150"/>
      <c r="AJM2150"/>
      <c r="AJN2150"/>
      <c r="AJO2150"/>
      <c r="AJP2150"/>
      <c r="AJQ2150"/>
      <c r="AJR2150"/>
      <c r="AJS2150"/>
      <c r="AJT2150"/>
      <c r="AJU2150"/>
      <c r="AJV2150"/>
      <c r="AJW2150"/>
      <c r="AJX2150"/>
      <c r="AJY2150"/>
      <c r="AJZ2150"/>
      <c r="AKA2150"/>
      <c r="AKB2150"/>
      <c r="AKC2150"/>
      <c r="AKD2150"/>
      <c r="AKE2150"/>
      <c r="AKF2150"/>
      <c r="AKG2150"/>
      <c r="AKH2150"/>
      <c r="AKI2150"/>
      <c r="AKJ2150"/>
      <c r="AKK2150"/>
      <c r="AKL2150"/>
      <c r="AKM2150"/>
      <c r="AKN2150"/>
      <c r="AKO2150"/>
      <c r="AKP2150"/>
      <c r="AKQ2150"/>
      <c r="AKR2150"/>
      <c r="AKS2150"/>
      <c r="AKT2150"/>
      <c r="AKU2150"/>
      <c r="AKV2150"/>
      <c r="AKW2150"/>
      <c r="AKX2150"/>
      <c r="AKY2150"/>
      <c r="AKZ2150"/>
      <c r="ALA2150"/>
      <c r="ALB2150"/>
      <c r="ALC2150"/>
      <c r="ALD2150"/>
      <c r="ALE2150"/>
      <c r="ALF2150"/>
      <c r="ALG2150"/>
      <c r="ALH2150"/>
      <c r="ALI2150"/>
      <c r="ALJ2150"/>
      <c r="ALK2150"/>
      <c r="ALL2150"/>
      <c r="ALM2150"/>
      <c r="ALN2150"/>
      <c r="ALO2150"/>
      <c r="ALP2150"/>
      <c r="ALQ2150"/>
      <c r="ALR2150"/>
      <c r="ALS2150"/>
      <c r="ALT2150"/>
      <c r="ALU2150"/>
      <c r="ALV2150"/>
      <c r="ALW2150"/>
      <c r="ALX2150"/>
      <c r="ALY2150"/>
      <c r="ALZ2150"/>
      <c r="AMA2150"/>
      <c r="AMB2150"/>
      <c r="AMC2150"/>
      <c r="AMD2150"/>
      <c r="AME2150"/>
      <c r="AMF2150"/>
      <c r="AMG2150"/>
      <c r="AMH2150"/>
      <c r="AMI2150"/>
      <c r="AMJ2150"/>
      <c r="AMK2150"/>
      <c r="AML2150"/>
      <c r="AMM2150"/>
      <c r="AMN2150"/>
      <c r="AMO2150"/>
      <c r="AMP2150"/>
      <c r="AMQ2150"/>
      <c r="AMR2150"/>
      <c r="AMS2150"/>
      <c r="AMT2150"/>
      <c r="AMU2150"/>
      <c r="AMV2150"/>
      <c r="AMW2150"/>
      <c r="AMX2150"/>
      <c r="AMY2150"/>
      <c r="AMZ2150"/>
      <c r="ANA2150"/>
      <c r="ANB2150"/>
      <c r="ANC2150"/>
      <c r="AND2150"/>
      <c r="ANE2150"/>
      <c r="ANF2150"/>
      <c r="ANG2150"/>
      <c r="ANH2150"/>
      <c r="ANI2150"/>
      <c r="ANJ2150"/>
      <c r="ANK2150"/>
      <c r="ANL2150"/>
      <c r="ANM2150"/>
      <c r="ANN2150"/>
      <c r="ANO2150"/>
      <c r="ANP2150"/>
      <c r="ANQ2150"/>
      <c r="ANR2150"/>
      <c r="ANS2150"/>
      <c r="ANT2150"/>
      <c r="ANU2150"/>
      <c r="ANV2150"/>
      <c r="ANW2150"/>
      <c r="ANX2150"/>
      <c r="ANY2150"/>
      <c r="ANZ2150"/>
      <c r="AOA2150"/>
      <c r="AOB2150"/>
      <c r="AOC2150"/>
      <c r="AOD2150"/>
      <c r="AOE2150"/>
      <c r="AOF2150"/>
      <c r="AOG2150"/>
      <c r="AOH2150"/>
      <c r="AOI2150"/>
      <c r="AOJ2150"/>
      <c r="AOK2150"/>
      <c r="AOL2150"/>
      <c r="AOM2150"/>
      <c r="AON2150"/>
      <c r="AOO2150"/>
      <c r="AOP2150"/>
      <c r="AOQ2150"/>
      <c r="AOR2150"/>
      <c r="AOS2150"/>
      <c r="AOT2150"/>
      <c r="AOU2150"/>
      <c r="AOV2150"/>
      <c r="AOW2150"/>
      <c r="AOX2150"/>
      <c r="AOY2150"/>
      <c r="AOZ2150"/>
      <c r="APA2150"/>
      <c r="APB2150"/>
      <c r="APC2150"/>
      <c r="APD2150"/>
      <c r="APE2150"/>
      <c r="APF2150"/>
      <c r="APG2150"/>
      <c r="APH2150"/>
      <c r="API2150"/>
      <c r="APJ2150"/>
      <c r="APK2150"/>
      <c r="APL2150"/>
      <c r="APM2150"/>
      <c r="APN2150"/>
      <c r="APO2150"/>
      <c r="APP2150"/>
      <c r="APQ2150"/>
      <c r="APR2150"/>
      <c r="APS2150"/>
      <c r="APT2150"/>
      <c r="APU2150"/>
      <c r="APV2150"/>
      <c r="APW2150"/>
      <c r="APX2150"/>
      <c r="APY2150"/>
      <c r="APZ2150"/>
      <c r="AQA2150"/>
      <c r="AQB2150"/>
      <c r="AQC2150"/>
      <c r="AQD2150"/>
      <c r="AQE2150"/>
      <c r="AQF2150"/>
      <c r="AQG2150"/>
      <c r="AQH2150"/>
      <c r="AQI2150"/>
      <c r="AQJ2150"/>
      <c r="AQK2150"/>
      <c r="AQL2150"/>
      <c r="AQM2150"/>
      <c r="AQN2150"/>
      <c r="AQO2150"/>
      <c r="AQP2150"/>
      <c r="AQQ2150"/>
      <c r="AQR2150"/>
      <c r="AQS2150"/>
      <c r="AQT2150"/>
      <c r="AQU2150"/>
      <c r="AQV2150"/>
      <c r="AQW2150"/>
      <c r="AQX2150"/>
      <c r="AQY2150"/>
      <c r="AQZ2150"/>
      <c r="ARA2150"/>
      <c r="ARB2150"/>
      <c r="ARC2150"/>
      <c r="ARD2150"/>
      <c r="ARE2150"/>
      <c r="ARF2150"/>
      <c r="ARG2150"/>
      <c r="ARH2150"/>
      <c r="ARI2150"/>
      <c r="ARJ2150"/>
      <c r="ARK2150"/>
      <c r="ARL2150"/>
      <c r="ARM2150"/>
      <c r="ARN2150"/>
      <c r="ARO2150"/>
      <c r="ARP2150"/>
      <c r="ARQ2150"/>
      <c r="ARR2150"/>
      <c r="ARS2150"/>
      <c r="ART2150"/>
      <c r="ARU2150"/>
      <c r="ARV2150"/>
      <c r="ARW2150"/>
      <c r="ARX2150"/>
      <c r="ARY2150"/>
      <c r="ARZ2150"/>
      <c r="ASA2150"/>
      <c r="ASB2150"/>
      <c r="ASC2150"/>
      <c r="ASD2150"/>
      <c r="ASE2150"/>
      <c r="ASF2150"/>
      <c r="ASG2150"/>
      <c r="ASH2150"/>
      <c r="ASI2150"/>
      <c r="ASJ2150"/>
      <c r="ASK2150"/>
      <c r="ASL2150"/>
      <c r="ASM2150"/>
      <c r="ASN2150"/>
      <c r="ASO2150"/>
      <c r="ASP2150"/>
      <c r="ASQ2150"/>
      <c r="ASR2150"/>
      <c r="ASS2150"/>
      <c r="AST2150"/>
      <c r="ASU2150"/>
      <c r="ASV2150"/>
      <c r="ASW2150"/>
      <c r="ASX2150"/>
      <c r="ASY2150"/>
      <c r="ASZ2150"/>
      <c r="ATA2150"/>
      <c r="ATB2150"/>
      <c r="ATC2150"/>
      <c r="ATD2150"/>
      <c r="ATE2150"/>
      <c r="ATF2150"/>
      <c r="ATG2150"/>
      <c r="ATH2150"/>
      <c r="ATI2150"/>
      <c r="ATJ2150"/>
      <c r="ATK2150"/>
      <c r="ATL2150"/>
      <c r="ATM2150"/>
      <c r="ATN2150"/>
      <c r="ATO2150"/>
      <c r="ATP2150"/>
      <c r="ATQ2150"/>
      <c r="ATR2150"/>
      <c r="ATS2150"/>
      <c r="ATT2150"/>
      <c r="ATU2150"/>
      <c r="ATV2150"/>
      <c r="ATW2150"/>
      <c r="ATX2150"/>
      <c r="ATY2150"/>
      <c r="ATZ2150"/>
      <c r="AUA2150"/>
      <c r="AUB2150"/>
      <c r="AUC2150"/>
      <c r="AUD2150"/>
      <c r="AUE2150"/>
      <c r="AUF2150"/>
      <c r="AUG2150"/>
      <c r="AUH2150"/>
      <c r="AUI2150"/>
      <c r="AUJ2150"/>
      <c r="AUK2150"/>
      <c r="AUL2150"/>
      <c r="AUM2150"/>
      <c r="AUN2150"/>
      <c r="AUO2150"/>
      <c r="AUP2150"/>
      <c r="AUQ2150"/>
      <c r="AUR2150"/>
      <c r="AUS2150"/>
      <c r="AUT2150"/>
      <c r="AUU2150"/>
      <c r="AUV2150"/>
      <c r="AUW2150"/>
      <c r="AUX2150"/>
      <c r="AUY2150"/>
      <c r="AUZ2150"/>
      <c r="AVA2150"/>
      <c r="AVB2150"/>
      <c r="AVC2150"/>
      <c r="AVD2150"/>
      <c r="AVE2150"/>
      <c r="AVF2150"/>
      <c r="AVG2150"/>
      <c r="AVH2150"/>
      <c r="AVI2150"/>
      <c r="AVJ2150"/>
      <c r="AVK2150"/>
      <c r="AVL2150"/>
      <c r="AVM2150"/>
      <c r="AVN2150"/>
      <c r="AVO2150"/>
      <c r="AVP2150"/>
      <c r="AVQ2150"/>
      <c r="AVR2150"/>
      <c r="AVS2150"/>
      <c r="AVT2150"/>
      <c r="AVU2150"/>
      <c r="AVV2150"/>
      <c r="AVW2150"/>
      <c r="AVX2150"/>
      <c r="AVY2150"/>
      <c r="AVZ2150"/>
      <c r="AWA2150"/>
      <c r="AWB2150"/>
      <c r="AWC2150"/>
      <c r="AWD2150"/>
      <c r="AWE2150"/>
      <c r="AWF2150"/>
      <c r="AWG2150"/>
      <c r="AWH2150"/>
      <c r="AWI2150"/>
      <c r="AWJ2150"/>
      <c r="AWK2150"/>
      <c r="AWL2150"/>
      <c r="AWM2150"/>
      <c r="AWN2150"/>
      <c r="AWO2150"/>
      <c r="AWP2150"/>
      <c r="AWQ2150"/>
      <c r="AWR2150"/>
      <c r="AWS2150"/>
      <c r="AWT2150"/>
      <c r="AWU2150"/>
      <c r="AWV2150"/>
      <c r="AWW2150"/>
      <c r="AWX2150"/>
      <c r="AWY2150"/>
      <c r="AWZ2150"/>
      <c r="AXA2150"/>
      <c r="AXB2150"/>
      <c r="AXC2150"/>
      <c r="AXD2150"/>
      <c r="AXE2150"/>
      <c r="AXF2150"/>
      <c r="AXG2150"/>
      <c r="AXH2150"/>
      <c r="AXI2150"/>
      <c r="AXJ2150"/>
      <c r="AXK2150"/>
      <c r="AXL2150"/>
      <c r="AXM2150"/>
      <c r="AXN2150"/>
      <c r="AXO2150"/>
      <c r="AXP2150"/>
      <c r="AXQ2150"/>
      <c r="AXR2150"/>
      <c r="AXS2150"/>
      <c r="AXT2150"/>
      <c r="AXU2150"/>
      <c r="AXV2150"/>
      <c r="AXW2150"/>
      <c r="AXX2150"/>
      <c r="AXY2150"/>
      <c r="AXZ2150"/>
      <c r="AYA2150"/>
      <c r="AYB2150"/>
      <c r="AYC2150"/>
      <c r="AYD2150"/>
      <c r="AYE2150"/>
      <c r="AYF2150"/>
      <c r="AYG2150"/>
      <c r="AYH2150"/>
      <c r="AYI2150"/>
      <c r="AYJ2150"/>
      <c r="AYK2150"/>
      <c r="AYL2150"/>
      <c r="AYM2150"/>
      <c r="AYN2150"/>
      <c r="AYO2150"/>
      <c r="AYP2150"/>
      <c r="AYQ2150"/>
      <c r="AYR2150"/>
      <c r="AYS2150"/>
      <c r="AYT2150"/>
      <c r="AYU2150"/>
      <c r="AYV2150"/>
      <c r="AYW2150"/>
      <c r="AYX2150"/>
      <c r="AYY2150"/>
      <c r="AYZ2150"/>
      <c r="AZA2150"/>
      <c r="AZB2150"/>
      <c r="AZC2150"/>
      <c r="AZD2150"/>
      <c r="AZE2150"/>
      <c r="AZF2150"/>
      <c r="AZG2150"/>
      <c r="AZH2150"/>
      <c r="AZI2150"/>
      <c r="AZJ2150"/>
      <c r="AZK2150"/>
      <c r="AZL2150"/>
      <c r="AZM2150"/>
      <c r="AZN2150"/>
      <c r="AZO2150"/>
      <c r="AZP2150"/>
      <c r="AZQ2150"/>
      <c r="AZR2150"/>
      <c r="AZS2150"/>
      <c r="AZT2150"/>
      <c r="AZU2150"/>
      <c r="AZV2150"/>
      <c r="AZW2150"/>
      <c r="AZX2150"/>
      <c r="AZY2150"/>
      <c r="AZZ2150"/>
      <c r="BAA2150"/>
      <c r="BAB2150"/>
      <c r="BAC2150"/>
      <c r="BAD2150"/>
      <c r="BAE2150"/>
      <c r="BAF2150"/>
      <c r="BAG2150"/>
      <c r="BAH2150"/>
      <c r="BAI2150"/>
      <c r="BAJ2150"/>
      <c r="BAK2150"/>
      <c r="BAL2150"/>
      <c r="BAM2150"/>
      <c r="BAN2150"/>
      <c r="BAO2150"/>
      <c r="BAP2150"/>
      <c r="BAQ2150"/>
      <c r="BAR2150"/>
      <c r="BAS2150"/>
      <c r="BAT2150"/>
      <c r="BAU2150"/>
      <c r="BAV2150"/>
      <c r="BAW2150"/>
      <c r="BAX2150"/>
      <c r="BAY2150"/>
      <c r="BAZ2150"/>
      <c r="BBA2150"/>
      <c r="BBB2150"/>
      <c r="BBC2150"/>
      <c r="BBD2150"/>
      <c r="BBE2150"/>
      <c r="BBF2150"/>
      <c r="BBG2150"/>
      <c r="BBH2150"/>
      <c r="BBI2150"/>
      <c r="BBJ2150"/>
      <c r="BBK2150"/>
      <c r="BBL2150"/>
      <c r="BBM2150"/>
      <c r="BBN2150"/>
      <c r="BBO2150"/>
      <c r="BBP2150"/>
      <c r="BBQ2150"/>
      <c r="BBR2150"/>
      <c r="BBS2150"/>
      <c r="BBT2150"/>
      <c r="BBU2150"/>
      <c r="BBV2150"/>
      <c r="BBW2150"/>
      <c r="BBX2150"/>
      <c r="BBY2150"/>
      <c r="BBZ2150"/>
      <c r="BCA2150"/>
      <c r="BCB2150"/>
      <c r="BCC2150"/>
      <c r="BCD2150"/>
      <c r="BCE2150"/>
      <c r="BCF2150"/>
      <c r="BCG2150"/>
      <c r="BCH2150"/>
      <c r="BCI2150"/>
      <c r="BCJ2150"/>
      <c r="BCK2150"/>
      <c r="BCL2150"/>
      <c r="BCM2150"/>
      <c r="BCN2150"/>
      <c r="BCO2150"/>
      <c r="BCP2150"/>
      <c r="BCQ2150"/>
      <c r="BCR2150"/>
      <c r="BCS2150"/>
      <c r="BCT2150"/>
      <c r="BCU2150"/>
      <c r="BCV2150"/>
      <c r="BCW2150"/>
      <c r="BCX2150"/>
      <c r="BCY2150"/>
      <c r="BCZ2150"/>
      <c r="BDA2150"/>
      <c r="BDB2150"/>
      <c r="BDC2150"/>
      <c r="BDD2150"/>
      <c r="BDE2150"/>
      <c r="BDF2150"/>
      <c r="BDG2150"/>
      <c r="BDH2150"/>
      <c r="BDI2150"/>
      <c r="BDJ2150"/>
      <c r="BDK2150"/>
      <c r="BDL2150"/>
      <c r="BDM2150"/>
      <c r="BDN2150"/>
      <c r="BDO2150"/>
      <c r="BDP2150"/>
      <c r="BDQ2150"/>
      <c r="BDR2150"/>
      <c r="BDS2150"/>
      <c r="BDT2150"/>
      <c r="BDU2150"/>
      <c r="BDV2150"/>
      <c r="BDW2150"/>
      <c r="BDX2150"/>
      <c r="BDY2150"/>
      <c r="BDZ2150"/>
      <c r="BEA2150"/>
      <c r="BEB2150"/>
      <c r="BEC2150"/>
      <c r="BED2150"/>
      <c r="BEE2150"/>
      <c r="BEF2150"/>
      <c r="BEG2150"/>
      <c r="BEH2150"/>
      <c r="BEI2150"/>
      <c r="BEJ2150"/>
      <c r="BEK2150"/>
      <c r="BEL2150"/>
      <c r="BEM2150"/>
      <c r="BEN2150"/>
      <c r="BEO2150"/>
      <c r="BEP2150"/>
      <c r="BEQ2150"/>
      <c r="BER2150"/>
      <c r="BES2150"/>
      <c r="BET2150"/>
      <c r="BEU2150"/>
      <c r="BEV2150"/>
      <c r="BEW2150"/>
      <c r="BEX2150"/>
      <c r="BEY2150"/>
      <c r="BEZ2150"/>
      <c r="BFA2150"/>
      <c r="BFB2150"/>
      <c r="BFC2150"/>
      <c r="BFD2150"/>
      <c r="BFE2150"/>
      <c r="BFF2150"/>
      <c r="BFG2150"/>
      <c r="BFH2150"/>
      <c r="BFI2150"/>
      <c r="BFJ2150"/>
      <c r="BFK2150"/>
      <c r="BFL2150"/>
      <c r="BFM2150"/>
      <c r="BFN2150"/>
      <c r="BFO2150"/>
      <c r="BFP2150"/>
      <c r="BFQ2150"/>
      <c r="BFR2150"/>
      <c r="BFS2150"/>
      <c r="BFT2150"/>
      <c r="BFU2150"/>
      <c r="BFV2150"/>
      <c r="BFW2150"/>
      <c r="BFX2150"/>
      <c r="BFY2150"/>
      <c r="BFZ2150"/>
      <c r="BGA2150"/>
      <c r="BGB2150"/>
      <c r="BGC2150"/>
      <c r="BGD2150"/>
      <c r="BGE2150"/>
      <c r="BGF2150"/>
      <c r="BGG2150"/>
      <c r="BGH2150"/>
      <c r="BGI2150"/>
      <c r="BGJ2150"/>
      <c r="BGK2150"/>
      <c r="BGL2150"/>
      <c r="BGM2150"/>
      <c r="BGN2150"/>
      <c r="BGO2150"/>
      <c r="BGP2150"/>
      <c r="BGQ2150"/>
      <c r="BGR2150"/>
      <c r="BGS2150"/>
      <c r="BGT2150"/>
      <c r="BGU2150"/>
      <c r="BGV2150"/>
      <c r="BGW2150"/>
      <c r="BGX2150"/>
      <c r="BGY2150"/>
      <c r="BGZ2150"/>
      <c r="BHA2150"/>
      <c r="BHB2150"/>
      <c r="BHC2150"/>
      <c r="BHD2150"/>
      <c r="BHE2150"/>
      <c r="BHF2150"/>
      <c r="BHG2150"/>
      <c r="BHH2150"/>
      <c r="BHI2150"/>
      <c r="BHJ2150"/>
      <c r="BHK2150"/>
      <c r="BHL2150"/>
      <c r="BHM2150"/>
      <c r="BHN2150"/>
      <c r="BHO2150"/>
      <c r="BHP2150"/>
      <c r="BHQ2150"/>
      <c r="BHR2150"/>
      <c r="BHS2150"/>
      <c r="BHT2150"/>
      <c r="BHU2150"/>
      <c r="BHV2150"/>
      <c r="BHW2150"/>
      <c r="BHX2150"/>
      <c r="BHY2150"/>
      <c r="BHZ2150"/>
      <c r="BIA2150"/>
      <c r="BIB2150"/>
      <c r="BIC2150"/>
      <c r="BID2150"/>
      <c r="BIE2150"/>
      <c r="BIF2150"/>
      <c r="BIG2150"/>
      <c r="BIH2150"/>
      <c r="BII2150"/>
      <c r="BIJ2150"/>
      <c r="BIK2150"/>
      <c r="BIL2150"/>
      <c r="BIM2150"/>
      <c r="BIN2150"/>
      <c r="BIO2150"/>
      <c r="BIP2150"/>
      <c r="BIQ2150"/>
      <c r="BIR2150"/>
      <c r="BIS2150"/>
      <c r="BIT2150"/>
      <c r="BIU2150"/>
      <c r="BIV2150"/>
      <c r="BIW2150"/>
      <c r="BIX2150"/>
      <c r="BIY2150"/>
      <c r="BIZ2150"/>
      <c r="BJA2150"/>
      <c r="BJB2150"/>
      <c r="BJC2150"/>
      <c r="BJD2150"/>
      <c r="BJE2150"/>
      <c r="BJF2150"/>
      <c r="BJG2150"/>
      <c r="BJH2150"/>
      <c r="BJI2150"/>
      <c r="BJJ2150"/>
      <c r="BJK2150"/>
      <c r="BJL2150"/>
      <c r="BJM2150"/>
      <c r="BJN2150"/>
      <c r="BJO2150"/>
      <c r="BJP2150"/>
      <c r="BJQ2150"/>
      <c r="BJR2150"/>
      <c r="BJS2150"/>
      <c r="BJT2150"/>
      <c r="BJU2150"/>
      <c r="BJV2150"/>
      <c r="BJW2150"/>
      <c r="BJX2150"/>
      <c r="BJY2150"/>
      <c r="BJZ2150"/>
      <c r="BKA2150"/>
      <c r="BKB2150"/>
      <c r="BKC2150"/>
      <c r="BKD2150"/>
      <c r="BKE2150"/>
      <c r="BKF2150"/>
      <c r="BKG2150"/>
      <c r="BKH2150"/>
      <c r="BKI2150"/>
      <c r="BKJ2150"/>
      <c r="BKK2150"/>
      <c r="BKL2150"/>
      <c r="BKM2150"/>
      <c r="BKN2150"/>
      <c r="BKO2150"/>
      <c r="BKP2150"/>
      <c r="BKQ2150"/>
      <c r="BKR2150"/>
      <c r="BKS2150"/>
      <c r="BKT2150"/>
      <c r="BKU2150"/>
      <c r="BKV2150"/>
      <c r="BKW2150"/>
      <c r="BKX2150"/>
      <c r="BKY2150"/>
      <c r="BKZ2150"/>
      <c r="BLA2150"/>
      <c r="BLB2150"/>
      <c r="BLC2150"/>
      <c r="BLD2150"/>
      <c r="BLE2150"/>
      <c r="BLF2150"/>
      <c r="BLG2150"/>
      <c r="BLH2150"/>
      <c r="BLI2150"/>
      <c r="BLJ2150"/>
      <c r="BLK2150"/>
      <c r="BLL2150"/>
      <c r="BLM2150"/>
      <c r="BLN2150"/>
      <c r="BLO2150"/>
      <c r="BLP2150"/>
      <c r="BLQ2150"/>
      <c r="BLR2150"/>
      <c r="BLS2150"/>
      <c r="BLT2150"/>
      <c r="BLU2150"/>
      <c r="BLV2150"/>
      <c r="BLW2150"/>
      <c r="BLX2150"/>
      <c r="BLY2150"/>
      <c r="BLZ2150"/>
      <c r="BMA2150"/>
      <c r="BMB2150"/>
      <c r="BMC2150"/>
      <c r="BMD2150"/>
      <c r="BME2150"/>
      <c r="BMF2150"/>
      <c r="BMG2150"/>
      <c r="BMH2150"/>
      <c r="BMI2150"/>
      <c r="BMJ2150"/>
      <c r="BMK2150"/>
      <c r="BML2150"/>
      <c r="BMM2150"/>
      <c r="BMN2150"/>
      <c r="BMO2150"/>
      <c r="BMP2150"/>
      <c r="BMQ2150"/>
      <c r="BMR2150"/>
      <c r="BMS2150"/>
      <c r="BMT2150"/>
      <c r="BMU2150"/>
      <c r="BMV2150"/>
      <c r="BMW2150"/>
      <c r="BMX2150"/>
      <c r="BMY2150"/>
      <c r="BMZ2150"/>
      <c r="BNA2150"/>
      <c r="BNB2150"/>
      <c r="BNC2150"/>
      <c r="BND2150"/>
      <c r="BNE2150"/>
      <c r="BNF2150"/>
      <c r="BNG2150"/>
      <c r="BNH2150"/>
      <c r="BNI2150"/>
      <c r="BNJ2150"/>
      <c r="BNK2150"/>
      <c r="BNL2150"/>
      <c r="BNM2150"/>
      <c r="BNN2150"/>
      <c r="BNO2150"/>
      <c r="BNP2150"/>
      <c r="BNQ2150"/>
      <c r="BNR2150"/>
      <c r="BNS2150"/>
      <c r="BNT2150"/>
      <c r="BNU2150"/>
      <c r="BNV2150"/>
      <c r="BNW2150"/>
      <c r="BNX2150"/>
      <c r="BNY2150"/>
      <c r="BNZ2150"/>
      <c r="BOA2150"/>
      <c r="BOB2150"/>
      <c r="BOC2150"/>
      <c r="BOD2150"/>
      <c r="BOE2150"/>
      <c r="BOF2150"/>
      <c r="BOG2150"/>
      <c r="BOH2150"/>
      <c r="BOI2150"/>
      <c r="BOJ2150"/>
      <c r="BOK2150"/>
      <c r="BOL2150"/>
      <c r="BOM2150"/>
      <c r="BON2150"/>
      <c r="BOO2150"/>
      <c r="BOP2150"/>
      <c r="BOQ2150"/>
      <c r="BOR2150"/>
      <c r="BOS2150"/>
      <c r="BOT2150"/>
      <c r="BOU2150"/>
      <c r="BOV2150"/>
      <c r="BOW2150"/>
      <c r="BOX2150"/>
      <c r="BOY2150"/>
      <c r="BOZ2150"/>
      <c r="BPA2150"/>
      <c r="BPB2150"/>
      <c r="BPC2150"/>
      <c r="BPD2150"/>
      <c r="BPE2150"/>
      <c r="BPF2150"/>
      <c r="BPG2150"/>
      <c r="BPH2150"/>
      <c r="BPI2150"/>
      <c r="BPJ2150"/>
      <c r="BPK2150"/>
      <c r="BPL2150"/>
      <c r="BPM2150"/>
      <c r="BPN2150"/>
      <c r="BPO2150"/>
      <c r="BPP2150"/>
      <c r="BPQ2150"/>
      <c r="BPR2150"/>
      <c r="BPS2150"/>
      <c r="BPT2150"/>
      <c r="BPU2150"/>
      <c r="BPV2150"/>
      <c r="BPW2150"/>
      <c r="BPX2150"/>
      <c r="BPY2150"/>
      <c r="BPZ2150"/>
      <c r="BQA2150"/>
      <c r="BQB2150"/>
      <c r="BQC2150"/>
      <c r="BQD2150"/>
      <c r="BQE2150"/>
      <c r="BQF2150"/>
      <c r="BQG2150"/>
      <c r="BQH2150"/>
      <c r="BQI2150"/>
      <c r="BQJ2150"/>
      <c r="BQK2150"/>
      <c r="BQL2150"/>
      <c r="BQM2150"/>
      <c r="BQN2150"/>
      <c r="BQO2150"/>
      <c r="BQP2150"/>
      <c r="BQQ2150"/>
      <c r="BQR2150"/>
      <c r="BQS2150"/>
      <c r="BQT2150"/>
      <c r="BQU2150"/>
      <c r="BQV2150"/>
      <c r="BQW2150"/>
      <c r="BQX2150"/>
      <c r="BQY2150"/>
      <c r="BQZ2150"/>
      <c r="BRA2150"/>
      <c r="BRB2150"/>
      <c r="BRC2150"/>
      <c r="BRD2150"/>
      <c r="BRE2150"/>
      <c r="BRF2150"/>
      <c r="BRG2150"/>
      <c r="BRH2150"/>
      <c r="BRI2150"/>
      <c r="BRJ2150"/>
      <c r="BRK2150"/>
      <c r="BRL2150"/>
      <c r="BRM2150"/>
      <c r="BRN2150"/>
      <c r="BRO2150"/>
      <c r="BRP2150"/>
      <c r="BRQ2150"/>
      <c r="BRR2150"/>
      <c r="BRS2150"/>
      <c r="BRT2150"/>
      <c r="BRU2150"/>
      <c r="BRV2150"/>
      <c r="BRW2150"/>
      <c r="BRX2150"/>
      <c r="BRY2150"/>
      <c r="BRZ2150"/>
      <c r="BSA2150"/>
      <c r="BSB2150"/>
      <c r="BSC2150"/>
      <c r="BSD2150"/>
      <c r="BSE2150"/>
      <c r="BSF2150"/>
      <c r="BSG2150"/>
      <c r="BSH2150"/>
      <c r="BSI2150"/>
      <c r="BSJ2150"/>
      <c r="BSK2150"/>
      <c r="BSL2150"/>
      <c r="BSM2150"/>
      <c r="BSN2150"/>
      <c r="BSO2150"/>
      <c r="BSP2150"/>
      <c r="BSQ2150"/>
      <c r="BSR2150"/>
      <c r="BSS2150"/>
      <c r="BST2150"/>
      <c r="BSU2150"/>
      <c r="BSV2150"/>
      <c r="BSW2150"/>
      <c r="BSX2150"/>
      <c r="BSY2150"/>
      <c r="BSZ2150"/>
      <c r="BTA2150"/>
      <c r="BTB2150"/>
      <c r="BTC2150"/>
      <c r="BTD2150"/>
      <c r="BTE2150"/>
      <c r="BTF2150"/>
      <c r="BTG2150"/>
      <c r="BTH2150"/>
      <c r="BTI2150"/>
      <c r="BTJ2150"/>
      <c r="BTK2150"/>
      <c r="BTL2150"/>
      <c r="BTM2150"/>
      <c r="BTN2150"/>
      <c r="BTO2150"/>
      <c r="BTP2150"/>
      <c r="BTQ2150"/>
      <c r="BTR2150"/>
      <c r="BTS2150"/>
      <c r="BTT2150"/>
      <c r="BTU2150"/>
      <c r="BTV2150"/>
      <c r="BTW2150"/>
      <c r="BTX2150"/>
      <c r="BTY2150"/>
      <c r="BTZ2150"/>
      <c r="BUA2150"/>
      <c r="BUB2150"/>
      <c r="BUC2150"/>
      <c r="BUD2150"/>
      <c r="BUE2150"/>
      <c r="BUF2150"/>
      <c r="BUG2150"/>
      <c r="BUH2150"/>
      <c r="BUI2150"/>
      <c r="BUJ2150"/>
      <c r="BUK2150"/>
      <c r="BUL2150"/>
      <c r="BUM2150"/>
      <c r="BUN2150"/>
      <c r="BUO2150"/>
      <c r="BUP2150"/>
      <c r="BUQ2150"/>
      <c r="BUR2150"/>
      <c r="BUS2150"/>
      <c r="BUT2150"/>
      <c r="BUU2150"/>
      <c r="BUV2150"/>
      <c r="BUW2150"/>
      <c r="BUX2150"/>
      <c r="BUY2150"/>
      <c r="BUZ2150"/>
      <c r="BVA2150"/>
      <c r="BVB2150"/>
      <c r="BVC2150"/>
      <c r="BVD2150"/>
      <c r="BVE2150"/>
      <c r="BVF2150"/>
      <c r="BVG2150"/>
      <c r="BVH2150"/>
      <c r="BVI2150"/>
      <c r="BVJ2150"/>
      <c r="BVK2150"/>
      <c r="BVL2150"/>
      <c r="BVM2150"/>
      <c r="BVN2150"/>
      <c r="BVO2150"/>
      <c r="BVP2150"/>
      <c r="BVQ2150"/>
      <c r="BVR2150"/>
      <c r="BVS2150"/>
      <c r="BVT2150"/>
      <c r="BVU2150"/>
      <c r="BVV2150"/>
      <c r="BVW2150"/>
      <c r="BVX2150"/>
      <c r="BVY2150"/>
      <c r="BVZ2150"/>
      <c r="BWA2150"/>
      <c r="BWB2150"/>
      <c r="BWC2150"/>
      <c r="BWD2150"/>
      <c r="BWE2150"/>
      <c r="BWF2150"/>
      <c r="BWG2150"/>
      <c r="BWH2150"/>
      <c r="BWI2150"/>
      <c r="BWJ2150"/>
      <c r="BWK2150"/>
      <c r="BWL2150"/>
      <c r="BWM2150"/>
      <c r="BWN2150"/>
      <c r="BWO2150"/>
      <c r="BWP2150"/>
      <c r="BWQ2150"/>
      <c r="BWR2150"/>
      <c r="BWS2150"/>
      <c r="BWT2150"/>
      <c r="BWU2150"/>
      <c r="BWV2150"/>
      <c r="BWW2150"/>
      <c r="BWX2150"/>
      <c r="BWY2150"/>
      <c r="BWZ2150"/>
      <c r="BXA2150"/>
      <c r="BXB2150"/>
      <c r="BXC2150"/>
      <c r="BXD2150"/>
      <c r="BXE2150"/>
      <c r="BXF2150"/>
      <c r="BXG2150"/>
      <c r="BXH2150"/>
      <c r="BXI2150"/>
      <c r="BXJ2150"/>
      <c r="BXK2150"/>
      <c r="BXL2150"/>
      <c r="BXM2150"/>
      <c r="BXN2150"/>
      <c r="BXO2150"/>
      <c r="BXP2150"/>
      <c r="BXQ2150"/>
      <c r="BXR2150"/>
      <c r="BXS2150"/>
      <c r="BXT2150"/>
      <c r="BXU2150"/>
      <c r="BXV2150"/>
      <c r="BXW2150"/>
      <c r="BXX2150"/>
      <c r="BXY2150"/>
      <c r="BXZ2150"/>
      <c r="BYA2150"/>
      <c r="BYB2150"/>
      <c r="BYC2150"/>
      <c r="BYD2150"/>
      <c r="BYE2150"/>
      <c r="BYF2150"/>
      <c r="BYG2150"/>
      <c r="BYH2150"/>
      <c r="BYI2150"/>
      <c r="BYJ2150"/>
      <c r="BYK2150"/>
      <c r="BYL2150"/>
      <c r="BYM2150"/>
      <c r="BYN2150"/>
      <c r="BYO2150"/>
      <c r="BYP2150"/>
      <c r="BYQ2150"/>
      <c r="BYR2150"/>
      <c r="BYS2150"/>
      <c r="BYT2150"/>
      <c r="BYU2150"/>
      <c r="BYV2150"/>
      <c r="BYW2150"/>
      <c r="BYX2150"/>
      <c r="BYY2150"/>
      <c r="BYZ2150"/>
      <c r="BZA2150"/>
      <c r="BZB2150"/>
      <c r="BZC2150"/>
      <c r="BZD2150"/>
      <c r="BZE2150"/>
      <c r="BZF2150"/>
      <c r="BZG2150"/>
      <c r="BZH2150"/>
      <c r="BZI2150"/>
      <c r="BZJ2150"/>
      <c r="BZK2150"/>
      <c r="BZL2150"/>
      <c r="BZM2150"/>
      <c r="BZN2150"/>
      <c r="BZO2150"/>
      <c r="BZP2150"/>
      <c r="BZQ2150"/>
      <c r="BZR2150"/>
      <c r="BZS2150"/>
      <c r="BZT2150"/>
      <c r="BZU2150"/>
      <c r="BZV2150"/>
      <c r="BZW2150"/>
      <c r="BZX2150"/>
      <c r="BZY2150"/>
      <c r="BZZ2150"/>
      <c r="CAA2150"/>
      <c r="CAB2150"/>
      <c r="CAC2150"/>
      <c r="CAD2150"/>
      <c r="CAE2150"/>
      <c r="CAF2150"/>
      <c r="CAG2150"/>
      <c r="CAH2150"/>
      <c r="CAI2150"/>
      <c r="CAJ2150"/>
      <c r="CAK2150"/>
      <c r="CAL2150"/>
      <c r="CAM2150"/>
      <c r="CAN2150"/>
      <c r="CAO2150"/>
      <c r="CAP2150"/>
      <c r="CAQ2150"/>
      <c r="CAR2150"/>
      <c r="CAS2150"/>
      <c r="CAT2150"/>
      <c r="CAU2150"/>
      <c r="CAV2150"/>
      <c r="CAW2150"/>
      <c r="CAX2150"/>
      <c r="CAY2150"/>
      <c r="CAZ2150"/>
      <c r="CBA2150"/>
      <c r="CBB2150"/>
      <c r="CBC2150"/>
      <c r="CBD2150"/>
      <c r="CBE2150"/>
      <c r="CBF2150"/>
      <c r="CBG2150"/>
      <c r="CBH2150"/>
      <c r="CBI2150"/>
      <c r="CBJ2150"/>
      <c r="CBK2150"/>
      <c r="CBL2150"/>
      <c r="CBM2150"/>
      <c r="CBN2150"/>
      <c r="CBO2150"/>
      <c r="CBP2150"/>
      <c r="CBQ2150"/>
      <c r="CBR2150"/>
      <c r="CBS2150"/>
      <c r="CBT2150"/>
      <c r="CBU2150"/>
      <c r="CBV2150"/>
      <c r="CBW2150"/>
      <c r="CBX2150"/>
      <c r="CBY2150"/>
      <c r="CBZ2150"/>
      <c r="CCA2150"/>
      <c r="CCB2150"/>
      <c r="CCC2150"/>
      <c r="CCD2150"/>
      <c r="CCE2150"/>
      <c r="CCF2150"/>
      <c r="CCG2150"/>
      <c r="CCH2150"/>
      <c r="CCI2150"/>
      <c r="CCJ2150"/>
      <c r="CCK2150"/>
      <c r="CCL2150"/>
      <c r="CCM2150"/>
      <c r="CCN2150"/>
      <c r="CCO2150"/>
      <c r="CCP2150"/>
      <c r="CCQ2150"/>
      <c r="CCR2150"/>
      <c r="CCS2150"/>
      <c r="CCT2150"/>
      <c r="CCU2150"/>
      <c r="CCV2150"/>
      <c r="CCW2150"/>
      <c r="CCX2150"/>
      <c r="CCY2150"/>
      <c r="CCZ2150"/>
      <c r="CDA2150"/>
      <c r="CDB2150"/>
      <c r="CDC2150"/>
      <c r="CDD2150"/>
      <c r="CDE2150"/>
      <c r="CDF2150"/>
      <c r="CDG2150"/>
      <c r="CDH2150"/>
      <c r="CDI2150"/>
      <c r="CDJ2150"/>
      <c r="CDK2150"/>
      <c r="CDL2150"/>
      <c r="CDM2150"/>
      <c r="CDN2150"/>
      <c r="CDO2150"/>
      <c r="CDP2150"/>
      <c r="CDQ2150"/>
      <c r="CDR2150"/>
      <c r="CDS2150"/>
      <c r="CDT2150"/>
      <c r="CDU2150"/>
      <c r="CDV2150"/>
      <c r="CDW2150"/>
      <c r="CDX2150"/>
      <c r="CDY2150"/>
      <c r="CDZ2150"/>
      <c r="CEA2150"/>
      <c r="CEB2150"/>
      <c r="CEC2150"/>
      <c r="CED2150"/>
      <c r="CEE2150"/>
      <c r="CEF2150"/>
      <c r="CEG2150"/>
      <c r="CEH2150"/>
      <c r="CEI2150"/>
      <c r="CEJ2150"/>
      <c r="CEK2150"/>
      <c r="CEL2150"/>
      <c r="CEM2150"/>
      <c r="CEN2150"/>
      <c r="CEO2150"/>
      <c r="CEP2150"/>
      <c r="CEQ2150"/>
      <c r="CER2150"/>
      <c r="CES2150"/>
      <c r="CET2150"/>
      <c r="CEU2150"/>
      <c r="CEV2150"/>
      <c r="CEW2150"/>
      <c r="CEX2150"/>
      <c r="CEY2150"/>
      <c r="CEZ2150"/>
      <c r="CFA2150"/>
      <c r="CFB2150"/>
      <c r="CFC2150"/>
      <c r="CFD2150"/>
      <c r="CFE2150"/>
      <c r="CFF2150"/>
      <c r="CFG2150"/>
      <c r="CFH2150"/>
      <c r="CFI2150"/>
      <c r="CFJ2150"/>
      <c r="CFK2150"/>
      <c r="CFL2150"/>
      <c r="CFM2150"/>
      <c r="CFN2150"/>
      <c r="CFO2150"/>
      <c r="CFP2150"/>
      <c r="CFQ2150"/>
      <c r="CFR2150"/>
      <c r="CFS2150"/>
      <c r="CFT2150"/>
      <c r="CFU2150"/>
      <c r="CFV2150"/>
      <c r="CFW2150"/>
      <c r="CFX2150"/>
      <c r="CFY2150"/>
      <c r="CFZ2150"/>
      <c r="CGA2150"/>
      <c r="CGB2150"/>
      <c r="CGC2150"/>
      <c r="CGD2150"/>
      <c r="CGE2150"/>
      <c r="CGF2150"/>
      <c r="CGG2150"/>
      <c r="CGH2150"/>
      <c r="CGI2150"/>
      <c r="CGJ2150"/>
      <c r="CGK2150"/>
      <c r="CGL2150"/>
      <c r="CGM2150"/>
      <c r="CGN2150"/>
      <c r="CGO2150"/>
      <c r="CGP2150"/>
      <c r="CGQ2150"/>
      <c r="CGR2150"/>
      <c r="CGS2150"/>
      <c r="CGT2150"/>
      <c r="CGU2150"/>
      <c r="CGV2150"/>
      <c r="CGW2150"/>
      <c r="CGX2150"/>
      <c r="CGY2150"/>
      <c r="CGZ2150"/>
      <c r="CHA2150"/>
      <c r="CHB2150"/>
      <c r="CHC2150"/>
      <c r="CHD2150"/>
      <c r="CHE2150"/>
      <c r="CHF2150"/>
      <c r="CHG2150"/>
      <c r="CHH2150"/>
      <c r="CHI2150"/>
      <c r="CHJ2150"/>
      <c r="CHK2150"/>
      <c r="CHL2150"/>
      <c r="CHM2150"/>
      <c r="CHN2150"/>
      <c r="CHO2150"/>
      <c r="CHP2150"/>
      <c r="CHQ2150"/>
      <c r="CHR2150"/>
      <c r="CHS2150"/>
      <c r="CHT2150"/>
      <c r="CHU2150"/>
      <c r="CHV2150"/>
      <c r="CHW2150"/>
      <c r="CHX2150"/>
      <c r="CHY2150"/>
      <c r="CHZ2150"/>
      <c r="CIA2150"/>
      <c r="CIB2150"/>
      <c r="CIC2150"/>
      <c r="CID2150"/>
      <c r="CIE2150"/>
      <c r="CIF2150"/>
      <c r="CIG2150"/>
      <c r="CIH2150"/>
      <c r="CII2150"/>
      <c r="CIJ2150"/>
      <c r="CIK2150"/>
      <c r="CIL2150"/>
      <c r="CIM2150"/>
      <c r="CIN2150"/>
      <c r="CIO2150"/>
      <c r="CIP2150"/>
      <c r="CIQ2150"/>
      <c r="CIR2150"/>
      <c r="CIS2150"/>
      <c r="CIT2150"/>
      <c r="CIU2150"/>
      <c r="CIV2150"/>
      <c r="CIW2150"/>
      <c r="CIX2150"/>
      <c r="CIY2150"/>
      <c r="CIZ2150"/>
      <c r="CJA2150"/>
      <c r="CJB2150"/>
      <c r="CJC2150"/>
      <c r="CJD2150"/>
      <c r="CJE2150"/>
      <c r="CJF2150"/>
      <c r="CJG2150"/>
      <c r="CJH2150"/>
      <c r="CJI2150"/>
      <c r="CJJ2150"/>
      <c r="CJK2150"/>
      <c r="CJL2150"/>
      <c r="CJM2150"/>
      <c r="CJN2150"/>
      <c r="CJO2150"/>
      <c r="CJP2150"/>
      <c r="CJQ2150"/>
      <c r="CJR2150"/>
      <c r="CJS2150"/>
      <c r="CJT2150"/>
      <c r="CJU2150"/>
      <c r="CJV2150"/>
      <c r="CJW2150"/>
      <c r="CJX2150"/>
      <c r="CJY2150"/>
      <c r="CJZ2150"/>
      <c r="CKA2150"/>
      <c r="CKB2150"/>
      <c r="CKC2150"/>
      <c r="CKD2150"/>
      <c r="CKE2150"/>
      <c r="CKF2150"/>
      <c r="CKG2150"/>
      <c r="CKH2150"/>
      <c r="CKI2150"/>
      <c r="CKJ2150"/>
      <c r="CKK2150"/>
      <c r="CKL2150"/>
      <c r="CKM2150"/>
      <c r="CKN2150"/>
      <c r="CKO2150"/>
      <c r="CKP2150"/>
      <c r="CKQ2150"/>
      <c r="CKR2150"/>
      <c r="CKS2150"/>
      <c r="CKT2150"/>
      <c r="CKU2150"/>
      <c r="CKV2150"/>
      <c r="CKW2150"/>
      <c r="CKX2150"/>
      <c r="CKY2150"/>
      <c r="CKZ2150"/>
      <c r="CLA2150"/>
      <c r="CLB2150"/>
      <c r="CLC2150"/>
      <c r="CLD2150"/>
      <c r="CLE2150"/>
      <c r="CLF2150"/>
      <c r="CLG2150"/>
      <c r="CLH2150"/>
      <c r="CLI2150"/>
      <c r="CLJ2150"/>
      <c r="CLK2150"/>
      <c r="CLL2150"/>
      <c r="CLM2150"/>
      <c r="CLN2150"/>
      <c r="CLO2150"/>
      <c r="CLP2150"/>
      <c r="CLQ2150"/>
      <c r="CLR2150"/>
      <c r="CLS2150"/>
      <c r="CLT2150"/>
      <c r="CLU2150"/>
      <c r="CLV2150"/>
      <c r="CLW2150"/>
      <c r="CLX2150"/>
      <c r="CLY2150"/>
      <c r="CLZ2150"/>
      <c r="CMA2150"/>
      <c r="CMB2150"/>
      <c r="CMC2150"/>
      <c r="CMD2150"/>
      <c r="CME2150"/>
      <c r="CMF2150"/>
      <c r="CMG2150"/>
      <c r="CMH2150"/>
      <c r="CMI2150"/>
      <c r="CMJ2150"/>
      <c r="CMK2150"/>
      <c r="CML2150"/>
      <c r="CMM2150"/>
      <c r="CMN2150"/>
      <c r="CMO2150"/>
      <c r="CMP2150"/>
      <c r="CMQ2150"/>
      <c r="CMR2150"/>
      <c r="CMS2150"/>
      <c r="CMT2150"/>
      <c r="CMU2150"/>
      <c r="CMV2150"/>
      <c r="CMW2150"/>
      <c r="CMX2150"/>
      <c r="CMY2150"/>
      <c r="CMZ2150"/>
      <c r="CNA2150"/>
      <c r="CNB2150"/>
      <c r="CNC2150"/>
      <c r="CND2150"/>
      <c r="CNE2150"/>
      <c r="CNF2150"/>
      <c r="CNG2150"/>
      <c r="CNH2150"/>
      <c r="CNI2150"/>
      <c r="CNJ2150"/>
      <c r="CNK2150"/>
      <c r="CNL2150"/>
      <c r="CNM2150"/>
      <c r="CNN2150"/>
      <c r="CNO2150"/>
      <c r="CNP2150"/>
      <c r="CNQ2150"/>
      <c r="CNR2150"/>
      <c r="CNS2150"/>
      <c r="CNT2150"/>
      <c r="CNU2150"/>
      <c r="CNV2150"/>
      <c r="CNW2150"/>
      <c r="CNX2150"/>
      <c r="CNY2150"/>
      <c r="CNZ2150"/>
      <c r="COA2150"/>
      <c r="COB2150"/>
      <c r="COC2150"/>
      <c r="COD2150"/>
      <c r="COE2150"/>
      <c r="COF2150"/>
      <c r="COG2150"/>
      <c r="COH2150"/>
      <c r="COI2150"/>
      <c r="COJ2150"/>
      <c r="COK2150"/>
      <c r="COL2150"/>
      <c r="COM2150"/>
      <c r="CON2150"/>
      <c r="COO2150"/>
      <c r="COP2150"/>
      <c r="COQ2150"/>
      <c r="COR2150"/>
      <c r="COS2150"/>
      <c r="COT2150"/>
      <c r="COU2150"/>
      <c r="COV2150"/>
      <c r="COW2150"/>
      <c r="COX2150"/>
      <c r="COY2150"/>
      <c r="COZ2150"/>
      <c r="CPA2150"/>
      <c r="CPB2150"/>
      <c r="CPC2150"/>
      <c r="CPD2150"/>
      <c r="CPE2150"/>
      <c r="CPF2150"/>
      <c r="CPG2150"/>
      <c r="CPH2150"/>
      <c r="CPI2150"/>
      <c r="CPJ2150"/>
      <c r="CPK2150"/>
      <c r="CPL2150"/>
      <c r="CPM2150"/>
      <c r="CPN2150"/>
      <c r="CPO2150"/>
      <c r="CPP2150"/>
      <c r="CPQ2150"/>
      <c r="CPR2150"/>
      <c r="CPS2150"/>
      <c r="CPT2150"/>
      <c r="CPU2150"/>
      <c r="CPV2150"/>
      <c r="CPW2150"/>
      <c r="CPX2150"/>
      <c r="CPY2150"/>
      <c r="CPZ2150"/>
      <c r="CQA2150"/>
      <c r="CQB2150"/>
      <c r="CQC2150"/>
      <c r="CQD2150"/>
      <c r="CQE2150"/>
      <c r="CQF2150"/>
      <c r="CQG2150"/>
      <c r="CQH2150"/>
      <c r="CQI2150"/>
      <c r="CQJ2150"/>
      <c r="CQK2150"/>
      <c r="CQL2150"/>
      <c r="CQM2150"/>
      <c r="CQN2150"/>
      <c r="CQO2150"/>
      <c r="CQP2150"/>
      <c r="CQQ2150"/>
      <c r="CQR2150"/>
      <c r="CQS2150"/>
      <c r="CQT2150"/>
      <c r="CQU2150"/>
      <c r="CQV2150"/>
      <c r="CQW2150"/>
      <c r="CQX2150"/>
      <c r="CQY2150"/>
      <c r="CQZ2150"/>
      <c r="CRA2150"/>
      <c r="CRB2150"/>
      <c r="CRC2150"/>
      <c r="CRD2150"/>
      <c r="CRE2150"/>
      <c r="CRF2150"/>
      <c r="CRG2150"/>
      <c r="CRH2150"/>
      <c r="CRI2150"/>
      <c r="CRJ2150"/>
      <c r="CRK2150"/>
      <c r="CRL2150"/>
      <c r="CRM2150"/>
      <c r="CRN2150"/>
      <c r="CRO2150"/>
      <c r="CRP2150"/>
      <c r="CRQ2150"/>
      <c r="CRR2150"/>
      <c r="CRS2150"/>
      <c r="CRT2150"/>
      <c r="CRU2150"/>
      <c r="CRV2150"/>
      <c r="CRW2150"/>
      <c r="CRX2150"/>
      <c r="CRY2150"/>
      <c r="CRZ2150"/>
      <c r="CSA2150"/>
      <c r="CSB2150"/>
      <c r="CSC2150"/>
      <c r="CSD2150"/>
      <c r="CSE2150"/>
      <c r="CSF2150"/>
      <c r="CSG2150"/>
      <c r="CSH2150"/>
      <c r="CSI2150"/>
      <c r="CSJ2150"/>
      <c r="CSK2150"/>
      <c r="CSL2150"/>
      <c r="CSM2150"/>
      <c r="CSN2150"/>
      <c r="CSO2150"/>
      <c r="CSP2150"/>
      <c r="CSQ2150"/>
      <c r="CSR2150"/>
      <c r="CSS2150"/>
      <c r="CST2150"/>
      <c r="CSU2150"/>
      <c r="CSV2150"/>
      <c r="CSW2150"/>
      <c r="CSX2150"/>
      <c r="CSY2150"/>
      <c r="CSZ2150"/>
      <c r="CTA2150"/>
      <c r="CTB2150"/>
      <c r="CTC2150"/>
      <c r="CTD2150"/>
      <c r="CTE2150"/>
      <c r="CTF2150"/>
      <c r="CTG2150"/>
      <c r="CTH2150"/>
      <c r="CTI2150"/>
      <c r="CTJ2150"/>
      <c r="CTK2150"/>
      <c r="CTL2150"/>
      <c r="CTM2150"/>
      <c r="CTN2150"/>
      <c r="CTO2150"/>
      <c r="CTP2150"/>
      <c r="CTQ2150"/>
      <c r="CTR2150"/>
      <c r="CTS2150"/>
      <c r="CTT2150"/>
      <c r="CTU2150"/>
      <c r="CTV2150"/>
      <c r="CTW2150"/>
      <c r="CTX2150"/>
      <c r="CTY2150"/>
      <c r="CTZ2150"/>
      <c r="CUA2150"/>
      <c r="CUB2150"/>
      <c r="CUC2150"/>
      <c r="CUD2150"/>
      <c r="CUE2150"/>
      <c r="CUF2150"/>
      <c r="CUG2150"/>
      <c r="CUH2150"/>
      <c r="CUI2150"/>
      <c r="CUJ2150"/>
      <c r="CUK2150"/>
      <c r="CUL2150"/>
      <c r="CUM2150"/>
      <c r="CUN2150"/>
      <c r="CUO2150"/>
      <c r="CUP2150"/>
      <c r="CUQ2150"/>
      <c r="CUR2150"/>
      <c r="CUS2150"/>
      <c r="CUT2150"/>
      <c r="CUU2150"/>
      <c r="CUV2150"/>
      <c r="CUW2150"/>
      <c r="CUX2150"/>
      <c r="CUY2150"/>
      <c r="CUZ2150"/>
      <c r="CVA2150"/>
      <c r="CVB2150"/>
      <c r="CVC2150"/>
      <c r="CVD2150"/>
      <c r="CVE2150"/>
      <c r="CVF2150"/>
      <c r="CVG2150"/>
      <c r="CVH2150"/>
      <c r="CVI2150"/>
      <c r="CVJ2150"/>
      <c r="CVK2150"/>
      <c r="CVL2150"/>
      <c r="CVM2150"/>
      <c r="CVN2150"/>
      <c r="CVO2150"/>
      <c r="CVP2150"/>
      <c r="CVQ2150"/>
      <c r="CVR2150"/>
      <c r="CVS2150"/>
      <c r="CVT2150"/>
      <c r="CVU2150"/>
      <c r="CVV2150"/>
      <c r="CVW2150"/>
      <c r="CVX2150"/>
      <c r="CVY2150"/>
      <c r="CVZ2150"/>
      <c r="CWA2150"/>
      <c r="CWB2150"/>
      <c r="CWC2150"/>
      <c r="CWD2150"/>
      <c r="CWE2150"/>
      <c r="CWF2150"/>
      <c r="CWG2150"/>
      <c r="CWH2150"/>
      <c r="CWI2150"/>
      <c r="CWJ2150"/>
      <c r="CWK2150"/>
      <c r="CWL2150"/>
      <c r="CWM2150"/>
      <c r="CWN2150"/>
      <c r="CWO2150"/>
      <c r="CWP2150"/>
      <c r="CWQ2150"/>
      <c r="CWR2150"/>
      <c r="CWS2150"/>
      <c r="CWT2150"/>
      <c r="CWU2150"/>
      <c r="CWV2150"/>
      <c r="CWW2150"/>
      <c r="CWX2150"/>
      <c r="CWY2150"/>
      <c r="CWZ2150"/>
      <c r="CXA2150"/>
      <c r="CXB2150"/>
      <c r="CXC2150"/>
      <c r="CXD2150"/>
      <c r="CXE2150"/>
      <c r="CXF2150"/>
      <c r="CXG2150"/>
      <c r="CXH2150"/>
      <c r="CXI2150"/>
      <c r="CXJ2150"/>
      <c r="CXK2150"/>
      <c r="CXL2150"/>
      <c r="CXM2150"/>
      <c r="CXN2150"/>
      <c r="CXO2150"/>
      <c r="CXP2150"/>
      <c r="CXQ2150"/>
      <c r="CXR2150"/>
      <c r="CXS2150"/>
      <c r="CXT2150"/>
      <c r="CXU2150"/>
      <c r="CXV2150"/>
      <c r="CXW2150"/>
      <c r="CXX2150"/>
      <c r="CXY2150"/>
      <c r="CXZ2150"/>
      <c r="CYA2150"/>
      <c r="CYB2150"/>
      <c r="CYC2150"/>
      <c r="CYD2150"/>
      <c r="CYE2150"/>
      <c r="CYF2150"/>
      <c r="CYG2150"/>
      <c r="CYH2150"/>
      <c r="CYI2150"/>
      <c r="CYJ2150"/>
      <c r="CYK2150"/>
      <c r="CYL2150"/>
      <c r="CYM2150"/>
      <c r="CYN2150"/>
      <c r="CYO2150"/>
      <c r="CYP2150"/>
      <c r="CYQ2150"/>
      <c r="CYR2150"/>
      <c r="CYS2150"/>
      <c r="CYT2150"/>
      <c r="CYU2150"/>
      <c r="CYV2150"/>
      <c r="CYW2150"/>
      <c r="CYX2150"/>
      <c r="CYY2150"/>
      <c r="CYZ2150"/>
      <c r="CZA2150"/>
      <c r="CZB2150"/>
      <c r="CZC2150"/>
      <c r="CZD2150"/>
      <c r="CZE2150"/>
      <c r="CZF2150"/>
      <c r="CZG2150"/>
      <c r="CZH2150"/>
      <c r="CZI2150"/>
      <c r="CZJ2150"/>
      <c r="CZK2150"/>
      <c r="CZL2150"/>
      <c r="CZM2150"/>
      <c r="CZN2150"/>
      <c r="CZO2150"/>
      <c r="CZP2150"/>
      <c r="CZQ2150"/>
      <c r="CZR2150"/>
      <c r="CZS2150"/>
      <c r="CZT2150"/>
      <c r="CZU2150"/>
      <c r="CZV2150"/>
      <c r="CZW2150"/>
      <c r="CZX2150"/>
      <c r="CZY2150"/>
      <c r="CZZ2150"/>
      <c r="DAA2150"/>
      <c r="DAB2150"/>
      <c r="DAC2150"/>
      <c r="DAD2150"/>
      <c r="DAE2150"/>
      <c r="DAF2150"/>
      <c r="DAG2150"/>
      <c r="DAH2150"/>
      <c r="DAI2150"/>
      <c r="DAJ2150"/>
      <c r="DAK2150"/>
      <c r="DAL2150"/>
      <c r="DAM2150"/>
      <c r="DAN2150"/>
      <c r="DAO2150"/>
      <c r="DAP2150"/>
      <c r="DAQ2150"/>
      <c r="DAR2150"/>
      <c r="DAS2150"/>
      <c r="DAT2150"/>
      <c r="DAU2150"/>
      <c r="DAV2150"/>
      <c r="DAW2150"/>
      <c r="DAX2150"/>
      <c r="DAY2150"/>
      <c r="DAZ2150"/>
      <c r="DBA2150"/>
      <c r="DBB2150"/>
      <c r="DBC2150"/>
      <c r="DBD2150"/>
      <c r="DBE2150"/>
      <c r="DBF2150"/>
      <c r="DBG2150"/>
      <c r="DBH2150"/>
      <c r="DBI2150"/>
      <c r="DBJ2150"/>
      <c r="DBK2150"/>
      <c r="DBL2150"/>
      <c r="DBM2150"/>
      <c r="DBN2150"/>
      <c r="DBO2150"/>
      <c r="DBP2150"/>
      <c r="DBQ2150"/>
      <c r="DBR2150"/>
      <c r="DBS2150"/>
      <c r="DBT2150"/>
      <c r="DBU2150"/>
      <c r="DBV2150"/>
      <c r="DBW2150"/>
      <c r="DBX2150"/>
      <c r="DBY2150"/>
      <c r="DBZ2150"/>
      <c r="DCA2150"/>
      <c r="DCB2150"/>
      <c r="DCC2150"/>
      <c r="DCD2150"/>
      <c r="DCE2150"/>
      <c r="DCF2150"/>
      <c r="DCG2150"/>
      <c r="DCH2150"/>
      <c r="DCI2150"/>
      <c r="DCJ2150"/>
      <c r="DCK2150"/>
      <c r="DCL2150"/>
      <c r="DCM2150"/>
      <c r="DCN2150"/>
      <c r="DCO2150"/>
      <c r="DCP2150"/>
      <c r="DCQ2150"/>
      <c r="DCR2150"/>
      <c r="DCS2150"/>
      <c r="DCT2150"/>
      <c r="DCU2150"/>
      <c r="DCV2150"/>
      <c r="DCW2150"/>
      <c r="DCX2150"/>
      <c r="DCY2150"/>
      <c r="DCZ2150"/>
      <c r="DDA2150"/>
      <c r="DDB2150"/>
      <c r="DDC2150"/>
      <c r="DDD2150"/>
      <c r="DDE2150"/>
      <c r="DDF2150"/>
      <c r="DDG2150"/>
      <c r="DDH2150"/>
      <c r="DDI2150"/>
      <c r="DDJ2150"/>
      <c r="DDK2150"/>
      <c r="DDL2150"/>
      <c r="DDM2150"/>
      <c r="DDN2150"/>
      <c r="DDO2150"/>
      <c r="DDP2150"/>
      <c r="DDQ2150"/>
      <c r="DDR2150"/>
      <c r="DDS2150"/>
      <c r="DDT2150"/>
      <c r="DDU2150"/>
      <c r="DDV2150"/>
      <c r="DDW2150"/>
      <c r="DDX2150"/>
      <c r="DDY2150"/>
      <c r="DDZ2150"/>
      <c r="DEA2150"/>
      <c r="DEB2150"/>
      <c r="DEC2150"/>
      <c r="DED2150"/>
      <c r="DEE2150"/>
      <c r="DEF2150"/>
      <c r="DEG2150"/>
      <c r="DEH2150"/>
      <c r="DEI2150"/>
      <c r="DEJ2150"/>
      <c r="DEK2150"/>
      <c r="DEL2150"/>
      <c r="DEM2150"/>
      <c r="DEN2150"/>
      <c r="DEO2150"/>
      <c r="DEP2150"/>
      <c r="DEQ2150"/>
      <c r="DER2150"/>
      <c r="DES2150"/>
      <c r="DET2150"/>
      <c r="DEU2150"/>
      <c r="DEV2150"/>
      <c r="DEW2150"/>
      <c r="DEX2150"/>
      <c r="DEY2150"/>
      <c r="DEZ2150"/>
      <c r="DFA2150"/>
      <c r="DFB2150"/>
      <c r="DFC2150"/>
      <c r="DFD2150"/>
      <c r="DFE2150"/>
      <c r="DFF2150"/>
      <c r="DFG2150"/>
      <c r="DFH2150"/>
      <c r="DFI2150"/>
      <c r="DFJ2150"/>
      <c r="DFK2150"/>
      <c r="DFL2150"/>
      <c r="DFM2150"/>
      <c r="DFN2150"/>
      <c r="DFO2150"/>
      <c r="DFP2150"/>
      <c r="DFQ2150"/>
      <c r="DFR2150"/>
      <c r="DFS2150"/>
      <c r="DFT2150"/>
      <c r="DFU2150"/>
      <c r="DFV2150"/>
      <c r="DFW2150"/>
      <c r="DFX2150"/>
      <c r="DFY2150"/>
      <c r="DFZ2150"/>
      <c r="DGA2150"/>
      <c r="DGB2150"/>
      <c r="DGC2150"/>
      <c r="DGD2150"/>
      <c r="DGE2150"/>
      <c r="DGF2150"/>
      <c r="DGG2150"/>
      <c r="DGH2150"/>
      <c r="DGI2150"/>
      <c r="DGJ2150"/>
      <c r="DGK2150"/>
      <c r="DGL2150"/>
      <c r="DGM2150"/>
      <c r="DGN2150"/>
      <c r="DGO2150"/>
      <c r="DGP2150"/>
      <c r="DGQ2150"/>
      <c r="DGR2150"/>
      <c r="DGS2150"/>
      <c r="DGT2150"/>
      <c r="DGU2150"/>
      <c r="DGV2150"/>
      <c r="DGW2150"/>
      <c r="DGX2150"/>
      <c r="DGY2150"/>
      <c r="DGZ2150"/>
      <c r="DHA2150"/>
      <c r="DHB2150"/>
      <c r="DHC2150"/>
      <c r="DHD2150"/>
      <c r="DHE2150"/>
      <c r="DHF2150"/>
      <c r="DHG2150"/>
      <c r="DHH2150"/>
      <c r="DHI2150"/>
      <c r="DHJ2150"/>
      <c r="DHK2150"/>
      <c r="DHL2150"/>
      <c r="DHM2150"/>
      <c r="DHN2150"/>
      <c r="DHO2150"/>
      <c r="DHP2150"/>
      <c r="DHQ2150"/>
      <c r="DHR2150"/>
      <c r="DHS2150"/>
      <c r="DHT2150"/>
      <c r="DHU2150"/>
      <c r="DHV2150"/>
      <c r="DHW2150"/>
      <c r="DHX2150"/>
      <c r="DHY2150"/>
      <c r="DHZ2150"/>
      <c r="DIA2150"/>
      <c r="DIB2150"/>
      <c r="DIC2150"/>
      <c r="DID2150"/>
      <c r="DIE2150"/>
      <c r="DIF2150"/>
      <c r="DIG2150"/>
      <c r="DIH2150"/>
      <c r="DII2150"/>
      <c r="DIJ2150"/>
      <c r="DIK2150"/>
      <c r="DIL2150"/>
      <c r="DIM2150"/>
      <c r="DIN2150"/>
      <c r="DIO2150"/>
      <c r="DIP2150"/>
      <c r="DIQ2150"/>
      <c r="DIR2150"/>
      <c r="DIS2150"/>
      <c r="DIT2150"/>
      <c r="DIU2150"/>
      <c r="DIV2150"/>
      <c r="DIW2150"/>
      <c r="DIX2150"/>
      <c r="DIY2150"/>
      <c r="DIZ2150"/>
      <c r="DJA2150"/>
      <c r="DJB2150"/>
      <c r="DJC2150"/>
      <c r="DJD2150"/>
      <c r="DJE2150"/>
      <c r="DJF2150"/>
      <c r="DJG2150"/>
      <c r="DJH2150"/>
      <c r="DJI2150"/>
      <c r="DJJ2150"/>
      <c r="DJK2150"/>
      <c r="DJL2150"/>
      <c r="DJM2150"/>
      <c r="DJN2150"/>
      <c r="DJO2150"/>
      <c r="DJP2150"/>
      <c r="DJQ2150"/>
      <c r="DJR2150"/>
      <c r="DJS2150"/>
      <c r="DJT2150"/>
      <c r="DJU2150"/>
      <c r="DJV2150"/>
      <c r="DJW2150"/>
      <c r="DJX2150"/>
      <c r="DJY2150"/>
      <c r="DJZ2150"/>
      <c r="DKA2150"/>
      <c r="DKB2150"/>
      <c r="DKC2150"/>
      <c r="DKD2150"/>
      <c r="DKE2150"/>
      <c r="DKF2150"/>
      <c r="DKG2150"/>
      <c r="DKH2150"/>
      <c r="DKI2150"/>
      <c r="DKJ2150"/>
      <c r="DKK2150"/>
      <c r="DKL2150"/>
      <c r="DKM2150"/>
      <c r="DKN2150"/>
      <c r="DKO2150"/>
      <c r="DKP2150"/>
      <c r="DKQ2150"/>
      <c r="DKR2150"/>
      <c r="DKS2150"/>
      <c r="DKT2150"/>
      <c r="DKU2150"/>
      <c r="DKV2150"/>
      <c r="DKW2150"/>
      <c r="DKX2150"/>
      <c r="DKY2150"/>
      <c r="DKZ2150"/>
      <c r="DLA2150"/>
      <c r="DLB2150"/>
      <c r="DLC2150"/>
      <c r="DLD2150"/>
      <c r="DLE2150"/>
      <c r="DLF2150"/>
      <c r="DLG2150"/>
      <c r="DLH2150"/>
      <c r="DLI2150"/>
      <c r="DLJ2150"/>
      <c r="DLK2150"/>
      <c r="DLL2150"/>
      <c r="DLM2150"/>
      <c r="DLN2150"/>
      <c r="DLO2150"/>
      <c r="DLP2150"/>
      <c r="DLQ2150"/>
      <c r="DLR2150"/>
      <c r="DLS2150"/>
      <c r="DLT2150"/>
      <c r="DLU2150"/>
      <c r="DLV2150"/>
      <c r="DLW2150"/>
      <c r="DLX2150"/>
      <c r="DLY2150"/>
      <c r="DLZ2150"/>
      <c r="DMA2150"/>
      <c r="DMB2150"/>
      <c r="DMC2150"/>
      <c r="DMD2150"/>
      <c r="DME2150"/>
      <c r="DMF2150"/>
      <c r="DMG2150"/>
      <c r="DMH2150"/>
      <c r="DMI2150"/>
      <c r="DMJ2150"/>
      <c r="DMK2150"/>
      <c r="DML2150"/>
      <c r="DMM2150"/>
      <c r="DMN2150"/>
      <c r="DMO2150"/>
      <c r="DMP2150"/>
      <c r="DMQ2150"/>
      <c r="DMR2150"/>
      <c r="DMS2150"/>
      <c r="DMT2150"/>
      <c r="DMU2150"/>
      <c r="DMV2150"/>
      <c r="DMW2150"/>
      <c r="DMX2150"/>
      <c r="DMY2150"/>
      <c r="DMZ2150"/>
      <c r="DNA2150"/>
      <c r="DNB2150"/>
      <c r="DNC2150"/>
      <c r="DND2150"/>
      <c r="DNE2150"/>
      <c r="DNF2150"/>
      <c r="DNG2150"/>
      <c r="DNH2150"/>
      <c r="DNI2150"/>
      <c r="DNJ2150"/>
      <c r="DNK2150"/>
      <c r="DNL2150"/>
      <c r="DNM2150"/>
      <c r="DNN2150"/>
      <c r="DNO2150"/>
      <c r="DNP2150"/>
      <c r="DNQ2150"/>
      <c r="DNR2150"/>
      <c r="DNS2150"/>
      <c r="DNT2150"/>
      <c r="DNU2150"/>
      <c r="DNV2150"/>
      <c r="DNW2150"/>
      <c r="DNX2150"/>
      <c r="DNY2150"/>
      <c r="DNZ2150"/>
      <c r="DOA2150"/>
      <c r="DOB2150"/>
      <c r="DOC2150"/>
      <c r="DOD2150"/>
      <c r="DOE2150"/>
      <c r="DOF2150"/>
      <c r="DOG2150"/>
      <c r="DOH2150"/>
      <c r="DOI2150"/>
      <c r="DOJ2150"/>
      <c r="DOK2150"/>
      <c r="DOL2150"/>
      <c r="DOM2150"/>
      <c r="DON2150"/>
      <c r="DOO2150"/>
      <c r="DOP2150"/>
      <c r="DOQ2150"/>
      <c r="DOR2150"/>
      <c r="DOS2150"/>
      <c r="DOT2150"/>
      <c r="DOU2150"/>
      <c r="DOV2150"/>
      <c r="DOW2150"/>
      <c r="DOX2150"/>
      <c r="DOY2150"/>
      <c r="DOZ2150"/>
      <c r="DPA2150"/>
      <c r="DPB2150"/>
      <c r="DPC2150"/>
      <c r="DPD2150"/>
      <c r="DPE2150"/>
      <c r="DPF2150"/>
      <c r="DPG2150"/>
      <c r="DPH2150"/>
      <c r="DPI2150"/>
      <c r="DPJ2150"/>
      <c r="DPK2150"/>
      <c r="DPL2150"/>
      <c r="DPM2150"/>
      <c r="DPN2150"/>
      <c r="DPO2150"/>
      <c r="DPP2150"/>
      <c r="DPQ2150"/>
      <c r="DPR2150"/>
      <c r="DPS2150"/>
      <c r="DPT2150"/>
      <c r="DPU2150"/>
      <c r="DPV2150"/>
      <c r="DPW2150"/>
      <c r="DPX2150"/>
      <c r="DPY2150"/>
      <c r="DPZ2150"/>
      <c r="DQA2150"/>
      <c r="DQB2150"/>
      <c r="DQC2150"/>
      <c r="DQD2150"/>
      <c r="DQE2150"/>
      <c r="DQF2150"/>
      <c r="DQG2150"/>
      <c r="DQH2150"/>
      <c r="DQI2150"/>
      <c r="DQJ2150"/>
      <c r="DQK2150"/>
      <c r="DQL2150"/>
      <c r="DQM2150"/>
      <c r="DQN2150"/>
      <c r="DQO2150"/>
      <c r="DQP2150"/>
      <c r="DQQ2150"/>
      <c r="DQR2150"/>
      <c r="DQS2150"/>
      <c r="DQT2150"/>
      <c r="DQU2150"/>
      <c r="DQV2150"/>
      <c r="DQW2150"/>
      <c r="DQX2150"/>
      <c r="DQY2150"/>
      <c r="DQZ2150"/>
      <c r="DRA2150"/>
      <c r="DRB2150"/>
      <c r="DRC2150"/>
      <c r="DRD2150"/>
      <c r="DRE2150"/>
      <c r="DRF2150"/>
      <c r="DRG2150"/>
      <c r="DRH2150"/>
      <c r="DRI2150"/>
      <c r="DRJ2150"/>
      <c r="DRK2150"/>
      <c r="DRL2150"/>
      <c r="DRM2150"/>
      <c r="DRN2150"/>
      <c r="DRO2150"/>
      <c r="DRP2150"/>
      <c r="DRQ2150"/>
      <c r="DRR2150"/>
      <c r="DRS2150"/>
      <c r="DRT2150"/>
      <c r="DRU2150"/>
      <c r="DRV2150"/>
      <c r="DRW2150"/>
      <c r="DRX2150"/>
      <c r="DRY2150"/>
      <c r="DRZ2150"/>
      <c r="DSA2150"/>
      <c r="DSB2150"/>
      <c r="DSC2150"/>
      <c r="DSD2150"/>
      <c r="DSE2150"/>
      <c r="DSF2150"/>
      <c r="DSG2150"/>
      <c r="DSH2150"/>
      <c r="DSI2150"/>
      <c r="DSJ2150"/>
      <c r="DSK2150"/>
      <c r="DSL2150"/>
      <c r="DSM2150"/>
      <c r="DSN2150"/>
      <c r="DSO2150"/>
      <c r="DSP2150"/>
      <c r="DSQ2150"/>
      <c r="DSR2150"/>
      <c r="DSS2150"/>
      <c r="DST2150"/>
      <c r="DSU2150"/>
      <c r="DSV2150"/>
      <c r="DSW2150"/>
      <c r="DSX2150"/>
      <c r="DSY2150"/>
      <c r="DSZ2150"/>
      <c r="DTA2150"/>
      <c r="DTB2150"/>
      <c r="DTC2150"/>
      <c r="DTD2150"/>
      <c r="DTE2150"/>
      <c r="DTF2150"/>
      <c r="DTG2150"/>
      <c r="DTH2150"/>
      <c r="DTI2150"/>
      <c r="DTJ2150"/>
      <c r="DTK2150"/>
      <c r="DTL2150"/>
      <c r="DTM2150"/>
      <c r="DTN2150"/>
      <c r="DTO2150"/>
      <c r="DTP2150"/>
      <c r="DTQ2150"/>
      <c r="DTR2150"/>
      <c r="DTS2150"/>
      <c r="DTT2150"/>
      <c r="DTU2150"/>
      <c r="DTV2150"/>
      <c r="DTW2150"/>
      <c r="DTX2150"/>
      <c r="DTY2150"/>
      <c r="DTZ2150"/>
      <c r="DUA2150"/>
      <c r="DUB2150"/>
      <c r="DUC2150"/>
      <c r="DUD2150"/>
      <c r="DUE2150"/>
      <c r="DUF2150"/>
      <c r="DUG2150"/>
      <c r="DUH2150"/>
      <c r="DUI2150"/>
      <c r="DUJ2150"/>
      <c r="DUK2150"/>
      <c r="DUL2150"/>
      <c r="DUM2150"/>
      <c r="DUN2150"/>
      <c r="DUO2150"/>
      <c r="DUP2150"/>
      <c r="DUQ2150"/>
      <c r="DUR2150"/>
      <c r="DUS2150"/>
      <c r="DUT2150"/>
      <c r="DUU2150"/>
      <c r="DUV2150"/>
      <c r="DUW2150"/>
      <c r="DUX2150"/>
      <c r="DUY2150"/>
      <c r="DUZ2150"/>
      <c r="DVA2150"/>
      <c r="DVB2150"/>
      <c r="DVC2150"/>
      <c r="DVD2150"/>
      <c r="DVE2150"/>
      <c r="DVF2150"/>
      <c r="DVG2150"/>
      <c r="DVH2150"/>
      <c r="DVI2150"/>
      <c r="DVJ2150"/>
      <c r="DVK2150"/>
      <c r="DVL2150"/>
      <c r="DVM2150"/>
      <c r="DVN2150"/>
      <c r="DVO2150"/>
      <c r="DVP2150"/>
      <c r="DVQ2150"/>
      <c r="DVR2150"/>
      <c r="DVS2150"/>
      <c r="DVT2150"/>
      <c r="DVU2150"/>
      <c r="DVV2150"/>
      <c r="DVW2150"/>
      <c r="DVX2150"/>
      <c r="DVY2150"/>
      <c r="DVZ2150"/>
      <c r="DWA2150"/>
      <c r="DWB2150"/>
      <c r="DWC2150"/>
      <c r="DWD2150"/>
      <c r="DWE2150"/>
      <c r="DWF2150"/>
      <c r="DWG2150"/>
      <c r="DWH2150"/>
      <c r="DWI2150"/>
      <c r="DWJ2150"/>
      <c r="DWK2150"/>
      <c r="DWL2150"/>
      <c r="DWM2150"/>
      <c r="DWN2150"/>
      <c r="DWO2150"/>
      <c r="DWP2150"/>
      <c r="DWQ2150"/>
      <c r="DWR2150"/>
      <c r="DWS2150"/>
      <c r="DWT2150"/>
      <c r="DWU2150"/>
      <c r="DWV2150"/>
      <c r="DWW2150"/>
      <c r="DWX2150"/>
      <c r="DWY2150"/>
      <c r="DWZ2150"/>
      <c r="DXA2150"/>
      <c r="DXB2150"/>
      <c r="DXC2150"/>
      <c r="DXD2150"/>
      <c r="DXE2150"/>
      <c r="DXF2150"/>
      <c r="DXG2150"/>
      <c r="DXH2150"/>
      <c r="DXI2150"/>
      <c r="DXJ2150"/>
      <c r="DXK2150"/>
      <c r="DXL2150"/>
      <c r="DXM2150"/>
      <c r="DXN2150"/>
      <c r="DXO2150"/>
      <c r="DXP2150"/>
      <c r="DXQ2150"/>
      <c r="DXR2150"/>
      <c r="DXS2150"/>
      <c r="DXT2150"/>
      <c r="DXU2150"/>
      <c r="DXV2150"/>
      <c r="DXW2150"/>
      <c r="DXX2150"/>
      <c r="DXY2150"/>
      <c r="DXZ2150"/>
      <c r="DYA2150"/>
      <c r="DYB2150"/>
      <c r="DYC2150"/>
      <c r="DYD2150"/>
      <c r="DYE2150"/>
      <c r="DYF2150"/>
      <c r="DYG2150"/>
      <c r="DYH2150"/>
      <c r="DYI2150"/>
      <c r="DYJ2150"/>
      <c r="DYK2150"/>
      <c r="DYL2150"/>
      <c r="DYM2150"/>
      <c r="DYN2150"/>
      <c r="DYO2150"/>
      <c r="DYP2150"/>
      <c r="DYQ2150"/>
      <c r="DYR2150"/>
      <c r="DYS2150"/>
      <c r="DYT2150"/>
      <c r="DYU2150"/>
      <c r="DYV2150"/>
      <c r="DYW2150"/>
      <c r="DYX2150"/>
      <c r="DYY2150"/>
      <c r="DYZ2150"/>
      <c r="DZA2150"/>
      <c r="DZB2150"/>
      <c r="DZC2150"/>
      <c r="DZD2150"/>
      <c r="DZE2150"/>
      <c r="DZF2150"/>
      <c r="DZG2150"/>
      <c r="DZH2150"/>
      <c r="DZI2150"/>
      <c r="DZJ2150"/>
      <c r="DZK2150"/>
      <c r="DZL2150"/>
      <c r="DZM2150"/>
      <c r="DZN2150"/>
      <c r="DZO2150"/>
      <c r="DZP2150"/>
      <c r="DZQ2150"/>
      <c r="DZR2150"/>
      <c r="DZS2150"/>
      <c r="DZT2150"/>
      <c r="DZU2150"/>
      <c r="DZV2150"/>
      <c r="DZW2150"/>
      <c r="DZX2150"/>
      <c r="DZY2150"/>
      <c r="DZZ2150"/>
      <c r="EAA2150"/>
      <c r="EAB2150"/>
      <c r="EAC2150"/>
      <c r="EAD2150"/>
      <c r="EAE2150"/>
      <c r="EAF2150"/>
      <c r="EAG2150"/>
      <c r="EAH2150"/>
      <c r="EAI2150"/>
      <c r="EAJ2150"/>
      <c r="EAK2150"/>
      <c r="EAL2150"/>
      <c r="EAM2150"/>
      <c r="EAN2150"/>
      <c r="EAO2150"/>
      <c r="EAP2150"/>
      <c r="EAQ2150"/>
      <c r="EAR2150"/>
      <c r="EAS2150"/>
      <c r="EAT2150"/>
      <c r="EAU2150"/>
      <c r="EAV2150"/>
      <c r="EAW2150"/>
      <c r="EAX2150"/>
      <c r="EAY2150"/>
      <c r="EAZ2150"/>
      <c r="EBA2150"/>
      <c r="EBB2150"/>
      <c r="EBC2150"/>
      <c r="EBD2150"/>
      <c r="EBE2150"/>
      <c r="EBF2150"/>
      <c r="EBG2150"/>
      <c r="EBH2150"/>
      <c r="EBI2150"/>
      <c r="EBJ2150"/>
      <c r="EBK2150"/>
      <c r="EBL2150"/>
      <c r="EBM2150"/>
      <c r="EBN2150"/>
      <c r="EBO2150"/>
      <c r="EBP2150"/>
      <c r="EBQ2150"/>
      <c r="EBR2150"/>
      <c r="EBS2150"/>
      <c r="EBT2150"/>
      <c r="EBU2150"/>
      <c r="EBV2150"/>
      <c r="EBW2150"/>
      <c r="EBX2150"/>
      <c r="EBY2150"/>
      <c r="EBZ2150"/>
      <c r="ECA2150"/>
      <c r="ECB2150"/>
      <c r="ECC2150"/>
      <c r="ECD2150"/>
      <c r="ECE2150"/>
      <c r="ECF2150"/>
      <c r="ECG2150"/>
      <c r="ECH2150"/>
      <c r="ECI2150"/>
      <c r="ECJ2150"/>
      <c r="ECK2150"/>
      <c r="ECL2150"/>
      <c r="ECM2150"/>
      <c r="ECN2150"/>
      <c r="ECO2150"/>
      <c r="ECP2150"/>
      <c r="ECQ2150"/>
      <c r="ECR2150"/>
      <c r="ECS2150"/>
      <c r="ECT2150"/>
      <c r="ECU2150"/>
      <c r="ECV2150"/>
      <c r="ECW2150"/>
      <c r="ECX2150"/>
      <c r="ECY2150"/>
      <c r="ECZ2150"/>
      <c r="EDA2150"/>
      <c r="EDB2150"/>
      <c r="EDC2150"/>
      <c r="EDD2150"/>
      <c r="EDE2150"/>
      <c r="EDF2150"/>
      <c r="EDG2150"/>
      <c r="EDH2150"/>
      <c r="EDI2150"/>
      <c r="EDJ2150"/>
      <c r="EDK2150"/>
      <c r="EDL2150"/>
      <c r="EDM2150"/>
      <c r="EDN2150"/>
      <c r="EDO2150"/>
      <c r="EDP2150"/>
      <c r="EDQ2150"/>
      <c r="EDR2150"/>
      <c r="EDS2150"/>
      <c r="EDT2150"/>
      <c r="EDU2150"/>
      <c r="EDV2150"/>
      <c r="EDW2150"/>
      <c r="EDX2150"/>
      <c r="EDY2150"/>
      <c r="EDZ2150"/>
      <c r="EEA2150"/>
      <c r="EEB2150"/>
      <c r="EEC2150"/>
      <c r="EED2150"/>
      <c r="EEE2150"/>
      <c r="EEF2150"/>
      <c r="EEG2150"/>
      <c r="EEH2150"/>
      <c r="EEI2150"/>
      <c r="EEJ2150"/>
      <c r="EEK2150"/>
      <c r="EEL2150"/>
      <c r="EEM2150"/>
      <c r="EEN2150"/>
      <c r="EEO2150"/>
      <c r="EEP2150"/>
      <c r="EEQ2150"/>
      <c r="EER2150"/>
      <c r="EES2150"/>
      <c r="EET2150"/>
      <c r="EEU2150"/>
      <c r="EEV2150"/>
      <c r="EEW2150"/>
      <c r="EEX2150"/>
      <c r="EEY2150"/>
      <c r="EEZ2150"/>
      <c r="EFA2150"/>
      <c r="EFB2150"/>
      <c r="EFC2150"/>
      <c r="EFD2150"/>
      <c r="EFE2150"/>
      <c r="EFF2150"/>
      <c r="EFG2150"/>
      <c r="EFH2150"/>
      <c r="EFI2150"/>
      <c r="EFJ2150"/>
      <c r="EFK2150"/>
      <c r="EFL2150"/>
      <c r="EFM2150"/>
      <c r="EFN2150"/>
      <c r="EFO2150"/>
      <c r="EFP2150"/>
      <c r="EFQ2150"/>
      <c r="EFR2150"/>
      <c r="EFS2150"/>
      <c r="EFT2150"/>
      <c r="EFU2150"/>
      <c r="EFV2150"/>
      <c r="EFW2150"/>
      <c r="EFX2150"/>
      <c r="EFY2150"/>
      <c r="EFZ2150"/>
      <c r="EGA2150"/>
      <c r="EGB2150"/>
      <c r="EGC2150"/>
      <c r="EGD2150"/>
      <c r="EGE2150"/>
      <c r="EGF2150"/>
      <c r="EGG2150"/>
      <c r="EGH2150"/>
      <c r="EGI2150"/>
      <c r="EGJ2150"/>
      <c r="EGK2150"/>
      <c r="EGL2150"/>
      <c r="EGM2150"/>
      <c r="EGN2150"/>
      <c r="EGO2150"/>
      <c r="EGP2150"/>
      <c r="EGQ2150"/>
      <c r="EGR2150"/>
      <c r="EGS2150"/>
      <c r="EGT2150"/>
      <c r="EGU2150"/>
      <c r="EGV2150"/>
      <c r="EGW2150"/>
      <c r="EGX2150"/>
      <c r="EGY2150"/>
      <c r="EGZ2150"/>
      <c r="EHA2150"/>
      <c r="EHB2150"/>
      <c r="EHC2150"/>
      <c r="EHD2150"/>
      <c r="EHE2150"/>
      <c r="EHF2150"/>
      <c r="EHG2150"/>
      <c r="EHH2150"/>
      <c r="EHI2150"/>
      <c r="EHJ2150"/>
      <c r="EHK2150"/>
      <c r="EHL2150"/>
      <c r="EHM2150"/>
      <c r="EHN2150"/>
      <c r="EHO2150"/>
      <c r="EHP2150"/>
      <c r="EHQ2150"/>
      <c r="EHR2150"/>
      <c r="EHS2150"/>
      <c r="EHT2150"/>
      <c r="EHU2150"/>
      <c r="EHV2150"/>
      <c r="EHW2150"/>
      <c r="EHX2150"/>
      <c r="EHY2150"/>
      <c r="EHZ2150"/>
      <c r="EIA2150"/>
      <c r="EIB2150"/>
      <c r="EIC2150"/>
      <c r="EID2150"/>
      <c r="EIE2150"/>
      <c r="EIF2150"/>
      <c r="EIG2150"/>
      <c r="EIH2150"/>
      <c r="EII2150"/>
      <c r="EIJ2150"/>
      <c r="EIK2150"/>
      <c r="EIL2150"/>
      <c r="EIM2150"/>
      <c r="EIN2150"/>
      <c r="EIO2150"/>
      <c r="EIP2150"/>
      <c r="EIQ2150"/>
      <c r="EIR2150"/>
      <c r="EIS2150"/>
      <c r="EIT2150"/>
      <c r="EIU2150"/>
      <c r="EIV2150"/>
      <c r="EIW2150"/>
      <c r="EIX2150"/>
      <c r="EIY2150"/>
      <c r="EIZ2150"/>
      <c r="EJA2150"/>
      <c r="EJB2150"/>
      <c r="EJC2150"/>
      <c r="EJD2150"/>
      <c r="EJE2150"/>
      <c r="EJF2150"/>
      <c r="EJG2150"/>
      <c r="EJH2150"/>
      <c r="EJI2150"/>
      <c r="EJJ2150"/>
      <c r="EJK2150"/>
      <c r="EJL2150"/>
      <c r="EJM2150"/>
      <c r="EJN2150"/>
      <c r="EJO2150"/>
      <c r="EJP2150"/>
      <c r="EJQ2150"/>
      <c r="EJR2150"/>
      <c r="EJS2150"/>
      <c r="EJT2150"/>
      <c r="EJU2150"/>
      <c r="EJV2150"/>
      <c r="EJW2150"/>
      <c r="EJX2150"/>
      <c r="EJY2150"/>
      <c r="EJZ2150"/>
      <c r="EKA2150"/>
      <c r="EKB2150"/>
      <c r="EKC2150"/>
      <c r="EKD2150"/>
      <c r="EKE2150"/>
      <c r="EKF2150"/>
      <c r="EKG2150"/>
      <c r="EKH2150"/>
      <c r="EKI2150"/>
      <c r="EKJ2150"/>
      <c r="EKK2150"/>
      <c r="EKL2150"/>
      <c r="EKM2150"/>
      <c r="EKN2150"/>
      <c r="EKO2150"/>
      <c r="EKP2150"/>
      <c r="EKQ2150"/>
      <c r="EKR2150"/>
      <c r="EKS2150"/>
      <c r="EKT2150"/>
      <c r="EKU2150"/>
      <c r="EKV2150"/>
      <c r="EKW2150"/>
      <c r="EKX2150"/>
      <c r="EKY2150"/>
      <c r="EKZ2150"/>
      <c r="ELA2150"/>
      <c r="ELB2150"/>
      <c r="ELC2150"/>
      <c r="ELD2150"/>
      <c r="ELE2150"/>
      <c r="ELF2150"/>
      <c r="ELG2150"/>
      <c r="ELH2150"/>
      <c r="ELI2150"/>
      <c r="ELJ2150"/>
      <c r="ELK2150"/>
      <c r="ELL2150"/>
      <c r="ELM2150"/>
      <c r="ELN2150"/>
      <c r="ELO2150"/>
      <c r="ELP2150"/>
      <c r="ELQ2150"/>
      <c r="ELR2150"/>
      <c r="ELS2150"/>
      <c r="ELT2150"/>
      <c r="ELU2150"/>
      <c r="ELV2150"/>
      <c r="ELW2150"/>
      <c r="ELX2150"/>
      <c r="ELY2150"/>
      <c r="ELZ2150"/>
      <c r="EMA2150"/>
      <c r="EMB2150"/>
      <c r="EMC2150"/>
      <c r="EMD2150"/>
      <c r="EME2150"/>
      <c r="EMF2150"/>
      <c r="EMG2150"/>
      <c r="EMH2150"/>
      <c r="EMI2150"/>
      <c r="EMJ2150"/>
      <c r="EMK2150"/>
      <c r="EML2150"/>
      <c r="EMM2150"/>
      <c r="EMN2150"/>
      <c r="EMO2150"/>
      <c r="EMP2150"/>
      <c r="EMQ2150"/>
      <c r="EMR2150"/>
      <c r="EMS2150"/>
      <c r="EMT2150"/>
      <c r="EMU2150"/>
      <c r="EMV2150"/>
      <c r="EMW2150"/>
      <c r="EMX2150"/>
      <c r="EMY2150"/>
      <c r="EMZ2150"/>
      <c r="ENA2150"/>
      <c r="ENB2150"/>
      <c r="ENC2150"/>
      <c r="END2150"/>
      <c r="ENE2150"/>
      <c r="ENF2150"/>
      <c r="ENG2150"/>
      <c r="ENH2150"/>
      <c r="ENI2150"/>
      <c r="ENJ2150"/>
      <c r="ENK2150"/>
      <c r="ENL2150"/>
      <c r="ENM2150"/>
      <c r="ENN2150"/>
      <c r="ENO2150"/>
      <c r="ENP2150"/>
      <c r="ENQ2150"/>
      <c r="ENR2150"/>
      <c r="ENS2150"/>
      <c r="ENT2150"/>
      <c r="ENU2150"/>
      <c r="ENV2150"/>
      <c r="ENW2150"/>
      <c r="ENX2150"/>
      <c r="ENY2150"/>
      <c r="ENZ2150"/>
      <c r="EOA2150"/>
      <c r="EOB2150"/>
      <c r="EOC2150"/>
      <c r="EOD2150"/>
      <c r="EOE2150"/>
      <c r="EOF2150"/>
      <c r="EOG2150"/>
      <c r="EOH2150"/>
      <c r="EOI2150"/>
      <c r="EOJ2150"/>
      <c r="EOK2150"/>
      <c r="EOL2150"/>
      <c r="EOM2150"/>
      <c r="EON2150"/>
      <c r="EOO2150"/>
      <c r="EOP2150"/>
      <c r="EOQ2150"/>
      <c r="EOR2150"/>
      <c r="EOS2150"/>
      <c r="EOT2150"/>
      <c r="EOU2150"/>
      <c r="EOV2150"/>
      <c r="EOW2150"/>
      <c r="EOX2150"/>
      <c r="EOY2150"/>
      <c r="EOZ2150"/>
      <c r="EPA2150"/>
      <c r="EPB2150"/>
      <c r="EPC2150"/>
      <c r="EPD2150"/>
      <c r="EPE2150"/>
      <c r="EPF2150"/>
      <c r="EPG2150"/>
      <c r="EPH2150"/>
      <c r="EPI2150"/>
      <c r="EPJ2150"/>
      <c r="EPK2150"/>
      <c r="EPL2150"/>
      <c r="EPM2150"/>
      <c r="EPN2150"/>
      <c r="EPO2150"/>
      <c r="EPP2150"/>
      <c r="EPQ2150"/>
      <c r="EPR2150"/>
      <c r="EPS2150"/>
      <c r="EPT2150"/>
      <c r="EPU2150"/>
      <c r="EPV2150"/>
      <c r="EPW2150"/>
      <c r="EPX2150"/>
      <c r="EPY2150"/>
      <c r="EPZ2150"/>
      <c r="EQA2150"/>
      <c r="EQB2150"/>
      <c r="EQC2150"/>
      <c r="EQD2150"/>
      <c r="EQE2150"/>
      <c r="EQF2150"/>
      <c r="EQG2150"/>
      <c r="EQH2150"/>
      <c r="EQI2150"/>
      <c r="EQJ2150"/>
      <c r="EQK2150"/>
      <c r="EQL2150"/>
      <c r="EQM2150"/>
      <c r="EQN2150"/>
      <c r="EQO2150"/>
      <c r="EQP2150"/>
      <c r="EQQ2150"/>
      <c r="EQR2150"/>
      <c r="EQS2150"/>
      <c r="EQT2150"/>
      <c r="EQU2150"/>
      <c r="EQV2150"/>
      <c r="EQW2150"/>
      <c r="EQX2150"/>
      <c r="EQY2150"/>
      <c r="EQZ2150"/>
      <c r="ERA2150"/>
      <c r="ERB2150"/>
      <c r="ERC2150"/>
      <c r="ERD2150"/>
      <c r="ERE2150"/>
      <c r="ERF2150"/>
      <c r="ERG2150"/>
      <c r="ERH2150"/>
      <c r="ERI2150"/>
      <c r="ERJ2150"/>
      <c r="ERK2150"/>
      <c r="ERL2150"/>
      <c r="ERM2150"/>
      <c r="ERN2150"/>
      <c r="ERO2150"/>
      <c r="ERP2150"/>
      <c r="ERQ2150"/>
      <c r="ERR2150"/>
      <c r="ERS2150"/>
      <c r="ERT2150"/>
      <c r="ERU2150"/>
      <c r="ERV2150"/>
      <c r="ERW2150"/>
      <c r="ERX2150"/>
      <c r="ERY2150"/>
      <c r="ERZ2150"/>
      <c r="ESA2150"/>
      <c r="ESB2150"/>
      <c r="ESC2150"/>
      <c r="ESD2150"/>
      <c r="ESE2150"/>
      <c r="ESF2150"/>
      <c r="ESG2150"/>
      <c r="ESH2150"/>
      <c r="ESI2150"/>
      <c r="ESJ2150"/>
      <c r="ESK2150"/>
      <c r="ESL2150"/>
      <c r="ESM2150"/>
      <c r="ESN2150"/>
      <c r="ESO2150"/>
      <c r="ESP2150"/>
      <c r="ESQ2150"/>
      <c r="ESR2150"/>
      <c r="ESS2150"/>
      <c r="EST2150"/>
      <c r="ESU2150"/>
      <c r="ESV2150"/>
      <c r="ESW2150"/>
      <c r="ESX2150"/>
      <c r="ESY2150"/>
      <c r="ESZ2150"/>
      <c r="ETA2150"/>
      <c r="ETB2150"/>
      <c r="ETC2150"/>
      <c r="ETD2150"/>
      <c r="ETE2150"/>
      <c r="ETF2150"/>
      <c r="ETG2150"/>
      <c r="ETH2150"/>
      <c r="ETI2150"/>
      <c r="ETJ2150"/>
      <c r="ETK2150"/>
      <c r="ETL2150"/>
      <c r="ETM2150"/>
      <c r="ETN2150"/>
      <c r="ETO2150"/>
      <c r="ETP2150"/>
      <c r="ETQ2150"/>
      <c r="ETR2150"/>
      <c r="ETS2150"/>
      <c r="ETT2150"/>
      <c r="ETU2150"/>
      <c r="ETV2150"/>
      <c r="ETW2150"/>
      <c r="ETX2150"/>
      <c r="ETY2150"/>
      <c r="ETZ2150"/>
      <c r="EUA2150"/>
      <c r="EUB2150"/>
      <c r="EUC2150"/>
      <c r="EUD2150"/>
      <c r="EUE2150"/>
      <c r="EUF2150"/>
      <c r="EUG2150"/>
      <c r="EUH2150"/>
      <c r="EUI2150"/>
      <c r="EUJ2150"/>
      <c r="EUK2150"/>
      <c r="EUL2150"/>
      <c r="EUM2150"/>
      <c r="EUN2150"/>
      <c r="EUO2150"/>
      <c r="EUP2150"/>
      <c r="EUQ2150"/>
      <c r="EUR2150"/>
      <c r="EUS2150"/>
      <c r="EUT2150"/>
      <c r="EUU2150"/>
      <c r="EUV2150"/>
      <c r="EUW2150"/>
      <c r="EUX2150"/>
      <c r="EUY2150"/>
      <c r="EUZ2150"/>
      <c r="EVA2150"/>
      <c r="EVB2150"/>
      <c r="EVC2150"/>
      <c r="EVD2150"/>
      <c r="EVE2150"/>
      <c r="EVF2150"/>
      <c r="EVG2150"/>
      <c r="EVH2150"/>
      <c r="EVI2150"/>
      <c r="EVJ2150"/>
      <c r="EVK2150"/>
      <c r="EVL2150"/>
      <c r="EVM2150"/>
      <c r="EVN2150"/>
      <c r="EVO2150"/>
      <c r="EVP2150"/>
      <c r="EVQ2150"/>
      <c r="EVR2150"/>
      <c r="EVS2150"/>
      <c r="EVT2150"/>
      <c r="EVU2150"/>
      <c r="EVV2150"/>
      <c r="EVW2150"/>
      <c r="EVX2150"/>
      <c r="EVY2150"/>
      <c r="EVZ2150"/>
      <c r="EWA2150"/>
      <c r="EWB2150"/>
      <c r="EWC2150"/>
      <c r="EWD2150"/>
      <c r="EWE2150"/>
      <c r="EWF2150"/>
      <c r="EWG2150"/>
      <c r="EWH2150"/>
      <c r="EWI2150"/>
      <c r="EWJ2150"/>
      <c r="EWK2150"/>
      <c r="EWL2150"/>
      <c r="EWM2150"/>
      <c r="EWN2150"/>
      <c r="EWO2150"/>
      <c r="EWP2150"/>
      <c r="EWQ2150"/>
      <c r="EWR2150"/>
      <c r="EWS2150"/>
      <c r="EWT2150"/>
      <c r="EWU2150"/>
      <c r="EWV2150"/>
      <c r="EWW2150"/>
      <c r="EWX2150"/>
      <c r="EWY2150"/>
      <c r="EWZ2150"/>
      <c r="EXA2150"/>
      <c r="EXB2150"/>
      <c r="EXC2150"/>
      <c r="EXD2150"/>
      <c r="EXE2150"/>
      <c r="EXF2150"/>
      <c r="EXG2150"/>
      <c r="EXH2150"/>
      <c r="EXI2150"/>
      <c r="EXJ2150"/>
      <c r="EXK2150"/>
      <c r="EXL2150"/>
      <c r="EXM2150"/>
      <c r="EXN2150"/>
      <c r="EXO2150"/>
      <c r="EXP2150"/>
      <c r="EXQ2150"/>
      <c r="EXR2150"/>
      <c r="EXS2150"/>
      <c r="EXT2150"/>
      <c r="EXU2150"/>
      <c r="EXV2150"/>
      <c r="EXW2150"/>
      <c r="EXX2150"/>
      <c r="EXY2150"/>
      <c r="EXZ2150"/>
      <c r="EYA2150"/>
      <c r="EYB2150"/>
      <c r="EYC2150"/>
      <c r="EYD2150"/>
      <c r="EYE2150"/>
      <c r="EYF2150"/>
      <c r="EYG2150"/>
      <c r="EYH2150"/>
      <c r="EYI2150"/>
      <c r="EYJ2150"/>
      <c r="EYK2150"/>
      <c r="EYL2150"/>
      <c r="EYM2150"/>
      <c r="EYN2150"/>
      <c r="EYO2150"/>
      <c r="EYP2150"/>
      <c r="EYQ2150"/>
      <c r="EYR2150"/>
      <c r="EYS2150"/>
      <c r="EYT2150"/>
      <c r="EYU2150"/>
      <c r="EYV2150"/>
      <c r="EYW2150"/>
      <c r="EYX2150"/>
      <c r="EYY2150"/>
      <c r="EYZ2150"/>
      <c r="EZA2150"/>
      <c r="EZB2150"/>
      <c r="EZC2150"/>
      <c r="EZD2150"/>
      <c r="EZE2150"/>
      <c r="EZF2150"/>
      <c r="EZG2150"/>
      <c r="EZH2150"/>
      <c r="EZI2150"/>
      <c r="EZJ2150"/>
      <c r="EZK2150"/>
      <c r="EZL2150"/>
      <c r="EZM2150"/>
      <c r="EZN2150"/>
      <c r="EZO2150"/>
      <c r="EZP2150"/>
      <c r="EZQ2150"/>
      <c r="EZR2150"/>
      <c r="EZS2150"/>
      <c r="EZT2150"/>
      <c r="EZU2150"/>
      <c r="EZV2150"/>
      <c r="EZW2150"/>
      <c r="EZX2150"/>
      <c r="EZY2150"/>
      <c r="EZZ2150"/>
      <c r="FAA2150"/>
      <c r="FAB2150"/>
      <c r="FAC2150"/>
      <c r="FAD2150"/>
      <c r="FAE2150"/>
      <c r="FAF2150"/>
      <c r="FAG2150"/>
      <c r="FAH2150"/>
      <c r="FAI2150"/>
      <c r="FAJ2150"/>
      <c r="FAK2150"/>
      <c r="FAL2150"/>
      <c r="FAM2150"/>
      <c r="FAN2150"/>
      <c r="FAO2150"/>
      <c r="FAP2150"/>
      <c r="FAQ2150"/>
      <c r="FAR2150"/>
      <c r="FAS2150"/>
      <c r="FAT2150"/>
      <c r="FAU2150"/>
      <c r="FAV2150"/>
      <c r="FAW2150"/>
      <c r="FAX2150"/>
      <c r="FAY2150"/>
      <c r="FAZ2150"/>
      <c r="FBA2150"/>
      <c r="FBB2150"/>
      <c r="FBC2150"/>
      <c r="FBD2150"/>
      <c r="FBE2150"/>
      <c r="FBF2150"/>
      <c r="FBG2150"/>
      <c r="FBH2150"/>
      <c r="FBI2150"/>
      <c r="FBJ2150"/>
      <c r="FBK2150"/>
      <c r="FBL2150"/>
      <c r="FBM2150"/>
      <c r="FBN2150"/>
      <c r="FBO2150"/>
      <c r="FBP2150"/>
      <c r="FBQ2150"/>
      <c r="FBR2150"/>
      <c r="FBS2150"/>
      <c r="FBT2150"/>
      <c r="FBU2150"/>
      <c r="FBV2150"/>
      <c r="FBW2150"/>
      <c r="FBX2150"/>
      <c r="FBY2150"/>
      <c r="FBZ2150"/>
      <c r="FCA2150"/>
      <c r="FCB2150"/>
      <c r="FCC2150"/>
      <c r="FCD2150"/>
      <c r="FCE2150"/>
      <c r="FCF2150"/>
      <c r="FCG2150"/>
      <c r="FCH2150"/>
      <c r="FCI2150"/>
      <c r="FCJ2150"/>
      <c r="FCK2150"/>
      <c r="FCL2150"/>
      <c r="FCM2150"/>
      <c r="FCN2150"/>
      <c r="FCO2150"/>
      <c r="FCP2150"/>
      <c r="FCQ2150"/>
      <c r="FCR2150"/>
      <c r="FCS2150"/>
      <c r="FCT2150"/>
      <c r="FCU2150"/>
      <c r="FCV2150"/>
      <c r="FCW2150"/>
      <c r="FCX2150"/>
      <c r="FCY2150"/>
      <c r="FCZ2150"/>
      <c r="FDA2150"/>
      <c r="FDB2150"/>
      <c r="FDC2150"/>
      <c r="FDD2150"/>
      <c r="FDE2150"/>
      <c r="FDF2150"/>
      <c r="FDG2150"/>
      <c r="FDH2150"/>
      <c r="FDI2150"/>
      <c r="FDJ2150"/>
      <c r="FDK2150"/>
      <c r="FDL2150"/>
      <c r="FDM2150"/>
      <c r="FDN2150"/>
      <c r="FDO2150"/>
      <c r="FDP2150"/>
      <c r="FDQ2150"/>
      <c r="FDR2150"/>
      <c r="FDS2150"/>
      <c r="FDT2150"/>
      <c r="FDU2150"/>
      <c r="FDV2150"/>
      <c r="FDW2150"/>
      <c r="FDX2150"/>
      <c r="FDY2150"/>
      <c r="FDZ2150"/>
      <c r="FEA2150"/>
      <c r="FEB2150"/>
      <c r="FEC2150"/>
      <c r="FED2150"/>
      <c r="FEE2150"/>
      <c r="FEF2150"/>
      <c r="FEG2150"/>
      <c r="FEH2150"/>
      <c r="FEI2150"/>
      <c r="FEJ2150"/>
      <c r="FEK2150"/>
      <c r="FEL2150"/>
      <c r="FEM2150"/>
      <c r="FEN2150"/>
      <c r="FEO2150"/>
      <c r="FEP2150"/>
      <c r="FEQ2150"/>
      <c r="FER2150"/>
      <c r="FES2150"/>
      <c r="FET2150"/>
      <c r="FEU2150"/>
      <c r="FEV2150"/>
      <c r="FEW2150"/>
      <c r="FEX2150"/>
      <c r="FEY2150"/>
      <c r="FEZ2150"/>
      <c r="FFA2150"/>
      <c r="FFB2150"/>
      <c r="FFC2150"/>
      <c r="FFD2150"/>
      <c r="FFE2150"/>
      <c r="FFF2150"/>
      <c r="FFG2150"/>
      <c r="FFH2150"/>
      <c r="FFI2150"/>
      <c r="FFJ2150"/>
      <c r="FFK2150"/>
      <c r="FFL2150"/>
      <c r="FFM2150"/>
      <c r="FFN2150"/>
      <c r="FFO2150"/>
      <c r="FFP2150"/>
      <c r="FFQ2150"/>
      <c r="FFR2150"/>
      <c r="FFS2150"/>
      <c r="FFT2150"/>
      <c r="FFU2150"/>
      <c r="FFV2150"/>
      <c r="FFW2150"/>
      <c r="FFX2150"/>
      <c r="FFY2150"/>
      <c r="FFZ2150"/>
      <c r="FGA2150"/>
      <c r="FGB2150"/>
      <c r="FGC2150"/>
      <c r="FGD2150"/>
      <c r="FGE2150"/>
      <c r="FGF2150"/>
      <c r="FGG2150"/>
      <c r="FGH2150"/>
      <c r="FGI2150"/>
      <c r="FGJ2150"/>
      <c r="FGK2150"/>
      <c r="FGL2150"/>
      <c r="FGM2150"/>
      <c r="FGN2150"/>
      <c r="FGO2150"/>
      <c r="FGP2150"/>
      <c r="FGQ2150"/>
      <c r="FGR2150"/>
      <c r="FGS2150"/>
      <c r="FGT2150"/>
      <c r="FGU2150"/>
      <c r="FGV2150"/>
      <c r="FGW2150"/>
      <c r="FGX2150"/>
      <c r="FGY2150"/>
      <c r="FGZ2150"/>
      <c r="FHA2150"/>
      <c r="FHB2150"/>
      <c r="FHC2150"/>
      <c r="FHD2150"/>
      <c r="FHE2150"/>
      <c r="FHF2150"/>
      <c r="FHG2150"/>
      <c r="FHH2150"/>
      <c r="FHI2150"/>
      <c r="FHJ2150"/>
      <c r="FHK2150"/>
      <c r="FHL2150"/>
      <c r="FHM2150"/>
      <c r="FHN2150"/>
      <c r="FHO2150"/>
      <c r="FHP2150"/>
      <c r="FHQ2150"/>
      <c r="FHR2150"/>
      <c r="FHS2150"/>
      <c r="FHT2150"/>
      <c r="FHU2150"/>
      <c r="FHV2150"/>
      <c r="FHW2150"/>
      <c r="FHX2150"/>
      <c r="FHY2150"/>
      <c r="FHZ2150"/>
      <c r="FIA2150"/>
      <c r="FIB2150"/>
      <c r="FIC2150"/>
      <c r="FID2150"/>
      <c r="FIE2150"/>
      <c r="FIF2150"/>
      <c r="FIG2150"/>
      <c r="FIH2150"/>
      <c r="FII2150"/>
      <c r="FIJ2150"/>
      <c r="FIK2150"/>
      <c r="FIL2150"/>
      <c r="FIM2150"/>
      <c r="FIN2150"/>
      <c r="FIO2150"/>
      <c r="FIP2150"/>
      <c r="FIQ2150"/>
      <c r="FIR2150"/>
      <c r="FIS2150"/>
      <c r="FIT2150"/>
      <c r="FIU2150"/>
      <c r="FIV2150"/>
      <c r="FIW2150"/>
      <c r="FIX2150"/>
      <c r="FIY2150"/>
      <c r="FIZ2150"/>
      <c r="FJA2150"/>
      <c r="FJB2150"/>
      <c r="FJC2150"/>
      <c r="FJD2150"/>
      <c r="FJE2150"/>
      <c r="FJF2150"/>
      <c r="FJG2150"/>
      <c r="FJH2150"/>
      <c r="FJI2150"/>
      <c r="FJJ2150"/>
      <c r="FJK2150"/>
      <c r="FJL2150"/>
      <c r="FJM2150"/>
      <c r="FJN2150"/>
      <c r="FJO2150"/>
      <c r="FJP2150"/>
      <c r="FJQ2150"/>
      <c r="FJR2150"/>
      <c r="FJS2150"/>
      <c r="FJT2150"/>
      <c r="FJU2150"/>
      <c r="FJV2150"/>
      <c r="FJW2150"/>
      <c r="FJX2150"/>
      <c r="FJY2150"/>
      <c r="FJZ2150"/>
      <c r="FKA2150"/>
      <c r="FKB2150"/>
      <c r="FKC2150"/>
      <c r="FKD2150"/>
      <c r="FKE2150"/>
      <c r="FKF2150"/>
      <c r="FKG2150"/>
      <c r="FKH2150"/>
      <c r="FKI2150"/>
      <c r="FKJ2150"/>
      <c r="FKK2150"/>
      <c r="FKL2150"/>
      <c r="FKM2150"/>
      <c r="FKN2150"/>
      <c r="FKO2150"/>
      <c r="FKP2150"/>
      <c r="FKQ2150"/>
      <c r="FKR2150"/>
      <c r="FKS2150"/>
      <c r="FKT2150"/>
      <c r="FKU2150"/>
      <c r="FKV2150"/>
      <c r="FKW2150"/>
      <c r="FKX2150"/>
      <c r="FKY2150"/>
      <c r="FKZ2150"/>
      <c r="FLA2150"/>
      <c r="FLB2150"/>
      <c r="FLC2150"/>
      <c r="FLD2150"/>
      <c r="FLE2150"/>
      <c r="FLF2150"/>
      <c r="FLG2150"/>
      <c r="FLH2150"/>
      <c r="FLI2150"/>
      <c r="FLJ2150"/>
      <c r="FLK2150"/>
      <c r="FLL2150"/>
      <c r="FLM2150"/>
      <c r="FLN2150"/>
      <c r="FLO2150"/>
      <c r="FLP2150"/>
      <c r="FLQ2150"/>
      <c r="FLR2150"/>
      <c r="FLS2150"/>
      <c r="FLT2150"/>
      <c r="FLU2150"/>
      <c r="FLV2150"/>
      <c r="FLW2150"/>
      <c r="FLX2150"/>
      <c r="FLY2150"/>
      <c r="FLZ2150"/>
      <c r="FMA2150"/>
      <c r="FMB2150"/>
      <c r="FMC2150"/>
      <c r="FMD2150"/>
      <c r="FME2150"/>
      <c r="FMF2150"/>
      <c r="FMG2150"/>
      <c r="FMH2150"/>
      <c r="FMI2150"/>
      <c r="FMJ2150"/>
      <c r="FMK2150"/>
      <c r="FML2150"/>
      <c r="FMM2150"/>
      <c r="FMN2150"/>
      <c r="FMO2150"/>
      <c r="FMP2150"/>
      <c r="FMQ2150"/>
      <c r="FMR2150"/>
      <c r="FMS2150"/>
      <c r="FMT2150"/>
      <c r="FMU2150"/>
      <c r="FMV2150"/>
      <c r="FMW2150"/>
      <c r="FMX2150"/>
      <c r="FMY2150"/>
      <c r="FMZ2150"/>
      <c r="FNA2150"/>
      <c r="FNB2150"/>
      <c r="FNC2150"/>
      <c r="FND2150"/>
      <c r="FNE2150"/>
      <c r="FNF2150"/>
      <c r="FNG2150"/>
      <c r="FNH2150"/>
      <c r="FNI2150"/>
      <c r="FNJ2150"/>
      <c r="FNK2150"/>
      <c r="FNL2150"/>
      <c r="FNM2150"/>
      <c r="FNN2150"/>
      <c r="FNO2150"/>
      <c r="FNP2150"/>
      <c r="FNQ2150"/>
      <c r="FNR2150"/>
      <c r="FNS2150"/>
      <c r="FNT2150"/>
      <c r="FNU2150"/>
      <c r="FNV2150"/>
      <c r="FNW2150"/>
      <c r="FNX2150"/>
      <c r="FNY2150"/>
      <c r="FNZ2150"/>
      <c r="FOA2150"/>
      <c r="FOB2150"/>
      <c r="FOC2150"/>
      <c r="FOD2150"/>
      <c r="FOE2150"/>
      <c r="FOF2150"/>
      <c r="FOG2150"/>
      <c r="FOH2150"/>
      <c r="FOI2150"/>
      <c r="FOJ2150"/>
      <c r="FOK2150"/>
      <c r="FOL2150"/>
      <c r="FOM2150"/>
      <c r="FON2150"/>
      <c r="FOO2150"/>
      <c r="FOP2150"/>
      <c r="FOQ2150"/>
      <c r="FOR2150"/>
      <c r="FOS2150"/>
      <c r="FOT2150"/>
      <c r="FOU2150"/>
      <c r="FOV2150"/>
      <c r="FOW2150"/>
      <c r="FOX2150"/>
      <c r="FOY2150"/>
      <c r="FOZ2150"/>
      <c r="FPA2150"/>
      <c r="FPB2150"/>
      <c r="FPC2150"/>
      <c r="FPD2150"/>
      <c r="FPE2150"/>
      <c r="FPF2150"/>
      <c r="FPG2150"/>
      <c r="FPH2150"/>
      <c r="FPI2150"/>
      <c r="FPJ2150"/>
      <c r="FPK2150"/>
      <c r="FPL2150"/>
      <c r="FPM2150"/>
      <c r="FPN2150"/>
      <c r="FPO2150"/>
      <c r="FPP2150"/>
      <c r="FPQ2150"/>
      <c r="FPR2150"/>
      <c r="FPS2150"/>
      <c r="FPT2150"/>
      <c r="FPU2150"/>
      <c r="FPV2150"/>
      <c r="FPW2150"/>
      <c r="FPX2150"/>
      <c r="FPY2150"/>
      <c r="FPZ2150"/>
      <c r="FQA2150"/>
      <c r="FQB2150"/>
      <c r="FQC2150"/>
      <c r="FQD2150"/>
      <c r="FQE2150"/>
      <c r="FQF2150"/>
      <c r="FQG2150"/>
      <c r="FQH2150"/>
      <c r="FQI2150"/>
      <c r="FQJ2150"/>
      <c r="FQK2150"/>
      <c r="FQL2150"/>
      <c r="FQM2150"/>
      <c r="FQN2150"/>
      <c r="FQO2150"/>
      <c r="FQP2150"/>
      <c r="FQQ2150"/>
      <c r="FQR2150"/>
      <c r="FQS2150"/>
      <c r="FQT2150"/>
      <c r="FQU2150"/>
      <c r="FQV2150"/>
      <c r="FQW2150"/>
      <c r="FQX2150"/>
      <c r="FQY2150"/>
      <c r="FQZ2150"/>
      <c r="FRA2150"/>
      <c r="FRB2150"/>
      <c r="FRC2150"/>
      <c r="FRD2150"/>
      <c r="FRE2150"/>
      <c r="FRF2150"/>
      <c r="FRG2150"/>
      <c r="FRH2150"/>
      <c r="FRI2150"/>
      <c r="FRJ2150"/>
      <c r="FRK2150"/>
      <c r="FRL2150"/>
      <c r="FRM2150"/>
      <c r="FRN2150"/>
      <c r="FRO2150"/>
      <c r="FRP2150"/>
      <c r="FRQ2150"/>
      <c r="FRR2150"/>
      <c r="FRS2150"/>
      <c r="FRT2150"/>
      <c r="FRU2150"/>
      <c r="FRV2150"/>
      <c r="FRW2150"/>
      <c r="FRX2150"/>
      <c r="FRY2150"/>
      <c r="FRZ2150"/>
      <c r="FSA2150"/>
      <c r="FSB2150"/>
      <c r="FSC2150"/>
      <c r="FSD2150"/>
      <c r="FSE2150"/>
      <c r="FSF2150"/>
      <c r="FSG2150"/>
      <c r="FSH2150"/>
      <c r="FSI2150"/>
      <c r="FSJ2150"/>
      <c r="FSK2150"/>
      <c r="FSL2150"/>
      <c r="FSM2150"/>
      <c r="FSN2150"/>
      <c r="FSO2150"/>
      <c r="FSP2150"/>
      <c r="FSQ2150"/>
      <c r="FSR2150"/>
      <c r="FSS2150"/>
      <c r="FST2150"/>
      <c r="FSU2150"/>
      <c r="FSV2150"/>
      <c r="FSW2150"/>
      <c r="FSX2150"/>
      <c r="FSY2150"/>
      <c r="FSZ2150"/>
      <c r="FTA2150"/>
      <c r="FTB2150"/>
      <c r="FTC2150"/>
      <c r="FTD2150"/>
      <c r="FTE2150"/>
      <c r="FTF2150"/>
      <c r="FTG2150"/>
      <c r="FTH2150"/>
      <c r="FTI2150"/>
      <c r="FTJ2150"/>
      <c r="FTK2150"/>
      <c r="FTL2150"/>
      <c r="FTM2150"/>
      <c r="FTN2150"/>
      <c r="FTO2150"/>
      <c r="FTP2150"/>
      <c r="FTQ2150"/>
      <c r="FTR2150"/>
      <c r="FTS2150"/>
      <c r="FTT2150"/>
      <c r="FTU2150"/>
      <c r="FTV2150"/>
      <c r="FTW2150"/>
      <c r="FTX2150"/>
      <c r="FTY2150"/>
      <c r="FTZ2150"/>
      <c r="FUA2150"/>
      <c r="FUB2150"/>
      <c r="FUC2150"/>
      <c r="FUD2150"/>
      <c r="FUE2150"/>
      <c r="FUF2150"/>
      <c r="FUG2150"/>
      <c r="FUH2150"/>
      <c r="FUI2150"/>
      <c r="FUJ2150"/>
      <c r="FUK2150"/>
      <c r="FUL2150"/>
      <c r="FUM2150"/>
      <c r="FUN2150"/>
      <c r="FUO2150"/>
      <c r="FUP2150"/>
      <c r="FUQ2150"/>
      <c r="FUR2150"/>
      <c r="FUS2150"/>
      <c r="FUT2150"/>
      <c r="FUU2150"/>
      <c r="FUV2150"/>
      <c r="FUW2150"/>
      <c r="FUX2150"/>
      <c r="FUY2150"/>
      <c r="FUZ2150"/>
      <c r="FVA2150"/>
      <c r="FVB2150"/>
      <c r="FVC2150"/>
      <c r="FVD2150"/>
      <c r="FVE2150"/>
      <c r="FVF2150"/>
      <c r="FVG2150"/>
      <c r="FVH2150"/>
      <c r="FVI2150"/>
      <c r="FVJ2150"/>
      <c r="FVK2150"/>
      <c r="FVL2150"/>
      <c r="FVM2150"/>
      <c r="FVN2150"/>
      <c r="FVO2150"/>
      <c r="FVP2150"/>
      <c r="FVQ2150"/>
      <c r="FVR2150"/>
      <c r="FVS2150"/>
      <c r="FVT2150"/>
      <c r="FVU2150"/>
      <c r="FVV2150"/>
      <c r="FVW2150"/>
      <c r="FVX2150"/>
      <c r="FVY2150"/>
      <c r="FVZ2150"/>
      <c r="FWA2150"/>
      <c r="FWB2150"/>
      <c r="FWC2150"/>
      <c r="FWD2150"/>
      <c r="FWE2150"/>
      <c r="FWF2150"/>
      <c r="FWG2150"/>
      <c r="FWH2150"/>
      <c r="FWI2150"/>
      <c r="FWJ2150"/>
      <c r="FWK2150"/>
      <c r="FWL2150"/>
      <c r="FWM2150"/>
      <c r="FWN2150"/>
      <c r="FWO2150"/>
      <c r="FWP2150"/>
      <c r="FWQ2150"/>
      <c r="FWR2150"/>
      <c r="FWS2150"/>
      <c r="FWT2150"/>
      <c r="FWU2150"/>
      <c r="FWV2150"/>
      <c r="FWW2150"/>
      <c r="FWX2150"/>
      <c r="FWY2150"/>
      <c r="FWZ2150"/>
      <c r="FXA2150"/>
      <c r="FXB2150"/>
      <c r="FXC2150"/>
      <c r="FXD2150"/>
      <c r="FXE2150"/>
      <c r="FXF2150"/>
      <c r="FXG2150"/>
      <c r="FXH2150"/>
      <c r="FXI2150"/>
      <c r="FXJ2150"/>
      <c r="FXK2150"/>
      <c r="FXL2150"/>
      <c r="FXM2150"/>
      <c r="FXN2150"/>
      <c r="FXO2150"/>
      <c r="FXP2150"/>
      <c r="FXQ2150"/>
      <c r="FXR2150"/>
      <c r="FXS2150"/>
      <c r="FXT2150"/>
      <c r="FXU2150"/>
      <c r="FXV2150"/>
      <c r="FXW2150"/>
      <c r="FXX2150"/>
      <c r="FXY2150"/>
      <c r="FXZ2150"/>
      <c r="FYA2150"/>
      <c r="FYB2150"/>
      <c r="FYC2150"/>
      <c r="FYD2150"/>
      <c r="FYE2150"/>
      <c r="FYF2150"/>
      <c r="FYG2150"/>
      <c r="FYH2150"/>
      <c r="FYI2150"/>
      <c r="FYJ2150"/>
      <c r="FYK2150"/>
      <c r="FYL2150"/>
      <c r="FYM2150"/>
      <c r="FYN2150"/>
      <c r="FYO2150"/>
      <c r="FYP2150"/>
      <c r="FYQ2150"/>
      <c r="FYR2150"/>
      <c r="FYS2150"/>
      <c r="FYT2150"/>
      <c r="FYU2150"/>
      <c r="FYV2150"/>
      <c r="FYW2150"/>
      <c r="FYX2150"/>
      <c r="FYY2150"/>
      <c r="FYZ2150"/>
      <c r="FZA2150"/>
      <c r="FZB2150"/>
      <c r="FZC2150"/>
      <c r="FZD2150"/>
      <c r="FZE2150"/>
      <c r="FZF2150"/>
      <c r="FZG2150"/>
      <c r="FZH2150"/>
      <c r="FZI2150"/>
      <c r="FZJ2150"/>
      <c r="FZK2150"/>
      <c r="FZL2150"/>
      <c r="FZM2150"/>
      <c r="FZN2150"/>
      <c r="FZO2150"/>
      <c r="FZP2150"/>
      <c r="FZQ2150"/>
      <c r="FZR2150"/>
      <c r="FZS2150"/>
      <c r="FZT2150"/>
      <c r="FZU2150"/>
      <c r="FZV2150"/>
      <c r="FZW2150"/>
      <c r="FZX2150"/>
      <c r="FZY2150"/>
      <c r="FZZ2150"/>
      <c r="GAA2150"/>
      <c r="GAB2150"/>
      <c r="GAC2150"/>
      <c r="GAD2150"/>
      <c r="GAE2150"/>
      <c r="GAF2150"/>
      <c r="GAG2150"/>
      <c r="GAH2150"/>
      <c r="GAI2150"/>
      <c r="GAJ2150"/>
      <c r="GAK2150"/>
      <c r="GAL2150"/>
      <c r="GAM2150"/>
      <c r="GAN2150"/>
      <c r="GAO2150"/>
      <c r="GAP2150"/>
      <c r="GAQ2150"/>
      <c r="GAR2150"/>
      <c r="GAS2150"/>
      <c r="GAT2150"/>
      <c r="GAU2150"/>
      <c r="GAV2150"/>
      <c r="GAW2150"/>
      <c r="GAX2150"/>
      <c r="GAY2150"/>
      <c r="GAZ2150"/>
      <c r="GBA2150"/>
      <c r="GBB2150"/>
      <c r="GBC2150"/>
      <c r="GBD2150"/>
      <c r="GBE2150"/>
      <c r="GBF2150"/>
      <c r="GBG2150"/>
      <c r="GBH2150"/>
      <c r="GBI2150"/>
      <c r="GBJ2150"/>
      <c r="GBK2150"/>
      <c r="GBL2150"/>
      <c r="GBM2150"/>
      <c r="GBN2150"/>
      <c r="GBO2150"/>
      <c r="GBP2150"/>
      <c r="GBQ2150"/>
      <c r="GBR2150"/>
      <c r="GBS2150"/>
      <c r="GBT2150"/>
      <c r="GBU2150"/>
      <c r="GBV2150"/>
      <c r="GBW2150"/>
      <c r="GBX2150"/>
      <c r="GBY2150"/>
      <c r="GBZ2150"/>
      <c r="GCA2150"/>
      <c r="GCB2150"/>
      <c r="GCC2150"/>
      <c r="GCD2150"/>
      <c r="GCE2150"/>
      <c r="GCF2150"/>
      <c r="GCG2150"/>
      <c r="GCH2150"/>
      <c r="GCI2150"/>
      <c r="GCJ2150"/>
      <c r="GCK2150"/>
      <c r="GCL2150"/>
      <c r="GCM2150"/>
      <c r="GCN2150"/>
      <c r="GCO2150"/>
      <c r="GCP2150"/>
      <c r="GCQ2150"/>
      <c r="GCR2150"/>
      <c r="GCS2150"/>
      <c r="GCT2150"/>
      <c r="GCU2150"/>
      <c r="GCV2150"/>
      <c r="GCW2150"/>
      <c r="GCX2150"/>
      <c r="GCY2150"/>
      <c r="GCZ2150"/>
      <c r="GDA2150"/>
      <c r="GDB2150"/>
      <c r="GDC2150"/>
      <c r="GDD2150"/>
      <c r="GDE2150"/>
      <c r="GDF2150"/>
      <c r="GDG2150"/>
      <c r="GDH2150"/>
      <c r="GDI2150"/>
      <c r="GDJ2150"/>
      <c r="GDK2150"/>
      <c r="GDL2150"/>
      <c r="GDM2150"/>
      <c r="GDN2150"/>
      <c r="GDO2150"/>
      <c r="GDP2150"/>
      <c r="GDQ2150"/>
      <c r="GDR2150"/>
      <c r="GDS2150"/>
      <c r="GDT2150"/>
      <c r="GDU2150"/>
      <c r="GDV2150"/>
      <c r="GDW2150"/>
      <c r="GDX2150"/>
      <c r="GDY2150"/>
      <c r="GDZ2150"/>
      <c r="GEA2150"/>
      <c r="GEB2150"/>
      <c r="GEC2150"/>
      <c r="GED2150"/>
      <c r="GEE2150"/>
      <c r="GEF2150"/>
      <c r="GEG2150"/>
      <c r="GEH2150"/>
      <c r="GEI2150"/>
      <c r="GEJ2150"/>
      <c r="GEK2150"/>
      <c r="GEL2150"/>
      <c r="GEM2150"/>
      <c r="GEN2150"/>
      <c r="GEO2150"/>
      <c r="GEP2150"/>
      <c r="GEQ2150"/>
      <c r="GER2150"/>
      <c r="GES2150"/>
      <c r="GET2150"/>
      <c r="GEU2150"/>
      <c r="GEV2150"/>
      <c r="GEW2150"/>
      <c r="GEX2150"/>
      <c r="GEY2150"/>
      <c r="GEZ2150"/>
      <c r="GFA2150"/>
      <c r="GFB2150"/>
      <c r="GFC2150"/>
      <c r="GFD2150"/>
      <c r="GFE2150"/>
      <c r="GFF2150"/>
      <c r="GFG2150"/>
      <c r="GFH2150"/>
      <c r="GFI2150"/>
      <c r="GFJ2150"/>
      <c r="GFK2150"/>
      <c r="GFL2150"/>
      <c r="GFM2150"/>
      <c r="GFN2150"/>
      <c r="GFO2150"/>
      <c r="GFP2150"/>
      <c r="GFQ2150"/>
      <c r="GFR2150"/>
      <c r="GFS2150"/>
      <c r="GFT2150"/>
      <c r="GFU2150"/>
      <c r="GFV2150"/>
      <c r="GFW2150"/>
      <c r="GFX2150"/>
      <c r="GFY2150"/>
      <c r="GFZ2150"/>
      <c r="GGA2150"/>
      <c r="GGB2150"/>
      <c r="GGC2150"/>
      <c r="GGD2150"/>
      <c r="GGE2150"/>
      <c r="GGF2150"/>
      <c r="GGG2150"/>
      <c r="GGH2150"/>
      <c r="GGI2150"/>
      <c r="GGJ2150"/>
      <c r="GGK2150"/>
      <c r="GGL2150"/>
      <c r="GGM2150"/>
      <c r="GGN2150"/>
      <c r="GGO2150"/>
      <c r="GGP2150"/>
      <c r="GGQ2150"/>
      <c r="GGR2150"/>
      <c r="GGS2150"/>
      <c r="GGT2150"/>
      <c r="GGU2150"/>
      <c r="GGV2150"/>
      <c r="GGW2150"/>
      <c r="GGX2150"/>
      <c r="GGY2150"/>
      <c r="GGZ2150"/>
      <c r="GHA2150"/>
      <c r="GHB2150"/>
      <c r="GHC2150"/>
      <c r="GHD2150"/>
      <c r="GHE2150"/>
      <c r="GHF2150"/>
      <c r="GHG2150"/>
      <c r="GHH2150"/>
      <c r="GHI2150"/>
      <c r="GHJ2150"/>
      <c r="GHK2150"/>
      <c r="GHL2150"/>
      <c r="GHM2150"/>
      <c r="GHN2150"/>
      <c r="GHO2150"/>
      <c r="GHP2150"/>
      <c r="GHQ2150"/>
      <c r="GHR2150"/>
      <c r="GHS2150"/>
      <c r="GHT2150"/>
      <c r="GHU2150"/>
      <c r="GHV2150"/>
      <c r="GHW2150"/>
      <c r="GHX2150"/>
      <c r="GHY2150"/>
      <c r="GHZ2150"/>
      <c r="GIA2150"/>
      <c r="GIB2150"/>
      <c r="GIC2150"/>
      <c r="GID2150"/>
      <c r="GIE2150"/>
      <c r="GIF2150"/>
      <c r="GIG2150"/>
      <c r="GIH2150"/>
      <c r="GII2150"/>
      <c r="GIJ2150"/>
      <c r="GIK2150"/>
      <c r="GIL2150"/>
      <c r="GIM2150"/>
      <c r="GIN2150"/>
      <c r="GIO2150"/>
      <c r="GIP2150"/>
      <c r="GIQ2150"/>
      <c r="GIR2150"/>
      <c r="GIS2150"/>
      <c r="GIT2150"/>
      <c r="GIU2150"/>
      <c r="GIV2150"/>
      <c r="GIW2150"/>
      <c r="GIX2150"/>
      <c r="GIY2150"/>
      <c r="GIZ2150"/>
      <c r="GJA2150"/>
      <c r="GJB2150"/>
      <c r="GJC2150"/>
      <c r="GJD2150"/>
      <c r="GJE2150"/>
      <c r="GJF2150"/>
      <c r="GJG2150"/>
      <c r="GJH2150"/>
      <c r="GJI2150"/>
      <c r="GJJ2150"/>
      <c r="GJK2150"/>
      <c r="GJL2150"/>
      <c r="GJM2150"/>
      <c r="GJN2150"/>
      <c r="GJO2150"/>
      <c r="GJP2150"/>
      <c r="GJQ2150"/>
      <c r="GJR2150"/>
      <c r="GJS2150"/>
      <c r="GJT2150"/>
      <c r="GJU2150"/>
      <c r="GJV2150"/>
      <c r="GJW2150"/>
      <c r="GJX2150"/>
      <c r="GJY2150"/>
      <c r="GJZ2150"/>
      <c r="GKA2150"/>
      <c r="GKB2150"/>
      <c r="GKC2150"/>
      <c r="GKD2150"/>
      <c r="GKE2150"/>
      <c r="GKF2150"/>
      <c r="GKG2150"/>
      <c r="GKH2150"/>
      <c r="GKI2150"/>
      <c r="GKJ2150"/>
      <c r="GKK2150"/>
      <c r="GKL2150"/>
      <c r="GKM2150"/>
      <c r="GKN2150"/>
      <c r="GKO2150"/>
      <c r="GKP2150"/>
      <c r="GKQ2150"/>
      <c r="GKR2150"/>
      <c r="GKS2150"/>
      <c r="GKT2150"/>
      <c r="GKU2150"/>
      <c r="GKV2150"/>
      <c r="GKW2150"/>
      <c r="GKX2150"/>
      <c r="GKY2150"/>
      <c r="GKZ2150"/>
      <c r="GLA2150"/>
      <c r="GLB2150"/>
      <c r="GLC2150"/>
      <c r="GLD2150"/>
      <c r="GLE2150"/>
      <c r="GLF2150"/>
      <c r="GLG2150"/>
      <c r="GLH2150"/>
      <c r="GLI2150"/>
      <c r="GLJ2150"/>
      <c r="GLK2150"/>
      <c r="GLL2150"/>
      <c r="GLM2150"/>
      <c r="GLN2150"/>
      <c r="GLO2150"/>
      <c r="GLP2150"/>
      <c r="GLQ2150"/>
      <c r="GLR2150"/>
      <c r="GLS2150"/>
      <c r="GLT2150"/>
      <c r="GLU2150"/>
      <c r="GLV2150"/>
      <c r="GLW2150"/>
      <c r="GLX2150"/>
      <c r="GLY2150"/>
      <c r="GLZ2150"/>
      <c r="GMA2150"/>
      <c r="GMB2150"/>
      <c r="GMC2150"/>
      <c r="GMD2150"/>
      <c r="GME2150"/>
      <c r="GMF2150"/>
      <c r="GMG2150"/>
      <c r="GMH2150"/>
      <c r="GMI2150"/>
      <c r="GMJ2150"/>
      <c r="GMK2150"/>
      <c r="GML2150"/>
      <c r="GMM2150"/>
      <c r="GMN2150"/>
      <c r="GMO2150"/>
      <c r="GMP2150"/>
      <c r="GMQ2150"/>
      <c r="GMR2150"/>
      <c r="GMS2150"/>
      <c r="GMT2150"/>
      <c r="GMU2150"/>
      <c r="GMV2150"/>
      <c r="GMW2150"/>
      <c r="GMX2150"/>
      <c r="GMY2150"/>
      <c r="GMZ2150"/>
      <c r="GNA2150"/>
      <c r="GNB2150"/>
      <c r="GNC2150"/>
      <c r="GND2150"/>
      <c r="GNE2150"/>
      <c r="GNF2150"/>
      <c r="GNG2150"/>
      <c r="GNH2150"/>
      <c r="GNI2150"/>
      <c r="GNJ2150"/>
      <c r="GNK2150"/>
      <c r="GNL2150"/>
      <c r="GNM2150"/>
      <c r="GNN2150"/>
      <c r="GNO2150"/>
      <c r="GNP2150"/>
      <c r="GNQ2150"/>
      <c r="GNR2150"/>
      <c r="GNS2150"/>
      <c r="GNT2150"/>
      <c r="GNU2150"/>
      <c r="GNV2150"/>
      <c r="GNW2150"/>
      <c r="GNX2150"/>
      <c r="GNY2150"/>
      <c r="GNZ2150"/>
      <c r="GOA2150"/>
      <c r="GOB2150"/>
      <c r="GOC2150"/>
      <c r="GOD2150"/>
      <c r="GOE2150"/>
      <c r="GOF2150"/>
      <c r="GOG2150"/>
      <c r="GOH2150"/>
      <c r="GOI2150"/>
      <c r="GOJ2150"/>
      <c r="GOK2150"/>
      <c r="GOL2150"/>
      <c r="GOM2150"/>
      <c r="GON2150"/>
      <c r="GOO2150"/>
      <c r="GOP2150"/>
      <c r="GOQ2150"/>
      <c r="GOR2150"/>
      <c r="GOS2150"/>
      <c r="GOT2150"/>
      <c r="GOU2150"/>
      <c r="GOV2150"/>
      <c r="GOW2150"/>
      <c r="GOX2150"/>
      <c r="GOY2150"/>
      <c r="GOZ2150"/>
      <c r="GPA2150"/>
      <c r="GPB2150"/>
      <c r="GPC2150"/>
      <c r="GPD2150"/>
      <c r="GPE2150"/>
      <c r="GPF2150"/>
      <c r="GPG2150"/>
      <c r="GPH2150"/>
      <c r="GPI2150"/>
      <c r="GPJ2150"/>
      <c r="GPK2150"/>
      <c r="GPL2150"/>
      <c r="GPM2150"/>
      <c r="GPN2150"/>
      <c r="GPO2150"/>
      <c r="GPP2150"/>
      <c r="GPQ2150"/>
      <c r="GPR2150"/>
      <c r="GPS2150"/>
      <c r="GPT2150"/>
      <c r="GPU2150"/>
      <c r="GPV2150"/>
      <c r="GPW2150"/>
      <c r="GPX2150"/>
      <c r="GPY2150"/>
      <c r="GPZ2150"/>
      <c r="GQA2150"/>
      <c r="GQB2150"/>
      <c r="GQC2150"/>
      <c r="GQD2150"/>
      <c r="GQE2150"/>
      <c r="GQF2150"/>
      <c r="GQG2150"/>
      <c r="GQH2150"/>
      <c r="GQI2150"/>
      <c r="GQJ2150"/>
      <c r="GQK2150"/>
      <c r="GQL2150"/>
      <c r="GQM2150"/>
      <c r="GQN2150"/>
      <c r="GQO2150"/>
      <c r="GQP2150"/>
      <c r="GQQ2150"/>
      <c r="GQR2150"/>
      <c r="GQS2150"/>
      <c r="GQT2150"/>
      <c r="GQU2150"/>
      <c r="GQV2150"/>
      <c r="GQW2150"/>
      <c r="GQX2150"/>
      <c r="GQY2150"/>
      <c r="GQZ2150"/>
      <c r="GRA2150"/>
      <c r="GRB2150"/>
      <c r="GRC2150"/>
      <c r="GRD2150"/>
      <c r="GRE2150"/>
      <c r="GRF2150"/>
      <c r="GRG2150"/>
      <c r="GRH2150"/>
      <c r="GRI2150"/>
      <c r="GRJ2150"/>
      <c r="GRK2150"/>
      <c r="GRL2150"/>
      <c r="GRM2150"/>
      <c r="GRN2150"/>
      <c r="GRO2150"/>
      <c r="GRP2150"/>
      <c r="GRQ2150"/>
      <c r="GRR2150"/>
      <c r="GRS2150"/>
      <c r="GRT2150"/>
      <c r="GRU2150"/>
      <c r="GRV2150"/>
      <c r="GRW2150"/>
      <c r="GRX2150"/>
      <c r="GRY2150"/>
      <c r="GRZ2150"/>
      <c r="GSA2150"/>
      <c r="GSB2150"/>
      <c r="GSC2150"/>
      <c r="GSD2150"/>
      <c r="GSE2150"/>
      <c r="GSF2150"/>
      <c r="GSG2150"/>
      <c r="GSH2150"/>
      <c r="GSI2150"/>
      <c r="GSJ2150"/>
      <c r="GSK2150"/>
      <c r="GSL2150"/>
      <c r="GSM2150"/>
      <c r="GSN2150"/>
      <c r="GSO2150"/>
      <c r="GSP2150"/>
      <c r="GSQ2150"/>
      <c r="GSR2150"/>
      <c r="GSS2150"/>
      <c r="GST2150"/>
      <c r="GSU2150"/>
      <c r="GSV2150"/>
      <c r="GSW2150"/>
      <c r="GSX2150"/>
      <c r="GSY2150"/>
      <c r="GSZ2150"/>
      <c r="GTA2150"/>
      <c r="GTB2150"/>
      <c r="GTC2150"/>
      <c r="GTD2150"/>
      <c r="GTE2150"/>
      <c r="GTF2150"/>
      <c r="GTG2150"/>
      <c r="GTH2150"/>
      <c r="GTI2150"/>
      <c r="GTJ2150"/>
      <c r="GTK2150"/>
      <c r="GTL2150"/>
      <c r="GTM2150"/>
      <c r="GTN2150"/>
      <c r="GTO2150"/>
      <c r="GTP2150"/>
      <c r="GTQ2150"/>
      <c r="GTR2150"/>
      <c r="GTS2150"/>
      <c r="GTT2150"/>
      <c r="GTU2150"/>
      <c r="GTV2150"/>
      <c r="GTW2150"/>
      <c r="GTX2150"/>
      <c r="GTY2150"/>
      <c r="GTZ2150"/>
      <c r="GUA2150"/>
      <c r="GUB2150"/>
      <c r="GUC2150"/>
      <c r="GUD2150"/>
      <c r="GUE2150"/>
      <c r="GUF2150"/>
      <c r="GUG2150"/>
      <c r="GUH2150"/>
      <c r="GUI2150"/>
      <c r="GUJ2150"/>
      <c r="GUK2150"/>
      <c r="GUL2150"/>
      <c r="GUM2150"/>
      <c r="GUN2150"/>
      <c r="GUO2150"/>
      <c r="GUP2150"/>
      <c r="GUQ2150"/>
      <c r="GUR2150"/>
      <c r="GUS2150"/>
      <c r="GUT2150"/>
      <c r="GUU2150"/>
      <c r="GUV2150"/>
      <c r="GUW2150"/>
      <c r="GUX2150"/>
      <c r="GUY2150"/>
      <c r="GUZ2150"/>
      <c r="GVA2150"/>
      <c r="GVB2150"/>
      <c r="GVC2150"/>
      <c r="GVD2150"/>
      <c r="GVE2150"/>
      <c r="GVF2150"/>
      <c r="GVG2150"/>
      <c r="GVH2150"/>
      <c r="GVI2150"/>
      <c r="GVJ2150"/>
      <c r="GVK2150"/>
      <c r="GVL2150"/>
      <c r="GVM2150"/>
      <c r="GVN2150"/>
      <c r="GVO2150"/>
      <c r="GVP2150"/>
      <c r="GVQ2150"/>
      <c r="GVR2150"/>
      <c r="GVS2150"/>
      <c r="GVT2150"/>
      <c r="GVU2150"/>
      <c r="GVV2150"/>
      <c r="GVW2150"/>
      <c r="GVX2150"/>
      <c r="GVY2150"/>
      <c r="GVZ2150"/>
      <c r="GWA2150"/>
      <c r="GWB2150"/>
      <c r="GWC2150"/>
      <c r="GWD2150"/>
      <c r="GWE2150"/>
      <c r="GWF2150"/>
      <c r="GWG2150"/>
      <c r="GWH2150"/>
      <c r="GWI2150"/>
      <c r="GWJ2150"/>
      <c r="GWK2150"/>
      <c r="GWL2150"/>
      <c r="GWM2150"/>
      <c r="GWN2150"/>
      <c r="GWO2150"/>
      <c r="GWP2150"/>
      <c r="GWQ2150"/>
      <c r="GWR2150"/>
      <c r="GWS2150"/>
      <c r="GWT2150"/>
      <c r="GWU2150"/>
      <c r="GWV2150"/>
      <c r="GWW2150"/>
      <c r="GWX2150"/>
      <c r="GWY2150"/>
      <c r="GWZ2150"/>
      <c r="GXA2150"/>
      <c r="GXB2150"/>
      <c r="GXC2150"/>
      <c r="GXD2150"/>
      <c r="GXE2150"/>
      <c r="GXF2150"/>
      <c r="GXG2150"/>
      <c r="GXH2150"/>
      <c r="GXI2150"/>
      <c r="GXJ2150"/>
      <c r="GXK2150"/>
      <c r="GXL2150"/>
      <c r="GXM2150"/>
      <c r="GXN2150"/>
      <c r="GXO2150"/>
      <c r="GXP2150"/>
      <c r="GXQ2150"/>
      <c r="GXR2150"/>
      <c r="GXS2150"/>
      <c r="GXT2150"/>
      <c r="GXU2150"/>
      <c r="GXV2150"/>
      <c r="GXW2150"/>
      <c r="GXX2150"/>
      <c r="GXY2150"/>
      <c r="GXZ2150"/>
      <c r="GYA2150"/>
      <c r="GYB2150"/>
      <c r="GYC2150"/>
      <c r="GYD2150"/>
      <c r="GYE2150"/>
      <c r="GYF2150"/>
      <c r="GYG2150"/>
      <c r="GYH2150"/>
      <c r="GYI2150"/>
      <c r="GYJ2150"/>
      <c r="GYK2150"/>
      <c r="GYL2150"/>
      <c r="GYM2150"/>
      <c r="GYN2150"/>
      <c r="GYO2150"/>
      <c r="GYP2150"/>
      <c r="GYQ2150"/>
      <c r="GYR2150"/>
      <c r="GYS2150"/>
      <c r="GYT2150"/>
      <c r="GYU2150"/>
      <c r="GYV2150"/>
      <c r="GYW2150"/>
      <c r="GYX2150"/>
      <c r="GYY2150"/>
      <c r="GYZ2150"/>
      <c r="GZA2150"/>
      <c r="GZB2150"/>
      <c r="GZC2150"/>
      <c r="GZD2150"/>
      <c r="GZE2150"/>
      <c r="GZF2150"/>
      <c r="GZG2150"/>
      <c r="GZH2150"/>
      <c r="GZI2150"/>
      <c r="GZJ2150"/>
      <c r="GZK2150"/>
      <c r="GZL2150"/>
      <c r="GZM2150"/>
      <c r="GZN2150"/>
      <c r="GZO2150"/>
      <c r="GZP2150"/>
      <c r="GZQ2150"/>
      <c r="GZR2150"/>
      <c r="GZS2150"/>
      <c r="GZT2150"/>
      <c r="GZU2150"/>
      <c r="GZV2150"/>
      <c r="GZW2150"/>
      <c r="GZX2150"/>
      <c r="GZY2150"/>
      <c r="GZZ2150"/>
      <c r="HAA2150"/>
      <c r="HAB2150"/>
      <c r="HAC2150"/>
      <c r="HAD2150"/>
      <c r="HAE2150"/>
      <c r="HAF2150"/>
      <c r="HAG2150"/>
      <c r="HAH2150"/>
      <c r="HAI2150"/>
      <c r="HAJ2150"/>
      <c r="HAK2150"/>
      <c r="HAL2150"/>
      <c r="HAM2150"/>
      <c r="HAN2150"/>
      <c r="HAO2150"/>
      <c r="HAP2150"/>
      <c r="HAQ2150"/>
      <c r="HAR2150"/>
      <c r="HAS2150"/>
      <c r="HAT2150"/>
      <c r="HAU2150"/>
      <c r="HAV2150"/>
      <c r="HAW2150"/>
      <c r="HAX2150"/>
      <c r="HAY2150"/>
      <c r="HAZ2150"/>
      <c r="HBA2150"/>
      <c r="HBB2150"/>
      <c r="HBC2150"/>
      <c r="HBD2150"/>
      <c r="HBE2150"/>
      <c r="HBF2150"/>
      <c r="HBG2150"/>
      <c r="HBH2150"/>
      <c r="HBI2150"/>
      <c r="HBJ2150"/>
      <c r="HBK2150"/>
      <c r="HBL2150"/>
      <c r="HBM2150"/>
      <c r="HBN2150"/>
      <c r="HBO2150"/>
      <c r="HBP2150"/>
      <c r="HBQ2150"/>
      <c r="HBR2150"/>
      <c r="HBS2150"/>
      <c r="HBT2150"/>
      <c r="HBU2150"/>
      <c r="HBV2150"/>
      <c r="HBW2150"/>
      <c r="HBX2150"/>
      <c r="HBY2150"/>
      <c r="HBZ2150"/>
      <c r="HCA2150"/>
      <c r="HCB2150"/>
      <c r="HCC2150"/>
      <c r="HCD2150"/>
      <c r="HCE2150"/>
      <c r="HCF2150"/>
      <c r="HCG2150"/>
      <c r="HCH2150"/>
      <c r="HCI2150"/>
      <c r="HCJ2150"/>
      <c r="HCK2150"/>
      <c r="HCL2150"/>
      <c r="HCM2150"/>
      <c r="HCN2150"/>
      <c r="HCO2150"/>
      <c r="HCP2150"/>
      <c r="HCQ2150"/>
      <c r="HCR2150"/>
      <c r="HCS2150"/>
      <c r="HCT2150"/>
      <c r="HCU2150"/>
      <c r="HCV2150"/>
      <c r="HCW2150"/>
      <c r="HCX2150"/>
      <c r="HCY2150"/>
      <c r="HCZ2150"/>
      <c r="HDA2150"/>
      <c r="HDB2150"/>
      <c r="HDC2150"/>
      <c r="HDD2150"/>
      <c r="HDE2150"/>
      <c r="HDF2150"/>
      <c r="HDG2150"/>
      <c r="HDH2150"/>
      <c r="HDI2150"/>
      <c r="HDJ2150"/>
      <c r="HDK2150"/>
      <c r="HDL2150"/>
      <c r="HDM2150"/>
      <c r="HDN2150"/>
      <c r="HDO2150"/>
      <c r="HDP2150"/>
      <c r="HDQ2150"/>
      <c r="HDR2150"/>
      <c r="HDS2150"/>
      <c r="HDT2150"/>
      <c r="HDU2150"/>
      <c r="HDV2150"/>
      <c r="HDW2150"/>
      <c r="HDX2150"/>
      <c r="HDY2150"/>
      <c r="HDZ2150"/>
      <c r="HEA2150"/>
      <c r="HEB2150"/>
      <c r="HEC2150"/>
      <c r="HED2150"/>
      <c r="HEE2150"/>
      <c r="HEF2150"/>
      <c r="HEG2150"/>
      <c r="HEH2150"/>
      <c r="HEI2150"/>
      <c r="HEJ2150"/>
      <c r="HEK2150"/>
      <c r="HEL2150"/>
      <c r="HEM2150"/>
      <c r="HEN2150"/>
      <c r="HEO2150"/>
      <c r="HEP2150"/>
      <c r="HEQ2150"/>
      <c r="HER2150"/>
      <c r="HES2150"/>
      <c r="HET2150"/>
      <c r="HEU2150"/>
      <c r="HEV2150"/>
      <c r="HEW2150"/>
      <c r="HEX2150"/>
      <c r="HEY2150"/>
      <c r="HEZ2150"/>
      <c r="HFA2150"/>
      <c r="HFB2150"/>
      <c r="HFC2150"/>
      <c r="HFD2150"/>
      <c r="HFE2150"/>
      <c r="HFF2150"/>
      <c r="HFG2150"/>
      <c r="HFH2150"/>
      <c r="HFI2150"/>
      <c r="HFJ2150"/>
      <c r="HFK2150"/>
      <c r="HFL2150"/>
      <c r="HFM2150"/>
      <c r="HFN2150"/>
      <c r="HFO2150"/>
      <c r="HFP2150"/>
      <c r="HFQ2150"/>
      <c r="HFR2150"/>
      <c r="HFS2150"/>
      <c r="HFT2150"/>
      <c r="HFU2150"/>
      <c r="HFV2150"/>
      <c r="HFW2150"/>
      <c r="HFX2150"/>
      <c r="HFY2150"/>
      <c r="HFZ2150"/>
      <c r="HGA2150"/>
      <c r="HGB2150"/>
      <c r="HGC2150"/>
      <c r="HGD2150"/>
      <c r="HGE2150"/>
      <c r="HGF2150"/>
      <c r="HGG2150"/>
      <c r="HGH2150"/>
      <c r="HGI2150"/>
      <c r="HGJ2150"/>
      <c r="HGK2150"/>
      <c r="HGL2150"/>
      <c r="HGM2150"/>
      <c r="HGN2150"/>
      <c r="HGO2150"/>
      <c r="HGP2150"/>
      <c r="HGQ2150"/>
      <c r="HGR2150"/>
      <c r="HGS2150"/>
      <c r="HGT2150"/>
      <c r="HGU2150"/>
      <c r="HGV2150"/>
      <c r="HGW2150"/>
      <c r="HGX2150"/>
      <c r="HGY2150"/>
      <c r="HGZ2150"/>
      <c r="HHA2150"/>
      <c r="HHB2150"/>
      <c r="HHC2150"/>
      <c r="HHD2150"/>
      <c r="HHE2150"/>
      <c r="HHF2150"/>
      <c r="HHG2150"/>
      <c r="HHH2150"/>
      <c r="HHI2150"/>
      <c r="HHJ2150"/>
      <c r="HHK2150"/>
      <c r="HHL2150"/>
      <c r="HHM2150"/>
      <c r="HHN2150"/>
      <c r="HHO2150"/>
      <c r="HHP2150"/>
      <c r="HHQ2150"/>
      <c r="HHR2150"/>
      <c r="HHS2150"/>
      <c r="HHT2150"/>
      <c r="HHU2150"/>
      <c r="HHV2150"/>
      <c r="HHW2150"/>
      <c r="HHX2150"/>
      <c r="HHY2150"/>
      <c r="HHZ2150"/>
      <c r="HIA2150"/>
      <c r="HIB2150"/>
      <c r="HIC2150"/>
      <c r="HID2150"/>
      <c r="HIE2150"/>
      <c r="HIF2150"/>
      <c r="HIG2150"/>
      <c r="HIH2150"/>
      <c r="HII2150"/>
      <c r="HIJ2150"/>
      <c r="HIK2150"/>
      <c r="HIL2150"/>
      <c r="HIM2150"/>
      <c r="HIN2150"/>
      <c r="HIO2150"/>
      <c r="HIP2150"/>
      <c r="HIQ2150"/>
      <c r="HIR2150"/>
      <c r="HIS2150"/>
      <c r="HIT2150"/>
      <c r="HIU2150"/>
      <c r="HIV2150"/>
      <c r="HIW2150"/>
      <c r="HIX2150"/>
      <c r="HIY2150"/>
      <c r="HIZ2150"/>
      <c r="HJA2150"/>
      <c r="HJB2150"/>
      <c r="HJC2150"/>
      <c r="HJD2150"/>
      <c r="HJE2150"/>
      <c r="HJF2150"/>
      <c r="HJG2150"/>
      <c r="HJH2150"/>
      <c r="HJI2150"/>
      <c r="HJJ2150"/>
      <c r="HJK2150"/>
      <c r="HJL2150"/>
      <c r="HJM2150"/>
      <c r="HJN2150"/>
      <c r="HJO2150"/>
      <c r="HJP2150"/>
      <c r="HJQ2150"/>
      <c r="HJR2150"/>
      <c r="HJS2150"/>
      <c r="HJT2150"/>
      <c r="HJU2150"/>
      <c r="HJV2150"/>
      <c r="HJW2150"/>
      <c r="HJX2150"/>
      <c r="HJY2150"/>
      <c r="HJZ2150"/>
      <c r="HKA2150"/>
      <c r="HKB2150"/>
      <c r="HKC2150"/>
      <c r="HKD2150"/>
      <c r="HKE2150"/>
      <c r="HKF2150"/>
      <c r="HKG2150"/>
      <c r="HKH2150"/>
      <c r="HKI2150"/>
      <c r="HKJ2150"/>
      <c r="HKK2150"/>
      <c r="HKL2150"/>
      <c r="HKM2150"/>
      <c r="HKN2150"/>
      <c r="HKO2150"/>
      <c r="HKP2150"/>
      <c r="HKQ2150"/>
      <c r="HKR2150"/>
      <c r="HKS2150"/>
      <c r="HKT2150"/>
      <c r="HKU2150"/>
      <c r="HKV2150"/>
      <c r="HKW2150"/>
      <c r="HKX2150"/>
      <c r="HKY2150"/>
      <c r="HKZ2150"/>
      <c r="HLA2150"/>
      <c r="HLB2150"/>
      <c r="HLC2150"/>
      <c r="HLD2150"/>
      <c r="HLE2150"/>
      <c r="HLF2150"/>
      <c r="HLG2150"/>
      <c r="HLH2150"/>
      <c r="HLI2150"/>
      <c r="HLJ2150"/>
      <c r="HLK2150"/>
      <c r="HLL2150"/>
      <c r="HLM2150"/>
      <c r="HLN2150"/>
      <c r="HLO2150"/>
      <c r="HLP2150"/>
      <c r="HLQ2150"/>
      <c r="HLR2150"/>
      <c r="HLS2150"/>
      <c r="HLT2150"/>
      <c r="HLU2150"/>
      <c r="HLV2150"/>
      <c r="HLW2150"/>
      <c r="HLX2150"/>
      <c r="HLY2150"/>
      <c r="HLZ2150"/>
      <c r="HMA2150"/>
      <c r="HMB2150"/>
      <c r="HMC2150"/>
      <c r="HMD2150"/>
      <c r="HME2150"/>
      <c r="HMF2150"/>
      <c r="HMG2150"/>
      <c r="HMH2150"/>
      <c r="HMI2150"/>
      <c r="HMJ2150"/>
      <c r="HMK2150"/>
      <c r="HML2150"/>
      <c r="HMM2150"/>
      <c r="HMN2150"/>
      <c r="HMO2150"/>
      <c r="HMP2150"/>
      <c r="HMQ2150"/>
      <c r="HMR2150"/>
      <c r="HMS2150"/>
      <c r="HMT2150"/>
      <c r="HMU2150"/>
      <c r="HMV2150"/>
      <c r="HMW2150"/>
      <c r="HMX2150"/>
      <c r="HMY2150"/>
      <c r="HMZ2150"/>
      <c r="HNA2150"/>
      <c r="HNB2150"/>
      <c r="HNC2150"/>
      <c r="HND2150"/>
      <c r="HNE2150"/>
      <c r="HNF2150"/>
      <c r="HNG2150"/>
      <c r="HNH2150"/>
      <c r="HNI2150"/>
      <c r="HNJ2150"/>
      <c r="HNK2150"/>
      <c r="HNL2150"/>
      <c r="HNM2150"/>
      <c r="HNN2150"/>
      <c r="HNO2150"/>
      <c r="HNP2150"/>
      <c r="HNQ2150"/>
      <c r="HNR2150"/>
      <c r="HNS2150"/>
      <c r="HNT2150"/>
      <c r="HNU2150"/>
      <c r="HNV2150"/>
      <c r="HNW2150"/>
      <c r="HNX2150"/>
      <c r="HNY2150"/>
      <c r="HNZ2150"/>
      <c r="HOA2150"/>
      <c r="HOB2150"/>
      <c r="HOC2150"/>
      <c r="HOD2150"/>
      <c r="HOE2150"/>
      <c r="HOF2150"/>
      <c r="HOG2150"/>
      <c r="HOH2150"/>
      <c r="HOI2150"/>
      <c r="HOJ2150"/>
      <c r="HOK2150"/>
      <c r="HOL2150"/>
      <c r="HOM2150"/>
      <c r="HON2150"/>
      <c r="HOO2150"/>
      <c r="HOP2150"/>
      <c r="HOQ2150"/>
      <c r="HOR2150"/>
      <c r="HOS2150"/>
      <c r="HOT2150"/>
      <c r="HOU2150"/>
      <c r="HOV2150"/>
      <c r="HOW2150"/>
      <c r="HOX2150"/>
      <c r="HOY2150"/>
      <c r="HOZ2150"/>
      <c r="HPA2150"/>
      <c r="HPB2150"/>
      <c r="HPC2150"/>
      <c r="HPD2150"/>
      <c r="HPE2150"/>
      <c r="HPF2150"/>
      <c r="HPG2150"/>
      <c r="HPH2150"/>
      <c r="HPI2150"/>
      <c r="HPJ2150"/>
      <c r="HPK2150"/>
      <c r="HPL2150"/>
      <c r="HPM2150"/>
      <c r="HPN2150"/>
      <c r="HPO2150"/>
      <c r="HPP2150"/>
      <c r="HPQ2150"/>
      <c r="HPR2150"/>
      <c r="HPS2150"/>
      <c r="HPT2150"/>
      <c r="HPU2150"/>
      <c r="HPV2150"/>
      <c r="HPW2150"/>
      <c r="HPX2150"/>
      <c r="HPY2150"/>
      <c r="HPZ2150"/>
      <c r="HQA2150"/>
      <c r="HQB2150"/>
      <c r="HQC2150"/>
      <c r="HQD2150"/>
      <c r="HQE2150"/>
      <c r="HQF2150"/>
      <c r="HQG2150"/>
      <c r="HQH2150"/>
      <c r="HQI2150"/>
      <c r="HQJ2150"/>
      <c r="HQK2150"/>
      <c r="HQL2150"/>
      <c r="HQM2150"/>
      <c r="HQN2150"/>
      <c r="HQO2150"/>
      <c r="HQP2150"/>
      <c r="HQQ2150"/>
      <c r="HQR2150"/>
      <c r="HQS2150"/>
      <c r="HQT2150"/>
      <c r="HQU2150"/>
      <c r="HQV2150"/>
      <c r="HQW2150"/>
      <c r="HQX2150"/>
      <c r="HQY2150"/>
      <c r="HQZ2150"/>
      <c r="HRA2150"/>
      <c r="HRB2150"/>
      <c r="HRC2150"/>
      <c r="HRD2150"/>
      <c r="HRE2150"/>
      <c r="HRF2150"/>
      <c r="HRG2150"/>
      <c r="HRH2150"/>
      <c r="HRI2150"/>
      <c r="HRJ2150"/>
      <c r="HRK2150"/>
      <c r="HRL2150"/>
      <c r="HRM2150"/>
      <c r="HRN2150"/>
      <c r="HRO2150"/>
      <c r="HRP2150"/>
      <c r="HRQ2150"/>
      <c r="HRR2150"/>
      <c r="HRS2150"/>
      <c r="HRT2150"/>
      <c r="HRU2150"/>
      <c r="HRV2150"/>
      <c r="HRW2150"/>
      <c r="HRX2150"/>
      <c r="HRY2150"/>
      <c r="HRZ2150"/>
      <c r="HSA2150"/>
      <c r="HSB2150"/>
      <c r="HSC2150"/>
      <c r="HSD2150"/>
      <c r="HSE2150"/>
      <c r="HSF2150"/>
      <c r="HSG2150"/>
      <c r="HSH2150"/>
      <c r="HSI2150"/>
      <c r="HSJ2150"/>
      <c r="HSK2150"/>
      <c r="HSL2150"/>
      <c r="HSM2150"/>
      <c r="HSN2150"/>
      <c r="HSO2150"/>
      <c r="HSP2150"/>
      <c r="HSQ2150"/>
      <c r="HSR2150"/>
      <c r="HSS2150"/>
      <c r="HST2150"/>
      <c r="HSU2150"/>
      <c r="HSV2150"/>
      <c r="HSW2150"/>
      <c r="HSX2150"/>
      <c r="HSY2150"/>
      <c r="HSZ2150"/>
      <c r="HTA2150"/>
      <c r="HTB2150"/>
      <c r="HTC2150"/>
      <c r="HTD2150"/>
      <c r="HTE2150"/>
      <c r="HTF2150"/>
      <c r="HTG2150"/>
      <c r="HTH2150"/>
      <c r="HTI2150"/>
      <c r="HTJ2150"/>
      <c r="HTK2150"/>
      <c r="HTL2150"/>
      <c r="HTM2150"/>
      <c r="HTN2150"/>
      <c r="HTO2150"/>
      <c r="HTP2150"/>
      <c r="HTQ2150"/>
      <c r="HTR2150"/>
      <c r="HTS2150"/>
      <c r="HTT2150"/>
      <c r="HTU2150"/>
      <c r="HTV2150"/>
      <c r="HTW2150"/>
      <c r="HTX2150"/>
      <c r="HTY2150"/>
      <c r="HTZ2150"/>
      <c r="HUA2150"/>
      <c r="HUB2150"/>
      <c r="HUC2150"/>
      <c r="HUD2150"/>
      <c r="HUE2150"/>
      <c r="HUF2150"/>
      <c r="HUG2150"/>
      <c r="HUH2150"/>
      <c r="HUI2150"/>
      <c r="HUJ2150"/>
      <c r="HUK2150"/>
      <c r="HUL2150"/>
      <c r="HUM2150"/>
      <c r="HUN2150"/>
      <c r="HUO2150"/>
      <c r="HUP2150"/>
      <c r="HUQ2150"/>
      <c r="HUR2150"/>
      <c r="HUS2150"/>
      <c r="HUT2150"/>
      <c r="HUU2150"/>
      <c r="HUV2150"/>
      <c r="HUW2150"/>
      <c r="HUX2150"/>
      <c r="HUY2150"/>
      <c r="HUZ2150"/>
      <c r="HVA2150"/>
      <c r="HVB2150"/>
      <c r="HVC2150"/>
      <c r="HVD2150"/>
      <c r="HVE2150"/>
      <c r="HVF2150"/>
      <c r="HVG2150"/>
      <c r="HVH2150"/>
      <c r="HVI2150"/>
      <c r="HVJ2150"/>
      <c r="HVK2150"/>
      <c r="HVL2150"/>
      <c r="HVM2150"/>
      <c r="HVN2150"/>
      <c r="HVO2150"/>
      <c r="HVP2150"/>
      <c r="HVQ2150"/>
      <c r="HVR2150"/>
      <c r="HVS2150"/>
      <c r="HVT2150"/>
      <c r="HVU2150"/>
      <c r="HVV2150"/>
      <c r="HVW2150"/>
      <c r="HVX2150"/>
      <c r="HVY2150"/>
      <c r="HVZ2150"/>
      <c r="HWA2150"/>
      <c r="HWB2150"/>
      <c r="HWC2150"/>
      <c r="HWD2150"/>
      <c r="HWE2150"/>
      <c r="HWF2150"/>
      <c r="HWG2150"/>
      <c r="HWH2150"/>
      <c r="HWI2150"/>
      <c r="HWJ2150"/>
      <c r="HWK2150"/>
      <c r="HWL2150"/>
      <c r="HWM2150"/>
      <c r="HWN2150"/>
      <c r="HWO2150"/>
      <c r="HWP2150"/>
      <c r="HWQ2150"/>
      <c r="HWR2150"/>
      <c r="HWS2150"/>
      <c r="HWT2150"/>
      <c r="HWU2150"/>
      <c r="HWV2150"/>
      <c r="HWW2150"/>
      <c r="HWX2150"/>
      <c r="HWY2150"/>
      <c r="HWZ2150"/>
      <c r="HXA2150"/>
      <c r="HXB2150"/>
      <c r="HXC2150"/>
      <c r="HXD2150"/>
      <c r="HXE2150"/>
      <c r="HXF2150"/>
      <c r="HXG2150"/>
      <c r="HXH2150"/>
      <c r="HXI2150"/>
      <c r="HXJ2150"/>
      <c r="HXK2150"/>
      <c r="HXL2150"/>
      <c r="HXM2150"/>
      <c r="HXN2150"/>
      <c r="HXO2150"/>
      <c r="HXP2150"/>
      <c r="HXQ2150"/>
      <c r="HXR2150"/>
      <c r="HXS2150"/>
      <c r="HXT2150"/>
      <c r="HXU2150"/>
      <c r="HXV2150"/>
      <c r="HXW2150"/>
      <c r="HXX2150"/>
      <c r="HXY2150"/>
      <c r="HXZ2150"/>
      <c r="HYA2150"/>
      <c r="HYB2150"/>
      <c r="HYC2150"/>
      <c r="HYD2150"/>
      <c r="HYE2150"/>
      <c r="HYF2150"/>
      <c r="HYG2150"/>
      <c r="HYH2150"/>
      <c r="HYI2150"/>
      <c r="HYJ2150"/>
      <c r="HYK2150"/>
      <c r="HYL2150"/>
      <c r="HYM2150"/>
      <c r="HYN2150"/>
      <c r="HYO2150"/>
      <c r="HYP2150"/>
      <c r="HYQ2150"/>
      <c r="HYR2150"/>
      <c r="HYS2150"/>
      <c r="HYT2150"/>
      <c r="HYU2150"/>
      <c r="HYV2150"/>
      <c r="HYW2150"/>
      <c r="HYX2150"/>
      <c r="HYY2150"/>
      <c r="HYZ2150"/>
      <c r="HZA2150"/>
      <c r="HZB2150"/>
      <c r="HZC2150"/>
      <c r="HZD2150"/>
      <c r="HZE2150"/>
      <c r="HZF2150"/>
      <c r="HZG2150"/>
      <c r="HZH2150"/>
      <c r="HZI2150"/>
      <c r="HZJ2150"/>
      <c r="HZK2150"/>
      <c r="HZL2150"/>
      <c r="HZM2150"/>
      <c r="HZN2150"/>
      <c r="HZO2150"/>
      <c r="HZP2150"/>
      <c r="HZQ2150"/>
      <c r="HZR2150"/>
      <c r="HZS2150"/>
      <c r="HZT2150"/>
      <c r="HZU2150"/>
      <c r="HZV2150"/>
      <c r="HZW2150"/>
      <c r="HZX2150"/>
      <c r="HZY2150"/>
      <c r="HZZ2150"/>
      <c r="IAA2150"/>
      <c r="IAB2150"/>
      <c r="IAC2150"/>
      <c r="IAD2150"/>
      <c r="IAE2150"/>
      <c r="IAF2150"/>
      <c r="IAG2150"/>
      <c r="IAH2150"/>
      <c r="IAI2150"/>
      <c r="IAJ2150"/>
      <c r="IAK2150"/>
      <c r="IAL2150"/>
      <c r="IAM2150"/>
      <c r="IAN2150"/>
      <c r="IAO2150"/>
      <c r="IAP2150"/>
      <c r="IAQ2150"/>
      <c r="IAR2150"/>
      <c r="IAS2150"/>
      <c r="IAT2150"/>
      <c r="IAU2150"/>
      <c r="IAV2150"/>
      <c r="IAW2150"/>
      <c r="IAX2150"/>
      <c r="IAY2150"/>
      <c r="IAZ2150"/>
      <c r="IBA2150"/>
      <c r="IBB2150"/>
      <c r="IBC2150"/>
      <c r="IBD2150"/>
      <c r="IBE2150"/>
      <c r="IBF2150"/>
      <c r="IBG2150"/>
      <c r="IBH2150"/>
      <c r="IBI2150"/>
      <c r="IBJ2150"/>
      <c r="IBK2150"/>
      <c r="IBL2150"/>
      <c r="IBM2150"/>
      <c r="IBN2150"/>
      <c r="IBO2150"/>
      <c r="IBP2150"/>
      <c r="IBQ2150"/>
      <c r="IBR2150"/>
      <c r="IBS2150"/>
      <c r="IBT2150"/>
      <c r="IBU2150"/>
      <c r="IBV2150"/>
      <c r="IBW2150"/>
      <c r="IBX2150"/>
      <c r="IBY2150"/>
      <c r="IBZ2150"/>
      <c r="ICA2150"/>
      <c r="ICB2150"/>
      <c r="ICC2150"/>
      <c r="ICD2150"/>
      <c r="ICE2150"/>
      <c r="ICF2150"/>
      <c r="ICG2150"/>
      <c r="ICH2150"/>
      <c r="ICI2150"/>
      <c r="ICJ2150"/>
      <c r="ICK2150"/>
      <c r="ICL2150"/>
      <c r="ICM2150"/>
      <c r="ICN2150"/>
      <c r="ICO2150"/>
      <c r="ICP2150"/>
      <c r="ICQ2150"/>
      <c r="ICR2150"/>
      <c r="ICS2150"/>
      <c r="ICT2150"/>
      <c r="ICU2150"/>
      <c r="ICV2150"/>
      <c r="ICW2150"/>
      <c r="ICX2150"/>
      <c r="ICY2150"/>
      <c r="ICZ2150"/>
      <c r="IDA2150"/>
      <c r="IDB2150"/>
      <c r="IDC2150"/>
      <c r="IDD2150"/>
      <c r="IDE2150"/>
      <c r="IDF2150"/>
      <c r="IDG2150"/>
      <c r="IDH2150"/>
      <c r="IDI2150"/>
      <c r="IDJ2150"/>
      <c r="IDK2150"/>
      <c r="IDL2150"/>
      <c r="IDM2150"/>
      <c r="IDN2150"/>
      <c r="IDO2150"/>
      <c r="IDP2150"/>
      <c r="IDQ2150"/>
      <c r="IDR2150"/>
      <c r="IDS2150"/>
      <c r="IDT2150"/>
      <c r="IDU2150"/>
      <c r="IDV2150"/>
      <c r="IDW2150"/>
      <c r="IDX2150"/>
      <c r="IDY2150"/>
      <c r="IDZ2150"/>
      <c r="IEA2150"/>
      <c r="IEB2150"/>
      <c r="IEC2150"/>
      <c r="IED2150"/>
      <c r="IEE2150"/>
      <c r="IEF2150"/>
      <c r="IEG2150"/>
      <c r="IEH2150"/>
      <c r="IEI2150"/>
      <c r="IEJ2150"/>
      <c r="IEK2150"/>
      <c r="IEL2150"/>
      <c r="IEM2150"/>
      <c r="IEN2150"/>
      <c r="IEO2150"/>
      <c r="IEP2150"/>
      <c r="IEQ2150"/>
      <c r="IER2150"/>
      <c r="IES2150"/>
      <c r="IET2150"/>
      <c r="IEU2150"/>
      <c r="IEV2150"/>
      <c r="IEW2150"/>
      <c r="IEX2150"/>
      <c r="IEY2150"/>
      <c r="IEZ2150"/>
      <c r="IFA2150"/>
      <c r="IFB2150"/>
      <c r="IFC2150"/>
      <c r="IFD2150"/>
      <c r="IFE2150"/>
      <c r="IFF2150"/>
      <c r="IFG2150"/>
      <c r="IFH2150"/>
      <c r="IFI2150"/>
      <c r="IFJ2150"/>
      <c r="IFK2150"/>
      <c r="IFL2150"/>
      <c r="IFM2150"/>
      <c r="IFN2150"/>
      <c r="IFO2150"/>
      <c r="IFP2150"/>
      <c r="IFQ2150"/>
      <c r="IFR2150"/>
      <c r="IFS2150"/>
      <c r="IFT2150"/>
      <c r="IFU2150"/>
      <c r="IFV2150"/>
      <c r="IFW2150"/>
      <c r="IFX2150"/>
      <c r="IFY2150"/>
      <c r="IFZ2150"/>
      <c r="IGA2150"/>
      <c r="IGB2150"/>
      <c r="IGC2150"/>
      <c r="IGD2150"/>
      <c r="IGE2150"/>
      <c r="IGF2150"/>
      <c r="IGG2150"/>
      <c r="IGH2150"/>
      <c r="IGI2150"/>
      <c r="IGJ2150"/>
      <c r="IGK2150"/>
      <c r="IGL2150"/>
      <c r="IGM2150"/>
      <c r="IGN2150"/>
      <c r="IGO2150"/>
      <c r="IGP2150"/>
      <c r="IGQ2150"/>
      <c r="IGR2150"/>
      <c r="IGS2150"/>
      <c r="IGT2150"/>
      <c r="IGU2150"/>
      <c r="IGV2150"/>
      <c r="IGW2150"/>
      <c r="IGX2150"/>
      <c r="IGY2150"/>
      <c r="IGZ2150"/>
      <c r="IHA2150"/>
      <c r="IHB2150"/>
      <c r="IHC2150"/>
      <c r="IHD2150"/>
      <c r="IHE2150"/>
      <c r="IHF2150"/>
      <c r="IHG2150"/>
      <c r="IHH2150"/>
      <c r="IHI2150"/>
      <c r="IHJ2150"/>
      <c r="IHK2150"/>
      <c r="IHL2150"/>
      <c r="IHM2150"/>
      <c r="IHN2150"/>
      <c r="IHO2150"/>
      <c r="IHP2150"/>
      <c r="IHQ2150"/>
      <c r="IHR2150"/>
      <c r="IHS2150"/>
      <c r="IHT2150"/>
      <c r="IHU2150"/>
      <c r="IHV2150"/>
      <c r="IHW2150"/>
      <c r="IHX2150"/>
      <c r="IHY2150"/>
      <c r="IHZ2150"/>
      <c r="IIA2150"/>
      <c r="IIB2150"/>
      <c r="IIC2150"/>
      <c r="IID2150"/>
      <c r="IIE2150"/>
      <c r="IIF2150"/>
      <c r="IIG2150"/>
      <c r="IIH2150"/>
      <c r="III2150"/>
      <c r="IIJ2150"/>
      <c r="IIK2150"/>
      <c r="IIL2150"/>
      <c r="IIM2150"/>
      <c r="IIN2150"/>
      <c r="IIO2150"/>
      <c r="IIP2150"/>
      <c r="IIQ2150"/>
      <c r="IIR2150"/>
      <c r="IIS2150"/>
      <c r="IIT2150"/>
      <c r="IIU2150"/>
      <c r="IIV2150"/>
      <c r="IIW2150"/>
      <c r="IIX2150"/>
      <c r="IIY2150"/>
      <c r="IIZ2150"/>
      <c r="IJA2150"/>
      <c r="IJB2150"/>
      <c r="IJC2150"/>
      <c r="IJD2150"/>
      <c r="IJE2150"/>
      <c r="IJF2150"/>
      <c r="IJG2150"/>
      <c r="IJH2150"/>
      <c r="IJI2150"/>
      <c r="IJJ2150"/>
      <c r="IJK2150"/>
      <c r="IJL2150"/>
      <c r="IJM2150"/>
      <c r="IJN2150"/>
      <c r="IJO2150"/>
      <c r="IJP2150"/>
      <c r="IJQ2150"/>
      <c r="IJR2150"/>
      <c r="IJS2150"/>
      <c r="IJT2150"/>
      <c r="IJU2150"/>
      <c r="IJV2150"/>
      <c r="IJW2150"/>
      <c r="IJX2150"/>
      <c r="IJY2150"/>
      <c r="IJZ2150"/>
      <c r="IKA2150"/>
      <c r="IKB2150"/>
      <c r="IKC2150"/>
      <c r="IKD2150"/>
      <c r="IKE2150"/>
      <c r="IKF2150"/>
      <c r="IKG2150"/>
      <c r="IKH2150"/>
      <c r="IKI2150"/>
      <c r="IKJ2150"/>
      <c r="IKK2150"/>
      <c r="IKL2150"/>
      <c r="IKM2150"/>
      <c r="IKN2150"/>
      <c r="IKO2150"/>
      <c r="IKP2150"/>
      <c r="IKQ2150"/>
      <c r="IKR2150"/>
      <c r="IKS2150"/>
      <c r="IKT2150"/>
      <c r="IKU2150"/>
      <c r="IKV2150"/>
      <c r="IKW2150"/>
      <c r="IKX2150"/>
      <c r="IKY2150"/>
      <c r="IKZ2150"/>
      <c r="ILA2150"/>
      <c r="ILB2150"/>
      <c r="ILC2150"/>
      <c r="ILD2150"/>
      <c r="ILE2150"/>
      <c r="ILF2150"/>
      <c r="ILG2150"/>
      <c r="ILH2150"/>
      <c r="ILI2150"/>
      <c r="ILJ2150"/>
      <c r="ILK2150"/>
      <c r="ILL2150"/>
      <c r="ILM2150"/>
      <c r="ILN2150"/>
      <c r="ILO2150"/>
      <c r="ILP2150"/>
      <c r="ILQ2150"/>
      <c r="ILR2150"/>
      <c r="ILS2150"/>
      <c r="ILT2150"/>
      <c r="ILU2150"/>
      <c r="ILV2150"/>
      <c r="ILW2150"/>
      <c r="ILX2150"/>
      <c r="ILY2150"/>
      <c r="ILZ2150"/>
      <c r="IMA2150"/>
      <c r="IMB2150"/>
      <c r="IMC2150"/>
      <c r="IMD2150"/>
      <c r="IME2150"/>
      <c r="IMF2150"/>
      <c r="IMG2150"/>
      <c r="IMH2150"/>
      <c r="IMI2150"/>
      <c r="IMJ2150"/>
      <c r="IMK2150"/>
      <c r="IML2150"/>
      <c r="IMM2150"/>
      <c r="IMN2150"/>
      <c r="IMO2150"/>
      <c r="IMP2150"/>
      <c r="IMQ2150"/>
      <c r="IMR2150"/>
      <c r="IMS2150"/>
      <c r="IMT2150"/>
      <c r="IMU2150"/>
      <c r="IMV2150"/>
      <c r="IMW2150"/>
      <c r="IMX2150"/>
      <c r="IMY2150"/>
      <c r="IMZ2150"/>
      <c r="INA2150"/>
      <c r="INB2150"/>
      <c r="INC2150"/>
      <c r="IND2150"/>
      <c r="INE2150"/>
      <c r="INF2150"/>
      <c r="ING2150"/>
      <c r="INH2150"/>
      <c r="INI2150"/>
      <c r="INJ2150"/>
      <c r="INK2150"/>
      <c r="INL2150"/>
      <c r="INM2150"/>
      <c r="INN2150"/>
      <c r="INO2150"/>
      <c r="INP2150"/>
      <c r="INQ2150"/>
      <c r="INR2150"/>
      <c r="INS2150"/>
      <c r="INT2150"/>
      <c r="INU2150"/>
      <c r="INV2150"/>
      <c r="INW2150"/>
      <c r="INX2150"/>
      <c r="INY2150"/>
      <c r="INZ2150"/>
      <c r="IOA2150"/>
      <c r="IOB2150"/>
      <c r="IOC2150"/>
      <c r="IOD2150"/>
      <c r="IOE2150"/>
      <c r="IOF2150"/>
      <c r="IOG2150"/>
      <c r="IOH2150"/>
      <c r="IOI2150"/>
      <c r="IOJ2150"/>
      <c r="IOK2150"/>
      <c r="IOL2150"/>
      <c r="IOM2150"/>
      <c r="ION2150"/>
      <c r="IOO2150"/>
      <c r="IOP2150"/>
      <c r="IOQ2150"/>
      <c r="IOR2150"/>
      <c r="IOS2150"/>
      <c r="IOT2150"/>
      <c r="IOU2150"/>
      <c r="IOV2150"/>
      <c r="IOW2150"/>
      <c r="IOX2150"/>
      <c r="IOY2150"/>
      <c r="IOZ2150"/>
      <c r="IPA2150"/>
      <c r="IPB2150"/>
      <c r="IPC2150"/>
      <c r="IPD2150"/>
      <c r="IPE2150"/>
      <c r="IPF2150"/>
      <c r="IPG2150"/>
      <c r="IPH2150"/>
      <c r="IPI2150"/>
      <c r="IPJ2150"/>
      <c r="IPK2150"/>
      <c r="IPL2150"/>
      <c r="IPM2150"/>
      <c r="IPN2150"/>
      <c r="IPO2150"/>
      <c r="IPP2150"/>
      <c r="IPQ2150"/>
      <c r="IPR2150"/>
      <c r="IPS2150"/>
      <c r="IPT2150"/>
      <c r="IPU2150"/>
      <c r="IPV2150"/>
      <c r="IPW2150"/>
      <c r="IPX2150"/>
      <c r="IPY2150"/>
      <c r="IPZ2150"/>
      <c r="IQA2150"/>
      <c r="IQB2150"/>
      <c r="IQC2150"/>
      <c r="IQD2150"/>
      <c r="IQE2150"/>
      <c r="IQF2150"/>
      <c r="IQG2150"/>
      <c r="IQH2150"/>
      <c r="IQI2150"/>
      <c r="IQJ2150"/>
      <c r="IQK2150"/>
      <c r="IQL2150"/>
      <c r="IQM2150"/>
      <c r="IQN2150"/>
      <c r="IQO2150"/>
      <c r="IQP2150"/>
      <c r="IQQ2150"/>
      <c r="IQR2150"/>
      <c r="IQS2150"/>
      <c r="IQT2150"/>
      <c r="IQU2150"/>
      <c r="IQV2150"/>
      <c r="IQW2150"/>
      <c r="IQX2150"/>
      <c r="IQY2150"/>
      <c r="IQZ2150"/>
      <c r="IRA2150"/>
      <c r="IRB2150"/>
      <c r="IRC2150"/>
      <c r="IRD2150"/>
      <c r="IRE2150"/>
      <c r="IRF2150"/>
      <c r="IRG2150"/>
      <c r="IRH2150"/>
      <c r="IRI2150"/>
      <c r="IRJ2150"/>
      <c r="IRK2150"/>
      <c r="IRL2150"/>
      <c r="IRM2150"/>
      <c r="IRN2150"/>
      <c r="IRO2150"/>
      <c r="IRP2150"/>
      <c r="IRQ2150"/>
      <c r="IRR2150"/>
      <c r="IRS2150"/>
      <c r="IRT2150"/>
      <c r="IRU2150"/>
      <c r="IRV2150"/>
      <c r="IRW2150"/>
      <c r="IRX2150"/>
      <c r="IRY2150"/>
      <c r="IRZ2150"/>
      <c r="ISA2150"/>
      <c r="ISB2150"/>
      <c r="ISC2150"/>
      <c r="ISD2150"/>
      <c r="ISE2150"/>
      <c r="ISF2150"/>
      <c r="ISG2150"/>
      <c r="ISH2150"/>
      <c r="ISI2150"/>
      <c r="ISJ2150"/>
      <c r="ISK2150"/>
      <c r="ISL2150"/>
      <c r="ISM2150"/>
      <c r="ISN2150"/>
      <c r="ISO2150"/>
      <c r="ISP2150"/>
      <c r="ISQ2150"/>
      <c r="ISR2150"/>
      <c r="ISS2150"/>
      <c r="IST2150"/>
      <c r="ISU2150"/>
      <c r="ISV2150"/>
      <c r="ISW2150"/>
      <c r="ISX2150"/>
      <c r="ISY2150"/>
      <c r="ISZ2150"/>
      <c r="ITA2150"/>
      <c r="ITB2150"/>
      <c r="ITC2150"/>
      <c r="ITD2150"/>
      <c r="ITE2150"/>
      <c r="ITF2150"/>
      <c r="ITG2150"/>
      <c r="ITH2150"/>
      <c r="ITI2150"/>
      <c r="ITJ2150"/>
      <c r="ITK2150"/>
      <c r="ITL2150"/>
      <c r="ITM2150"/>
      <c r="ITN2150"/>
      <c r="ITO2150"/>
      <c r="ITP2150"/>
      <c r="ITQ2150"/>
      <c r="ITR2150"/>
      <c r="ITS2150"/>
      <c r="ITT2150"/>
      <c r="ITU2150"/>
      <c r="ITV2150"/>
      <c r="ITW2150"/>
      <c r="ITX2150"/>
      <c r="ITY2150"/>
      <c r="ITZ2150"/>
      <c r="IUA2150"/>
      <c r="IUB2150"/>
      <c r="IUC2150"/>
      <c r="IUD2150"/>
      <c r="IUE2150"/>
      <c r="IUF2150"/>
      <c r="IUG2150"/>
      <c r="IUH2150"/>
      <c r="IUI2150"/>
      <c r="IUJ2150"/>
      <c r="IUK2150"/>
      <c r="IUL2150"/>
      <c r="IUM2150"/>
      <c r="IUN2150"/>
      <c r="IUO2150"/>
      <c r="IUP2150"/>
      <c r="IUQ2150"/>
      <c r="IUR2150"/>
      <c r="IUS2150"/>
      <c r="IUT2150"/>
      <c r="IUU2150"/>
      <c r="IUV2150"/>
      <c r="IUW2150"/>
      <c r="IUX2150"/>
      <c r="IUY2150"/>
      <c r="IUZ2150"/>
      <c r="IVA2150"/>
      <c r="IVB2150"/>
      <c r="IVC2150"/>
      <c r="IVD2150"/>
      <c r="IVE2150"/>
      <c r="IVF2150"/>
      <c r="IVG2150"/>
      <c r="IVH2150"/>
      <c r="IVI2150"/>
      <c r="IVJ2150"/>
      <c r="IVK2150"/>
      <c r="IVL2150"/>
      <c r="IVM2150"/>
      <c r="IVN2150"/>
      <c r="IVO2150"/>
      <c r="IVP2150"/>
      <c r="IVQ2150"/>
      <c r="IVR2150"/>
      <c r="IVS2150"/>
      <c r="IVT2150"/>
      <c r="IVU2150"/>
      <c r="IVV2150"/>
      <c r="IVW2150"/>
      <c r="IVX2150"/>
      <c r="IVY2150"/>
      <c r="IVZ2150"/>
      <c r="IWA2150"/>
      <c r="IWB2150"/>
      <c r="IWC2150"/>
      <c r="IWD2150"/>
      <c r="IWE2150"/>
      <c r="IWF2150"/>
      <c r="IWG2150"/>
      <c r="IWH2150"/>
      <c r="IWI2150"/>
      <c r="IWJ2150"/>
      <c r="IWK2150"/>
      <c r="IWL2150"/>
      <c r="IWM2150"/>
      <c r="IWN2150"/>
      <c r="IWO2150"/>
      <c r="IWP2150"/>
      <c r="IWQ2150"/>
      <c r="IWR2150"/>
      <c r="IWS2150"/>
      <c r="IWT2150"/>
      <c r="IWU2150"/>
      <c r="IWV2150"/>
      <c r="IWW2150"/>
      <c r="IWX2150"/>
      <c r="IWY2150"/>
      <c r="IWZ2150"/>
      <c r="IXA2150"/>
      <c r="IXB2150"/>
      <c r="IXC2150"/>
      <c r="IXD2150"/>
      <c r="IXE2150"/>
      <c r="IXF2150"/>
      <c r="IXG2150"/>
      <c r="IXH2150"/>
      <c r="IXI2150"/>
      <c r="IXJ2150"/>
      <c r="IXK2150"/>
      <c r="IXL2150"/>
      <c r="IXM2150"/>
      <c r="IXN2150"/>
      <c r="IXO2150"/>
      <c r="IXP2150"/>
      <c r="IXQ2150"/>
      <c r="IXR2150"/>
      <c r="IXS2150"/>
      <c r="IXT2150"/>
      <c r="IXU2150"/>
      <c r="IXV2150"/>
      <c r="IXW2150"/>
      <c r="IXX2150"/>
      <c r="IXY2150"/>
      <c r="IXZ2150"/>
      <c r="IYA2150"/>
      <c r="IYB2150"/>
      <c r="IYC2150"/>
      <c r="IYD2150"/>
      <c r="IYE2150"/>
      <c r="IYF2150"/>
      <c r="IYG2150"/>
      <c r="IYH2150"/>
      <c r="IYI2150"/>
      <c r="IYJ2150"/>
      <c r="IYK2150"/>
      <c r="IYL2150"/>
      <c r="IYM2150"/>
      <c r="IYN2150"/>
      <c r="IYO2150"/>
      <c r="IYP2150"/>
      <c r="IYQ2150"/>
      <c r="IYR2150"/>
      <c r="IYS2150"/>
      <c r="IYT2150"/>
      <c r="IYU2150"/>
      <c r="IYV2150"/>
      <c r="IYW2150"/>
      <c r="IYX2150"/>
      <c r="IYY2150"/>
      <c r="IYZ2150"/>
      <c r="IZA2150"/>
      <c r="IZB2150"/>
      <c r="IZC2150"/>
      <c r="IZD2150"/>
      <c r="IZE2150"/>
      <c r="IZF2150"/>
      <c r="IZG2150"/>
      <c r="IZH2150"/>
      <c r="IZI2150"/>
      <c r="IZJ2150"/>
      <c r="IZK2150"/>
      <c r="IZL2150"/>
      <c r="IZM2150"/>
      <c r="IZN2150"/>
      <c r="IZO2150"/>
      <c r="IZP2150"/>
      <c r="IZQ2150"/>
      <c r="IZR2150"/>
      <c r="IZS2150"/>
      <c r="IZT2150"/>
      <c r="IZU2150"/>
      <c r="IZV2150"/>
      <c r="IZW2150"/>
      <c r="IZX2150"/>
      <c r="IZY2150"/>
      <c r="IZZ2150"/>
      <c r="JAA2150"/>
      <c r="JAB2150"/>
      <c r="JAC2150"/>
      <c r="JAD2150"/>
      <c r="JAE2150"/>
      <c r="JAF2150"/>
      <c r="JAG2150"/>
      <c r="JAH2150"/>
      <c r="JAI2150"/>
      <c r="JAJ2150"/>
      <c r="JAK2150"/>
      <c r="JAL2150"/>
      <c r="JAM2150"/>
      <c r="JAN2150"/>
      <c r="JAO2150"/>
      <c r="JAP2150"/>
      <c r="JAQ2150"/>
      <c r="JAR2150"/>
      <c r="JAS2150"/>
      <c r="JAT2150"/>
      <c r="JAU2150"/>
      <c r="JAV2150"/>
      <c r="JAW2150"/>
      <c r="JAX2150"/>
      <c r="JAY2150"/>
      <c r="JAZ2150"/>
      <c r="JBA2150"/>
      <c r="JBB2150"/>
      <c r="JBC2150"/>
      <c r="JBD2150"/>
      <c r="JBE2150"/>
      <c r="JBF2150"/>
      <c r="JBG2150"/>
      <c r="JBH2150"/>
      <c r="JBI2150"/>
      <c r="JBJ2150"/>
      <c r="JBK2150"/>
      <c r="JBL2150"/>
      <c r="JBM2150"/>
      <c r="JBN2150"/>
      <c r="JBO2150"/>
      <c r="JBP2150"/>
      <c r="JBQ2150"/>
      <c r="JBR2150"/>
      <c r="JBS2150"/>
      <c r="JBT2150"/>
      <c r="JBU2150"/>
      <c r="JBV2150"/>
      <c r="JBW2150"/>
      <c r="JBX2150"/>
      <c r="JBY2150"/>
      <c r="JBZ2150"/>
      <c r="JCA2150"/>
      <c r="JCB2150"/>
      <c r="JCC2150"/>
      <c r="JCD2150"/>
      <c r="JCE2150"/>
      <c r="JCF2150"/>
      <c r="JCG2150"/>
      <c r="JCH2150"/>
      <c r="JCI2150"/>
      <c r="JCJ2150"/>
      <c r="JCK2150"/>
      <c r="JCL2150"/>
      <c r="JCM2150"/>
      <c r="JCN2150"/>
      <c r="JCO2150"/>
      <c r="JCP2150"/>
      <c r="JCQ2150"/>
      <c r="JCR2150"/>
      <c r="JCS2150"/>
      <c r="JCT2150"/>
      <c r="JCU2150"/>
      <c r="JCV2150"/>
      <c r="JCW2150"/>
      <c r="JCX2150"/>
      <c r="JCY2150"/>
      <c r="JCZ2150"/>
      <c r="JDA2150"/>
      <c r="JDB2150"/>
      <c r="JDC2150"/>
      <c r="JDD2150"/>
      <c r="JDE2150"/>
      <c r="JDF2150"/>
      <c r="JDG2150"/>
      <c r="JDH2150"/>
      <c r="JDI2150"/>
      <c r="JDJ2150"/>
      <c r="JDK2150"/>
      <c r="JDL2150"/>
      <c r="JDM2150"/>
      <c r="JDN2150"/>
      <c r="JDO2150"/>
      <c r="JDP2150"/>
      <c r="JDQ2150"/>
      <c r="JDR2150"/>
      <c r="JDS2150"/>
      <c r="JDT2150"/>
      <c r="JDU2150"/>
      <c r="JDV2150"/>
      <c r="JDW2150"/>
      <c r="JDX2150"/>
      <c r="JDY2150"/>
      <c r="JDZ2150"/>
      <c r="JEA2150"/>
      <c r="JEB2150"/>
      <c r="JEC2150"/>
      <c r="JED2150"/>
      <c r="JEE2150"/>
      <c r="JEF2150"/>
      <c r="JEG2150"/>
      <c r="JEH2150"/>
      <c r="JEI2150"/>
      <c r="JEJ2150"/>
      <c r="JEK2150"/>
      <c r="JEL2150"/>
      <c r="JEM2150"/>
      <c r="JEN2150"/>
      <c r="JEO2150"/>
      <c r="JEP2150"/>
      <c r="JEQ2150"/>
      <c r="JER2150"/>
      <c r="JES2150"/>
      <c r="JET2150"/>
      <c r="JEU2150"/>
      <c r="JEV2150"/>
      <c r="JEW2150"/>
      <c r="JEX2150"/>
      <c r="JEY2150"/>
      <c r="JEZ2150"/>
      <c r="JFA2150"/>
      <c r="JFB2150"/>
      <c r="JFC2150"/>
      <c r="JFD2150"/>
      <c r="JFE2150"/>
      <c r="JFF2150"/>
      <c r="JFG2150"/>
      <c r="JFH2150"/>
      <c r="JFI2150"/>
      <c r="JFJ2150"/>
      <c r="JFK2150"/>
      <c r="JFL2150"/>
      <c r="JFM2150"/>
      <c r="JFN2150"/>
      <c r="JFO2150"/>
      <c r="JFP2150"/>
      <c r="JFQ2150"/>
      <c r="JFR2150"/>
      <c r="JFS2150"/>
      <c r="JFT2150"/>
      <c r="JFU2150"/>
      <c r="JFV2150"/>
      <c r="JFW2150"/>
      <c r="JFX2150"/>
      <c r="JFY2150"/>
      <c r="JFZ2150"/>
      <c r="JGA2150"/>
      <c r="JGB2150"/>
      <c r="JGC2150"/>
      <c r="JGD2150"/>
      <c r="JGE2150"/>
      <c r="JGF2150"/>
      <c r="JGG2150"/>
      <c r="JGH2150"/>
      <c r="JGI2150"/>
      <c r="JGJ2150"/>
      <c r="JGK2150"/>
      <c r="JGL2150"/>
      <c r="JGM2150"/>
      <c r="JGN2150"/>
      <c r="JGO2150"/>
      <c r="JGP2150"/>
      <c r="JGQ2150"/>
      <c r="JGR2150"/>
      <c r="JGS2150"/>
      <c r="JGT2150"/>
      <c r="JGU2150"/>
      <c r="JGV2150"/>
      <c r="JGW2150"/>
      <c r="JGX2150"/>
      <c r="JGY2150"/>
      <c r="JGZ2150"/>
      <c r="JHA2150"/>
      <c r="JHB2150"/>
      <c r="JHC2150"/>
      <c r="JHD2150"/>
      <c r="JHE2150"/>
      <c r="JHF2150"/>
      <c r="JHG2150"/>
      <c r="JHH2150"/>
      <c r="JHI2150"/>
      <c r="JHJ2150"/>
      <c r="JHK2150"/>
      <c r="JHL2150"/>
      <c r="JHM2150"/>
      <c r="JHN2150"/>
      <c r="JHO2150"/>
      <c r="JHP2150"/>
      <c r="JHQ2150"/>
      <c r="JHR2150"/>
      <c r="JHS2150"/>
      <c r="JHT2150"/>
      <c r="JHU2150"/>
      <c r="JHV2150"/>
      <c r="JHW2150"/>
      <c r="JHX2150"/>
      <c r="JHY2150"/>
      <c r="JHZ2150"/>
      <c r="JIA2150"/>
      <c r="JIB2150"/>
      <c r="JIC2150"/>
      <c r="JID2150"/>
      <c r="JIE2150"/>
      <c r="JIF2150"/>
      <c r="JIG2150"/>
      <c r="JIH2150"/>
      <c r="JII2150"/>
      <c r="JIJ2150"/>
      <c r="JIK2150"/>
      <c r="JIL2150"/>
      <c r="JIM2150"/>
      <c r="JIN2150"/>
      <c r="JIO2150"/>
      <c r="JIP2150"/>
      <c r="JIQ2150"/>
      <c r="JIR2150"/>
      <c r="JIS2150"/>
      <c r="JIT2150"/>
      <c r="JIU2150"/>
      <c r="JIV2150"/>
      <c r="JIW2150"/>
      <c r="JIX2150"/>
      <c r="JIY2150"/>
      <c r="JIZ2150"/>
      <c r="JJA2150"/>
      <c r="JJB2150"/>
      <c r="JJC2150"/>
      <c r="JJD2150"/>
      <c r="JJE2150"/>
      <c r="JJF2150"/>
      <c r="JJG2150"/>
      <c r="JJH2150"/>
      <c r="JJI2150"/>
      <c r="JJJ2150"/>
      <c r="JJK2150"/>
      <c r="JJL2150"/>
      <c r="JJM2150"/>
      <c r="JJN2150"/>
      <c r="JJO2150"/>
      <c r="JJP2150"/>
      <c r="JJQ2150"/>
      <c r="JJR2150"/>
      <c r="JJS2150"/>
      <c r="JJT2150"/>
      <c r="JJU2150"/>
      <c r="JJV2150"/>
      <c r="JJW2150"/>
      <c r="JJX2150"/>
      <c r="JJY2150"/>
      <c r="JJZ2150"/>
      <c r="JKA2150"/>
      <c r="JKB2150"/>
      <c r="JKC2150"/>
      <c r="JKD2150"/>
      <c r="JKE2150"/>
      <c r="JKF2150"/>
      <c r="JKG2150"/>
      <c r="JKH2150"/>
      <c r="JKI2150"/>
      <c r="JKJ2150"/>
      <c r="JKK2150"/>
      <c r="JKL2150"/>
      <c r="JKM2150"/>
      <c r="JKN2150"/>
      <c r="JKO2150"/>
      <c r="JKP2150"/>
      <c r="JKQ2150"/>
      <c r="JKR2150"/>
      <c r="JKS2150"/>
      <c r="JKT2150"/>
      <c r="JKU2150"/>
      <c r="JKV2150"/>
      <c r="JKW2150"/>
      <c r="JKX2150"/>
      <c r="JKY2150"/>
      <c r="JKZ2150"/>
      <c r="JLA2150"/>
      <c r="JLB2150"/>
      <c r="JLC2150"/>
      <c r="JLD2150"/>
      <c r="JLE2150"/>
      <c r="JLF2150"/>
      <c r="JLG2150"/>
      <c r="JLH2150"/>
      <c r="JLI2150"/>
      <c r="JLJ2150"/>
      <c r="JLK2150"/>
      <c r="JLL2150"/>
      <c r="JLM2150"/>
      <c r="JLN2150"/>
      <c r="JLO2150"/>
      <c r="JLP2150"/>
      <c r="JLQ2150"/>
      <c r="JLR2150"/>
      <c r="JLS2150"/>
      <c r="JLT2150"/>
      <c r="JLU2150"/>
      <c r="JLV2150"/>
      <c r="JLW2150"/>
      <c r="JLX2150"/>
      <c r="JLY2150"/>
      <c r="JLZ2150"/>
      <c r="JMA2150"/>
      <c r="JMB2150"/>
      <c r="JMC2150"/>
      <c r="JMD2150"/>
      <c r="JME2150"/>
      <c r="JMF2150"/>
      <c r="JMG2150"/>
      <c r="JMH2150"/>
      <c r="JMI2150"/>
      <c r="JMJ2150"/>
      <c r="JMK2150"/>
      <c r="JML2150"/>
      <c r="JMM2150"/>
      <c r="JMN2150"/>
      <c r="JMO2150"/>
      <c r="JMP2150"/>
      <c r="JMQ2150"/>
      <c r="JMR2150"/>
      <c r="JMS2150"/>
      <c r="JMT2150"/>
      <c r="JMU2150"/>
      <c r="JMV2150"/>
      <c r="JMW2150"/>
      <c r="JMX2150"/>
      <c r="JMY2150"/>
      <c r="JMZ2150"/>
      <c r="JNA2150"/>
      <c r="JNB2150"/>
      <c r="JNC2150"/>
      <c r="JND2150"/>
      <c r="JNE2150"/>
      <c r="JNF2150"/>
      <c r="JNG2150"/>
      <c r="JNH2150"/>
      <c r="JNI2150"/>
      <c r="JNJ2150"/>
      <c r="JNK2150"/>
      <c r="JNL2150"/>
      <c r="JNM2150"/>
      <c r="JNN2150"/>
      <c r="JNO2150"/>
      <c r="JNP2150"/>
      <c r="JNQ2150"/>
      <c r="JNR2150"/>
      <c r="JNS2150"/>
      <c r="JNT2150"/>
      <c r="JNU2150"/>
      <c r="JNV2150"/>
      <c r="JNW2150"/>
      <c r="JNX2150"/>
      <c r="JNY2150"/>
      <c r="JNZ2150"/>
      <c r="JOA2150"/>
      <c r="JOB2150"/>
      <c r="JOC2150"/>
      <c r="JOD2150"/>
      <c r="JOE2150"/>
      <c r="JOF2150"/>
      <c r="JOG2150"/>
      <c r="JOH2150"/>
      <c r="JOI2150"/>
      <c r="JOJ2150"/>
      <c r="JOK2150"/>
      <c r="JOL2150"/>
      <c r="JOM2150"/>
      <c r="JON2150"/>
      <c r="JOO2150"/>
      <c r="JOP2150"/>
      <c r="JOQ2150"/>
      <c r="JOR2150"/>
      <c r="JOS2150"/>
      <c r="JOT2150"/>
      <c r="JOU2150"/>
      <c r="JOV2150"/>
      <c r="JOW2150"/>
      <c r="JOX2150"/>
      <c r="JOY2150"/>
      <c r="JOZ2150"/>
      <c r="JPA2150"/>
      <c r="JPB2150"/>
      <c r="JPC2150"/>
      <c r="JPD2150"/>
      <c r="JPE2150"/>
      <c r="JPF2150"/>
      <c r="JPG2150"/>
      <c r="JPH2150"/>
      <c r="JPI2150"/>
      <c r="JPJ2150"/>
      <c r="JPK2150"/>
      <c r="JPL2150"/>
      <c r="JPM2150"/>
      <c r="JPN2150"/>
      <c r="JPO2150"/>
      <c r="JPP2150"/>
      <c r="JPQ2150"/>
      <c r="JPR2150"/>
      <c r="JPS2150"/>
      <c r="JPT2150"/>
      <c r="JPU2150"/>
      <c r="JPV2150"/>
      <c r="JPW2150"/>
      <c r="JPX2150"/>
      <c r="JPY2150"/>
      <c r="JPZ2150"/>
      <c r="JQA2150"/>
      <c r="JQB2150"/>
      <c r="JQC2150"/>
      <c r="JQD2150"/>
      <c r="JQE2150"/>
      <c r="JQF2150"/>
      <c r="JQG2150"/>
      <c r="JQH2150"/>
      <c r="JQI2150"/>
      <c r="JQJ2150"/>
      <c r="JQK2150"/>
      <c r="JQL2150"/>
      <c r="JQM2150"/>
      <c r="JQN2150"/>
      <c r="JQO2150"/>
      <c r="JQP2150"/>
      <c r="JQQ2150"/>
      <c r="JQR2150"/>
      <c r="JQS2150"/>
      <c r="JQT2150"/>
      <c r="JQU2150"/>
      <c r="JQV2150"/>
      <c r="JQW2150"/>
      <c r="JQX2150"/>
      <c r="JQY2150"/>
      <c r="JQZ2150"/>
      <c r="JRA2150"/>
      <c r="JRB2150"/>
      <c r="JRC2150"/>
      <c r="JRD2150"/>
      <c r="JRE2150"/>
      <c r="JRF2150"/>
      <c r="JRG2150"/>
      <c r="JRH2150"/>
      <c r="JRI2150"/>
      <c r="JRJ2150"/>
      <c r="JRK2150"/>
      <c r="JRL2150"/>
      <c r="JRM2150"/>
      <c r="JRN2150"/>
      <c r="JRO2150"/>
      <c r="JRP2150"/>
      <c r="JRQ2150"/>
      <c r="JRR2150"/>
      <c r="JRS2150"/>
      <c r="JRT2150"/>
      <c r="JRU2150"/>
      <c r="JRV2150"/>
      <c r="JRW2150"/>
      <c r="JRX2150"/>
      <c r="JRY2150"/>
      <c r="JRZ2150"/>
      <c r="JSA2150"/>
      <c r="JSB2150"/>
      <c r="JSC2150"/>
      <c r="JSD2150"/>
      <c r="JSE2150"/>
      <c r="JSF2150"/>
      <c r="JSG2150"/>
      <c r="JSH2150"/>
      <c r="JSI2150"/>
      <c r="JSJ2150"/>
      <c r="JSK2150"/>
      <c r="JSL2150"/>
      <c r="JSM2150"/>
      <c r="JSN2150"/>
      <c r="JSO2150"/>
      <c r="JSP2150"/>
      <c r="JSQ2150"/>
      <c r="JSR2150"/>
      <c r="JSS2150"/>
      <c r="JST2150"/>
      <c r="JSU2150"/>
      <c r="JSV2150"/>
      <c r="JSW2150"/>
      <c r="JSX2150"/>
      <c r="JSY2150"/>
      <c r="JSZ2150"/>
      <c r="JTA2150"/>
      <c r="JTB2150"/>
      <c r="JTC2150"/>
      <c r="JTD2150"/>
      <c r="JTE2150"/>
      <c r="JTF2150"/>
      <c r="JTG2150"/>
      <c r="JTH2150"/>
      <c r="JTI2150"/>
      <c r="JTJ2150"/>
      <c r="JTK2150"/>
      <c r="JTL2150"/>
      <c r="JTM2150"/>
      <c r="JTN2150"/>
      <c r="JTO2150"/>
      <c r="JTP2150"/>
      <c r="JTQ2150"/>
      <c r="JTR2150"/>
      <c r="JTS2150"/>
      <c r="JTT2150"/>
      <c r="JTU2150"/>
      <c r="JTV2150"/>
      <c r="JTW2150"/>
      <c r="JTX2150"/>
      <c r="JTY2150"/>
      <c r="JTZ2150"/>
      <c r="JUA2150"/>
      <c r="JUB2150"/>
      <c r="JUC2150"/>
      <c r="JUD2150"/>
      <c r="JUE2150"/>
      <c r="JUF2150"/>
      <c r="JUG2150"/>
      <c r="JUH2150"/>
      <c r="JUI2150"/>
      <c r="JUJ2150"/>
      <c r="JUK2150"/>
      <c r="JUL2150"/>
      <c r="JUM2150"/>
      <c r="JUN2150"/>
      <c r="JUO2150"/>
      <c r="JUP2150"/>
      <c r="JUQ2150"/>
      <c r="JUR2150"/>
      <c r="JUS2150"/>
      <c r="JUT2150"/>
      <c r="JUU2150"/>
      <c r="JUV2150"/>
      <c r="JUW2150"/>
      <c r="JUX2150"/>
      <c r="JUY2150"/>
      <c r="JUZ2150"/>
      <c r="JVA2150"/>
      <c r="JVB2150"/>
      <c r="JVC2150"/>
      <c r="JVD2150"/>
      <c r="JVE2150"/>
      <c r="JVF2150"/>
      <c r="JVG2150"/>
      <c r="JVH2150"/>
      <c r="JVI2150"/>
      <c r="JVJ2150"/>
      <c r="JVK2150"/>
      <c r="JVL2150"/>
      <c r="JVM2150"/>
      <c r="JVN2150"/>
      <c r="JVO2150"/>
      <c r="JVP2150"/>
      <c r="JVQ2150"/>
      <c r="JVR2150"/>
      <c r="JVS2150"/>
      <c r="JVT2150"/>
      <c r="JVU2150"/>
      <c r="JVV2150"/>
      <c r="JVW2150"/>
      <c r="JVX2150"/>
      <c r="JVY2150"/>
      <c r="JVZ2150"/>
      <c r="JWA2150"/>
      <c r="JWB2150"/>
      <c r="JWC2150"/>
      <c r="JWD2150"/>
      <c r="JWE2150"/>
      <c r="JWF2150"/>
      <c r="JWG2150"/>
      <c r="JWH2150"/>
      <c r="JWI2150"/>
      <c r="JWJ2150"/>
      <c r="JWK2150"/>
      <c r="JWL2150"/>
      <c r="JWM2150"/>
      <c r="JWN2150"/>
      <c r="JWO2150"/>
      <c r="JWP2150"/>
      <c r="JWQ2150"/>
      <c r="JWR2150"/>
      <c r="JWS2150"/>
      <c r="JWT2150"/>
      <c r="JWU2150"/>
      <c r="JWV2150"/>
      <c r="JWW2150"/>
      <c r="JWX2150"/>
      <c r="JWY2150"/>
      <c r="JWZ2150"/>
      <c r="JXA2150"/>
      <c r="JXB2150"/>
      <c r="JXC2150"/>
      <c r="JXD2150"/>
      <c r="JXE2150"/>
      <c r="JXF2150"/>
      <c r="JXG2150"/>
      <c r="JXH2150"/>
      <c r="JXI2150"/>
      <c r="JXJ2150"/>
      <c r="JXK2150"/>
      <c r="JXL2150"/>
      <c r="JXM2150"/>
      <c r="JXN2150"/>
      <c r="JXO2150"/>
      <c r="JXP2150"/>
      <c r="JXQ2150"/>
      <c r="JXR2150"/>
      <c r="JXS2150"/>
      <c r="JXT2150"/>
      <c r="JXU2150"/>
      <c r="JXV2150"/>
      <c r="JXW2150"/>
      <c r="JXX2150"/>
      <c r="JXY2150"/>
      <c r="JXZ2150"/>
      <c r="JYA2150"/>
      <c r="JYB2150"/>
      <c r="JYC2150"/>
      <c r="JYD2150"/>
      <c r="JYE2150"/>
      <c r="JYF2150"/>
      <c r="JYG2150"/>
      <c r="JYH2150"/>
      <c r="JYI2150"/>
      <c r="JYJ2150"/>
      <c r="JYK2150"/>
      <c r="JYL2150"/>
      <c r="JYM2150"/>
      <c r="JYN2150"/>
      <c r="JYO2150"/>
      <c r="JYP2150"/>
      <c r="JYQ2150"/>
      <c r="JYR2150"/>
      <c r="JYS2150"/>
      <c r="JYT2150"/>
      <c r="JYU2150"/>
      <c r="JYV2150"/>
      <c r="JYW2150"/>
      <c r="JYX2150"/>
      <c r="JYY2150"/>
      <c r="JYZ2150"/>
      <c r="JZA2150"/>
      <c r="JZB2150"/>
      <c r="JZC2150"/>
      <c r="JZD2150"/>
      <c r="JZE2150"/>
      <c r="JZF2150"/>
      <c r="JZG2150"/>
      <c r="JZH2150"/>
      <c r="JZI2150"/>
      <c r="JZJ2150"/>
      <c r="JZK2150"/>
      <c r="JZL2150"/>
      <c r="JZM2150"/>
      <c r="JZN2150"/>
      <c r="JZO2150"/>
      <c r="JZP2150"/>
      <c r="JZQ2150"/>
      <c r="JZR2150"/>
      <c r="JZS2150"/>
      <c r="JZT2150"/>
      <c r="JZU2150"/>
      <c r="JZV2150"/>
      <c r="JZW2150"/>
      <c r="JZX2150"/>
      <c r="JZY2150"/>
      <c r="JZZ2150"/>
      <c r="KAA2150"/>
      <c r="KAB2150"/>
      <c r="KAC2150"/>
      <c r="KAD2150"/>
      <c r="KAE2150"/>
      <c r="KAF2150"/>
      <c r="KAG2150"/>
      <c r="KAH2150"/>
      <c r="KAI2150"/>
      <c r="KAJ2150"/>
      <c r="KAK2150"/>
      <c r="KAL2150"/>
      <c r="KAM2150"/>
      <c r="KAN2150"/>
      <c r="KAO2150"/>
      <c r="KAP2150"/>
      <c r="KAQ2150"/>
      <c r="KAR2150"/>
      <c r="KAS2150"/>
      <c r="KAT2150"/>
      <c r="KAU2150"/>
      <c r="KAV2150"/>
      <c r="KAW2150"/>
      <c r="KAX2150"/>
      <c r="KAY2150"/>
      <c r="KAZ2150"/>
      <c r="KBA2150"/>
      <c r="KBB2150"/>
      <c r="KBC2150"/>
      <c r="KBD2150"/>
      <c r="KBE2150"/>
      <c r="KBF2150"/>
      <c r="KBG2150"/>
      <c r="KBH2150"/>
      <c r="KBI2150"/>
      <c r="KBJ2150"/>
      <c r="KBK2150"/>
      <c r="KBL2150"/>
      <c r="KBM2150"/>
      <c r="KBN2150"/>
      <c r="KBO2150"/>
      <c r="KBP2150"/>
      <c r="KBQ2150"/>
      <c r="KBR2150"/>
      <c r="KBS2150"/>
      <c r="KBT2150"/>
      <c r="KBU2150"/>
      <c r="KBV2150"/>
      <c r="KBW2150"/>
      <c r="KBX2150"/>
      <c r="KBY2150"/>
      <c r="KBZ2150"/>
      <c r="KCA2150"/>
      <c r="KCB2150"/>
      <c r="KCC2150"/>
      <c r="KCD2150"/>
      <c r="KCE2150"/>
      <c r="KCF2150"/>
      <c r="KCG2150"/>
      <c r="KCH2150"/>
      <c r="KCI2150"/>
      <c r="KCJ2150"/>
      <c r="KCK2150"/>
      <c r="KCL2150"/>
      <c r="KCM2150"/>
      <c r="KCN2150"/>
      <c r="KCO2150"/>
      <c r="KCP2150"/>
      <c r="KCQ2150"/>
      <c r="KCR2150"/>
      <c r="KCS2150"/>
      <c r="KCT2150"/>
      <c r="KCU2150"/>
      <c r="KCV2150"/>
      <c r="KCW2150"/>
      <c r="KCX2150"/>
      <c r="KCY2150"/>
      <c r="KCZ2150"/>
      <c r="KDA2150"/>
      <c r="KDB2150"/>
      <c r="KDC2150"/>
      <c r="KDD2150"/>
      <c r="KDE2150"/>
      <c r="KDF2150"/>
      <c r="KDG2150"/>
      <c r="KDH2150"/>
      <c r="KDI2150"/>
      <c r="KDJ2150"/>
      <c r="KDK2150"/>
      <c r="KDL2150"/>
      <c r="KDM2150"/>
      <c r="KDN2150"/>
      <c r="KDO2150"/>
      <c r="KDP2150"/>
      <c r="KDQ2150"/>
      <c r="KDR2150"/>
      <c r="KDS2150"/>
      <c r="KDT2150"/>
      <c r="KDU2150"/>
      <c r="KDV2150"/>
      <c r="KDW2150"/>
      <c r="KDX2150"/>
      <c r="KDY2150"/>
      <c r="KDZ2150"/>
      <c r="KEA2150"/>
      <c r="KEB2150"/>
      <c r="KEC2150"/>
      <c r="KED2150"/>
      <c r="KEE2150"/>
      <c r="KEF2150"/>
      <c r="KEG2150"/>
      <c r="KEH2150"/>
      <c r="KEI2150"/>
      <c r="KEJ2150"/>
      <c r="KEK2150"/>
      <c r="KEL2150"/>
      <c r="KEM2150"/>
      <c r="KEN2150"/>
      <c r="KEO2150"/>
      <c r="KEP2150"/>
      <c r="KEQ2150"/>
      <c r="KER2150"/>
      <c r="KES2150"/>
      <c r="KET2150"/>
      <c r="KEU2150"/>
      <c r="KEV2150"/>
      <c r="KEW2150"/>
      <c r="KEX2150"/>
      <c r="KEY2150"/>
      <c r="KEZ2150"/>
      <c r="KFA2150"/>
      <c r="KFB2150"/>
      <c r="KFC2150"/>
      <c r="KFD2150"/>
      <c r="KFE2150"/>
      <c r="KFF2150"/>
      <c r="KFG2150"/>
      <c r="KFH2150"/>
      <c r="KFI2150"/>
      <c r="KFJ2150"/>
      <c r="KFK2150"/>
      <c r="KFL2150"/>
      <c r="KFM2150"/>
      <c r="KFN2150"/>
      <c r="KFO2150"/>
      <c r="KFP2150"/>
      <c r="KFQ2150"/>
      <c r="KFR2150"/>
      <c r="KFS2150"/>
      <c r="KFT2150"/>
      <c r="KFU2150"/>
      <c r="KFV2150"/>
      <c r="KFW2150"/>
      <c r="KFX2150"/>
      <c r="KFY2150"/>
      <c r="KFZ2150"/>
      <c r="KGA2150"/>
      <c r="KGB2150"/>
      <c r="KGC2150"/>
      <c r="KGD2150"/>
      <c r="KGE2150"/>
      <c r="KGF2150"/>
      <c r="KGG2150"/>
      <c r="KGH2150"/>
      <c r="KGI2150"/>
      <c r="KGJ2150"/>
      <c r="KGK2150"/>
      <c r="KGL2150"/>
      <c r="KGM2150"/>
      <c r="KGN2150"/>
      <c r="KGO2150"/>
      <c r="KGP2150"/>
      <c r="KGQ2150"/>
      <c r="KGR2150"/>
      <c r="KGS2150"/>
      <c r="KGT2150"/>
      <c r="KGU2150"/>
      <c r="KGV2150"/>
      <c r="KGW2150"/>
      <c r="KGX2150"/>
      <c r="KGY2150"/>
      <c r="KGZ2150"/>
      <c r="KHA2150"/>
      <c r="KHB2150"/>
      <c r="KHC2150"/>
      <c r="KHD2150"/>
      <c r="KHE2150"/>
      <c r="KHF2150"/>
      <c r="KHG2150"/>
      <c r="KHH2150"/>
      <c r="KHI2150"/>
      <c r="KHJ2150"/>
      <c r="KHK2150"/>
      <c r="KHL2150"/>
      <c r="KHM2150"/>
      <c r="KHN2150"/>
      <c r="KHO2150"/>
      <c r="KHP2150"/>
      <c r="KHQ2150"/>
      <c r="KHR2150"/>
      <c r="KHS2150"/>
      <c r="KHT2150"/>
      <c r="KHU2150"/>
      <c r="KHV2150"/>
      <c r="KHW2150"/>
      <c r="KHX2150"/>
      <c r="KHY2150"/>
      <c r="KHZ2150"/>
      <c r="KIA2150"/>
      <c r="KIB2150"/>
      <c r="KIC2150"/>
      <c r="KID2150"/>
      <c r="KIE2150"/>
      <c r="KIF2150"/>
      <c r="KIG2150"/>
      <c r="KIH2150"/>
      <c r="KII2150"/>
      <c r="KIJ2150"/>
      <c r="KIK2150"/>
      <c r="KIL2150"/>
      <c r="KIM2150"/>
      <c r="KIN2150"/>
      <c r="KIO2150"/>
      <c r="KIP2150"/>
      <c r="KIQ2150"/>
      <c r="KIR2150"/>
      <c r="KIS2150"/>
      <c r="KIT2150"/>
      <c r="KIU2150"/>
      <c r="KIV2150"/>
      <c r="KIW2150"/>
      <c r="KIX2150"/>
      <c r="KIY2150"/>
      <c r="KIZ2150"/>
      <c r="KJA2150"/>
      <c r="KJB2150"/>
      <c r="KJC2150"/>
      <c r="KJD2150"/>
      <c r="KJE2150"/>
      <c r="KJF2150"/>
      <c r="KJG2150"/>
      <c r="KJH2150"/>
      <c r="KJI2150"/>
      <c r="KJJ2150"/>
      <c r="KJK2150"/>
      <c r="KJL2150"/>
      <c r="KJM2150"/>
      <c r="KJN2150"/>
      <c r="KJO2150"/>
      <c r="KJP2150"/>
      <c r="KJQ2150"/>
      <c r="KJR2150"/>
      <c r="KJS2150"/>
      <c r="KJT2150"/>
      <c r="KJU2150"/>
      <c r="KJV2150"/>
      <c r="KJW2150"/>
      <c r="KJX2150"/>
      <c r="KJY2150"/>
      <c r="KJZ2150"/>
      <c r="KKA2150"/>
      <c r="KKB2150"/>
      <c r="KKC2150"/>
      <c r="KKD2150"/>
      <c r="KKE2150"/>
      <c r="KKF2150"/>
      <c r="KKG2150"/>
      <c r="KKH2150"/>
      <c r="KKI2150"/>
      <c r="KKJ2150"/>
      <c r="KKK2150"/>
      <c r="KKL2150"/>
      <c r="KKM2150"/>
      <c r="KKN2150"/>
      <c r="KKO2150"/>
      <c r="KKP2150"/>
      <c r="KKQ2150"/>
      <c r="KKR2150"/>
      <c r="KKS2150"/>
      <c r="KKT2150"/>
      <c r="KKU2150"/>
      <c r="KKV2150"/>
      <c r="KKW2150"/>
      <c r="KKX2150"/>
      <c r="KKY2150"/>
      <c r="KKZ2150"/>
      <c r="KLA2150"/>
      <c r="KLB2150"/>
      <c r="KLC2150"/>
      <c r="KLD2150"/>
      <c r="KLE2150"/>
      <c r="KLF2150"/>
      <c r="KLG2150"/>
      <c r="KLH2150"/>
      <c r="KLI2150"/>
      <c r="KLJ2150"/>
      <c r="KLK2150"/>
      <c r="KLL2150"/>
      <c r="KLM2150"/>
      <c r="KLN2150"/>
      <c r="KLO2150"/>
      <c r="KLP2150"/>
      <c r="KLQ2150"/>
      <c r="KLR2150"/>
      <c r="KLS2150"/>
      <c r="KLT2150"/>
      <c r="KLU2150"/>
      <c r="KLV2150"/>
      <c r="KLW2150"/>
      <c r="KLX2150"/>
      <c r="KLY2150"/>
      <c r="KLZ2150"/>
      <c r="KMA2150"/>
      <c r="KMB2150"/>
      <c r="KMC2150"/>
      <c r="KMD2150"/>
      <c r="KME2150"/>
      <c r="KMF2150"/>
      <c r="KMG2150"/>
      <c r="KMH2150"/>
      <c r="KMI2150"/>
      <c r="KMJ2150"/>
      <c r="KMK2150"/>
      <c r="KML2150"/>
      <c r="KMM2150"/>
      <c r="KMN2150"/>
      <c r="KMO2150"/>
      <c r="KMP2150"/>
      <c r="KMQ2150"/>
      <c r="KMR2150"/>
      <c r="KMS2150"/>
      <c r="KMT2150"/>
      <c r="KMU2150"/>
      <c r="KMV2150"/>
      <c r="KMW2150"/>
      <c r="KMX2150"/>
      <c r="KMY2150"/>
      <c r="KMZ2150"/>
      <c r="KNA2150"/>
      <c r="KNB2150"/>
      <c r="KNC2150"/>
      <c r="KND2150"/>
      <c r="KNE2150"/>
      <c r="KNF2150"/>
      <c r="KNG2150"/>
      <c r="KNH2150"/>
      <c r="KNI2150"/>
      <c r="KNJ2150"/>
      <c r="KNK2150"/>
      <c r="KNL2150"/>
      <c r="KNM2150"/>
      <c r="KNN2150"/>
      <c r="KNO2150"/>
      <c r="KNP2150"/>
      <c r="KNQ2150"/>
      <c r="KNR2150"/>
      <c r="KNS2150"/>
      <c r="KNT2150"/>
      <c r="KNU2150"/>
      <c r="KNV2150"/>
      <c r="KNW2150"/>
      <c r="KNX2150"/>
      <c r="KNY2150"/>
      <c r="KNZ2150"/>
      <c r="KOA2150"/>
      <c r="KOB2150"/>
      <c r="KOC2150"/>
      <c r="KOD2150"/>
      <c r="KOE2150"/>
      <c r="KOF2150"/>
      <c r="KOG2150"/>
      <c r="KOH2150"/>
      <c r="KOI2150"/>
      <c r="KOJ2150"/>
      <c r="KOK2150"/>
      <c r="KOL2150"/>
      <c r="KOM2150"/>
      <c r="KON2150"/>
      <c r="KOO2150"/>
      <c r="KOP2150"/>
      <c r="KOQ2150"/>
      <c r="KOR2150"/>
      <c r="KOS2150"/>
      <c r="KOT2150"/>
      <c r="KOU2150"/>
      <c r="KOV2150"/>
      <c r="KOW2150"/>
      <c r="KOX2150"/>
      <c r="KOY2150"/>
      <c r="KOZ2150"/>
      <c r="KPA2150"/>
      <c r="KPB2150"/>
      <c r="KPC2150"/>
      <c r="KPD2150"/>
      <c r="KPE2150"/>
      <c r="KPF2150"/>
      <c r="KPG2150"/>
      <c r="KPH2150"/>
      <c r="KPI2150"/>
      <c r="KPJ2150"/>
      <c r="KPK2150"/>
      <c r="KPL2150"/>
      <c r="KPM2150"/>
      <c r="KPN2150"/>
      <c r="KPO2150"/>
      <c r="KPP2150"/>
      <c r="KPQ2150"/>
      <c r="KPR2150"/>
      <c r="KPS2150"/>
      <c r="KPT2150"/>
      <c r="KPU2150"/>
      <c r="KPV2150"/>
      <c r="KPW2150"/>
      <c r="KPX2150"/>
      <c r="KPY2150"/>
      <c r="KPZ2150"/>
      <c r="KQA2150"/>
      <c r="KQB2150"/>
      <c r="KQC2150"/>
      <c r="KQD2150"/>
      <c r="KQE2150"/>
      <c r="KQF2150"/>
      <c r="KQG2150"/>
      <c r="KQH2150"/>
      <c r="KQI2150"/>
      <c r="KQJ2150"/>
      <c r="KQK2150"/>
      <c r="KQL2150"/>
      <c r="KQM2150"/>
      <c r="KQN2150"/>
      <c r="KQO2150"/>
      <c r="KQP2150"/>
      <c r="KQQ2150"/>
      <c r="KQR2150"/>
      <c r="KQS2150"/>
      <c r="KQT2150"/>
      <c r="KQU2150"/>
      <c r="KQV2150"/>
      <c r="KQW2150"/>
      <c r="KQX2150"/>
      <c r="KQY2150"/>
      <c r="KQZ2150"/>
      <c r="KRA2150"/>
      <c r="KRB2150"/>
      <c r="KRC2150"/>
      <c r="KRD2150"/>
      <c r="KRE2150"/>
      <c r="KRF2150"/>
      <c r="KRG2150"/>
      <c r="KRH2150"/>
      <c r="KRI2150"/>
      <c r="KRJ2150"/>
      <c r="KRK2150"/>
      <c r="KRL2150"/>
      <c r="KRM2150"/>
      <c r="KRN2150"/>
      <c r="KRO2150"/>
      <c r="KRP2150"/>
      <c r="KRQ2150"/>
      <c r="KRR2150"/>
      <c r="KRS2150"/>
      <c r="KRT2150"/>
      <c r="KRU2150"/>
      <c r="KRV2150"/>
      <c r="KRW2150"/>
      <c r="KRX2150"/>
      <c r="KRY2150"/>
      <c r="KRZ2150"/>
      <c r="KSA2150"/>
      <c r="KSB2150"/>
      <c r="KSC2150"/>
      <c r="KSD2150"/>
      <c r="KSE2150"/>
      <c r="KSF2150"/>
      <c r="KSG2150"/>
      <c r="KSH2150"/>
      <c r="KSI2150"/>
      <c r="KSJ2150"/>
      <c r="KSK2150"/>
      <c r="KSL2150"/>
      <c r="KSM2150"/>
      <c r="KSN2150"/>
      <c r="KSO2150"/>
      <c r="KSP2150"/>
      <c r="KSQ2150"/>
      <c r="KSR2150"/>
      <c r="KSS2150"/>
      <c r="KST2150"/>
      <c r="KSU2150"/>
      <c r="KSV2150"/>
      <c r="KSW2150"/>
      <c r="KSX2150"/>
      <c r="KSY2150"/>
      <c r="KSZ2150"/>
      <c r="KTA2150"/>
      <c r="KTB2150"/>
      <c r="KTC2150"/>
      <c r="KTD2150"/>
      <c r="KTE2150"/>
      <c r="KTF2150"/>
      <c r="KTG2150"/>
      <c r="KTH2150"/>
      <c r="KTI2150"/>
      <c r="KTJ2150"/>
      <c r="KTK2150"/>
      <c r="KTL2150"/>
      <c r="KTM2150"/>
      <c r="KTN2150"/>
      <c r="KTO2150"/>
      <c r="KTP2150"/>
      <c r="KTQ2150"/>
      <c r="KTR2150"/>
      <c r="KTS2150"/>
      <c r="KTT2150"/>
      <c r="KTU2150"/>
      <c r="KTV2150"/>
      <c r="KTW2150"/>
      <c r="KTX2150"/>
      <c r="KTY2150"/>
      <c r="KTZ2150"/>
      <c r="KUA2150"/>
      <c r="KUB2150"/>
      <c r="KUC2150"/>
      <c r="KUD2150"/>
      <c r="KUE2150"/>
      <c r="KUF2150"/>
      <c r="KUG2150"/>
      <c r="KUH2150"/>
      <c r="KUI2150"/>
      <c r="KUJ2150"/>
      <c r="KUK2150"/>
      <c r="KUL2150"/>
      <c r="KUM2150"/>
      <c r="KUN2150"/>
      <c r="KUO2150"/>
      <c r="KUP2150"/>
      <c r="KUQ2150"/>
      <c r="KUR2150"/>
      <c r="KUS2150"/>
      <c r="KUT2150"/>
      <c r="KUU2150"/>
      <c r="KUV2150"/>
      <c r="KUW2150"/>
      <c r="KUX2150"/>
      <c r="KUY2150"/>
      <c r="KUZ2150"/>
      <c r="KVA2150"/>
      <c r="KVB2150"/>
      <c r="KVC2150"/>
      <c r="KVD2150"/>
      <c r="KVE2150"/>
      <c r="KVF2150"/>
      <c r="KVG2150"/>
      <c r="KVH2150"/>
      <c r="KVI2150"/>
      <c r="KVJ2150"/>
      <c r="KVK2150"/>
      <c r="KVL2150"/>
      <c r="KVM2150"/>
      <c r="KVN2150"/>
      <c r="KVO2150"/>
      <c r="KVP2150"/>
      <c r="KVQ2150"/>
      <c r="KVR2150"/>
      <c r="KVS2150"/>
      <c r="KVT2150"/>
      <c r="KVU2150"/>
      <c r="KVV2150"/>
      <c r="KVW2150"/>
      <c r="KVX2150"/>
      <c r="KVY2150"/>
      <c r="KVZ2150"/>
      <c r="KWA2150"/>
      <c r="KWB2150"/>
      <c r="KWC2150"/>
      <c r="KWD2150"/>
      <c r="KWE2150"/>
      <c r="KWF2150"/>
      <c r="KWG2150"/>
      <c r="KWH2150"/>
      <c r="KWI2150"/>
      <c r="KWJ2150"/>
      <c r="KWK2150"/>
      <c r="KWL2150"/>
      <c r="KWM2150"/>
      <c r="KWN2150"/>
      <c r="KWO2150"/>
      <c r="KWP2150"/>
      <c r="KWQ2150"/>
      <c r="KWR2150"/>
      <c r="KWS2150"/>
      <c r="KWT2150"/>
      <c r="KWU2150"/>
      <c r="KWV2150"/>
      <c r="KWW2150"/>
      <c r="KWX2150"/>
      <c r="KWY2150"/>
      <c r="KWZ2150"/>
      <c r="KXA2150"/>
      <c r="KXB2150"/>
      <c r="KXC2150"/>
      <c r="KXD2150"/>
      <c r="KXE2150"/>
      <c r="KXF2150"/>
      <c r="KXG2150"/>
      <c r="KXH2150"/>
      <c r="KXI2150"/>
      <c r="KXJ2150"/>
      <c r="KXK2150"/>
      <c r="KXL2150"/>
      <c r="KXM2150"/>
      <c r="KXN2150"/>
      <c r="KXO2150"/>
      <c r="KXP2150"/>
      <c r="KXQ2150"/>
      <c r="KXR2150"/>
      <c r="KXS2150"/>
      <c r="KXT2150"/>
      <c r="KXU2150"/>
      <c r="KXV2150"/>
      <c r="KXW2150"/>
      <c r="KXX2150"/>
      <c r="KXY2150"/>
      <c r="KXZ2150"/>
      <c r="KYA2150"/>
      <c r="KYB2150"/>
      <c r="KYC2150"/>
      <c r="KYD2150"/>
      <c r="KYE2150"/>
      <c r="KYF2150"/>
      <c r="KYG2150"/>
      <c r="KYH2150"/>
      <c r="KYI2150"/>
      <c r="KYJ2150"/>
      <c r="KYK2150"/>
      <c r="KYL2150"/>
      <c r="KYM2150"/>
      <c r="KYN2150"/>
      <c r="KYO2150"/>
      <c r="KYP2150"/>
      <c r="KYQ2150"/>
      <c r="KYR2150"/>
      <c r="KYS2150"/>
      <c r="KYT2150"/>
      <c r="KYU2150"/>
      <c r="KYV2150"/>
      <c r="KYW2150"/>
      <c r="KYX2150"/>
      <c r="KYY2150"/>
      <c r="KYZ2150"/>
      <c r="KZA2150"/>
      <c r="KZB2150"/>
      <c r="KZC2150"/>
      <c r="KZD2150"/>
      <c r="KZE2150"/>
      <c r="KZF2150"/>
      <c r="KZG2150"/>
      <c r="KZH2150"/>
      <c r="KZI2150"/>
      <c r="KZJ2150"/>
      <c r="KZK2150"/>
      <c r="KZL2150"/>
      <c r="KZM2150"/>
      <c r="KZN2150"/>
      <c r="KZO2150"/>
      <c r="KZP2150"/>
      <c r="KZQ2150"/>
      <c r="KZR2150"/>
      <c r="KZS2150"/>
      <c r="KZT2150"/>
      <c r="KZU2150"/>
      <c r="KZV2150"/>
      <c r="KZW2150"/>
      <c r="KZX2150"/>
      <c r="KZY2150"/>
      <c r="KZZ2150"/>
      <c r="LAA2150"/>
      <c r="LAB2150"/>
      <c r="LAC2150"/>
      <c r="LAD2150"/>
      <c r="LAE2150"/>
      <c r="LAF2150"/>
      <c r="LAG2150"/>
      <c r="LAH2150"/>
      <c r="LAI2150"/>
      <c r="LAJ2150"/>
      <c r="LAK2150"/>
      <c r="LAL2150"/>
      <c r="LAM2150"/>
      <c r="LAN2150"/>
      <c r="LAO2150"/>
      <c r="LAP2150"/>
      <c r="LAQ2150"/>
      <c r="LAR2150"/>
      <c r="LAS2150"/>
      <c r="LAT2150"/>
      <c r="LAU2150"/>
      <c r="LAV2150"/>
      <c r="LAW2150"/>
      <c r="LAX2150"/>
      <c r="LAY2150"/>
      <c r="LAZ2150"/>
      <c r="LBA2150"/>
      <c r="LBB2150"/>
      <c r="LBC2150"/>
      <c r="LBD2150"/>
      <c r="LBE2150"/>
      <c r="LBF2150"/>
      <c r="LBG2150"/>
      <c r="LBH2150"/>
      <c r="LBI2150"/>
      <c r="LBJ2150"/>
      <c r="LBK2150"/>
      <c r="LBL2150"/>
      <c r="LBM2150"/>
      <c r="LBN2150"/>
      <c r="LBO2150"/>
      <c r="LBP2150"/>
      <c r="LBQ2150"/>
      <c r="LBR2150"/>
      <c r="LBS2150"/>
      <c r="LBT2150"/>
      <c r="LBU2150"/>
      <c r="LBV2150"/>
      <c r="LBW2150"/>
      <c r="LBX2150"/>
      <c r="LBY2150"/>
      <c r="LBZ2150"/>
      <c r="LCA2150"/>
      <c r="LCB2150"/>
      <c r="LCC2150"/>
      <c r="LCD2150"/>
      <c r="LCE2150"/>
      <c r="LCF2150"/>
      <c r="LCG2150"/>
      <c r="LCH2150"/>
      <c r="LCI2150"/>
      <c r="LCJ2150"/>
      <c r="LCK2150"/>
      <c r="LCL2150"/>
      <c r="LCM2150"/>
      <c r="LCN2150"/>
      <c r="LCO2150"/>
      <c r="LCP2150"/>
      <c r="LCQ2150"/>
      <c r="LCR2150"/>
      <c r="LCS2150"/>
      <c r="LCT2150"/>
      <c r="LCU2150"/>
      <c r="LCV2150"/>
      <c r="LCW2150"/>
      <c r="LCX2150"/>
      <c r="LCY2150"/>
      <c r="LCZ2150"/>
      <c r="LDA2150"/>
      <c r="LDB2150"/>
      <c r="LDC2150"/>
      <c r="LDD2150"/>
      <c r="LDE2150"/>
      <c r="LDF2150"/>
      <c r="LDG2150"/>
      <c r="LDH2150"/>
      <c r="LDI2150"/>
      <c r="LDJ2150"/>
      <c r="LDK2150"/>
      <c r="LDL2150"/>
      <c r="LDM2150"/>
      <c r="LDN2150"/>
      <c r="LDO2150"/>
      <c r="LDP2150"/>
      <c r="LDQ2150"/>
      <c r="LDR2150"/>
      <c r="LDS2150"/>
      <c r="LDT2150"/>
      <c r="LDU2150"/>
      <c r="LDV2150"/>
      <c r="LDW2150"/>
      <c r="LDX2150"/>
      <c r="LDY2150"/>
      <c r="LDZ2150"/>
      <c r="LEA2150"/>
      <c r="LEB2150"/>
      <c r="LEC2150"/>
      <c r="LED2150"/>
      <c r="LEE2150"/>
      <c r="LEF2150"/>
      <c r="LEG2150"/>
      <c r="LEH2150"/>
      <c r="LEI2150"/>
      <c r="LEJ2150"/>
      <c r="LEK2150"/>
      <c r="LEL2150"/>
      <c r="LEM2150"/>
      <c r="LEN2150"/>
      <c r="LEO2150"/>
      <c r="LEP2150"/>
      <c r="LEQ2150"/>
      <c r="LER2150"/>
      <c r="LES2150"/>
      <c r="LET2150"/>
      <c r="LEU2150"/>
      <c r="LEV2150"/>
      <c r="LEW2150"/>
      <c r="LEX2150"/>
      <c r="LEY2150"/>
      <c r="LEZ2150"/>
      <c r="LFA2150"/>
      <c r="LFB2150"/>
      <c r="LFC2150"/>
      <c r="LFD2150"/>
      <c r="LFE2150"/>
      <c r="LFF2150"/>
      <c r="LFG2150"/>
      <c r="LFH2150"/>
      <c r="LFI2150"/>
      <c r="LFJ2150"/>
      <c r="LFK2150"/>
      <c r="LFL2150"/>
      <c r="LFM2150"/>
      <c r="LFN2150"/>
      <c r="LFO2150"/>
      <c r="LFP2150"/>
      <c r="LFQ2150"/>
      <c r="LFR2150"/>
      <c r="LFS2150"/>
      <c r="LFT2150"/>
      <c r="LFU2150"/>
      <c r="LFV2150"/>
      <c r="LFW2150"/>
      <c r="LFX2150"/>
      <c r="LFY2150"/>
      <c r="LFZ2150"/>
      <c r="LGA2150"/>
      <c r="LGB2150"/>
      <c r="LGC2150"/>
      <c r="LGD2150"/>
      <c r="LGE2150"/>
      <c r="LGF2150"/>
      <c r="LGG2150"/>
      <c r="LGH2150"/>
      <c r="LGI2150"/>
      <c r="LGJ2150"/>
      <c r="LGK2150"/>
      <c r="LGL2150"/>
      <c r="LGM2150"/>
      <c r="LGN2150"/>
      <c r="LGO2150"/>
      <c r="LGP2150"/>
      <c r="LGQ2150"/>
      <c r="LGR2150"/>
      <c r="LGS2150"/>
      <c r="LGT2150"/>
      <c r="LGU2150"/>
      <c r="LGV2150"/>
      <c r="LGW2150"/>
      <c r="LGX2150"/>
      <c r="LGY2150"/>
      <c r="LGZ2150"/>
      <c r="LHA2150"/>
      <c r="LHB2150"/>
      <c r="LHC2150"/>
      <c r="LHD2150"/>
      <c r="LHE2150"/>
      <c r="LHF2150"/>
      <c r="LHG2150"/>
      <c r="LHH2150"/>
      <c r="LHI2150"/>
      <c r="LHJ2150"/>
      <c r="LHK2150"/>
      <c r="LHL2150"/>
      <c r="LHM2150"/>
      <c r="LHN2150"/>
      <c r="LHO2150"/>
      <c r="LHP2150"/>
      <c r="LHQ2150"/>
      <c r="LHR2150"/>
      <c r="LHS2150"/>
      <c r="LHT2150"/>
      <c r="LHU2150"/>
      <c r="LHV2150"/>
      <c r="LHW2150"/>
      <c r="LHX2150"/>
      <c r="LHY2150"/>
      <c r="LHZ2150"/>
      <c r="LIA2150"/>
      <c r="LIB2150"/>
      <c r="LIC2150"/>
      <c r="LID2150"/>
      <c r="LIE2150"/>
      <c r="LIF2150"/>
      <c r="LIG2150"/>
      <c r="LIH2150"/>
      <c r="LII2150"/>
      <c r="LIJ2150"/>
      <c r="LIK2150"/>
      <c r="LIL2150"/>
      <c r="LIM2150"/>
      <c r="LIN2150"/>
      <c r="LIO2150"/>
      <c r="LIP2150"/>
      <c r="LIQ2150"/>
      <c r="LIR2150"/>
      <c r="LIS2150"/>
      <c r="LIT2150"/>
      <c r="LIU2150"/>
      <c r="LIV2150"/>
      <c r="LIW2150"/>
      <c r="LIX2150"/>
      <c r="LIY2150"/>
      <c r="LIZ2150"/>
      <c r="LJA2150"/>
      <c r="LJB2150"/>
      <c r="LJC2150"/>
      <c r="LJD2150"/>
      <c r="LJE2150"/>
      <c r="LJF2150"/>
      <c r="LJG2150"/>
      <c r="LJH2150"/>
      <c r="LJI2150"/>
      <c r="LJJ2150"/>
      <c r="LJK2150"/>
      <c r="LJL2150"/>
      <c r="LJM2150"/>
      <c r="LJN2150"/>
      <c r="LJO2150"/>
      <c r="LJP2150"/>
      <c r="LJQ2150"/>
      <c r="LJR2150"/>
      <c r="LJS2150"/>
      <c r="LJT2150"/>
      <c r="LJU2150"/>
      <c r="LJV2150"/>
      <c r="LJW2150"/>
      <c r="LJX2150"/>
      <c r="LJY2150"/>
      <c r="LJZ2150"/>
      <c r="LKA2150"/>
      <c r="LKB2150"/>
      <c r="LKC2150"/>
      <c r="LKD2150"/>
      <c r="LKE2150"/>
      <c r="LKF2150"/>
      <c r="LKG2150"/>
      <c r="LKH2150"/>
      <c r="LKI2150"/>
      <c r="LKJ2150"/>
      <c r="LKK2150"/>
      <c r="LKL2150"/>
      <c r="LKM2150"/>
      <c r="LKN2150"/>
      <c r="LKO2150"/>
      <c r="LKP2150"/>
      <c r="LKQ2150"/>
      <c r="LKR2150"/>
      <c r="LKS2150"/>
      <c r="LKT2150"/>
      <c r="LKU2150"/>
      <c r="LKV2150"/>
      <c r="LKW2150"/>
      <c r="LKX2150"/>
      <c r="LKY2150"/>
      <c r="LKZ2150"/>
      <c r="LLA2150"/>
      <c r="LLB2150"/>
      <c r="LLC2150"/>
      <c r="LLD2150"/>
      <c r="LLE2150"/>
      <c r="LLF2150"/>
      <c r="LLG2150"/>
      <c r="LLH2150"/>
      <c r="LLI2150"/>
      <c r="LLJ2150"/>
      <c r="LLK2150"/>
      <c r="LLL2150"/>
      <c r="LLM2150"/>
      <c r="LLN2150"/>
      <c r="LLO2150"/>
      <c r="LLP2150"/>
      <c r="LLQ2150"/>
      <c r="LLR2150"/>
      <c r="LLS2150"/>
      <c r="LLT2150"/>
      <c r="LLU2150"/>
      <c r="LLV2150"/>
      <c r="LLW2150"/>
      <c r="LLX2150"/>
      <c r="LLY2150"/>
      <c r="LLZ2150"/>
      <c r="LMA2150"/>
      <c r="LMB2150"/>
      <c r="LMC2150"/>
      <c r="LMD2150"/>
      <c r="LME2150"/>
      <c r="LMF2150"/>
      <c r="LMG2150"/>
      <c r="LMH2150"/>
      <c r="LMI2150"/>
      <c r="LMJ2150"/>
      <c r="LMK2150"/>
      <c r="LML2150"/>
      <c r="LMM2150"/>
      <c r="LMN2150"/>
      <c r="LMO2150"/>
      <c r="LMP2150"/>
      <c r="LMQ2150"/>
      <c r="LMR2150"/>
      <c r="LMS2150"/>
      <c r="LMT2150"/>
      <c r="LMU2150"/>
      <c r="LMV2150"/>
      <c r="LMW2150"/>
      <c r="LMX2150"/>
      <c r="LMY2150"/>
      <c r="LMZ2150"/>
      <c r="LNA2150"/>
      <c r="LNB2150"/>
      <c r="LNC2150"/>
      <c r="LND2150"/>
      <c r="LNE2150"/>
      <c r="LNF2150"/>
      <c r="LNG2150"/>
      <c r="LNH2150"/>
      <c r="LNI2150"/>
      <c r="LNJ2150"/>
      <c r="LNK2150"/>
      <c r="LNL2150"/>
      <c r="LNM2150"/>
      <c r="LNN2150"/>
      <c r="LNO2150"/>
      <c r="LNP2150"/>
      <c r="LNQ2150"/>
      <c r="LNR2150"/>
      <c r="LNS2150"/>
      <c r="LNT2150"/>
      <c r="LNU2150"/>
      <c r="LNV2150"/>
      <c r="LNW2150"/>
      <c r="LNX2150"/>
      <c r="LNY2150"/>
      <c r="LNZ2150"/>
      <c r="LOA2150"/>
      <c r="LOB2150"/>
      <c r="LOC2150"/>
      <c r="LOD2150"/>
      <c r="LOE2150"/>
      <c r="LOF2150"/>
      <c r="LOG2150"/>
      <c r="LOH2150"/>
      <c r="LOI2150"/>
      <c r="LOJ2150"/>
      <c r="LOK2150"/>
      <c r="LOL2150"/>
      <c r="LOM2150"/>
      <c r="LON2150"/>
      <c r="LOO2150"/>
      <c r="LOP2150"/>
      <c r="LOQ2150"/>
      <c r="LOR2150"/>
      <c r="LOS2150"/>
      <c r="LOT2150"/>
      <c r="LOU2150"/>
      <c r="LOV2150"/>
      <c r="LOW2150"/>
      <c r="LOX2150"/>
      <c r="LOY2150"/>
      <c r="LOZ2150"/>
      <c r="LPA2150"/>
      <c r="LPB2150"/>
      <c r="LPC2150"/>
      <c r="LPD2150"/>
      <c r="LPE2150"/>
      <c r="LPF2150"/>
      <c r="LPG2150"/>
      <c r="LPH2150"/>
      <c r="LPI2150"/>
      <c r="LPJ2150"/>
      <c r="LPK2150"/>
      <c r="LPL2150"/>
      <c r="LPM2150"/>
      <c r="LPN2150"/>
      <c r="LPO2150"/>
      <c r="LPP2150"/>
      <c r="LPQ2150"/>
      <c r="LPR2150"/>
      <c r="LPS2150"/>
      <c r="LPT2150"/>
      <c r="LPU2150"/>
      <c r="LPV2150"/>
      <c r="LPW2150"/>
      <c r="LPX2150"/>
      <c r="LPY2150"/>
      <c r="LPZ2150"/>
      <c r="LQA2150"/>
      <c r="LQB2150"/>
      <c r="LQC2150"/>
      <c r="LQD2150"/>
      <c r="LQE2150"/>
      <c r="LQF2150"/>
      <c r="LQG2150"/>
      <c r="LQH2150"/>
      <c r="LQI2150"/>
      <c r="LQJ2150"/>
      <c r="LQK2150"/>
      <c r="LQL2150"/>
      <c r="LQM2150"/>
      <c r="LQN2150"/>
      <c r="LQO2150"/>
      <c r="LQP2150"/>
      <c r="LQQ2150"/>
      <c r="LQR2150"/>
      <c r="LQS2150"/>
      <c r="LQT2150"/>
      <c r="LQU2150"/>
      <c r="LQV2150"/>
      <c r="LQW2150"/>
      <c r="LQX2150"/>
      <c r="LQY2150"/>
      <c r="LQZ2150"/>
      <c r="LRA2150"/>
      <c r="LRB2150"/>
      <c r="LRC2150"/>
      <c r="LRD2150"/>
      <c r="LRE2150"/>
      <c r="LRF2150"/>
      <c r="LRG2150"/>
      <c r="LRH2150"/>
      <c r="LRI2150"/>
      <c r="LRJ2150"/>
      <c r="LRK2150"/>
      <c r="LRL2150"/>
      <c r="LRM2150"/>
      <c r="LRN2150"/>
      <c r="LRO2150"/>
      <c r="LRP2150"/>
      <c r="LRQ2150"/>
      <c r="LRR2150"/>
      <c r="LRS2150"/>
      <c r="LRT2150"/>
      <c r="LRU2150"/>
      <c r="LRV2150"/>
      <c r="LRW2150"/>
      <c r="LRX2150"/>
      <c r="LRY2150"/>
      <c r="LRZ2150"/>
      <c r="LSA2150"/>
      <c r="LSB2150"/>
      <c r="LSC2150"/>
      <c r="LSD2150"/>
      <c r="LSE2150"/>
      <c r="LSF2150"/>
      <c r="LSG2150"/>
      <c r="LSH2150"/>
      <c r="LSI2150"/>
      <c r="LSJ2150"/>
      <c r="LSK2150"/>
      <c r="LSL2150"/>
      <c r="LSM2150"/>
      <c r="LSN2150"/>
      <c r="LSO2150"/>
      <c r="LSP2150"/>
      <c r="LSQ2150"/>
      <c r="LSR2150"/>
      <c r="LSS2150"/>
      <c r="LST2150"/>
      <c r="LSU2150"/>
      <c r="LSV2150"/>
      <c r="LSW2150"/>
      <c r="LSX2150"/>
      <c r="LSY2150"/>
      <c r="LSZ2150"/>
      <c r="LTA2150"/>
      <c r="LTB2150"/>
      <c r="LTC2150"/>
      <c r="LTD2150"/>
      <c r="LTE2150"/>
      <c r="LTF2150"/>
      <c r="LTG2150"/>
      <c r="LTH2150"/>
      <c r="LTI2150"/>
      <c r="LTJ2150"/>
      <c r="LTK2150"/>
      <c r="LTL2150"/>
      <c r="LTM2150"/>
      <c r="LTN2150"/>
      <c r="LTO2150"/>
      <c r="LTP2150"/>
      <c r="LTQ2150"/>
      <c r="LTR2150"/>
      <c r="LTS2150"/>
      <c r="LTT2150"/>
      <c r="LTU2150"/>
      <c r="LTV2150"/>
      <c r="LTW2150"/>
      <c r="LTX2150"/>
      <c r="LTY2150"/>
      <c r="LTZ2150"/>
      <c r="LUA2150"/>
      <c r="LUB2150"/>
      <c r="LUC2150"/>
      <c r="LUD2150"/>
      <c r="LUE2150"/>
      <c r="LUF2150"/>
      <c r="LUG2150"/>
      <c r="LUH2150"/>
      <c r="LUI2150"/>
      <c r="LUJ2150"/>
      <c r="LUK2150"/>
      <c r="LUL2150"/>
      <c r="LUM2150"/>
      <c r="LUN2150"/>
      <c r="LUO2150"/>
      <c r="LUP2150"/>
      <c r="LUQ2150"/>
      <c r="LUR2150"/>
      <c r="LUS2150"/>
      <c r="LUT2150"/>
      <c r="LUU2150"/>
      <c r="LUV2150"/>
      <c r="LUW2150"/>
      <c r="LUX2150"/>
      <c r="LUY2150"/>
      <c r="LUZ2150"/>
      <c r="LVA2150"/>
      <c r="LVB2150"/>
      <c r="LVC2150"/>
      <c r="LVD2150"/>
      <c r="LVE2150"/>
      <c r="LVF2150"/>
      <c r="LVG2150"/>
      <c r="LVH2150"/>
      <c r="LVI2150"/>
      <c r="LVJ2150"/>
      <c r="LVK2150"/>
      <c r="LVL2150"/>
      <c r="LVM2150"/>
      <c r="LVN2150"/>
      <c r="LVO2150"/>
      <c r="LVP2150"/>
      <c r="LVQ2150"/>
      <c r="LVR2150"/>
      <c r="LVS2150"/>
      <c r="LVT2150"/>
      <c r="LVU2150"/>
      <c r="LVV2150"/>
      <c r="LVW2150"/>
      <c r="LVX2150"/>
      <c r="LVY2150"/>
      <c r="LVZ2150"/>
      <c r="LWA2150"/>
      <c r="LWB2150"/>
      <c r="LWC2150"/>
      <c r="LWD2150"/>
      <c r="LWE2150"/>
      <c r="LWF2150"/>
      <c r="LWG2150"/>
      <c r="LWH2150"/>
      <c r="LWI2150"/>
      <c r="LWJ2150"/>
      <c r="LWK2150"/>
      <c r="LWL2150"/>
      <c r="LWM2150"/>
      <c r="LWN2150"/>
      <c r="LWO2150"/>
      <c r="LWP2150"/>
      <c r="LWQ2150"/>
      <c r="LWR2150"/>
      <c r="LWS2150"/>
      <c r="LWT2150"/>
      <c r="LWU2150"/>
      <c r="LWV2150"/>
      <c r="LWW2150"/>
      <c r="LWX2150"/>
      <c r="LWY2150"/>
      <c r="LWZ2150"/>
      <c r="LXA2150"/>
      <c r="LXB2150"/>
      <c r="LXC2150"/>
      <c r="LXD2150"/>
      <c r="LXE2150"/>
      <c r="LXF2150"/>
      <c r="LXG2150"/>
      <c r="LXH2150"/>
      <c r="LXI2150"/>
      <c r="LXJ2150"/>
      <c r="LXK2150"/>
      <c r="LXL2150"/>
      <c r="LXM2150"/>
      <c r="LXN2150"/>
      <c r="LXO2150"/>
      <c r="LXP2150"/>
      <c r="LXQ2150"/>
      <c r="LXR2150"/>
      <c r="LXS2150"/>
      <c r="LXT2150"/>
      <c r="LXU2150"/>
      <c r="LXV2150"/>
      <c r="LXW2150"/>
      <c r="LXX2150"/>
      <c r="LXY2150"/>
      <c r="LXZ2150"/>
      <c r="LYA2150"/>
      <c r="LYB2150"/>
      <c r="LYC2150"/>
      <c r="LYD2150"/>
      <c r="LYE2150"/>
      <c r="LYF2150"/>
      <c r="LYG2150"/>
      <c r="LYH2150"/>
      <c r="LYI2150"/>
      <c r="LYJ2150"/>
      <c r="LYK2150"/>
      <c r="LYL2150"/>
      <c r="LYM2150"/>
      <c r="LYN2150"/>
      <c r="LYO2150"/>
      <c r="LYP2150"/>
      <c r="LYQ2150"/>
      <c r="LYR2150"/>
      <c r="LYS2150"/>
      <c r="LYT2150"/>
      <c r="LYU2150"/>
      <c r="LYV2150"/>
      <c r="LYW2150"/>
      <c r="LYX2150"/>
      <c r="LYY2150"/>
      <c r="LYZ2150"/>
      <c r="LZA2150"/>
      <c r="LZB2150"/>
      <c r="LZC2150"/>
      <c r="LZD2150"/>
      <c r="LZE2150"/>
      <c r="LZF2150"/>
      <c r="LZG2150"/>
      <c r="LZH2150"/>
      <c r="LZI2150"/>
      <c r="LZJ2150"/>
      <c r="LZK2150"/>
      <c r="LZL2150"/>
      <c r="LZM2150"/>
      <c r="LZN2150"/>
      <c r="LZO2150"/>
      <c r="LZP2150"/>
      <c r="LZQ2150"/>
      <c r="LZR2150"/>
      <c r="LZS2150"/>
      <c r="LZT2150"/>
      <c r="LZU2150"/>
      <c r="LZV2150"/>
      <c r="LZW2150"/>
      <c r="LZX2150"/>
      <c r="LZY2150"/>
      <c r="LZZ2150"/>
      <c r="MAA2150"/>
      <c r="MAB2150"/>
      <c r="MAC2150"/>
      <c r="MAD2150"/>
      <c r="MAE2150"/>
      <c r="MAF2150"/>
      <c r="MAG2150"/>
      <c r="MAH2150"/>
      <c r="MAI2150"/>
      <c r="MAJ2150"/>
      <c r="MAK2150"/>
      <c r="MAL2150"/>
      <c r="MAM2150"/>
      <c r="MAN2150"/>
      <c r="MAO2150"/>
      <c r="MAP2150"/>
      <c r="MAQ2150"/>
      <c r="MAR2150"/>
      <c r="MAS2150"/>
      <c r="MAT2150"/>
      <c r="MAU2150"/>
      <c r="MAV2150"/>
      <c r="MAW2150"/>
      <c r="MAX2150"/>
      <c r="MAY2150"/>
      <c r="MAZ2150"/>
      <c r="MBA2150"/>
      <c r="MBB2150"/>
      <c r="MBC2150"/>
      <c r="MBD2150"/>
      <c r="MBE2150"/>
      <c r="MBF2150"/>
      <c r="MBG2150"/>
      <c r="MBH2150"/>
      <c r="MBI2150"/>
      <c r="MBJ2150"/>
      <c r="MBK2150"/>
      <c r="MBL2150"/>
      <c r="MBM2150"/>
      <c r="MBN2150"/>
      <c r="MBO2150"/>
      <c r="MBP2150"/>
      <c r="MBQ2150"/>
      <c r="MBR2150"/>
      <c r="MBS2150"/>
      <c r="MBT2150"/>
      <c r="MBU2150"/>
      <c r="MBV2150"/>
      <c r="MBW2150"/>
      <c r="MBX2150"/>
      <c r="MBY2150"/>
      <c r="MBZ2150"/>
      <c r="MCA2150"/>
      <c r="MCB2150"/>
      <c r="MCC2150"/>
      <c r="MCD2150"/>
      <c r="MCE2150"/>
      <c r="MCF2150"/>
      <c r="MCG2150"/>
      <c r="MCH2150"/>
      <c r="MCI2150"/>
      <c r="MCJ2150"/>
      <c r="MCK2150"/>
      <c r="MCL2150"/>
      <c r="MCM2150"/>
      <c r="MCN2150"/>
      <c r="MCO2150"/>
      <c r="MCP2150"/>
      <c r="MCQ2150"/>
      <c r="MCR2150"/>
      <c r="MCS2150"/>
      <c r="MCT2150"/>
      <c r="MCU2150"/>
      <c r="MCV2150"/>
      <c r="MCW2150"/>
      <c r="MCX2150"/>
      <c r="MCY2150"/>
      <c r="MCZ2150"/>
      <c r="MDA2150"/>
      <c r="MDB2150"/>
      <c r="MDC2150"/>
      <c r="MDD2150"/>
      <c r="MDE2150"/>
      <c r="MDF2150"/>
      <c r="MDG2150"/>
      <c r="MDH2150"/>
      <c r="MDI2150"/>
      <c r="MDJ2150"/>
      <c r="MDK2150"/>
      <c r="MDL2150"/>
      <c r="MDM2150"/>
      <c r="MDN2150"/>
      <c r="MDO2150"/>
      <c r="MDP2150"/>
      <c r="MDQ2150"/>
      <c r="MDR2150"/>
      <c r="MDS2150"/>
      <c r="MDT2150"/>
      <c r="MDU2150"/>
      <c r="MDV2150"/>
      <c r="MDW2150"/>
      <c r="MDX2150"/>
      <c r="MDY2150"/>
      <c r="MDZ2150"/>
      <c r="MEA2150"/>
      <c r="MEB2150"/>
      <c r="MEC2150"/>
      <c r="MED2150"/>
      <c r="MEE2150"/>
      <c r="MEF2150"/>
      <c r="MEG2150"/>
      <c r="MEH2150"/>
      <c r="MEI2150"/>
      <c r="MEJ2150"/>
      <c r="MEK2150"/>
      <c r="MEL2150"/>
      <c r="MEM2150"/>
      <c r="MEN2150"/>
      <c r="MEO2150"/>
      <c r="MEP2150"/>
      <c r="MEQ2150"/>
      <c r="MER2150"/>
      <c r="MES2150"/>
      <c r="MET2150"/>
      <c r="MEU2150"/>
      <c r="MEV2150"/>
      <c r="MEW2150"/>
      <c r="MEX2150"/>
      <c r="MEY2150"/>
      <c r="MEZ2150"/>
      <c r="MFA2150"/>
      <c r="MFB2150"/>
      <c r="MFC2150"/>
      <c r="MFD2150"/>
      <c r="MFE2150"/>
      <c r="MFF2150"/>
      <c r="MFG2150"/>
      <c r="MFH2150"/>
      <c r="MFI2150"/>
      <c r="MFJ2150"/>
      <c r="MFK2150"/>
      <c r="MFL2150"/>
      <c r="MFM2150"/>
      <c r="MFN2150"/>
      <c r="MFO2150"/>
      <c r="MFP2150"/>
      <c r="MFQ2150"/>
      <c r="MFR2150"/>
      <c r="MFS2150"/>
      <c r="MFT2150"/>
      <c r="MFU2150"/>
      <c r="MFV2150"/>
      <c r="MFW2150"/>
      <c r="MFX2150"/>
      <c r="MFY2150"/>
      <c r="MFZ2150"/>
      <c r="MGA2150"/>
      <c r="MGB2150"/>
      <c r="MGC2150"/>
      <c r="MGD2150"/>
      <c r="MGE2150"/>
      <c r="MGF2150"/>
      <c r="MGG2150"/>
      <c r="MGH2150"/>
      <c r="MGI2150"/>
      <c r="MGJ2150"/>
      <c r="MGK2150"/>
      <c r="MGL2150"/>
      <c r="MGM2150"/>
      <c r="MGN2150"/>
      <c r="MGO2150"/>
      <c r="MGP2150"/>
      <c r="MGQ2150"/>
      <c r="MGR2150"/>
      <c r="MGS2150"/>
      <c r="MGT2150"/>
      <c r="MGU2150"/>
      <c r="MGV2150"/>
      <c r="MGW2150"/>
      <c r="MGX2150"/>
      <c r="MGY2150"/>
      <c r="MGZ2150"/>
      <c r="MHA2150"/>
      <c r="MHB2150"/>
      <c r="MHC2150"/>
      <c r="MHD2150"/>
      <c r="MHE2150"/>
      <c r="MHF2150"/>
      <c r="MHG2150"/>
      <c r="MHH2150"/>
      <c r="MHI2150"/>
      <c r="MHJ2150"/>
      <c r="MHK2150"/>
      <c r="MHL2150"/>
      <c r="MHM2150"/>
      <c r="MHN2150"/>
      <c r="MHO2150"/>
      <c r="MHP2150"/>
      <c r="MHQ2150"/>
      <c r="MHR2150"/>
      <c r="MHS2150"/>
      <c r="MHT2150"/>
      <c r="MHU2150"/>
      <c r="MHV2150"/>
      <c r="MHW2150"/>
      <c r="MHX2150"/>
      <c r="MHY2150"/>
      <c r="MHZ2150"/>
      <c r="MIA2150"/>
      <c r="MIB2150"/>
      <c r="MIC2150"/>
      <c r="MID2150"/>
      <c r="MIE2150"/>
      <c r="MIF2150"/>
      <c r="MIG2150"/>
      <c r="MIH2150"/>
      <c r="MII2150"/>
      <c r="MIJ2150"/>
      <c r="MIK2150"/>
      <c r="MIL2150"/>
      <c r="MIM2150"/>
      <c r="MIN2150"/>
      <c r="MIO2150"/>
      <c r="MIP2150"/>
      <c r="MIQ2150"/>
      <c r="MIR2150"/>
      <c r="MIS2150"/>
      <c r="MIT2150"/>
      <c r="MIU2150"/>
      <c r="MIV2150"/>
      <c r="MIW2150"/>
      <c r="MIX2150"/>
      <c r="MIY2150"/>
      <c r="MIZ2150"/>
      <c r="MJA2150"/>
      <c r="MJB2150"/>
      <c r="MJC2150"/>
      <c r="MJD2150"/>
      <c r="MJE2150"/>
      <c r="MJF2150"/>
      <c r="MJG2150"/>
      <c r="MJH2150"/>
      <c r="MJI2150"/>
      <c r="MJJ2150"/>
      <c r="MJK2150"/>
      <c r="MJL2150"/>
      <c r="MJM2150"/>
      <c r="MJN2150"/>
      <c r="MJO2150"/>
      <c r="MJP2150"/>
      <c r="MJQ2150"/>
      <c r="MJR2150"/>
      <c r="MJS2150"/>
      <c r="MJT2150"/>
      <c r="MJU2150"/>
      <c r="MJV2150"/>
      <c r="MJW2150"/>
      <c r="MJX2150"/>
      <c r="MJY2150"/>
      <c r="MJZ2150"/>
      <c r="MKA2150"/>
      <c r="MKB2150"/>
      <c r="MKC2150"/>
      <c r="MKD2150"/>
      <c r="MKE2150"/>
      <c r="MKF2150"/>
      <c r="MKG2150"/>
      <c r="MKH2150"/>
      <c r="MKI2150"/>
      <c r="MKJ2150"/>
      <c r="MKK2150"/>
      <c r="MKL2150"/>
      <c r="MKM2150"/>
      <c r="MKN2150"/>
      <c r="MKO2150"/>
      <c r="MKP2150"/>
      <c r="MKQ2150"/>
      <c r="MKR2150"/>
      <c r="MKS2150"/>
      <c r="MKT2150"/>
      <c r="MKU2150"/>
      <c r="MKV2150"/>
      <c r="MKW2150"/>
      <c r="MKX2150"/>
      <c r="MKY2150"/>
      <c r="MKZ2150"/>
      <c r="MLA2150"/>
      <c r="MLB2150"/>
      <c r="MLC2150"/>
      <c r="MLD2150"/>
      <c r="MLE2150"/>
      <c r="MLF2150"/>
      <c r="MLG2150"/>
      <c r="MLH2150"/>
      <c r="MLI2150"/>
      <c r="MLJ2150"/>
      <c r="MLK2150"/>
      <c r="MLL2150"/>
      <c r="MLM2150"/>
      <c r="MLN2150"/>
      <c r="MLO2150"/>
      <c r="MLP2150"/>
      <c r="MLQ2150"/>
      <c r="MLR2150"/>
      <c r="MLS2150"/>
      <c r="MLT2150"/>
      <c r="MLU2150"/>
      <c r="MLV2150"/>
      <c r="MLW2150"/>
      <c r="MLX2150"/>
      <c r="MLY2150"/>
      <c r="MLZ2150"/>
      <c r="MMA2150"/>
      <c r="MMB2150"/>
      <c r="MMC2150"/>
      <c r="MMD2150"/>
      <c r="MME2150"/>
      <c r="MMF2150"/>
      <c r="MMG2150"/>
      <c r="MMH2150"/>
      <c r="MMI2150"/>
      <c r="MMJ2150"/>
      <c r="MMK2150"/>
      <c r="MML2150"/>
      <c r="MMM2150"/>
      <c r="MMN2150"/>
      <c r="MMO2150"/>
      <c r="MMP2150"/>
      <c r="MMQ2150"/>
      <c r="MMR2150"/>
      <c r="MMS2150"/>
      <c r="MMT2150"/>
      <c r="MMU2150"/>
      <c r="MMV2150"/>
      <c r="MMW2150"/>
      <c r="MMX2150"/>
      <c r="MMY2150"/>
      <c r="MMZ2150"/>
      <c r="MNA2150"/>
      <c r="MNB2150"/>
      <c r="MNC2150"/>
      <c r="MND2150"/>
      <c r="MNE2150"/>
      <c r="MNF2150"/>
      <c r="MNG2150"/>
      <c r="MNH2150"/>
      <c r="MNI2150"/>
      <c r="MNJ2150"/>
      <c r="MNK2150"/>
      <c r="MNL2150"/>
      <c r="MNM2150"/>
      <c r="MNN2150"/>
      <c r="MNO2150"/>
      <c r="MNP2150"/>
      <c r="MNQ2150"/>
      <c r="MNR2150"/>
      <c r="MNS2150"/>
      <c r="MNT2150"/>
      <c r="MNU2150"/>
      <c r="MNV2150"/>
      <c r="MNW2150"/>
      <c r="MNX2150"/>
      <c r="MNY2150"/>
      <c r="MNZ2150"/>
      <c r="MOA2150"/>
      <c r="MOB2150"/>
      <c r="MOC2150"/>
      <c r="MOD2150"/>
      <c r="MOE2150"/>
      <c r="MOF2150"/>
      <c r="MOG2150"/>
      <c r="MOH2150"/>
      <c r="MOI2150"/>
      <c r="MOJ2150"/>
      <c r="MOK2150"/>
      <c r="MOL2150"/>
      <c r="MOM2150"/>
      <c r="MON2150"/>
      <c r="MOO2150"/>
      <c r="MOP2150"/>
      <c r="MOQ2150"/>
      <c r="MOR2150"/>
      <c r="MOS2150"/>
      <c r="MOT2150"/>
      <c r="MOU2150"/>
      <c r="MOV2150"/>
      <c r="MOW2150"/>
      <c r="MOX2150"/>
      <c r="MOY2150"/>
      <c r="MOZ2150"/>
      <c r="MPA2150"/>
      <c r="MPB2150"/>
      <c r="MPC2150"/>
      <c r="MPD2150"/>
      <c r="MPE2150"/>
      <c r="MPF2150"/>
      <c r="MPG2150"/>
      <c r="MPH2150"/>
      <c r="MPI2150"/>
      <c r="MPJ2150"/>
      <c r="MPK2150"/>
      <c r="MPL2150"/>
      <c r="MPM2150"/>
      <c r="MPN2150"/>
      <c r="MPO2150"/>
      <c r="MPP2150"/>
      <c r="MPQ2150"/>
      <c r="MPR2150"/>
      <c r="MPS2150"/>
      <c r="MPT2150"/>
      <c r="MPU2150"/>
      <c r="MPV2150"/>
      <c r="MPW2150"/>
      <c r="MPX2150"/>
      <c r="MPY2150"/>
      <c r="MPZ2150"/>
      <c r="MQA2150"/>
      <c r="MQB2150"/>
      <c r="MQC2150"/>
      <c r="MQD2150"/>
      <c r="MQE2150"/>
      <c r="MQF2150"/>
      <c r="MQG2150"/>
      <c r="MQH2150"/>
      <c r="MQI2150"/>
      <c r="MQJ2150"/>
      <c r="MQK2150"/>
      <c r="MQL2150"/>
      <c r="MQM2150"/>
      <c r="MQN2150"/>
      <c r="MQO2150"/>
      <c r="MQP2150"/>
      <c r="MQQ2150"/>
      <c r="MQR2150"/>
      <c r="MQS2150"/>
      <c r="MQT2150"/>
      <c r="MQU2150"/>
      <c r="MQV2150"/>
      <c r="MQW2150"/>
      <c r="MQX2150"/>
      <c r="MQY2150"/>
      <c r="MQZ2150"/>
      <c r="MRA2150"/>
      <c r="MRB2150"/>
      <c r="MRC2150"/>
      <c r="MRD2150"/>
      <c r="MRE2150"/>
      <c r="MRF2150"/>
      <c r="MRG2150"/>
      <c r="MRH2150"/>
      <c r="MRI2150"/>
      <c r="MRJ2150"/>
      <c r="MRK2150"/>
      <c r="MRL2150"/>
      <c r="MRM2150"/>
      <c r="MRN2150"/>
      <c r="MRO2150"/>
      <c r="MRP2150"/>
      <c r="MRQ2150"/>
      <c r="MRR2150"/>
      <c r="MRS2150"/>
      <c r="MRT2150"/>
      <c r="MRU2150"/>
      <c r="MRV2150"/>
      <c r="MRW2150"/>
      <c r="MRX2150"/>
      <c r="MRY2150"/>
      <c r="MRZ2150"/>
      <c r="MSA2150"/>
      <c r="MSB2150"/>
      <c r="MSC2150"/>
      <c r="MSD2150"/>
      <c r="MSE2150"/>
      <c r="MSF2150"/>
      <c r="MSG2150"/>
      <c r="MSH2150"/>
      <c r="MSI2150"/>
      <c r="MSJ2150"/>
      <c r="MSK2150"/>
      <c r="MSL2150"/>
      <c r="MSM2150"/>
      <c r="MSN2150"/>
      <c r="MSO2150"/>
      <c r="MSP2150"/>
      <c r="MSQ2150"/>
      <c r="MSR2150"/>
      <c r="MSS2150"/>
      <c r="MST2150"/>
      <c r="MSU2150"/>
      <c r="MSV2150"/>
      <c r="MSW2150"/>
      <c r="MSX2150"/>
      <c r="MSY2150"/>
      <c r="MSZ2150"/>
      <c r="MTA2150"/>
      <c r="MTB2150"/>
      <c r="MTC2150"/>
      <c r="MTD2150"/>
      <c r="MTE2150"/>
      <c r="MTF2150"/>
      <c r="MTG2150"/>
      <c r="MTH2150"/>
      <c r="MTI2150"/>
      <c r="MTJ2150"/>
      <c r="MTK2150"/>
      <c r="MTL2150"/>
      <c r="MTM2150"/>
      <c r="MTN2150"/>
      <c r="MTO2150"/>
      <c r="MTP2150"/>
      <c r="MTQ2150"/>
      <c r="MTR2150"/>
      <c r="MTS2150"/>
      <c r="MTT2150"/>
      <c r="MTU2150"/>
      <c r="MTV2150"/>
      <c r="MTW2150"/>
      <c r="MTX2150"/>
      <c r="MTY2150"/>
      <c r="MTZ2150"/>
      <c r="MUA2150"/>
      <c r="MUB2150"/>
      <c r="MUC2150"/>
      <c r="MUD2150"/>
      <c r="MUE2150"/>
      <c r="MUF2150"/>
      <c r="MUG2150"/>
      <c r="MUH2150"/>
      <c r="MUI2150"/>
      <c r="MUJ2150"/>
      <c r="MUK2150"/>
      <c r="MUL2150"/>
      <c r="MUM2150"/>
      <c r="MUN2150"/>
      <c r="MUO2150"/>
      <c r="MUP2150"/>
      <c r="MUQ2150"/>
      <c r="MUR2150"/>
      <c r="MUS2150"/>
      <c r="MUT2150"/>
      <c r="MUU2150"/>
      <c r="MUV2150"/>
      <c r="MUW2150"/>
      <c r="MUX2150"/>
      <c r="MUY2150"/>
      <c r="MUZ2150"/>
      <c r="MVA2150"/>
      <c r="MVB2150"/>
      <c r="MVC2150"/>
      <c r="MVD2150"/>
      <c r="MVE2150"/>
      <c r="MVF2150"/>
      <c r="MVG2150"/>
      <c r="MVH2150"/>
      <c r="MVI2150"/>
      <c r="MVJ2150"/>
      <c r="MVK2150"/>
      <c r="MVL2150"/>
      <c r="MVM2150"/>
      <c r="MVN2150"/>
      <c r="MVO2150"/>
      <c r="MVP2150"/>
      <c r="MVQ2150"/>
      <c r="MVR2150"/>
      <c r="MVS2150"/>
      <c r="MVT2150"/>
      <c r="MVU2150"/>
      <c r="MVV2150"/>
      <c r="MVW2150"/>
      <c r="MVX2150"/>
      <c r="MVY2150"/>
      <c r="MVZ2150"/>
      <c r="MWA2150"/>
      <c r="MWB2150"/>
      <c r="MWC2150"/>
      <c r="MWD2150"/>
      <c r="MWE2150"/>
      <c r="MWF2150"/>
      <c r="MWG2150"/>
      <c r="MWH2150"/>
      <c r="MWI2150"/>
      <c r="MWJ2150"/>
      <c r="MWK2150"/>
      <c r="MWL2150"/>
      <c r="MWM2150"/>
      <c r="MWN2150"/>
      <c r="MWO2150"/>
      <c r="MWP2150"/>
      <c r="MWQ2150"/>
      <c r="MWR2150"/>
      <c r="MWS2150"/>
      <c r="MWT2150"/>
      <c r="MWU2150"/>
      <c r="MWV2150"/>
      <c r="MWW2150"/>
      <c r="MWX2150"/>
      <c r="MWY2150"/>
      <c r="MWZ2150"/>
      <c r="MXA2150"/>
      <c r="MXB2150"/>
      <c r="MXC2150"/>
      <c r="MXD2150"/>
      <c r="MXE2150"/>
      <c r="MXF2150"/>
      <c r="MXG2150"/>
      <c r="MXH2150"/>
      <c r="MXI2150"/>
      <c r="MXJ2150"/>
      <c r="MXK2150"/>
      <c r="MXL2150"/>
      <c r="MXM2150"/>
      <c r="MXN2150"/>
      <c r="MXO2150"/>
      <c r="MXP2150"/>
      <c r="MXQ2150"/>
      <c r="MXR2150"/>
      <c r="MXS2150"/>
      <c r="MXT2150"/>
      <c r="MXU2150"/>
      <c r="MXV2150"/>
      <c r="MXW2150"/>
      <c r="MXX2150"/>
      <c r="MXY2150"/>
      <c r="MXZ2150"/>
      <c r="MYA2150"/>
      <c r="MYB2150"/>
      <c r="MYC2150"/>
      <c r="MYD2150"/>
      <c r="MYE2150"/>
      <c r="MYF2150"/>
      <c r="MYG2150"/>
      <c r="MYH2150"/>
      <c r="MYI2150"/>
      <c r="MYJ2150"/>
      <c r="MYK2150"/>
      <c r="MYL2150"/>
      <c r="MYM2150"/>
      <c r="MYN2150"/>
      <c r="MYO2150"/>
      <c r="MYP2150"/>
      <c r="MYQ2150"/>
      <c r="MYR2150"/>
      <c r="MYS2150"/>
      <c r="MYT2150"/>
      <c r="MYU2150"/>
      <c r="MYV2150"/>
      <c r="MYW2150"/>
      <c r="MYX2150"/>
      <c r="MYY2150"/>
      <c r="MYZ2150"/>
      <c r="MZA2150"/>
      <c r="MZB2150"/>
      <c r="MZC2150"/>
      <c r="MZD2150"/>
      <c r="MZE2150"/>
      <c r="MZF2150"/>
      <c r="MZG2150"/>
      <c r="MZH2150"/>
      <c r="MZI2150"/>
      <c r="MZJ2150"/>
      <c r="MZK2150"/>
      <c r="MZL2150"/>
      <c r="MZM2150"/>
      <c r="MZN2150"/>
      <c r="MZO2150"/>
      <c r="MZP2150"/>
      <c r="MZQ2150"/>
      <c r="MZR2150"/>
      <c r="MZS2150"/>
      <c r="MZT2150"/>
      <c r="MZU2150"/>
      <c r="MZV2150"/>
      <c r="MZW2150"/>
      <c r="MZX2150"/>
      <c r="MZY2150"/>
      <c r="MZZ2150"/>
      <c r="NAA2150"/>
      <c r="NAB2150"/>
      <c r="NAC2150"/>
      <c r="NAD2150"/>
      <c r="NAE2150"/>
      <c r="NAF2150"/>
      <c r="NAG2150"/>
      <c r="NAH2150"/>
      <c r="NAI2150"/>
      <c r="NAJ2150"/>
      <c r="NAK2150"/>
      <c r="NAL2150"/>
      <c r="NAM2150"/>
      <c r="NAN2150"/>
      <c r="NAO2150"/>
      <c r="NAP2150"/>
      <c r="NAQ2150"/>
      <c r="NAR2150"/>
      <c r="NAS2150"/>
      <c r="NAT2150"/>
      <c r="NAU2150"/>
      <c r="NAV2150"/>
      <c r="NAW2150"/>
      <c r="NAX2150"/>
      <c r="NAY2150"/>
      <c r="NAZ2150"/>
      <c r="NBA2150"/>
      <c r="NBB2150"/>
      <c r="NBC2150"/>
      <c r="NBD2150"/>
      <c r="NBE2150"/>
      <c r="NBF2150"/>
      <c r="NBG2150"/>
      <c r="NBH2150"/>
      <c r="NBI2150"/>
      <c r="NBJ2150"/>
      <c r="NBK2150"/>
      <c r="NBL2150"/>
      <c r="NBM2150"/>
      <c r="NBN2150"/>
      <c r="NBO2150"/>
      <c r="NBP2150"/>
      <c r="NBQ2150"/>
      <c r="NBR2150"/>
      <c r="NBS2150"/>
      <c r="NBT2150"/>
      <c r="NBU2150"/>
      <c r="NBV2150"/>
      <c r="NBW2150"/>
      <c r="NBX2150"/>
      <c r="NBY2150"/>
      <c r="NBZ2150"/>
      <c r="NCA2150"/>
      <c r="NCB2150"/>
      <c r="NCC2150"/>
      <c r="NCD2150"/>
      <c r="NCE2150"/>
      <c r="NCF2150"/>
      <c r="NCG2150"/>
      <c r="NCH2150"/>
      <c r="NCI2150"/>
      <c r="NCJ2150"/>
      <c r="NCK2150"/>
      <c r="NCL2150"/>
      <c r="NCM2150"/>
      <c r="NCN2150"/>
      <c r="NCO2150"/>
      <c r="NCP2150"/>
      <c r="NCQ2150"/>
      <c r="NCR2150"/>
      <c r="NCS2150"/>
      <c r="NCT2150"/>
      <c r="NCU2150"/>
      <c r="NCV2150"/>
      <c r="NCW2150"/>
      <c r="NCX2150"/>
      <c r="NCY2150"/>
      <c r="NCZ2150"/>
      <c r="NDA2150"/>
      <c r="NDB2150"/>
      <c r="NDC2150"/>
      <c r="NDD2150"/>
      <c r="NDE2150"/>
      <c r="NDF2150"/>
      <c r="NDG2150"/>
      <c r="NDH2150"/>
      <c r="NDI2150"/>
      <c r="NDJ2150"/>
      <c r="NDK2150"/>
      <c r="NDL2150"/>
      <c r="NDM2150"/>
      <c r="NDN2150"/>
      <c r="NDO2150"/>
      <c r="NDP2150"/>
      <c r="NDQ2150"/>
      <c r="NDR2150"/>
      <c r="NDS2150"/>
      <c r="NDT2150"/>
      <c r="NDU2150"/>
      <c r="NDV2150"/>
      <c r="NDW2150"/>
      <c r="NDX2150"/>
      <c r="NDY2150"/>
      <c r="NDZ2150"/>
      <c r="NEA2150"/>
      <c r="NEB2150"/>
      <c r="NEC2150"/>
      <c r="NED2150"/>
      <c r="NEE2150"/>
      <c r="NEF2150"/>
      <c r="NEG2150"/>
      <c r="NEH2150"/>
      <c r="NEI2150"/>
      <c r="NEJ2150"/>
      <c r="NEK2150"/>
      <c r="NEL2150"/>
      <c r="NEM2150"/>
      <c r="NEN2150"/>
      <c r="NEO2150"/>
      <c r="NEP2150"/>
      <c r="NEQ2150"/>
      <c r="NER2150"/>
      <c r="NES2150"/>
      <c r="NET2150"/>
      <c r="NEU2150"/>
      <c r="NEV2150"/>
      <c r="NEW2150"/>
      <c r="NEX2150"/>
      <c r="NEY2150"/>
      <c r="NEZ2150"/>
      <c r="NFA2150"/>
      <c r="NFB2150"/>
      <c r="NFC2150"/>
      <c r="NFD2150"/>
      <c r="NFE2150"/>
      <c r="NFF2150"/>
      <c r="NFG2150"/>
      <c r="NFH2150"/>
      <c r="NFI2150"/>
      <c r="NFJ2150"/>
      <c r="NFK2150"/>
      <c r="NFL2150"/>
      <c r="NFM2150"/>
      <c r="NFN2150"/>
      <c r="NFO2150"/>
      <c r="NFP2150"/>
      <c r="NFQ2150"/>
      <c r="NFR2150"/>
      <c r="NFS2150"/>
      <c r="NFT2150"/>
      <c r="NFU2150"/>
      <c r="NFV2150"/>
      <c r="NFW2150"/>
      <c r="NFX2150"/>
      <c r="NFY2150"/>
      <c r="NFZ2150"/>
      <c r="NGA2150"/>
      <c r="NGB2150"/>
      <c r="NGC2150"/>
      <c r="NGD2150"/>
      <c r="NGE2150"/>
      <c r="NGF2150"/>
      <c r="NGG2150"/>
      <c r="NGH2150"/>
      <c r="NGI2150"/>
      <c r="NGJ2150"/>
      <c r="NGK2150"/>
      <c r="NGL2150"/>
      <c r="NGM2150"/>
      <c r="NGN2150"/>
      <c r="NGO2150"/>
      <c r="NGP2150"/>
      <c r="NGQ2150"/>
      <c r="NGR2150"/>
      <c r="NGS2150"/>
      <c r="NGT2150"/>
      <c r="NGU2150"/>
      <c r="NGV2150"/>
      <c r="NGW2150"/>
      <c r="NGX2150"/>
      <c r="NGY2150"/>
      <c r="NGZ2150"/>
      <c r="NHA2150"/>
      <c r="NHB2150"/>
      <c r="NHC2150"/>
      <c r="NHD2150"/>
      <c r="NHE2150"/>
      <c r="NHF2150"/>
      <c r="NHG2150"/>
      <c r="NHH2150"/>
      <c r="NHI2150"/>
      <c r="NHJ2150"/>
      <c r="NHK2150"/>
      <c r="NHL2150"/>
      <c r="NHM2150"/>
      <c r="NHN2150"/>
      <c r="NHO2150"/>
      <c r="NHP2150"/>
      <c r="NHQ2150"/>
      <c r="NHR2150"/>
      <c r="NHS2150"/>
      <c r="NHT2150"/>
      <c r="NHU2150"/>
      <c r="NHV2150"/>
      <c r="NHW2150"/>
      <c r="NHX2150"/>
      <c r="NHY2150"/>
      <c r="NHZ2150"/>
      <c r="NIA2150"/>
      <c r="NIB2150"/>
      <c r="NIC2150"/>
      <c r="NID2150"/>
      <c r="NIE2150"/>
      <c r="NIF2150"/>
      <c r="NIG2150"/>
      <c r="NIH2150"/>
      <c r="NII2150"/>
      <c r="NIJ2150"/>
      <c r="NIK2150"/>
      <c r="NIL2150"/>
      <c r="NIM2150"/>
      <c r="NIN2150"/>
      <c r="NIO2150"/>
      <c r="NIP2150"/>
      <c r="NIQ2150"/>
      <c r="NIR2150"/>
      <c r="NIS2150"/>
      <c r="NIT2150"/>
      <c r="NIU2150"/>
      <c r="NIV2150"/>
      <c r="NIW2150"/>
      <c r="NIX2150"/>
      <c r="NIY2150"/>
      <c r="NIZ2150"/>
      <c r="NJA2150"/>
      <c r="NJB2150"/>
      <c r="NJC2150"/>
      <c r="NJD2150"/>
      <c r="NJE2150"/>
      <c r="NJF2150"/>
      <c r="NJG2150"/>
      <c r="NJH2150"/>
      <c r="NJI2150"/>
      <c r="NJJ2150"/>
      <c r="NJK2150"/>
      <c r="NJL2150"/>
      <c r="NJM2150"/>
      <c r="NJN2150"/>
      <c r="NJO2150"/>
      <c r="NJP2150"/>
      <c r="NJQ2150"/>
      <c r="NJR2150"/>
      <c r="NJS2150"/>
      <c r="NJT2150"/>
      <c r="NJU2150"/>
      <c r="NJV2150"/>
      <c r="NJW2150"/>
      <c r="NJX2150"/>
      <c r="NJY2150"/>
      <c r="NJZ2150"/>
      <c r="NKA2150"/>
      <c r="NKB2150"/>
      <c r="NKC2150"/>
      <c r="NKD2150"/>
      <c r="NKE2150"/>
      <c r="NKF2150"/>
      <c r="NKG2150"/>
      <c r="NKH2150"/>
      <c r="NKI2150"/>
      <c r="NKJ2150"/>
      <c r="NKK2150"/>
      <c r="NKL2150"/>
      <c r="NKM2150"/>
      <c r="NKN2150"/>
      <c r="NKO2150"/>
      <c r="NKP2150"/>
      <c r="NKQ2150"/>
      <c r="NKR2150"/>
      <c r="NKS2150"/>
      <c r="NKT2150"/>
      <c r="NKU2150"/>
      <c r="NKV2150"/>
      <c r="NKW2150"/>
      <c r="NKX2150"/>
      <c r="NKY2150"/>
      <c r="NKZ2150"/>
      <c r="NLA2150"/>
      <c r="NLB2150"/>
      <c r="NLC2150"/>
      <c r="NLD2150"/>
      <c r="NLE2150"/>
      <c r="NLF2150"/>
      <c r="NLG2150"/>
      <c r="NLH2150"/>
      <c r="NLI2150"/>
      <c r="NLJ2150"/>
      <c r="NLK2150"/>
      <c r="NLL2150"/>
      <c r="NLM2150"/>
      <c r="NLN2150"/>
      <c r="NLO2150"/>
      <c r="NLP2150"/>
      <c r="NLQ2150"/>
      <c r="NLR2150"/>
      <c r="NLS2150"/>
      <c r="NLT2150"/>
      <c r="NLU2150"/>
      <c r="NLV2150"/>
      <c r="NLW2150"/>
      <c r="NLX2150"/>
      <c r="NLY2150"/>
      <c r="NLZ2150"/>
      <c r="NMA2150"/>
      <c r="NMB2150"/>
      <c r="NMC2150"/>
      <c r="NMD2150"/>
      <c r="NME2150"/>
      <c r="NMF2150"/>
      <c r="NMG2150"/>
      <c r="NMH2150"/>
      <c r="NMI2150"/>
      <c r="NMJ2150"/>
      <c r="NMK2150"/>
      <c r="NML2150"/>
      <c r="NMM2150"/>
      <c r="NMN2150"/>
      <c r="NMO2150"/>
      <c r="NMP2150"/>
      <c r="NMQ2150"/>
      <c r="NMR2150"/>
      <c r="NMS2150"/>
      <c r="NMT2150"/>
      <c r="NMU2150"/>
      <c r="NMV2150"/>
      <c r="NMW2150"/>
      <c r="NMX2150"/>
      <c r="NMY2150"/>
      <c r="NMZ2150"/>
      <c r="NNA2150"/>
      <c r="NNB2150"/>
      <c r="NNC2150"/>
      <c r="NND2150"/>
      <c r="NNE2150"/>
      <c r="NNF2150"/>
      <c r="NNG2150"/>
      <c r="NNH2150"/>
      <c r="NNI2150"/>
      <c r="NNJ2150"/>
      <c r="NNK2150"/>
      <c r="NNL2150"/>
      <c r="NNM2150"/>
      <c r="NNN2150"/>
      <c r="NNO2150"/>
      <c r="NNP2150"/>
      <c r="NNQ2150"/>
      <c r="NNR2150"/>
      <c r="NNS2150"/>
      <c r="NNT2150"/>
      <c r="NNU2150"/>
      <c r="NNV2150"/>
      <c r="NNW2150"/>
      <c r="NNX2150"/>
      <c r="NNY2150"/>
      <c r="NNZ2150"/>
      <c r="NOA2150"/>
      <c r="NOB2150"/>
      <c r="NOC2150"/>
      <c r="NOD2150"/>
      <c r="NOE2150"/>
      <c r="NOF2150"/>
      <c r="NOG2150"/>
      <c r="NOH2150"/>
      <c r="NOI2150"/>
      <c r="NOJ2150"/>
      <c r="NOK2150"/>
      <c r="NOL2150"/>
      <c r="NOM2150"/>
      <c r="NON2150"/>
      <c r="NOO2150"/>
      <c r="NOP2150"/>
      <c r="NOQ2150"/>
      <c r="NOR2150"/>
      <c r="NOS2150"/>
      <c r="NOT2150"/>
      <c r="NOU2150"/>
      <c r="NOV2150"/>
      <c r="NOW2150"/>
      <c r="NOX2150"/>
      <c r="NOY2150"/>
      <c r="NOZ2150"/>
      <c r="NPA2150"/>
      <c r="NPB2150"/>
      <c r="NPC2150"/>
      <c r="NPD2150"/>
      <c r="NPE2150"/>
      <c r="NPF2150"/>
      <c r="NPG2150"/>
      <c r="NPH2150"/>
      <c r="NPI2150"/>
      <c r="NPJ2150"/>
      <c r="NPK2150"/>
      <c r="NPL2150"/>
      <c r="NPM2150"/>
      <c r="NPN2150"/>
      <c r="NPO2150"/>
      <c r="NPP2150"/>
      <c r="NPQ2150"/>
      <c r="NPR2150"/>
      <c r="NPS2150"/>
      <c r="NPT2150"/>
      <c r="NPU2150"/>
      <c r="NPV2150"/>
      <c r="NPW2150"/>
      <c r="NPX2150"/>
      <c r="NPY2150"/>
      <c r="NPZ2150"/>
      <c r="NQA2150"/>
      <c r="NQB2150"/>
      <c r="NQC2150"/>
      <c r="NQD2150"/>
      <c r="NQE2150"/>
      <c r="NQF2150"/>
      <c r="NQG2150"/>
      <c r="NQH2150"/>
      <c r="NQI2150"/>
      <c r="NQJ2150"/>
      <c r="NQK2150"/>
      <c r="NQL2150"/>
      <c r="NQM2150"/>
      <c r="NQN2150"/>
      <c r="NQO2150"/>
      <c r="NQP2150"/>
      <c r="NQQ2150"/>
      <c r="NQR2150"/>
      <c r="NQS2150"/>
      <c r="NQT2150"/>
      <c r="NQU2150"/>
      <c r="NQV2150"/>
      <c r="NQW2150"/>
      <c r="NQX2150"/>
      <c r="NQY2150"/>
      <c r="NQZ2150"/>
      <c r="NRA2150"/>
      <c r="NRB2150"/>
      <c r="NRC2150"/>
      <c r="NRD2150"/>
      <c r="NRE2150"/>
      <c r="NRF2150"/>
      <c r="NRG2150"/>
      <c r="NRH2150"/>
      <c r="NRI2150"/>
      <c r="NRJ2150"/>
      <c r="NRK2150"/>
      <c r="NRL2150"/>
      <c r="NRM2150"/>
      <c r="NRN2150"/>
      <c r="NRO2150"/>
      <c r="NRP2150"/>
      <c r="NRQ2150"/>
      <c r="NRR2150"/>
      <c r="NRS2150"/>
      <c r="NRT2150"/>
      <c r="NRU2150"/>
      <c r="NRV2150"/>
      <c r="NRW2150"/>
      <c r="NRX2150"/>
      <c r="NRY2150"/>
      <c r="NRZ2150"/>
      <c r="NSA2150"/>
      <c r="NSB2150"/>
      <c r="NSC2150"/>
      <c r="NSD2150"/>
      <c r="NSE2150"/>
      <c r="NSF2150"/>
      <c r="NSG2150"/>
      <c r="NSH2150"/>
      <c r="NSI2150"/>
      <c r="NSJ2150"/>
      <c r="NSK2150"/>
      <c r="NSL2150"/>
      <c r="NSM2150"/>
      <c r="NSN2150"/>
      <c r="NSO2150"/>
      <c r="NSP2150"/>
      <c r="NSQ2150"/>
      <c r="NSR2150"/>
      <c r="NSS2150"/>
      <c r="NST2150"/>
      <c r="NSU2150"/>
      <c r="NSV2150"/>
      <c r="NSW2150"/>
      <c r="NSX2150"/>
      <c r="NSY2150"/>
      <c r="NSZ2150"/>
      <c r="NTA2150"/>
      <c r="NTB2150"/>
      <c r="NTC2150"/>
      <c r="NTD2150"/>
      <c r="NTE2150"/>
      <c r="NTF2150"/>
      <c r="NTG2150"/>
      <c r="NTH2150"/>
      <c r="NTI2150"/>
      <c r="NTJ2150"/>
      <c r="NTK2150"/>
      <c r="NTL2150"/>
      <c r="NTM2150"/>
      <c r="NTN2150"/>
      <c r="NTO2150"/>
      <c r="NTP2150"/>
      <c r="NTQ2150"/>
      <c r="NTR2150"/>
      <c r="NTS2150"/>
      <c r="NTT2150"/>
      <c r="NTU2150"/>
      <c r="NTV2150"/>
      <c r="NTW2150"/>
      <c r="NTX2150"/>
      <c r="NTY2150"/>
      <c r="NTZ2150"/>
      <c r="NUA2150"/>
      <c r="NUB2150"/>
      <c r="NUC2150"/>
      <c r="NUD2150"/>
      <c r="NUE2150"/>
      <c r="NUF2150"/>
      <c r="NUG2150"/>
      <c r="NUH2150"/>
      <c r="NUI2150"/>
      <c r="NUJ2150"/>
      <c r="NUK2150"/>
      <c r="NUL2150"/>
      <c r="NUM2150"/>
      <c r="NUN2150"/>
      <c r="NUO2150"/>
      <c r="NUP2150"/>
      <c r="NUQ2150"/>
      <c r="NUR2150"/>
      <c r="NUS2150"/>
      <c r="NUT2150"/>
      <c r="NUU2150"/>
      <c r="NUV2150"/>
      <c r="NUW2150"/>
      <c r="NUX2150"/>
      <c r="NUY2150"/>
      <c r="NUZ2150"/>
      <c r="NVA2150"/>
      <c r="NVB2150"/>
      <c r="NVC2150"/>
      <c r="NVD2150"/>
      <c r="NVE2150"/>
      <c r="NVF2150"/>
      <c r="NVG2150"/>
      <c r="NVH2150"/>
      <c r="NVI2150"/>
      <c r="NVJ2150"/>
      <c r="NVK2150"/>
      <c r="NVL2150"/>
      <c r="NVM2150"/>
      <c r="NVN2150"/>
      <c r="NVO2150"/>
      <c r="NVP2150"/>
      <c r="NVQ2150"/>
      <c r="NVR2150"/>
      <c r="NVS2150"/>
      <c r="NVT2150"/>
      <c r="NVU2150"/>
      <c r="NVV2150"/>
      <c r="NVW2150"/>
      <c r="NVX2150"/>
      <c r="NVY2150"/>
      <c r="NVZ2150"/>
      <c r="NWA2150"/>
      <c r="NWB2150"/>
      <c r="NWC2150"/>
      <c r="NWD2150"/>
      <c r="NWE2150"/>
      <c r="NWF2150"/>
      <c r="NWG2150"/>
      <c r="NWH2150"/>
      <c r="NWI2150"/>
      <c r="NWJ2150"/>
      <c r="NWK2150"/>
      <c r="NWL2150"/>
      <c r="NWM2150"/>
      <c r="NWN2150"/>
      <c r="NWO2150"/>
      <c r="NWP2150"/>
      <c r="NWQ2150"/>
      <c r="NWR2150"/>
      <c r="NWS2150"/>
      <c r="NWT2150"/>
      <c r="NWU2150"/>
      <c r="NWV2150"/>
      <c r="NWW2150"/>
      <c r="NWX2150"/>
      <c r="NWY2150"/>
      <c r="NWZ2150"/>
      <c r="NXA2150"/>
      <c r="NXB2150"/>
      <c r="NXC2150"/>
      <c r="NXD2150"/>
      <c r="NXE2150"/>
      <c r="NXF2150"/>
      <c r="NXG2150"/>
      <c r="NXH2150"/>
      <c r="NXI2150"/>
      <c r="NXJ2150"/>
      <c r="NXK2150"/>
      <c r="NXL2150"/>
      <c r="NXM2150"/>
      <c r="NXN2150"/>
      <c r="NXO2150"/>
      <c r="NXP2150"/>
      <c r="NXQ2150"/>
      <c r="NXR2150"/>
      <c r="NXS2150"/>
      <c r="NXT2150"/>
      <c r="NXU2150"/>
      <c r="NXV2150"/>
      <c r="NXW2150"/>
      <c r="NXX2150"/>
      <c r="NXY2150"/>
      <c r="NXZ2150"/>
      <c r="NYA2150"/>
      <c r="NYB2150"/>
      <c r="NYC2150"/>
      <c r="NYD2150"/>
      <c r="NYE2150"/>
      <c r="NYF2150"/>
      <c r="NYG2150"/>
      <c r="NYH2150"/>
      <c r="NYI2150"/>
      <c r="NYJ2150"/>
      <c r="NYK2150"/>
      <c r="NYL2150"/>
      <c r="NYM2150"/>
      <c r="NYN2150"/>
      <c r="NYO2150"/>
      <c r="NYP2150"/>
      <c r="NYQ2150"/>
      <c r="NYR2150"/>
      <c r="NYS2150"/>
      <c r="NYT2150"/>
      <c r="NYU2150"/>
      <c r="NYV2150"/>
      <c r="NYW2150"/>
      <c r="NYX2150"/>
      <c r="NYY2150"/>
      <c r="NYZ2150"/>
      <c r="NZA2150"/>
      <c r="NZB2150"/>
      <c r="NZC2150"/>
      <c r="NZD2150"/>
      <c r="NZE2150"/>
      <c r="NZF2150"/>
      <c r="NZG2150"/>
      <c r="NZH2150"/>
      <c r="NZI2150"/>
      <c r="NZJ2150"/>
      <c r="NZK2150"/>
      <c r="NZL2150"/>
      <c r="NZM2150"/>
      <c r="NZN2150"/>
      <c r="NZO2150"/>
      <c r="NZP2150"/>
      <c r="NZQ2150"/>
      <c r="NZR2150"/>
      <c r="NZS2150"/>
      <c r="NZT2150"/>
      <c r="NZU2150"/>
      <c r="NZV2150"/>
      <c r="NZW2150"/>
      <c r="NZX2150"/>
      <c r="NZY2150"/>
      <c r="NZZ2150"/>
      <c r="OAA2150"/>
      <c r="OAB2150"/>
      <c r="OAC2150"/>
      <c r="OAD2150"/>
      <c r="OAE2150"/>
      <c r="OAF2150"/>
      <c r="OAG2150"/>
      <c r="OAH2150"/>
      <c r="OAI2150"/>
      <c r="OAJ2150"/>
      <c r="OAK2150"/>
      <c r="OAL2150"/>
      <c r="OAM2150"/>
      <c r="OAN2150"/>
      <c r="OAO2150"/>
      <c r="OAP2150"/>
      <c r="OAQ2150"/>
      <c r="OAR2150"/>
      <c r="OAS2150"/>
      <c r="OAT2150"/>
      <c r="OAU2150"/>
      <c r="OAV2150"/>
      <c r="OAW2150"/>
      <c r="OAX2150"/>
      <c r="OAY2150"/>
      <c r="OAZ2150"/>
      <c r="OBA2150"/>
      <c r="OBB2150"/>
      <c r="OBC2150"/>
      <c r="OBD2150"/>
      <c r="OBE2150"/>
      <c r="OBF2150"/>
      <c r="OBG2150"/>
      <c r="OBH2150"/>
      <c r="OBI2150"/>
      <c r="OBJ2150"/>
      <c r="OBK2150"/>
      <c r="OBL2150"/>
      <c r="OBM2150"/>
      <c r="OBN2150"/>
      <c r="OBO2150"/>
      <c r="OBP2150"/>
      <c r="OBQ2150"/>
      <c r="OBR2150"/>
      <c r="OBS2150"/>
      <c r="OBT2150"/>
      <c r="OBU2150"/>
      <c r="OBV2150"/>
      <c r="OBW2150"/>
      <c r="OBX2150"/>
      <c r="OBY2150"/>
      <c r="OBZ2150"/>
      <c r="OCA2150"/>
      <c r="OCB2150"/>
      <c r="OCC2150"/>
      <c r="OCD2150"/>
      <c r="OCE2150"/>
      <c r="OCF2150"/>
      <c r="OCG2150"/>
      <c r="OCH2150"/>
      <c r="OCI2150"/>
      <c r="OCJ2150"/>
      <c r="OCK2150"/>
      <c r="OCL2150"/>
      <c r="OCM2150"/>
      <c r="OCN2150"/>
      <c r="OCO2150"/>
      <c r="OCP2150"/>
      <c r="OCQ2150"/>
      <c r="OCR2150"/>
      <c r="OCS2150"/>
      <c r="OCT2150"/>
      <c r="OCU2150"/>
      <c r="OCV2150"/>
      <c r="OCW2150"/>
      <c r="OCX2150"/>
      <c r="OCY2150"/>
      <c r="OCZ2150"/>
      <c r="ODA2150"/>
      <c r="ODB2150"/>
      <c r="ODC2150"/>
      <c r="ODD2150"/>
      <c r="ODE2150"/>
      <c r="ODF2150"/>
      <c r="ODG2150"/>
      <c r="ODH2150"/>
      <c r="ODI2150"/>
      <c r="ODJ2150"/>
      <c r="ODK2150"/>
      <c r="ODL2150"/>
      <c r="ODM2150"/>
      <c r="ODN2150"/>
      <c r="ODO2150"/>
      <c r="ODP2150"/>
      <c r="ODQ2150"/>
      <c r="ODR2150"/>
      <c r="ODS2150"/>
      <c r="ODT2150"/>
      <c r="ODU2150"/>
      <c r="ODV2150"/>
      <c r="ODW2150"/>
      <c r="ODX2150"/>
      <c r="ODY2150"/>
      <c r="ODZ2150"/>
      <c r="OEA2150"/>
      <c r="OEB2150"/>
      <c r="OEC2150"/>
      <c r="OED2150"/>
      <c r="OEE2150"/>
      <c r="OEF2150"/>
      <c r="OEG2150"/>
      <c r="OEH2150"/>
      <c r="OEI2150"/>
      <c r="OEJ2150"/>
      <c r="OEK2150"/>
      <c r="OEL2150"/>
      <c r="OEM2150"/>
      <c r="OEN2150"/>
      <c r="OEO2150"/>
      <c r="OEP2150"/>
      <c r="OEQ2150"/>
      <c r="OER2150"/>
      <c r="OES2150"/>
      <c r="OET2150"/>
      <c r="OEU2150"/>
      <c r="OEV2150"/>
      <c r="OEW2150"/>
      <c r="OEX2150"/>
      <c r="OEY2150"/>
      <c r="OEZ2150"/>
      <c r="OFA2150"/>
      <c r="OFB2150"/>
      <c r="OFC2150"/>
      <c r="OFD2150"/>
      <c r="OFE2150"/>
      <c r="OFF2150"/>
      <c r="OFG2150"/>
      <c r="OFH2150"/>
      <c r="OFI2150"/>
      <c r="OFJ2150"/>
      <c r="OFK2150"/>
      <c r="OFL2150"/>
      <c r="OFM2150"/>
      <c r="OFN2150"/>
      <c r="OFO2150"/>
      <c r="OFP2150"/>
      <c r="OFQ2150"/>
      <c r="OFR2150"/>
      <c r="OFS2150"/>
      <c r="OFT2150"/>
      <c r="OFU2150"/>
      <c r="OFV2150"/>
      <c r="OFW2150"/>
      <c r="OFX2150"/>
      <c r="OFY2150"/>
      <c r="OFZ2150"/>
      <c r="OGA2150"/>
      <c r="OGB2150"/>
      <c r="OGC2150"/>
      <c r="OGD2150"/>
      <c r="OGE2150"/>
      <c r="OGF2150"/>
      <c r="OGG2150"/>
      <c r="OGH2150"/>
      <c r="OGI2150"/>
      <c r="OGJ2150"/>
      <c r="OGK2150"/>
      <c r="OGL2150"/>
      <c r="OGM2150"/>
      <c r="OGN2150"/>
      <c r="OGO2150"/>
      <c r="OGP2150"/>
      <c r="OGQ2150"/>
      <c r="OGR2150"/>
      <c r="OGS2150"/>
      <c r="OGT2150"/>
      <c r="OGU2150"/>
      <c r="OGV2150"/>
      <c r="OGW2150"/>
      <c r="OGX2150"/>
      <c r="OGY2150"/>
      <c r="OGZ2150"/>
      <c r="OHA2150"/>
      <c r="OHB2150"/>
      <c r="OHC2150"/>
      <c r="OHD2150"/>
      <c r="OHE2150"/>
      <c r="OHF2150"/>
      <c r="OHG2150"/>
      <c r="OHH2150"/>
      <c r="OHI2150"/>
      <c r="OHJ2150"/>
      <c r="OHK2150"/>
      <c r="OHL2150"/>
      <c r="OHM2150"/>
      <c r="OHN2150"/>
      <c r="OHO2150"/>
      <c r="OHP2150"/>
      <c r="OHQ2150"/>
      <c r="OHR2150"/>
      <c r="OHS2150"/>
      <c r="OHT2150"/>
      <c r="OHU2150"/>
      <c r="OHV2150"/>
      <c r="OHW2150"/>
      <c r="OHX2150"/>
      <c r="OHY2150"/>
      <c r="OHZ2150"/>
      <c r="OIA2150"/>
      <c r="OIB2150"/>
      <c r="OIC2150"/>
      <c r="OID2150"/>
      <c r="OIE2150"/>
      <c r="OIF2150"/>
      <c r="OIG2150"/>
      <c r="OIH2150"/>
      <c r="OII2150"/>
      <c r="OIJ2150"/>
      <c r="OIK2150"/>
      <c r="OIL2150"/>
      <c r="OIM2150"/>
      <c r="OIN2150"/>
      <c r="OIO2150"/>
      <c r="OIP2150"/>
      <c r="OIQ2150"/>
      <c r="OIR2150"/>
      <c r="OIS2150"/>
      <c r="OIT2150"/>
      <c r="OIU2150"/>
      <c r="OIV2150"/>
      <c r="OIW2150"/>
      <c r="OIX2150"/>
      <c r="OIY2150"/>
      <c r="OIZ2150"/>
      <c r="OJA2150"/>
      <c r="OJB2150"/>
      <c r="OJC2150"/>
      <c r="OJD2150"/>
      <c r="OJE2150"/>
      <c r="OJF2150"/>
      <c r="OJG2150"/>
      <c r="OJH2150"/>
      <c r="OJI2150"/>
      <c r="OJJ2150"/>
      <c r="OJK2150"/>
      <c r="OJL2150"/>
      <c r="OJM2150"/>
      <c r="OJN2150"/>
      <c r="OJO2150"/>
      <c r="OJP2150"/>
      <c r="OJQ2150"/>
      <c r="OJR2150"/>
      <c r="OJS2150"/>
      <c r="OJT2150"/>
      <c r="OJU2150"/>
      <c r="OJV2150"/>
      <c r="OJW2150"/>
      <c r="OJX2150"/>
      <c r="OJY2150"/>
      <c r="OJZ2150"/>
      <c r="OKA2150"/>
      <c r="OKB2150"/>
      <c r="OKC2150"/>
      <c r="OKD2150"/>
      <c r="OKE2150"/>
      <c r="OKF2150"/>
      <c r="OKG2150"/>
      <c r="OKH2150"/>
      <c r="OKI2150"/>
      <c r="OKJ2150"/>
      <c r="OKK2150"/>
      <c r="OKL2150"/>
      <c r="OKM2150"/>
      <c r="OKN2150"/>
      <c r="OKO2150"/>
      <c r="OKP2150"/>
      <c r="OKQ2150"/>
      <c r="OKR2150"/>
      <c r="OKS2150"/>
      <c r="OKT2150"/>
      <c r="OKU2150"/>
      <c r="OKV2150"/>
      <c r="OKW2150"/>
      <c r="OKX2150"/>
      <c r="OKY2150"/>
      <c r="OKZ2150"/>
      <c r="OLA2150"/>
      <c r="OLB2150"/>
      <c r="OLC2150"/>
      <c r="OLD2150"/>
      <c r="OLE2150"/>
      <c r="OLF2150"/>
      <c r="OLG2150"/>
      <c r="OLH2150"/>
      <c r="OLI2150"/>
      <c r="OLJ2150"/>
      <c r="OLK2150"/>
      <c r="OLL2150"/>
      <c r="OLM2150"/>
      <c r="OLN2150"/>
      <c r="OLO2150"/>
      <c r="OLP2150"/>
      <c r="OLQ2150"/>
      <c r="OLR2150"/>
      <c r="OLS2150"/>
      <c r="OLT2150"/>
      <c r="OLU2150"/>
      <c r="OLV2150"/>
      <c r="OLW2150"/>
      <c r="OLX2150"/>
      <c r="OLY2150"/>
      <c r="OLZ2150"/>
      <c r="OMA2150"/>
      <c r="OMB2150"/>
      <c r="OMC2150"/>
      <c r="OMD2150"/>
      <c r="OME2150"/>
      <c r="OMF2150"/>
      <c r="OMG2150"/>
      <c r="OMH2150"/>
      <c r="OMI2150"/>
      <c r="OMJ2150"/>
      <c r="OMK2150"/>
      <c r="OML2150"/>
      <c r="OMM2150"/>
      <c r="OMN2150"/>
      <c r="OMO2150"/>
      <c r="OMP2150"/>
      <c r="OMQ2150"/>
      <c r="OMR2150"/>
      <c r="OMS2150"/>
      <c r="OMT2150"/>
      <c r="OMU2150"/>
      <c r="OMV2150"/>
      <c r="OMW2150"/>
      <c r="OMX2150"/>
      <c r="OMY2150"/>
      <c r="OMZ2150"/>
      <c r="ONA2150"/>
      <c r="ONB2150"/>
      <c r="ONC2150"/>
      <c r="OND2150"/>
      <c r="ONE2150"/>
      <c r="ONF2150"/>
      <c r="ONG2150"/>
      <c r="ONH2150"/>
      <c r="ONI2150"/>
      <c r="ONJ2150"/>
      <c r="ONK2150"/>
      <c r="ONL2150"/>
      <c r="ONM2150"/>
      <c r="ONN2150"/>
      <c r="ONO2150"/>
      <c r="ONP2150"/>
      <c r="ONQ2150"/>
      <c r="ONR2150"/>
      <c r="ONS2150"/>
      <c r="ONT2150"/>
      <c r="ONU2150"/>
      <c r="ONV2150"/>
      <c r="ONW2150"/>
      <c r="ONX2150"/>
      <c r="ONY2150"/>
      <c r="ONZ2150"/>
      <c r="OOA2150"/>
      <c r="OOB2150"/>
      <c r="OOC2150"/>
      <c r="OOD2150"/>
      <c r="OOE2150"/>
      <c r="OOF2150"/>
      <c r="OOG2150"/>
      <c r="OOH2150"/>
      <c r="OOI2150"/>
      <c r="OOJ2150"/>
      <c r="OOK2150"/>
      <c r="OOL2150"/>
      <c r="OOM2150"/>
      <c r="OON2150"/>
      <c r="OOO2150"/>
      <c r="OOP2150"/>
      <c r="OOQ2150"/>
      <c r="OOR2150"/>
      <c r="OOS2150"/>
      <c r="OOT2150"/>
      <c r="OOU2150"/>
      <c r="OOV2150"/>
      <c r="OOW2150"/>
      <c r="OOX2150"/>
      <c r="OOY2150"/>
      <c r="OOZ2150"/>
      <c r="OPA2150"/>
      <c r="OPB2150"/>
      <c r="OPC2150"/>
      <c r="OPD2150"/>
      <c r="OPE2150"/>
      <c r="OPF2150"/>
      <c r="OPG2150"/>
      <c r="OPH2150"/>
      <c r="OPI2150"/>
      <c r="OPJ2150"/>
      <c r="OPK2150"/>
      <c r="OPL2150"/>
      <c r="OPM2150"/>
      <c r="OPN2150"/>
      <c r="OPO2150"/>
      <c r="OPP2150"/>
      <c r="OPQ2150"/>
      <c r="OPR2150"/>
      <c r="OPS2150"/>
      <c r="OPT2150"/>
      <c r="OPU2150"/>
      <c r="OPV2150"/>
      <c r="OPW2150"/>
      <c r="OPX2150"/>
      <c r="OPY2150"/>
      <c r="OPZ2150"/>
      <c r="OQA2150"/>
      <c r="OQB2150"/>
      <c r="OQC2150"/>
      <c r="OQD2150"/>
      <c r="OQE2150"/>
      <c r="OQF2150"/>
      <c r="OQG2150"/>
      <c r="OQH2150"/>
      <c r="OQI2150"/>
      <c r="OQJ2150"/>
      <c r="OQK2150"/>
      <c r="OQL2150"/>
      <c r="OQM2150"/>
      <c r="OQN2150"/>
      <c r="OQO2150"/>
      <c r="OQP2150"/>
      <c r="OQQ2150"/>
      <c r="OQR2150"/>
      <c r="OQS2150"/>
      <c r="OQT2150"/>
      <c r="OQU2150"/>
      <c r="OQV2150"/>
      <c r="OQW2150"/>
      <c r="OQX2150"/>
      <c r="OQY2150"/>
      <c r="OQZ2150"/>
      <c r="ORA2150"/>
      <c r="ORB2150"/>
      <c r="ORC2150"/>
      <c r="ORD2150"/>
      <c r="ORE2150"/>
      <c r="ORF2150"/>
      <c r="ORG2150"/>
      <c r="ORH2150"/>
      <c r="ORI2150"/>
      <c r="ORJ2150"/>
      <c r="ORK2150"/>
      <c r="ORL2150"/>
      <c r="ORM2150"/>
      <c r="ORN2150"/>
      <c r="ORO2150"/>
      <c r="ORP2150"/>
      <c r="ORQ2150"/>
      <c r="ORR2150"/>
      <c r="ORS2150"/>
      <c r="ORT2150"/>
      <c r="ORU2150"/>
      <c r="ORV2150"/>
      <c r="ORW2150"/>
      <c r="ORX2150"/>
      <c r="ORY2150"/>
      <c r="ORZ2150"/>
      <c r="OSA2150"/>
      <c r="OSB2150"/>
      <c r="OSC2150"/>
      <c r="OSD2150"/>
      <c r="OSE2150"/>
      <c r="OSF2150"/>
      <c r="OSG2150"/>
      <c r="OSH2150"/>
      <c r="OSI2150"/>
      <c r="OSJ2150"/>
      <c r="OSK2150"/>
      <c r="OSL2150"/>
      <c r="OSM2150"/>
      <c r="OSN2150"/>
      <c r="OSO2150"/>
      <c r="OSP2150"/>
      <c r="OSQ2150"/>
      <c r="OSR2150"/>
      <c r="OSS2150"/>
      <c r="OST2150"/>
      <c r="OSU2150"/>
      <c r="OSV2150"/>
      <c r="OSW2150"/>
      <c r="OSX2150"/>
      <c r="OSY2150"/>
      <c r="OSZ2150"/>
      <c r="OTA2150"/>
      <c r="OTB2150"/>
      <c r="OTC2150"/>
      <c r="OTD2150"/>
      <c r="OTE2150"/>
      <c r="OTF2150"/>
      <c r="OTG2150"/>
      <c r="OTH2150"/>
      <c r="OTI2150"/>
      <c r="OTJ2150"/>
      <c r="OTK2150"/>
      <c r="OTL2150"/>
      <c r="OTM2150"/>
      <c r="OTN2150"/>
      <c r="OTO2150"/>
      <c r="OTP2150"/>
      <c r="OTQ2150"/>
      <c r="OTR2150"/>
      <c r="OTS2150"/>
      <c r="OTT2150"/>
      <c r="OTU2150"/>
      <c r="OTV2150"/>
      <c r="OTW2150"/>
      <c r="OTX2150"/>
      <c r="OTY2150"/>
      <c r="OTZ2150"/>
      <c r="OUA2150"/>
      <c r="OUB2150"/>
      <c r="OUC2150"/>
      <c r="OUD2150"/>
      <c r="OUE2150"/>
      <c r="OUF2150"/>
      <c r="OUG2150"/>
      <c r="OUH2150"/>
      <c r="OUI2150"/>
      <c r="OUJ2150"/>
      <c r="OUK2150"/>
      <c r="OUL2150"/>
      <c r="OUM2150"/>
      <c r="OUN2150"/>
      <c r="OUO2150"/>
      <c r="OUP2150"/>
      <c r="OUQ2150"/>
      <c r="OUR2150"/>
      <c r="OUS2150"/>
      <c r="OUT2150"/>
      <c r="OUU2150"/>
      <c r="OUV2150"/>
      <c r="OUW2150"/>
      <c r="OUX2150"/>
      <c r="OUY2150"/>
      <c r="OUZ2150"/>
      <c r="OVA2150"/>
      <c r="OVB2150"/>
      <c r="OVC2150"/>
      <c r="OVD2150"/>
      <c r="OVE2150"/>
      <c r="OVF2150"/>
      <c r="OVG2150"/>
      <c r="OVH2150"/>
      <c r="OVI2150"/>
      <c r="OVJ2150"/>
      <c r="OVK2150"/>
      <c r="OVL2150"/>
      <c r="OVM2150"/>
      <c r="OVN2150"/>
      <c r="OVO2150"/>
      <c r="OVP2150"/>
      <c r="OVQ2150"/>
      <c r="OVR2150"/>
      <c r="OVS2150"/>
      <c r="OVT2150"/>
      <c r="OVU2150"/>
      <c r="OVV2150"/>
      <c r="OVW2150"/>
      <c r="OVX2150"/>
      <c r="OVY2150"/>
      <c r="OVZ2150"/>
      <c r="OWA2150"/>
      <c r="OWB2150"/>
      <c r="OWC2150"/>
      <c r="OWD2150"/>
      <c r="OWE2150"/>
      <c r="OWF2150"/>
      <c r="OWG2150"/>
      <c r="OWH2150"/>
      <c r="OWI2150"/>
      <c r="OWJ2150"/>
      <c r="OWK2150"/>
      <c r="OWL2150"/>
      <c r="OWM2150"/>
      <c r="OWN2150"/>
      <c r="OWO2150"/>
      <c r="OWP2150"/>
      <c r="OWQ2150"/>
      <c r="OWR2150"/>
      <c r="OWS2150"/>
      <c r="OWT2150"/>
      <c r="OWU2150"/>
      <c r="OWV2150"/>
      <c r="OWW2150"/>
      <c r="OWX2150"/>
      <c r="OWY2150"/>
      <c r="OWZ2150"/>
      <c r="OXA2150"/>
      <c r="OXB2150"/>
      <c r="OXC2150"/>
      <c r="OXD2150"/>
      <c r="OXE2150"/>
      <c r="OXF2150"/>
      <c r="OXG2150"/>
      <c r="OXH2150"/>
      <c r="OXI2150"/>
      <c r="OXJ2150"/>
      <c r="OXK2150"/>
      <c r="OXL2150"/>
      <c r="OXM2150"/>
      <c r="OXN2150"/>
      <c r="OXO2150"/>
      <c r="OXP2150"/>
      <c r="OXQ2150"/>
      <c r="OXR2150"/>
      <c r="OXS2150"/>
      <c r="OXT2150"/>
      <c r="OXU2150"/>
      <c r="OXV2150"/>
      <c r="OXW2150"/>
      <c r="OXX2150"/>
      <c r="OXY2150"/>
      <c r="OXZ2150"/>
      <c r="OYA2150"/>
      <c r="OYB2150"/>
      <c r="OYC2150"/>
      <c r="OYD2150"/>
      <c r="OYE2150"/>
      <c r="OYF2150"/>
      <c r="OYG2150"/>
      <c r="OYH2150"/>
      <c r="OYI2150"/>
      <c r="OYJ2150"/>
      <c r="OYK2150"/>
      <c r="OYL2150"/>
      <c r="OYM2150"/>
      <c r="OYN2150"/>
      <c r="OYO2150"/>
      <c r="OYP2150"/>
      <c r="OYQ2150"/>
      <c r="OYR2150"/>
      <c r="OYS2150"/>
      <c r="OYT2150"/>
      <c r="OYU2150"/>
      <c r="OYV2150"/>
      <c r="OYW2150"/>
      <c r="OYX2150"/>
      <c r="OYY2150"/>
      <c r="OYZ2150"/>
      <c r="OZA2150"/>
      <c r="OZB2150"/>
      <c r="OZC2150"/>
      <c r="OZD2150"/>
      <c r="OZE2150"/>
      <c r="OZF2150"/>
      <c r="OZG2150"/>
      <c r="OZH2150"/>
      <c r="OZI2150"/>
      <c r="OZJ2150"/>
      <c r="OZK2150"/>
      <c r="OZL2150"/>
      <c r="OZM2150"/>
      <c r="OZN2150"/>
      <c r="OZO2150"/>
      <c r="OZP2150"/>
      <c r="OZQ2150"/>
      <c r="OZR2150"/>
      <c r="OZS2150"/>
      <c r="OZT2150"/>
      <c r="OZU2150"/>
      <c r="OZV2150"/>
      <c r="OZW2150"/>
      <c r="OZX2150"/>
      <c r="OZY2150"/>
      <c r="OZZ2150"/>
      <c r="PAA2150"/>
      <c r="PAB2150"/>
      <c r="PAC2150"/>
      <c r="PAD2150"/>
      <c r="PAE2150"/>
      <c r="PAF2150"/>
      <c r="PAG2150"/>
      <c r="PAH2150"/>
      <c r="PAI2150"/>
      <c r="PAJ2150"/>
      <c r="PAK2150"/>
      <c r="PAL2150"/>
      <c r="PAM2150"/>
      <c r="PAN2150"/>
      <c r="PAO2150"/>
      <c r="PAP2150"/>
      <c r="PAQ2150"/>
      <c r="PAR2150"/>
      <c r="PAS2150"/>
      <c r="PAT2150"/>
      <c r="PAU2150"/>
      <c r="PAV2150"/>
      <c r="PAW2150"/>
      <c r="PAX2150"/>
      <c r="PAY2150"/>
      <c r="PAZ2150"/>
      <c r="PBA2150"/>
      <c r="PBB2150"/>
      <c r="PBC2150"/>
      <c r="PBD2150"/>
      <c r="PBE2150"/>
      <c r="PBF2150"/>
      <c r="PBG2150"/>
      <c r="PBH2150"/>
      <c r="PBI2150"/>
      <c r="PBJ2150"/>
      <c r="PBK2150"/>
      <c r="PBL2150"/>
      <c r="PBM2150"/>
      <c r="PBN2150"/>
      <c r="PBO2150"/>
      <c r="PBP2150"/>
      <c r="PBQ2150"/>
      <c r="PBR2150"/>
      <c r="PBS2150"/>
      <c r="PBT2150"/>
      <c r="PBU2150"/>
      <c r="PBV2150"/>
      <c r="PBW2150"/>
      <c r="PBX2150"/>
      <c r="PBY2150"/>
      <c r="PBZ2150"/>
      <c r="PCA2150"/>
      <c r="PCB2150"/>
      <c r="PCC2150"/>
      <c r="PCD2150"/>
      <c r="PCE2150"/>
      <c r="PCF2150"/>
      <c r="PCG2150"/>
      <c r="PCH2150"/>
      <c r="PCI2150"/>
      <c r="PCJ2150"/>
      <c r="PCK2150"/>
      <c r="PCL2150"/>
      <c r="PCM2150"/>
      <c r="PCN2150"/>
      <c r="PCO2150"/>
      <c r="PCP2150"/>
      <c r="PCQ2150"/>
      <c r="PCR2150"/>
      <c r="PCS2150"/>
      <c r="PCT2150"/>
      <c r="PCU2150"/>
      <c r="PCV2150"/>
      <c r="PCW2150"/>
      <c r="PCX2150"/>
      <c r="PCY2150"/>
      <c r="PCZ2150"/>
      <c r="PDA2150"/>
      <c r="PDB2150"/>
      <c r="PDC2150"/>
      <c r="PDD2150"/>
      <c r="PDE2150"/>
      <c r="PDF2150"/>
      <c r="PDG2150"/>
      <c r="PDH2150"/>
      <c r="PDI2150"/>
      <c r="PDJ2150"/>
      <c r="PDK2150"/>
      <c r="PDL2150"/>
      <c r="PDM2150"/>
      <c r="PDN2150"/>
      <c r="PDO2150"/>
      <c r="PDP2150"/>
      <c r="PDQ2150"/>
      <c r="PDR2150"/>
      <c r="PDS2150"/>
      <c r="PDT2150"/>
      <c r="PDU2150"/>
      <c r="PDV2150"/>
      <c r="PDW2150"/>
      <c r="PDX2150"/>
      <c r="PDY2150"/>
      <c r="PDZ2150"/>
      <c r="PEA2150"/>
      <c r="PEB2150"/>
      <c r="PEC2150"/>
      <c r="PED2150"/>
      <c r="PEE2150"/>
      <c r="PEF2150"/>
      <c r="PEG2150"/>
      <c r="PEH2150"/>
      <c r="PEI2150"/>
      <c r="PEJ2150"/>
      <c r="PEK2150"/>
      <c r="PEL2150"/>
      <c r="PEM2150"/>
      <c r="PEN2150"/>
      <c r="PEO2150"/>
      <c r="PEP2150"/>
      <c r="PEQ2150"/>
      <c r="PER2150"/>
      <c r="PES2150"/>
      <c r="PET2150"/>
      <c r="PEU2150"/>
      <c r="PEV2150"/>
      <c r="PEW2150"/>
      <c r="PEX2150"/>
      <c r="PEY2150"/>
      <c r="PEZ2150"/>
      <c r="PFA2150"/>
      <c r="PFB2150"/>
      <c r="PFC2150"/>
      <c r="PFD2150"/>
      <c r="PFE2150"/>
      <c r="PFF2150"/>
      <c r="PFG2150"/>
      <c r="PFH2150"/>
      <c r="PFI2150"/>
      <c r="PFJ2150"/>
      <c r="PFK2150"/>
      <c r="PFL2150"/>
      <c r="PFM2150"/>
      <c r="PFN2150"/>
      <c r="PFO2150"/>
      <c r="PFP2150"/>
      <c r="PFQ2150"/>
      <c r="PFR2150"/>
      <c r="PFS2150"/>
      <c r="PFT2150"/>
      <c r="PFU2150"/>
      <c r="PFV2150"/>
      <c r="PFW2150"/>
      <c r="PFX2150"/>
      <c r="PFY2150"/>
      <c r="PFZ2150"/>
      <c r="PGA2150"/>
      <c r="PGB2150"/>
      <c r="PGC2150"/>
      <c r="PGD2150"/>
      <c r="PGE2150"/>
      <c r="PGF2150"/>
      <c r="PGG2150"/>
      <c r="PGH2150"/>
      <c r="PGI2150"/>
      <c r="PGJ2150"/>
      <c r="PGK2150"/>
      <c r="PGL2150"/>
      <c r="PGM2150"/>
      <c r="PGN2150"/>
      <c r="PGO2150"/>
      <c r="PGP2150"/>
      <c r="PGQ2150"/>
      <c r="PGR2150"/>
      <c r="PGS2150"/>
      <c r="PGT2150"/>
      <c r="PGU2150"/>
      <c r="PGV2150"/>
      <c r="PGW2150"/>
      <c r="PGX2150"/>
      <c r="PGY2150"/>
      <c r="PGZ2150"/>
      <c r="PHA2150"/>
      <c r="PHB2150"/>
      <c r="PHC2150"/>
      <c r="PHD2150"/>
      <c r="PHE2150"/>
      <c r="PHF2150"/>
      <c r="PHG2150"/>
      <c r="PHH2150"/>
      <c r="PHI2150"/>
      <c r="PHJ2150"/>
      <c r="PHK2150"/>
      <c r="PHL2150"/>
      <c r="PHM2150"/>
      <c r="PHN2150"/>
      <c r="PHO2150"/>
      <c r="PHP2150"/>
      <c r="PHQ2150"/>
      <c r="PHR2150"/>
      <c r="PHS2150"/>
      <c r="PHT2150"/>
      <c r="PHU2150"/>
      <c r="PHV2150"/>
      <c r="PHW2150"/>
      <c r="PHX2150"/>
      <c r="PHY2150"/>
      <c r="PHZ2150"/>
      <c r="PIA2150"/>
      <c r="PIB2150"/>
      <c r="PIC2150"/>
      <c r="PID2150"/>
      <c r="PIE2150"/>
      <c r="PIF2150"/>
      <c r="PIG2150"/>
      <c r="PIH2150"/>
      <c r="PII2150"/>
      <c r="PIJ2150"/>
      <c r="PIK2150"/>
      <c r="PIL2150"/>
      <c r="PIM2150"/>
      <c r="PIN2150"/>
      <c r="PIO2150"/>
      <c r="PIP2150"/>
      <c r="PIQ2150"/>
      <c r="PIR2150"/>
      <c r="PIS2150"/>
      <c r="PIT2150"/>
      <c r="PIU2150"/>
      <c r="PIV2150"/>
      <c r="PIW2150"/>
      <c r="PIX2150"/>
      <c r="PIY2150"/>
      <c r="PIZ2150"/>
      <c r="PJA2150"/>
      <c r="PJB2150"/>
      <c r="PJC2150"/>
      <c r="PJD2150"/>
      <c r="PJE2150"/>
      <c r="PJF2150"/>
      <c r="PJG2150"/>
      <c r="PJH2150"/>
      <c r="PJI2150"/>
      <c r="PJJ2150"/>
      <c r="PJK2150"/>
      <c r="PJL2150"/>
      <c r="PJM2150"/>
      <c r="PJN2150"/>
      <c r="PJO2150"/>
      <c r="PJP2150"/>
      <c r="PJQ2150"/>
      <c r="PJR2150"/>
      <c r="PJS2150"/>
      <c r="PJT2150"/>
      <c r="PJU2150"/>
      <c r="PJV2150"/>
      <c r="PJW2150"/>
      <c r="PJX2150"/>
      <c r="PJY2150"/>
      <c r="PJZ2150"/>
      <c r="PKA2150"/>
      <c r="PKB2150"/>
      <c r="PKC2150"/>
      <c r="PKD2150"/>
      <c r="PKE2150"/>
      <c r="PKF2150"/>
      <c r="PKG2150"/>
      <c r="PKH2150"/>
      <c r="PKI2150"/>
      <c r="PKJ2150"/>
      <c r="PKK2150"/>
      <c r="PKL2150"/>
      <c r="PKM2150"/>
      <c r="PKN2150"/>
      <c r="PKO2150"/>
      <c r="PKP2150"/>
      <c r="PKQ2150"/>
      <c r="PKR2150"/>
      <c r="PKS2150"/>
      <c r="PKT2150"/>
      <c r="PKU2150"/>
      <c r="PKV2150"/>
      <c r="PKW2150"/>
      <c r="PKX2150"/>
      <c r="PKY2150"/>
      <c r="PKZ2150"/>
      <c r="PLA2150"/>
      <c r="PLB2150"/>
      <c r="PLC2150"/>
      <c r="PLD2150"/>
      <c r="PLE2150"/>
      <c r="PLF2150"/>
      <c r="PLG2150"/>
      <c r="PLH2150"/>
      <c r="PLI2150"/>
      <c r="PLJ2150"/>
      <c r="PLK2150"/>
      <c r="PLL2150"/>
      <c r="PLM2150"/>
      <c r="PLN2150"/>
      <c r="PLO2150"/>
      <c r="PLP2150"/>
      <c r="PLQ2150"/>
      <c r="PLR2150"/>
      <c r="PLS2150"/>
      <c r="PLT2150"/>
      <c r="PLU2150"/>
      <c r="PLV2150"/>
      <c r="PLW2150"/>
      <c r="PLX2150"/>
      <c r="PLY2150"/>
      <c r="PLZ2150"/>
      <c r="PMA2150"/>
      <c r="PMB2150"/>
      <c r="PMC2150"/>
      <c r="PMD2150"/>
      <c r="PME2150"/>
      <c r="PMF2150"/>
      <c r="PMG2150"/>
      <c r="PMH2150"/>
      <c r="PMI2150"/>
      <c r="PMJ2150"/>
      <c r="PMK2150"/>
      <c r="PML2150"/>
      <c r="PMM2150"/>
      <c r="PMN2150"/>
      <c r="PMO2150"/>
      <c r="PMP2150"/>
      <c r="PMQ2150"/>
      <c r="PMR2150"/>
      <c r="PMS2150"/>
      <c r="PMT2150"/>
      <c r="PMU2150"/>
      <c r="PMV2150"/>
      <c r="PMW2150"/>
      <c r="PMX2150"/>
      <c r="PMY2150"/>
      <c r="PMZ2150"/>
      <c r="PNA2150"/>
      <c r="PNB2150"/>
      <c r="PNC2150"/>
      <c r="PND2150"/>
      <c r="PNE2150"/>
      <c r="PNF2150"/>
      <c r="PNG2150"/>
      <c r="PNH2150"/>
      <c r="PNI2150"/>
      <c r="PNJ2150"/>
      <c r="PNK2150"/>
      <c r="PNL2150"/>
      <c r="PNM2150"/>
      <c r="PNN2150"/>
      <c r="PNO2150"/>
      <c r="PNP2150"/>
      <c r="PNQ2150"/>
      <c r="PNR2150"/>
      <c r="PNS2150"/>
      <c r="PNT2150"/>
      <c r="PNU2150"/>
      <c r="PNV2150"/>
      <c r="PNW2150"/>
      <c r="PNX2150"/>
      <c r="PNY2150"/>
      <c r="PNZ2150"/>
      <c r="POA2150"/>
      <c r="POB2150"/>
      <c r="POC2150"/>
      <c r="POD2150"/>
      <c r="POE2150"/>
      <c r="POF2150"/>
      <c r="POG2150"/>
      <c r="POH2150"/>
      <c r="POI2150"/>
      <c r="POJ2150"/>
      <c r="POK2150"/>
      <c r="POL2150"/>
      <c r="POM2150"/>
      <c r="PON2150"/>
      <c r="POO2150"/>
      <c r="POP2150"/>
      <c r="POQ2150"/>
      <c r="POR2150"/>
      <c r="POS2150"/>
      <c r="POT2150"/>
      <c r="POU2150"/>
      <c r="POV2150"/>
      <c r="POW2150"/>
      <c r="POX2150"/>
      <c r="POY2150"/>
      <c r="POZ2150"/>
      <c r="PPA2150"/>
      <c r="PPB2150"/>
      <c r="PPC2150"/>
      <c r="PPD2150"/>
      <c r="PPE2150"/>
      <c r="PPF2150"/>
      <c r="PPG2150"/>
      <c r="PPH2150"/>
      <c r="PPI2150"/>
      <c r="PPJ2150"/>
      <c r="PPK2150"/>
      <c r="PPL2150"/>
      <c r="PPM2150"/>
      <c r="PPN2150"/>
      <c r="PPO2150"/>
      <c r="PPP2150"/>
      <c r="PPQ2150"/>
      <c r="PPR2150"/>
      <c r="PPS2150"/>
      <c r="PPT2150"/>
      <c r="PPU2150"/>
      <c r="PPV2150"/>
      <c r="PPW2150"/>
      <c r="PPX2150"/>
      <c r="PPY2150"/>
      <c r="PPZ2150"/>
      <c r="PQA2150"/>
      <c r="PQB2150"/>
      <c r="PQC2150"/>
      <c r="PQD2150"/>
      <c r="PQE2150"/>
      <c r="PQF2150"/>
      <c r="PQG2150"/>
      <c r="PQH2150"/>
      <c r="PQI2150"/>
      <c r="PQJ2150"/>
      <c r="PQK2150"/>
      <c r="PQL2150"/>
      <c r="PQM2150"/>
      <c r="PQN2150"/>
      <c r="PQO2150"/>
      <c r="PQP2150"/>
      <c r="PQQ2150"/>
      <c r="PQR2150"/>
      <c r="PQS2150"/>
      <c r="PQT2150"/>
      <c r="PQU2150"/>
      <c r="PQV2150"/>
      <c r="PQW2150"/>
      <c r="PQX2150"/>
      <c r="PQY2150"/>
      <c r="PQZ2150"/>
      <c r="PRA2150"/>
      <c r="PRB2150"/>
      <c r="PRC2150"/>
      <c r="PRD2150"/>
      <c r="PRE2150"/>
      <c r="PRF2150"/>
      <c r="PRG2150"/>
      <c r="PRH2150"/>
      <c r="PRI2150"/>
      <c r="PRJ2150"/>
      <c r="PRK2150"/>
      <c r="PRL2150"/>
      <c r="PRM2150"/>
      <c r="PRN2150"/>
      <c r="PRO2150"/>
      <c r="PRP2150"/>
      <c r="PRQ2150"/>
      <c r="PRR2150"/>
      <c r="PRS2150"/>
      <c r="PRT2150"/>
      <c r="PRU2150"/>
      <c r="PRV2150"/>
      <c r="PRW2150"/>
      <c r="PRX2150"/>
      <c r="PRY2150"/>
      <c r="PRZ2150"/>
      <c r="PSA2150"/>
      <c r="PSB2150"/>
      <c r="PSC2150"/>
      <c r="PSD2150"/>
      <c r="PSE2150"/>
      <c r="PSF2150"/>
      <c r="PSG2150"/>
      <c r="PSH2150"/>
      <c r="PSI2150"/>
      <c r="PSJ2150"/>
      <c r="PSK2150"/>
      <c r="PSL2150"/>
      <c r="PSM2150"/>
      <c r="PSN2150"/>
      <c r="PSO2150"/>
      <c r="PSP2150"/>
      <c r="PSQ2150"/>
      <c r="PSR2150"/>
      <c r="PSS2150"/>
      <c r="PST2150"/>
      <c r="PSU2150"/>
      <c r="PSV2150"/>
      <c r="PSW2150"/>
      <c r="PSX2150"/>
      <c r="PSY2150"/>
      <c r="PSZ2150"/>
      <c r="PTA2150"/>
      <c r="PTB2150"/>
      <c r="PTC2150"/>
      <c r="PTD2150"/>
      <c r="PTE2150"/>
      <c r="PTF2150"/>
      <c r="PTG2150"/>
      <c r="PTH2150"/>
      <c r="PTI2150"/>
      <c r="PTJ2150"/>
      <c r="PTK2150"/>
      <c r="PTL2150"/>
      <c r="PTM2150"/>
      <c r="PTN2150"/>
      <c r="PTO2150"/>
      <c r="PTP2150"/>
      <c r="PTQ2150"/>
      <c r="PTR2150"/>
      <c r="PTS2150"/>
      <c r="PTT2150"/>
      <c r="PTU2150"/>
      <c r="PTV2150"/>
      <c r="PTW2150"/>
      <c r="PTX2150"/>
      <c r="PTY2150"/>
      <c r="PTZ2150"/>
      <c r="PUA2150"/>
      <c r="PUB2150"/>
      <c r="PUC2150"/>
      <c r="PUD2150"/>
      <c r="PUE2150"/>
      <c r="PUF2150"/>
      <c r="PUG2150"/>
      <c r="PUH2150"/>
      <c r="PUI2150"/>
      <c r="PUJ2150"/>
      <c r="PUK2150"/>
      <c r="PUL2150"/>
      <c r="PUM2150"/>
      <c r="PUN2150"/>
      <c r="PUO2150"/>
      <c r="PUP2150"/>
      <c r="PUQ2150"/>
      <c r="PUR2150"/>
      <c r="PUS2150"/>
      <c r="PUT2150"/>
      <c r="PUU2150"/>
      <c r="PUV2150"/>
      <c r="PUW2150"/>
      <c r="PUX2150"/>
      <c r="PUY2150"/>
      <c r="PUZ2150"/>
      <c r="PVA2150"/>
      <c r="PVB2150"/>
      <c r="PVC2150"/>
      <c r="PVD2150"/>
      <c r="PVE2150"/>
      <c r="PVF2150"/>
      <c r="PVG2150"/>
      <c r="PVH2150"/>
      <c r="PVI2150"/>
      <c r="PVJ2150"/>
      <c r="PVK2150"/>
      <c r="PVL2150"/>
      <c r="PVM2150"/>
      <c r="PVN2150"/>
      <c r="PVO2150"/>
      <c r="PVP2150"/>
      <c r="PVQ2150"/>
      <c r="PVR2150"/>
      <c r="PVS2150"/>
      <c r="PVT2150"/>
      <c r="PVU2150"/>
      <c r="PVV2150"/>
      <c r="PVW2150"/>
      <c r="PVX2150"/>
      <c r="PVY2150"/>
      <c r="PVZ2150"/>
      <c r="PWA2150"/>
      <c r="PWB2150"/>
      <c r="PWC2150"/>
      <c r="PWD2150"/>
      <c r="PWE2150"/>
      <c r="PWF2150"/>
      <c r="PWG2150"/>
      <c r="PWH2150"/>
      <c r="PWI2150"/>
      <c r="PWJ2150"/>
      <c r="PWK2150"/>
      <c r="PWL2150"/>
      <c r="PWM2150"/>
      <c r="PWN2150"/>
      <c r="PWO2150"/>
      <c r="PWP2150"/>
      <c r="PWQ2150"/>
      <c r="PWR2150"/>
      <c r="PWS2150"/>
      <c r="PWT2150"/>
      <c r="PWU2150"/>
      <c r="PWV2150"/>
      <c r="PWW2150"/>
      <c r="PWX2150"/>
      <c r="PWY2150"/>
      <c r="PWZ2150"/>
      <c r="PXA2150"/>
      <c r="PXB2150"/>
      <c r="PXC2150"/>
      <c r="PXD2150"/>
      <c r="PXE2150"/>
      <c r="PXF2150"/>
      <c r="PXG2150"/>
      <c r="PXH2150"/>
      <c r="PXI2150"/>
      <c r="PXJ2150"/>
      <c r="PXK2150"/>
      <c r="PXL2150"/>
      <c r="PXM2150"/>
      <c r="PXN2150"/>
      <c r="PXO2150"/>
      <c r="PXP2150"/>
      <c r="PXQ2150"/>
      <c r="PXR2150"/>
      <c r="PXS2150"/>
      <c r="PXT2150"/>
      <c r="PXU2150"/>
      <c r="PXV2150"/>
      <c r="PXW2150"/>
      <c r="PXX2150"/>
      <c r="PXY2150"/>
      <c r="PXZ2150"/>
      <c r="PYA2150"/>
      <c r="PYB2150"/>
      <c r="PYC2150"/>
      <c r="PYD2150"/>
      <c r="PYE2150"/>
      <c r="PYF2150"/>
      <c r="PYG2150"/>
      <c r="PYH2150"/>
      <c r="PYI2150"/>
      <c r="PYJ2150"/>
      <c r="PYK2150"/>
      <c r="PYL2150"/>
      <c r="PYM2150"/>
      <c r="PYN2150"/>
      <c r="PYO2150"/>
      <c r="PYP2150"/>
      <c r="PYQ2150"/>
      <c r="PYR2150"/>
      <c r="PYS2150"/>
      <c r="PYT2150"/>
      <c r="PYU2150"/>
      <c r="PYV2150"/>
      <c r="PYW2150"/>
      <c r="PYX2150"/>
      <c r="PYY2150"/>
      <c r="PYZ2150"/>
      <c r="PZA2150"/>
      <c r="PZB2150"/>
      <c r="PZC2150"/>
      <c r="PZD2150"/>
      <c r="PZE2150"/>
      <c r="PZF2150"/>
      <c r="PZG2150"/>
      <c r="PZH2150"/>
      <c r="PZI2150"/>
      <c r="PZJ2150"/>
      <c r="PZK2150"/>
      <c r="PZL2150"/>
      <c r="PZM2150"/>
      <c r="PZN2150"/>
      <c r="PZO2150"/>
      <c r="PZP2150"/>
      <c r="PZQ2150"/>
      <c r="PZR2150"/>
      <c r="PZS2150"/>
      <c r="PZT2150"/>
      <c r="PZU2150"/>
      <c r="PZV2150"/>
      <c r="PZW2150"/>
      <c r="PZX2150"/>
      <c r="PZY2150"/>
      <c r="PZZ2150"/>
      <c r="QAA2150"/>
      <c r="QAB2150"/>
      <c r="QAC2150"/>
      <c r="QAD2150"/>
      <c r="QAE2150"/>
      <c r="QAF2150"/>
      <c r="QAG2150"/>
      <c r="QAH2150"/>
      <c r="QAI2150"/>
      <c r="QAJ2150"/>
      <c r="QAK2150"/>
      <c r="QAL2150"/>
      <c r="QAM2150"/>
      <c r="QAN2150"/>
      <c r="QAO2150"/>
      <c r="QAP2150"/>
      <c r="QAQ2150"/>
      <c r="QAR2150"/>
      <c r="QAS2150"/>
      <c r="QAT2150"/>
      <c r="QAU2150"/>
      <c r="QAV2150"/>
      <c r="QAW2150"/>
      <c r="QAX2150"/>
      <c r="QAY2150"/>
      <c r="QAZ2150"/>
      <c r="QBA2150"/>
      <c r="QBB2150"/>
      <c r="QBC2150"/>
      <c r="QBD2150"/>
      <c r="QBE2150"/>
      <c r="QBF2150"/>
      <c r="QBG2150"/>
      <c r="QBH2150"/>
      <c r="QBI2150"/>
      <c r="QBJ2150"/>
      <c r="QBK2150"/>
      <c r="QBL2150"/>
      <c r="QBM2150"/>
      <c r="QBN2150"/>
      <c r="QBO2150"/>
      <c r="QBP2150"/>
      <c r="QBQ2150"/>
      <c r="QBR2150"/>
      <c r="QBS2150"/>
      <c r="QBT2150"/>
      <c r="QBU2150"/>
      <c r="QBV2150"/>
      <c r="QBW2150"/>
      <c r="QBX2150"/>
      <c r="QBY2150"/>
      <c r="QBZ2150"/>
      <c r="QCA2150"/>
      <c r="QCB2150"/>
      <c r="QCC2150"/>
      <c r="QCD2150"/>
      <c r="QCE2150"/>
      <c r="QCF2150"/>
      <c r="QCG2150"/>
      <c r="QCH2150"/>
      <c r="QCI2150"/>
      <c r="QCJ2150"/>
      <c r="QCK2150"/>
      <c r="QCL2150"/>
      <c r="QCM2150"/>
      <c r="QCN2150"/>
      <c r="QCO2150"/>
      <c r="QCP2150"/>
      <c r="QCQ2150"/>
      <c r="QCR2150"/>
      <c r="QCS2150"/>
      <c r="QCT2150"/>
      <c r="QCU2150"/>
      <c r="QCV2150"/>
      <c r="QCW2150"/>
      <c r="QCX2150"/>
      <c r="QCY2150"/>
      <c r="QCZ2150"/>
      <c r="QDA2150"/>
      <c r="QDB2150"/>
      <c r="QDC2150"/>
      <c r="QDD2150"/>
      <c r="QDE2150"/>
      <c r="QDF2150"/>
      <c r="QDG2150"/>
      <c r="QDH2150"/>
      <c r="QDI2150"/>
      <c r="QDJ2150"/>
      <c r="QDK2150"/>
      <c r="QDL2150"/>
      <c r="QDM2150"/>
      <c r="QDN2150"/>
      <c r="QDO2150"/>
      <c r="QDP2150"/>
      <c r="QDQ2150"/>
      <c r="QDR2150"/>
      <c r="QDS2150"/>
      <c r="QDT2150"/>
      <c r="QDU2150"/>
      <c r="QDV2150"/>
      <c r="QDW2150"/>
      <c r="QDX2150"/>
      <c r="QDY2150"/>
      <c r="QDZ2150"/>
      <c r="QEA2150"/>
      <c r="QEB2150"/>
      <c r="QEC2150"/>
      <c r="QED2150"/>
      <c r="QEE2150"/>
      <c r="QEF2150"/>
      <c r="QEG2150"/>
      <c r="QEH2150"/>
      <c r="QEI2150"/>
      <c r="QEJ2150"/>
      <c r="QEK2150"/>
      <c r="QEL2150"/>
      <c r="QEM2150"/>
      <c r="QEN2150"/>
      <c r="QEO2150"/>
      <c r="QEP2150"/>
      <c r="QEQ2150"/>
      <c r="QER2150"/>
      <c r="QES2150"/>
      <c r="QET2150"/>
      <c r="QEU2150"/>
      <c r="QEV2150"/>
      <c r="QEW2150"/>
      <c r="QEX2150"/>
      <c r="QEY2150"/>
      <c r="QEZ2150"/>
      <c r="QFA2150"/>
      <c r="QFB2150"/>
      <c r="QFC2150"/>
      <c r="QFD2150"/>
      <c r="QFE2150"/>
      <c r="QFF2150"/>
      <c r="QFG2150"/>
      <c r="QFH2150"/>
      <c r="QFI2150"/>
      <c r="QFJ2150"/>
      <c r="QFK2150"/>
      <c r="QFL2150"/>
      <c r="QFM2150"/>
      <c r="QFN2150"/>
      <c r="QFO2150"/>
      <c r="QFP2150"/>
      <c r="QFQ2150"/>
      <c r="QFR2150"/>
      <c r="QFS2150"/>
      <c r="QFT2150"/>
      <c r="QFU2150"/>
      <c r="QFV2150"/>
      <c r="QFW2150"/>
      <c r="QFX2150"/>
      <c r="QFY2150"/>
      <c r="QFZ2150"/>
      <c r="QGA2150"/>
      <c r="QGB2150"/>
      <c r="QGC2150"/>
      <c r="QGD2150"/>
      <c r="QGE2150"/>
      <c r="QGF2150"/>
      <c r="QGG2150"/>
      <c r="QGH2150"/>
      <c r="QGI2150"/>
      <c r="QGJ2150"/>
      <c r="QGK2150"/>
      <c r="QGL2150"/>
      <c r="QGM2150"/>
      <c r="QGN2150"/>
      <c r="QGO2150"/>
      <c r="QGP2150"/>
      <c r="QGQ2150"/>
      <c r="QGR2150"/>
      <c r="QGS2150"/>
      <c r="QGT2150"/>
      <c r="QGU2150"/>
      <c r="QGV2150"/>
      <c r="QGW2150"/>
      <c r="QGX2150"/>
      <c r="QGY2150"/>
      <c r="QGZ2150"/>
      <c r="QHA2150"/>
      <c r="QHB2150"/>
      <c r="QHC2150"/>
      <c r="QHD2150"/>
      <c r="QHE2150"/>
      <c r="QHF2150"/>
      <c r="QHG2150"/>
      <c r="QHH2150"/>
      <c r="QHI2150"/>
      <c r="QHJ2150"/>
      <c r="QHK2150"/>
      <c r="QHL2150"/>
      <c r="QHM2150"/>
      <c r="QHN2150"/>
      <c r="QHO2150"/>
      <c r="QHP2150"/>
      <c r="QHQ2150"/>
      <c r="QHR2150"/>
      <c r="QHS2150"/>
      <c r="QHT2150"/>
      <c r="QHU2150"/>
      <c r="QHV2150"/>
      <c r="QHW2150"/>
      <c r="QHX2150"/>
      <c r="QHY2150"/>
      <c r="QHZ2150"/>
      <c r="QIA2150"/>
      <c r="QIB2150"/>
      <c r="QIC2150"/>
      <c r="QID2150"/>
      <c r="QIE2150"/>
      <c r="QIF2150"/>
      <c r="QIG2150"/>
      <c r="QIH2150"/>
      <c r="QII2150"/>
      <c r="QIJ2150"/>
      <c r="QIK2150"/>
      <c r="QIL2150"/>
      <c r="QIM2150"/>
      <c r="QIN2150"/>
      <c r="QIO2150"/>
      <c r="QIP2150"/>
      <c r="QIQ2150"/>
      <c r="QIR2150"/>
      <c r="QIS2150"/>
      <c r="QIT2150"/>
      <c r="QIU2150"/>
      <c r="QIV2150"/>
      <c r="QIW2150"/>
      <c r="QIX2150"/>
      <c r="QIY2150"/>
      <c r="QIZ2150"/>
      <c r="QJA2150"/>
      <c r="QJB2150"/>
      <c r="QJC2150"/>
      <c r="QJD2150"/>
      <c r="QJE2150"/>
      <c r="QJF2150"/>
      <c r="QJG2150"/>
      <c r="QJH2150"/>
      <c r="QJI2150"/>
      <c r="QJJ2150"/>
      <c r="QJK2150"/>
      <c r="QJL2150"/>
      <c r="QJM2150"/>
      <c r="QJN2150"/>
      <c r="QJO2150"/>
      <c r="QJP2150"/>
      <c r="QJQ2150"/>
      <c r="QJR2150"/>
      <c r="QJS2150"/>
      <c r="QJT2150"/>
      <c r="QJU2150"/>
      <c r="QJV2150"/>
      <c r="QJW2150"/>
      <c r="QJX2150"/>
      <c r="QJY2150"/>
      <c r="QJZ2150"/>
      <c r="QKA2150"/>
      <c r="QKB2150"/>
      <c r="QKC2150"/>
      <c r="QKD2150"/>
      <c r="QKE2150"/>
      <c r="QKF2150"/>
      <c r="QKG2150"/>
      <c r="QKH2150"/>
      <c r="QKI2150"/>
      <c r="QKJ2150"/>
      <c r="QKK2150"/>
      <c r="QKL2150"/>
      <c r="QKM2150"/>
      <c r="QKN2150"/>
      <c r="QKO2150"/>
      <c r="QKP2150"/>
      <c r="QKQ2150"/>
      <c r="QKR2150"/>
      <c r="QKS2150"/>
      <c r="QKT2150"/>
      <c r="QKU2150"/>
      <c r="QKV2150"/>
      <c r="QKW2150"/>
      <c r="QKX2150"/>
      <c r="QKY2150"/>
      <c r="QKZ2150"/>
      <c r="QLA2150"/>
      <c r="QLB2150"/>
      <c r="QLC2150"/>
      <c r="QLD2150"/>
      <c r="QLE2150"/>
      <c r="QLF2150"/>
      <c r="QLG2150"/>
      <c r="QLH2150"/>
      <c r="QLI2150"/>
      <c r="QLJ2150"/>
      <c r="QLK2150"/>
      <c r="QLL2150"/>
      <c r="QLM2150"/>
      <c r="QLN2150"/>
      <c r="QLO2150"/>
      <c r="QLP2150"/>
      <c r="QLQ2150"/>
      <c r="QLR2150"/>
      <c r="QLS2150"/>
      <c r="QLT2150"/>
      <c r="QLU2150"/>
      <c r="QLV2150"/>
      <c r="QLW2150"/>
      <c r="QLX2150"/>
      <c r="QLY2150"/>
      <c r="QLZ2150"/>
      <c r="QMA2150"/>
      <c r="QMB2150"/>
      <c r="QMC2150"/>
      <c r="QMD2150"/>
      <c r="QME2150"/>
      <c r="QMF2150"/>
      <c r="QMG2150"/>
      <c r="QMH2150"/>
      <c r="QMI2150"/>
      <c r="QMJ2150"/>
      <c r="QMK2150"/>
      <c r="QML2150"/>
      <c r="QMM2150"/>
      <c r="QMN2150"/>
      <c r="QMO2150"/>
      <c r="QMP2150"/>
      <c r="QMQ2150"/>
      <c r="QMR2150"/>
      <c r="QMS2150"/>
      <c r="QMT2150"/>
      <c r="QMU2150"/>
      <c r="QMV2150"/>
      <c r="QMW2150"/>
      <c r="QMX2150"/>
      <c r="QMY2150"/>
      <c r="QMZ2150"/>
      <c r="QNA2150"/>
      <c r="QNB2150"/>
      <c r="QNC2150"/>
      <c r="QND2150"/>
      <c r="QNE2150"/>
      <c r="QNF2150"/>
      <c r="QNG2150"/>
      <c r="QNH2150"/>
      <c r="QNI2150"/>
      <c r="QNJ2150"/>
      <c r="QNK2150"/>
      <c r="QNL2150"/>
      <c r="QNM2150"/>
      <c r="QNN2150"/>
      <c r="QNO2150"/>
      <c r="QNP2150"/>
      <c r="QNQ2150"/>
      <c r="QNR2150"/>
      <c r="QNS2150"/>
      <c r="QNT2150"/>
      <c r="QNU2150"/>
      <c r="QNV2150"/>
      <c r="QNW2150"/>
      <c r="QNX2150"/>
      <c r="QNY2150"/>
      <c r="QNZ2150"/>
      <c r="QOA2150"/>
      <c r="QOB2150"/>
      <c r="QOC2150"/>
      <c r="QOD2150"/>
      <c r="QOE2150"/>
      <c r="QOF2150"/>
      <c r="QOG2150"/>
      <c r="QOH2150"/>
      <c r="QOI2150"/>
      <c r="QOJ2150"/>
      <c r="QOK2150"/>
      <c r="QOL2150"/>
      <c r="QOM2150"/>
      <c r="QON2150"/>
      <c r="QOO2150"/>
      <c r="QOP2150"/>
      <c r="QOQ2150"/>
      <c r="QOR2150"/>
      <c r="QOS2150"/>
      <c r="QOT2150"/>
      <c r="QOU2150"/>
      <c r="QOV2150"/>
      <c r="QOW2150"/>
      <c r="QOX2150"/>
      <c r="QOY2150"/>
      <c r="QOZ2150"/>
      <c r="QPA2150"/>
      <c r="QPB2150"/>
      <c r="QPC2150"/>
      <c r="QPD2150"/>
      <c r="QPE2150"/>
      <c r="QPF2150"/>
      <c r="QPG2150"/>
      <c r="QPH2150"/>
      <c r="QPI2150"/>
      <c r="QPJ2150"/>
      <c r="QPK2150"/>
      <c r="QPL2150"/>
      <c r="QPM2150"/>
      <c r="QPN2150"/>
      <c r="QPO2150"/>
      <c r="QPP2150"/>
      <c r="QPQ2150"/>
      <c r="QPR2150"/>
      <c r="QPS2150"/>
      <c r="QPT2150"/>
      <c r="QPU2150"/>
      <c r="QPV2150"/>
      <c r="QPW2150"/>
      <c r="QPX2150"/>
      <c r="QPY2150"/>
      <c r="QPZ2150"/>
      <c r="QQA2150"/>
      <c r="QQB2150"/>
      <c r="QQC2150"/>
      <c r="QQD2150"/>
      <c r="QQE2150"/>
      <c r="QQF2150"/>
      <c r="QQG2150"/>
      <c r="QQH2150"/>
      <c r="QQI2150"/>
      <c r="QQJ2150"/>
      <c r="QQK2150"/>
      <c r="QQL2150"/>
      <c r="QQM2150"/>
      <c r="QQN2150"/>
      <c r="QQO2150"/>
      <c r="QQP2150"/>
      <c r="QQQ2150"/>
      <c r="QQR2150"/>
      <c r="QQS2150"/>
      <c r="QQT2150"/>
      <c r="QQU2150"/>
      <c r="QQV2150"/>
      <c r="QQW2150"/>
      <c r="QQX2150"/>
      <c r="QQY2150"/>
      <c r="QQZ2150"/>
      <c r="QRA2150"/>
      <c r="QRB2150"/>
      <c r="QRC2150"/>
      <c r="QRD2150"/>
      <c r="QRE2150"/>
      <c r="QRF2150"/>
      <c r="QRG2150"/>
      <c r="QRH2150"/>
      <c r="QRI2150"/>
      <c r="QRJ2150"/>
      <c r="QRK2150"/>
      <c r="QRL2150"/>
      <c r="QRM2150"/>
      <c r="QRN2150"/>
      <c r="QRO2150"/>
      <c r="QRP2150"/>
      <c r="QRQ2150"/>
      <c r="QRR2150"/>
      <c r="QRS2150"/>
      <c r="QRT2150"/>
      <c r="QRU2150"/>
      <c r="QRV2150"/>
      <c r="QRW2150"/>
      <c r="QRX2150"/>
      <c r="QRY2150"/>
      <c r="QRZ2150"/>
      <c r="QSA2150"/>
      <c r="QSB2150"/>
      <c r="QSC2150"/>
      <c r="QSD2150"/>
      <c r="QSE2150"/>
      <c r="QSF2150"/>
      <c r="QSG2150"/>
      <c r="QSH2150"/>
      <c r="QSI2150"/>
      <c r="QSJ2150"/>
      <c r="QSK2150"/>
      <c r="QSL2150"/>
      <c r="QSM2150"/>
      <c r="QSN2150"/>
      <c r="QSO2150"/>
      <c r="QSP2150"/>
      <c r="QSQ2150"/>
      <c r="QSR2150"/>
      <c r="QSS2150"/>
      <c r="QST2150"/>
      <c r="QSU2150"/>
      <c r="QSV2150"/>
      <c r="QSW2150"/>
      <c r="QSX2150"/>
      <c r="QSY2150"/>
      <c r="QSZ2150"/>
      <c r="QTA2150"/>
      <c r="QTB2150"/>
      <c r="QTC2150"/>
      <c r="QTD2150"/>
      <c r="QTE2150"/>
      <c r="QTF2150"/>
      <c r="QTG2150"/>
      <c r="QTH2150"/>
      <c r="QTI2150"/>
      <c r="QTJ2150"/>
      <c r="QTK2150"/>
      <c r="QTL2150"/>
      <c r="QTM2150"/>
      <c r="QTN2150"/>
      <c r="QTO2150"/>
      <c r="QTP2150"/>
      <c r="QTQ2150"/>
      <c r="QTR2150"/>
      <c r="QTS2150"/>
      <c r="QTT2150"/>
      <c r="QTU2150"/>
      <c r="QTV2150"/>
      <c r="QTW2150"/>
      <c r="QTX2150"/>
      <c r="QTY2150"/>
      <c r="QTZ2150"/>
      <c r="QUA2150"/>
      <c r="QUB2150"/>
      <c r="QUC2150"/>
      <c r="QUD2150"/>
      <c r="QUE2150"/>
      <c r="QUF2150"/>
      <c r="QUG2150"/>
      <c r="QUH2150"/>
      <c r="QUI2150"/>
      <c r="QUJ2150"/>
      <c r="QUK2150"/>
      <c r="QUL2150"/>
      <c r="QUM2150"/>
      <c r="QUN2150"/>
      <c r="QUO2150"/>
      <c r="QUP2150"/>
      <c r="QUQ2150"/>
      <c r="QUR2150"/>
      <c r="QUS2150"/>
      <c r="QUT2150"/>
      <c r="QUU2150"/>
      <c r="QUV2150"/>
      <c r="QUW2150"/>
      <c r="QUX2150"/>
      <c r="QUY2150"/>
      <c r="QUZ2150"/>
      <c r="QVA2150"/>
      <c r="QVB2150"/>
      <c r="QVC2150"/>
      <c r="QVD2150"/>
      <c r="QVE2150"/>
      <c r="QVF2150"/>
      <c r="QVG2150"/>
      <c r="QVH2150"/>
      <c r="QVI2150"/>
      <c r="QVJ2150"/>
      <c r="QVK2150"/>
      <c r="QVL2150"/>
      <c r="QVM2150"/>
      <c r="QVN2150"/>
      <c r="QVO2150"/>
      <c r="QVP2150"/>
      <c r="QVQ2150"/>
      <c r="QVR2150"/>
      <c r="QVS2150"/>
      <c r="QVT2150"/>
      <c r="QVU2150"/>
      <c r="QVV2150"/>
      <c r="QVW2150"/>
      <c r="QVX2150"/>
      <c r="QVY2150"/>
      <c r="QVZ2150"/>
      <c r="QWA2150"/>
      <c r="QWB2150"/>
      <c r="QWC2150"/>
      <c r="QWD2150"/>
      <c r="QWE2150"/>
      <c r="QWF2150"/>
      <c r="QWG2150"/>
      <c r="QWH2150"/>
      <c r="QWI2150"/>
      <c r="QWJ2150"/>
      <c r="QWK2150"/>
      <c r="QWL2150"/>
      <c r="QWM2150"/>
      <c r="QWN2150"/>
      <c r="QWO2150"/>
      <c r="QWP2150"/>
      <c r="QWQ2150"/>
      <c r="QWR2150"/>
      <c r="QWS2150"/>
      <c r="QWT2150"/>
      <c r="QWU2150"/>
      <c r="QWV2150"/>
      <c r="QWW2150"/>
      <c r="QWX2150"/>
      <c r="QWY2150"/>
      <c r="QWZ2150"/>
      <c r="QXA2150"/>
      <c r="QXB2150"/>
      <c r="QXC2150"/>
      <c r="QXD2150"/>
      <c r="QXE2150"/>
      <c r="QXF2150"/>
      <c r="QXG2150"/>
      <c r="QXH2150"/>
      <c r="QXI2150"/>
      <c r="QXJ2150"/>
      <c r="QXK2150"/>
      <c r="QXL2150"/>
      <c r="QXM2150"/>
      <c r="QXN2150"/>
      <c r="QXO2150"/>
      <c r="QXP2150"/>
      <c r="QXQ2150"/>
      <c r="QXR2150"/>
      <c r="QXS2150"/>
      <c r="QXT2150"/>
      <c r="QXU2150"/>
      <c r="QXV2150"/>
      <c r="QXW2150"/>
      <c r="QXX2150"/>
      <c r="QXY2150"/>
      <c r="QXZ2150"/>
      <c r="QYA2150"/>
      <c r="QYB2150"/>
      <c r="QYC2150"/>
      <c r="QYD2150"/>
      <c r="QYE2150"/>
      <c r="QYF2150"/>
      <c r="QYG2150"/>
      <c r="QYH2150"/>
      <c r="QYI2150"/>
      <c r="QYJ2150"/>
      <c r="QYK2150"/>
      <c r="QYL2150"/>
      <c r="QYM2150"/>
      <c r="QYN2150"/>
      <c r="QYO2150"/>
      <c r="QYP2150"/>
      <c r="QYQ2150"/>
      <c r="QYR2150"/>
      <c r="QYS2150"/>
      <c r="QYT2150"/>
      <c r="QYU2150"/>
      <c r="QYV2150"/>
      <c r="QYW2150"/>
      <c r="QYX2150"/>
      <c r="QYY2150"/>
      <c r="QYZ2150"/>
      <c r="QZA2150"/>
      <c r="QZB2150"/>
      <c r="QZC2150"/>
      <c r="QZD2150"/>
      <c r="QZE2150"/>
      <c r="QZF2150"/>
      <c r="QZG2150"/>
      <c r="QZH2150"/>
      <c r="QZI2150"/>
      <c r="QZJ2150"/>
      <c r="QZK2150"/>
      <c r="QZL2150"/>
      <c r="QZM2150"/>
      <c r="QZN2150"/>
      <c r="QZO2150"/>
      <c r="QZP2150"/>
      <c r="QZQ2150"/>
      <c r="QZR2150"/>
      <c r="QZS2150"/>
      <c r="QZT2150"/>
      <c r="QZU2150"/>
      <c r="QZV2150"/>
      <c r="QZW2150"/>
      <c r="QZX2150"/>
      <c r="QZY2150"/>
      <c r="QZZ2150"/>
      <c r="RAA2150"/>
      <c r="RAB2150"/>
      <c r="RAC2150"/>
      <c r="RAD2150"/>
      <c r="RAE2150"/>
      <c r="RAF2150"/>
      <c r="RAG2150"/>
      <c r="RAH2150"/>
      <c r="RAI2150"/>
      <c r="RAJ2150"/>
      <c r="RAK2150"/>
      <c r="RAL2150"/>
      <c r="RAM2150"/>
      <c r="RAN2150"/>
      <c r="RAO2150"/>
      <c r="RAP2150"/>
      <c r="RAQ2150"/>
      <c r="RAR2150"/>
      <c r="RAS2150"/>
      <c r="RAT2150"/>
      <c r="RAU2150"/>
      <c r="RAV2150"/>
      <c r="RAW2150"/>
      <c r="RAX2150"/>
      <c r="RAY2150"/>
      <c r="RAZ2150"/>
      <c r="RBA2150"/>
      <c r="RBB2150"/>
      <c r="RBC2150"/>
      <c r="RBD2150"/>
      <c r="RBE2150"/>
      <c r="RBF2150"/>
      <c r="RBG2150"/>
      <c r="RBH2150"/>
      <c r="RBI2150"/>
      <c r="RBJ2150"/>
      <c r="RBK2150"/>
      <c r="RBL2150"/>
      <c r="RBM2150"/>
      <c r="RBN2150"/>
      <c r="RBO2150"/>
      <c r="RBP2150"/>
      <c r="RBQ2150"/>
      <c r="RBR2150"/>
      <c r="RBS2150"/>
      <c r="RBT2150"/>
      <c r="RBU2150"/>
      <c r="RBV2150"/>
      <c r="RBW2150"/>
      <c r="RBX2150"/>
      <c r="RBY2150"/>
      <c r="RBZ2150"/>
      <c r="RCA2150"/>
      <c r="RCB2150"/>
      <c r="RCC2150"/>
      <c r="RCD2150"/>
      <c r="RCE2150"/>
      <c r="RCF2150"/>
      <c r="RCG2150"/>
      <c r="RCH2150"/>
      <c r="RCI2150"/>
      <c r="RCJ2150"/>
      <c r="RCK2150"/>
      <c r="RCL2150"/>
      <c r="RCM2150"/>
      <c r="RCN2150"/>
      <c r="RCO2150"/>
      <c r="RCP2150"/>
      <c r="RCQ2150"/>
      <c r="RCR2150"/>
      <c r="RCS2150"/>
      <c r="RCT2150"/>
      <c r="RCU2150"/>
      <c r="RCV2150"/>
      <c r="RCW2150"/>
      <c r="RCX2150"/>
      <c r="RCY2150"/>
      <c r="RCZ2150"/>
      <c r="RDA2150"/>
      <c r="RDB2150"/>
      <c r="RDC2150"/>
      <c r="RDD2150"/>
      <c r="RDE2150"/>
      <c r="RDF2150"/>
      <c r="RDG2150"/>
      <c r="RDH2150"/>
      <c r="RDI2150"/>
      <c r="RDJ2150"/>
      <c r="RDK2150"/>
      <c r="RDL2150"/>
      <c r="RDM2150"/>
      <c r="RDN2150"/>
      <c r="RDO2150"/>
      <c r="RDP2150"/>
      <c r="RDQ2150"/>
      <c r="RDR2150"/>
      <c r="RDS2150"/>
      <c r="RDT2150"/>
      <c r="RDU2150"/>
      <c r="RDV2150"/>
      <c r="RDW2150"/>
      <c r="RDX2150"/>
      <c r="RDY2150"/>
      <c r="RDZ2150"/>
      <c r="REA2150"/>
      <c r="REB2150"/>
      <c r="REC2150"/>
      <c r="RED2150"/>
      <c r="REE2150"/>
      <c r="REF2150"/>
      <c r="REG2150"/>
      <c r="REH2150"/>
      <c r="REI2150"/>
      <c r="REJ2150"/>
      <c r="REK2150"/>
      <c r="REL2150"/>
      <c r="REM2150"/>
      <c r="REN2150"/>
      <c r="REO2150"/>
      <c r="REP2150"/>
      <c r="REQ2150"/>
      <c r="RER2150"/>
      <c r="RES2150"/>
      <c r="RET2150"/>
      <c r="REU2150"/>
      <c r="REV2150"/>
      <c r="REW2150"/>
      <c r="REX2150"/>
      <c r="REY2150"/>
      <c r="REZ2150"/>
      <c r="RFA2150"/>
      <c r="RFB2150"/>
      <c r="RFC2150"/>
      <c r="RFD2150"/>
      <c r="RFE2150"/>
      <c r="RFF2150"/>
      <c r="RFG2150"/>
      <c r="RFH2150"/>
      <c r="RFI2150"/>
      <c r="RFJ2150"/>
      <c r="RFK2150"/>
      <c r="RFL2150"/>
      <c r="RFM2150"/>
      <c r="RFN2150"/>
      <c r="RFO2150"/>
      <c r="RFP2150"/>
      <c r="RFQ2150"/>
      <c r="RFR2150"/>
      <c r="RFS2150"/>
      <c r="RFT2150"/>
      <c r="RFU2150"/>
      <c r="RFV2150"/>
      <c r="RFW2150"/>
      <c r="RFX2150"/>
      <c r="RFY2150"/>
      <c r="RFZ2150"/>
      <c r="RGA2150"/>
      <c r="RGB2150"/>
      <c r="RGC2150"/>
      <c r="RGD2150"/>
      <c r="RGE2150"/>
      <c r="RGF2150"/>
      <c r="RGG2150"/>
      <c r="RGH2150"/>
      <c r="RGI2150"/>
      <c r="RGJ2150"/>
      <c r="RGK2150"/>
      <c r="RGL2150"/>
      <c r="RGM2150"/>
      <c r="RGN2150"/>
      <c r="RGO2150"/>
      <c r="RGP2150"/>
      <c r="RGQ2150"/>
      <c r="RGR2150"/>
      <c r="RGS2150"/>
      <c r="RGT2150"/>
      <c r="RGU2150"/>
      <c r="RGV2150"/>
      <c r="RGW2150"/>
      <c r="RGX2150"/>
      <c r="RGY2150"/>
      <c r="RGZ2150"/>
      <c r="RHA2150"/>
      <c r="RHB2150"/>
      <c r="RHC2150"/>
      <c r="RHD2150"/>
      <c r="RHE2150"/>
      <c r="RHF2150"/>
      <c r="RHG2150"/>
      <c r="RHH2150"/>
      <c r="RHI2150"/>
      <c r="RHJ2150"/>
      <c r="RHK2150"/>
      <c r="RHL2150"/>
      <c r="RHM2150"/>
      <c r="RHN2150"/>
      <c r="RHO2150"/>
      <c r="RHP2150"/>
      <c r="RHQ2150"/>
      <c r="RHR2150"/>
      <c r="RHS2150"/>
      <c r="RHT2150"/>
      <c r="RHU2150"/>
      <c r="RHV2150"/>
      <c r="RHW2150"/>
      <c r="RHX2150"/>
      <c r="RHY2150"/>
      <c r="RHZ2150"/>
      <c r="RIA2150"/>
      <c r="RIB2150"/>
      <c r="RIC2150"/>
      <c r="RID2150"/>
      <c r="RIE2150"/>
      <c r="RIF2150"/>
      <c r="RIG2150"/>
      <c r="RIH2150"/>
      <c r="RII2150"/>
      <c r="RIJ2150"/>
      <c r="RIK2150"/>
      <c r="RIL2150"/>
      <c r="RIM2150"/>
      <c r="RIN2150"/>
      <c r="RIO2150"/>
      <c r="RIP2150"/>
      <c r="RIQ2150"/>
      <c r="RIR2150"/>
      <c r="RIS2150"/>
      <c r="RIT2150"/>
      <c r="RIU2150"/>
      <c r="RIV2150"/>
      <c r="RIW2150"/>
      <c r="RIX2150"/>
      <c r="RIY2150"/>
      <c r="RIZ2150"/>
      <c r="RJA2150"/>
      <c r="RJB2150"/>
      <c r="RJC2150"/>
      <c r="RJD2150"/>
      <c r="RJE2150"/>
      <c r="RJF2150"/>
      <c r="RJG2150"/>
      <c r="RJH2150"/>
      <c r="RJI2150"/>
      <c r="RJJ2150"/>
      <c r="RJK2150"/>
      <c r="RJL2150"/>
      <c r="RJM2150"/>
      <c r="RJN2150"/>
      <c r="RJO2150"/>
      <c r="RJP2150"/>
      <c r="RJQ2150"/>
      <c r="RJR2150"/>
      <c r="RJS2150"/>
      <c r="RJT2150"/>
      <c r="RJU2150"/>
      <c r="RJV2150"/>
      <c r="RJW2150"/>
      <c r="RJX2150"/>
      <c r="RJY2150"/>
      <c r="RJZ2150"/>
      <c r="RKA2150"/>
      <c r="RKB2150"/>
      <c r="RKC2150"/>
      <c r="RKD2150"/>
      <c r="RKE2150"/>
      <c r="RKF2150"/>
      <c r="RKG2150"/>
      <c r="RKH2150"/>
      <c r="RKI2150"/>
      <c r="RKJ2150"/>
      <c r="RKK2150"/>
      <c r="RKL2150"/>
      <c r="RKM2150"/>
      <c r="RKN2150"/>
      <c r="RKO2150"/>
      <c r="RKP2150"/>
      <c r="RKQ2150"/>
      <c r="RKR2150"/>
      <c r="RKS2150"/>
      <c r="RKT2150"/>
      <c r="RKU2150"/>
      <c r="RKV2150"/>
      <c r="RKW2150"/>
      <c r="RKX2150"/>
      <c r="RKY2150"/>
      <c r="RKZ2150"/>
      <c r="RLA2150"/>
      <c r="RLB2150"/>
      <c r="RLC2150"/>
      <c r="RLD2150"/>
      <c r="RLE2150"/>
      <c r="RLF2150"/>
      <c r="RLG2150"/>
      <c r="RLH2150"/>
      <c r="RLI2150"/>
      <c r="RLJ2150"/>
      <c r="RLK2150"/>
      <c r="RLL2150"/>
      <c r="RLM2150"/>
      <c r="RLN2150"/>
      <c r="RLO2150"/>
      <c r="RLP2150"/>
      <c r="RLQ2150"/>
      <c r="RLR2150"/>
      <c r="RLS2150"/>
      <c r="RLT2150"/>
      <c r="RLU2150"/>
      <c r="RLV2150"/>
      <c r="RLW2150"/>
      <c r="RLX2150"/>
      <c r="RLY2150"/>
      <c r="RLZ2150"/>
      <c r="RMA2150"/>
      <c r="RMB2150"/>
      <c r="RMC2150"/>
      <c r="RMD2150"/>
      <c r="RME2150"/>
      <c r="RMF2150"/>
      <c r="RMG2150"/>
      <c r="RMH2150"/>
      <c r="RMI2150"/>
      <c r="RMJ2150"/>
      <c r="RMK2150"/>
      <c r="RML2150"/>
      <c r="RMM2150"/>
      <c r="RMN2150"/>
      <c r="RMO2150"/>
      <c r="RMP2150"/>
      <c r="RMQ2150"/>
      <c r="RMR2150"/>
      <c r="RMS2150"/>
      <c r="RMT2150"/>
      <c r="RMU2150"/>
      <c r="RMV2150"/>
      <c r="RMW2150"/>
      <c r="RMX2150"/>
      <c r="RMY2150"/>
      <c r="RMZ2150"/>
      <c r="RNA2150"/>
      <c r="RNB2150"/>
      <c r="RNC2150"/>
      <c r="RND2150"/>
      <c r="RNE2150"/>
      <c r="RNF2150"/>
      <c r="RNG2150"/>
      <c r="RNH2150"/>
      <c r="RNI2150"/>
      <c r="RNJ2150"/>
      <c r="RNK2150"/>
      <c r="RNL2150"/>
      <c r="RNM2150"/>
      <c r="RNN2150"/>
      <c r="RNO2150"/>
      <c r="RNP2150"/>
      <c r="RNQ2150"/>
      <c r="RNR2150"/>
      <c r="RNS2150"/>
      <c r="RNT2150"/>
      <c r="RNU2150"/>
      <c r="RNV2150"/>
      <c r="RNW2150"/>
      <c r="RNX2150"/>
      <c r="RNY2150"/>
      <c r="RNZ2150"/>
      <c r="ROA2150"/>
      <c r="ROB2150"/>
      <c r="ROC2150"/>
      <c r="ROD2150"/>
      <c r="ROE2150"/>
      <c r="ROF2150"/>
      <c r="ROG2150"/>
      <c r="ROH2150"/>
      <c r="ROI2150"/>
      <c r="ROJ2150"/>
      <c r="ROK2150"/>
      <c r="ROL2150"/>
      <c r="ROM2150"/>
      <c r="RON2150"/>
      <c r="ROO2150"/>
      <c r="ROP2150"/>
      <c r="ROQ2150"/>
      <c r="ROR2150"/>
      <c r="ROS2150"/>
      <c r="ROT2150"/>
      <c r="ROU2150"/>
      <c r="ROV2150"/>
      <c r="ROW2150"/>
      <c r="ROX2150"/>
      <c r="ROY2150"/>
      <c r="ROZ2150"/>
      <c r="RPA2150"/>
      <c r="RPB2150"/>
      <c r="RPC2150"/>
      <c r="RPD2150"/>
      <c r="RPE2150"/>
      <c r="RPF2150"/>
      <c r="RPG2150"/>
      <c r="RPH2150"/>
      <c r="RPI2150"/>
      <c r="RPJ2150"/>
      <c r="RPK2150"/>
      <c r="RPL2150"/>
      <c r="RPM2150"/>
      <c r="RPN2150"/>
      <c r="RPO2150"/>
      <c r="RPP2150"/>
      <c r="RPQ2150"/>
      <c r="RPR2150"/>
      <c r="RPS2150"/>
      <c r="RPT2150"/>
      <c r="RPU2150"/>
      <c r="RPV2150"/>
      <c r="RPW2150"/>
      <c r="RPX2150"/>
      <c r="RPY2150"/>
      <c r="RPZ2150"/>
      <c r="RQA2150"/>
      <c r="RQB2150"/>
      <c r="RQC2150"/>
      <c r="RQD2150"/>
      <c r="RQE2150"/>
      <c r="RQF2150"/>
      <c r="RQG2150"/>
      <c r="RQH2150"/>
      <c r="RQI2150"/>
      <c r="RQJ2150"/>
      <c r="RQK2150"/>
      <c r="RQL2150"/>
      <c r="RQM2150"/>
      <c r="RQN2150"/>
      <c r="RQO2150"/>
      <c r="RQP2150"/>
      <c r="RQQ2150"/>
      <c r="RQR2150"/>
      <c r="RQS2150"/>
      <c r="RQT2150"/>
      <c r="RQU2150"/>
      <c r="RQV2150"/>
      <c r="RQW2150"/>
      <c r="RQX2150"/>
      <c r="RQY2150"/>
      <c r="RQZ2150"/>
      <c r="RRA2150"/>
      <c r="RRB2150"/>
      <c r="RRC2150"/>
      <c r="RRD2150"/>
      <c r="RRE2150"/>
      <c r="RRF2150"/>
      <c r="RRG2150"/>
      <c r="RRH2150"/>
      <c r="RRI2150"/>
      <c r="RRJ2150"/>
      <c r="RRK2150"/>
      <c r="RRL2150"/>
      <c r="RRM2150"/>
      <c r="RRN2150"/>
      <c r="RRO2150"/>
      <c r="RRP2150"/>
      <c r="RRQ2150"/>
      <c r="RRR2150"/>
      <c r="RRS2150"/>
      <c r="RRT2150"/>
      <c r="RRU2150"/>
      <c r="RRV2150"/>
      <c r="RRW2150"/>
      <c r="RRX2150"/>
      <c r="RRY2150"/>
      <c r="RRZ2150"/>
      <c r="RSA2150"/>
      <c r="RSB2150"/>
      <c r="RSC2150"/>
      <c r="RSD2150"/>
      <c r="RSE2150"/>
      <c r="RSF2150"/>
      <c r="RSG2150"/>
      <c r="RSH2150"/>
      <c r="RSI2150"/>
      <c r="RSJ2150"/>
      <c r="RSK2150"/>
      <c r="RSL2150"/>
      <c r="RSM2150"/>
      <c r="RSN2150"/>
      <c r="RSO2150"/>
      <c r="RSP2150"/>
      <c r="RSQ2150"/>
      <c r="RSR2150"/>
      <c r="RSS2150"/>
      <c r="RST2150"/>
      <c r="RSU2150"/>
      <c r="RSV2150"/>
      <c r="RSW2150"/>
      <c r="RSX2150"/>
      <c r="RSY2150"/>
      <c r="RSZ2150"/>
      <c r="RTA2150"/>
      <c r="RTB2150"/>
      <c r="RTC2150"/>
      <c r="RTD2150"/>
      <c r="RTE2150"/>
      <c r="RTF2150"/>
      <c r="RTG2150"/>
      <c r="RTH2150"/>
      <c r="RTI2150"/>
      <c r="RTJ2150"/>
      <c r="RTK2150"/>
      <c r="RTL2150"/>
      <c r="RTM2150"/>
      <c r="RTN2150"/>
      <c r="RTO2150"/>
      <c r="RTP2150"/>
      <c r="RTQ2150"/>
      <c r="RTR2150"/>
      <c r="RTS2150"/>
      <c r="RTT2150"/>
      <c r="RTU2150"/>
      <c r="RTV2150"/>
      <c r="RTW2150"/>
      <c r="RTX2150"/>
      <c r="RTY2150"/>
      <c r="RTZ2150"/>
      <c r="RUA2150"/>
      <c r="RUB2150"/>
      <c r="RUC2150"/>
      <c r="RUD2150"/>
      <c r="RUE2150"/>
      <c r="RUF2150"/>
      <c r="RUG2150"/>
      <c r="RUH2150"/>
      <c r="RUI2150"/>
      <c r="RUJ2150"/>
      <c r="RUK2150"/>
      <c r="RUL2150"/>
      <c r="RUM2150"/>
      <c r="RUN2150"/>
      <c r="RUO2150"/>
      <c r="RUP2150"/>
      <c r="RUQ2150"/>
      <c r="RUR2150"/>
      <c r="RUS2150"/>
      <c r="RUT2150"/>
      <c r="RUU2150"/>
      <c r="RUV2150"/>
      <c r="RUW2150"/>
      <c r="RUX2150"/>
      <c r="RUY2150"/>
      <c r="RUZ2150"/>
      <c r="RVA2150"/>
      <c r="RVB2150"/>
      <c r="RVC2150"/>
      <c r="RVD2150"/>
      <c r="RVE2150"/>
      <c r="RVF2150"/>
      <c r="RVG2150"/>
      <c r="RVH2150"/>
      <c r="RVI2150"/>
      <c r="RVJ2150"/>
      <c r="RVK2150"/>
      <c r="RVL2150"/>
      <c r="RVM2150"/>
      <c r="RVN2150"/>
      <c r="RVO2150"/>
      <c r="RVP2150"/>
      <c r="RVQ2150"/>
      <c r="RVR2150"/>
      <c r="RVS2150"/>
      <c r="RVT2150"/>
      <c r="RVU2150"/>
      <c r="RVV2150"/>
      <c r="RVW2150"/>
      <c r="RVX2150"/>
      <c r="RVY2150"/>
      <c r="RVZ2150"/>
      <c r="RWA2150"/>
      <c r="RWB2150"/>
      <c r="RWC2150"/>
      <c r="RWD2150"/>
      <c r="RWE2150"/>
      <c r="RWF2150"/>
      <c r="RWG2150"/>
      <c r="RWH2150"/>
      <c r="RWI2150"/>
      <c r="RWJ2150"/>
      <c r="RWK2150"/>
      <c r="RWL2150"/>
      <c r="RWM2150"/>
      <c r="RWN2150"/>
      <c r="RWO2150"/>
      <c r="RWP2150"/>
      <c r="RWQ2150"/>
      <c r="RWR2150"/>
      <c r="RWS2150"/>
      <c r="RWT2150"/>
      <c r="RWU2150"/>
      <c r="RWV2150"/>
      <c r="RWW2150"/>
      <c r="RWX2150"/>
      <c r="RWY2150"/>
      <c r="RWZ2150"/>
      <c r="RXA2150"/>
      <c r="RXB2150"/>
      <c r="RXC2150"/>
      <c r="RXD2150"/>
      <c r="RXE2150"/>
      <c r="RXF2150"/>
      <c r="RXG2150"/>
      <c r="RXH2150"/>
      <c r="RXI2150"/>
      <c r="RXJ2150"/>
      <c r="RXK2150"/>
      <c r="RXL2150"/>
      <c r="RXM2150"/>
      <c r="RXN2150"/>
      <c r="RXO2150"/>
      <c r="RXP2150"/>
      <c r="RXQ2150"/>
      <c r="RXR2150"/>
      <c r="RXS2150"/>
      <c r="RXT2150"/>
      <c r="RXU2150"/>
      <c r="RXV2150"/>
      <c r="RXW2150"/>
      <c r="RXX2150"/>
      <c r="RXY2150"/>
      <c r="RXZ2150"/>
      <c r="RYA2150"/>
      <c r="RYB2150"/>
      <c r="RYC2150"/>
      <c r="RYD2150"/>
      <c r="RYE2150"/>
      <c r="RYF2150"/>
      <c r="RYG2150"/>
      <c r="RYH2150"/>
      <c r="RYI2150"/>
      <c r="RYJ2150"/>
      <c r="RYK2150"/>
      <c r="RYL2150"/>
      <c r="RYM2150"/>
      <c r="RYN2150"/>
      <c r="RYO2150"/>
      <c r="RYP2150"/>
      <c r="RYQ2150"/>
      <c r="RYR2150"/>
      <c r="RYS2150"/>
      <c r="RYT2150"/>
      <c r="RYU2150"/>
      <c r="RYV2150"/>
      <c r="RYW2150"/>
      <c r="RYX2150"/>
      <c r="RYY2150"/>
      <c r="RYZ2150"/>
      <c r="RZA2150"/>
      <c r="RZB2150"/>
      <c r="RZC2150"/>
      <c r="RZD2150"/>
      <c r="RZE2150"/>
      <c r="RZF2150"/>
      <c r="RZG2150"/>
      <c r="RZH2150"/>
      <c r="RZI2150"/>
      <c r="RZJ2150"/>
      <c r="RZK2150"/>
      <c r="RZL2150"/>
      <c r="RZM2150"/>
      <c r="RZN2150"/>
      <c r="RZO2150"/>
      <c r="RZP2150"/>
      <c r="RZQ2150"/>
      <c r="RZR2150"/>
      <c r="RZS2150"/>
      <c r="RZT2150"/>
      <c r="RZU2150"/>
      <c r="RZV2150"/>
      <c r="RZW2150"/>
      <c r="RZX2150"/>
      <c r="RZY2150"/>
      <c r="RZZ2150"/>
      <c r="SAA2150"/>
      <c r="SAB2150"/>
      <c r="SAC2150"/>
      <c r="SAD2150"/>
      <c r="SAE2150"/>
      <c r="SAF2150"/>
      <c r="SAG2150"/>
      <c r="SAH2150"/>
      <c r="SAI2150"/>
      <c r="SAJ2150"/>
      <c r="SAK2150"/>
      <c r="SAL2150"/>
      <c r="SAM2150"/>
      <c r="SAN2150"/>
      <c r="SAO2150"/>
      <c r="SAP2150"/>
      <c r="SAQ2150"/>
      <c r="SAR2150"/>
      <c r="SAS2150"/>
      <c r="SAT2150"/>
      <c r="SAU2150"/>
      <c r="SAV2150"/>
      <c r="SAW2150"/>
      <c r="SAX2150"/>
      <c r="SAY2150"/>
      <c r="SAZ2150"/>
      <c r="SBA2150"/>
      <c r="SBB2150"/>
      <c r="SBC2150"/>
      <c r="SBD2150"/>
      <c r="SBE2150"/>
      <c r="SBF2150"/>
      <c r="SBG2150"/>
      <c r="SBH2150"/>
      <c r="SBI2150"/>
      <c r="SBJ2150"/>
      <c r="SBK2150"/>
      <c r="SBL2150"/>
      <c r="SBM2150"/>
      <c r="SBN2150"/>
      <c r="SBO2150"/>
      <c r="SBP2150"/>
      <c r="SBQ2150"/>
      <c r="SBR2150"/>
      <c r="SBS2150"/>
      <c r="SBT2150"/>
      <c r="SBU2150"/>
      <c r="SBV2150"/>
      <c r="SBW2150"/>
      <c r="SBX2150"/>
      <c r="SBY2150"/>
      <c r="SBZ2150"/>
      <c r="SCA2150"/>
      <c r="SCB2150"/>
      <c r="SCC2150"/>
      <c r="SCD2150"/>
      <c r="SCE2150"/>
      <c r="SCF2150"/>
      <c r="SCG2150"/>
      <c r="SCH2150"/>
      <c r="SCI2150"/>
      <c r="SCJ2150"/>
      <c r="SCK2150"/>
      <c r="SCL2150"/>
      <c r="SCM2150"/>
      <c r="SCN2150"/>
      <c r="SCO2150"/>
      <c r="SCP2150"/>
      <c r="SCQ2150"/>
      <c r="SCR2150"/>
      <c r="SCS2150"/>
      <c r="SCT2150"/>
      <c r="SCU2150"/>
      <c r="SCV2150"/>
      <c r="SCW2150"/>
      <c r="SCX2150"/>
      <c r="SCY2150"/>
      <c r="SCZ2150"/>
      <c r="SDA2150"/>
      <c r="SDB2150"/>
      <c r="SDC2150"/>
      <c r="SDD2150"/>
      <c r="SDE2150"/>
      <c r="SDF2150"/>
      <c r="SDG2150"/>
      <c r="SDH2150"/>
      <c r="SDI2150"/>
      <c r="SDJ2150"/>
      <c r="SDK2150"/>
      <c r="SDL2150"/>
      <c r="SDM2150"/>
      <c r="SDN2150"/>
      <c r="SDO2150"/>
      <c r="SDP2150"/>
      <c r="SDQ2150"/>
      <c r="SDR2150"/>
      <c r="SDS2150"/>
      <c r="SDT2150"/>
      <c r="SDU2150"/>
      <c r="SDV2150"/>
      <c r="SDW2150"/>
      <c r="SDX2150"/>
      <c r="SDY2150"/>
      <c r="SDZ2150"/>
      <c r="SEA2150"/>
      <c r="SEB2150"/>
      <c r="SEC2150"/>
      <c r="SED2150"/>
      <c r="SEE2150"/>
      <c r="SEF2150"/>
      <c r="SEG2150"/>
      <c r="SEH2150"/>
      <c r="SEI2150"/>
      <c r="SEJ2150"/>
      <c r="SEK2150"/>
      <c r="SEL2150"/>
      <c r="SEM2150"/>
      <c r="SEN2150"/>
      <c r="SEO2150"/>
      <c r="SEP2150"/>
      <c r="SEQ2150"/>
      <c r="SER2150"/>
      <c r="SES2150"/>
      <c r="SET2150"/>
      <c r="SEU2150"/>
      <c r="SEV2150"/>
      <c r="SEW2150"/>
      <c r="SEX2150"/>
      <c r="SEY2150"/>
      <c r="SEZ2150"/>
      <c r="SFA2150"/>
      <c r="SFB2150"/>
      <c r="SFC2150"/>
      <c r="SFD2150"/>
      <c r="SFE2150"/>
      <c r="SFF2150"/>
      <c r="SFG2150"/>
      <c r="SFH2150"/>
      <c r="SFI2150"/>
      <c r="SFJ2150"/>
      <c r="SFK2150"/>
      <c r="SFL2150"/>
      <c r="SFM2150"/>
      <c r="SFN2150"/>
      <c r="SFO2150"/>
      <c r="SFP2150"/>
      <c r="SFQ2150"/>
      <c r="SFR2150"/>
      <c r="SFS2150"/>
      <c r="SFT2150"/>
      <c r="SFU2150"/>
      <c r="SFV2150"/>
      <c r="SFW2150"/>
      <c r="SFX2150"/>
      <c r="SFY2150"/>
      <c r="SFZ2150"/>
      <c r="SGA2150"/>
      <c r="SGB2150"/>
      <c r="SGC2150"/>
      <c r="SGD2150"/>
      <c r="SGE2150"/>
      <c r="SGF2150"/>
      <c r="SGG2150"/>
      <c r="SGH2150"/>
      <c r="SGI2150"/>
      <c r="SGJ2150"/>
      <c r="SGK2150"/>
      <c r="SGL2150"/>
      <c r="SGM2150"/>
      <c r="SGN2150"/>
      <c r="SGO2150"/>
      <c r="SGP2150"/>
      <c r="SGQ2150"/>
      <c r="SGR2150"/>
      <c r="SGS2150"/>
      <c r="SGT2150"/>
      <c r="SGU2150"/>
      <c r="SGV2150"/>
      <c r="SGW2150"/>
      <c r="SGX2150"/>
      <c r="SGY2150"/>
      <c r="SGZ2150"/>
      <c r="SHA2150"/>
      <c r="SHB2150"/>
      <c r="SHC2150"/>
      <c r="SHD2150"/>
      <c r="SHE2150"/>
      <c r="SHF2150"/>
      <c r="SHG2150"/>
      <c r="SHH2150"/>
      <c r="SHI2150"/>
      <c r="SHJ2150"/>
      <c r="SHK2150"/>
      <c r="SHL2150"/>
      <c r="SHM2150"/>
      <c r="SHN2150"/>
      <c r="SHO2150"/>
      <c r="SHP2150"/>
      <c r="SHQ2150"/>
      <c r="SHR2150"/>
      <c r="SHS2150"/>
      <c r="SHT2150"/>
      <c r="SHU2150"/>
      <c r="SHV2150"/>
      <c r="SHW2150"/>
      <c r="SHX2150"/>
      <c r="SHY2150"/>
      <c r="SHZ2150"/>
      <c r="SIA2150"/>
      <c r="SIB2150"/>
      <c r="SIC2150"/>
      <c r="SID2150"/>
      <c r="SIE2150"/>
      <c r="SIF2150"/>
      <c r="SIG2150"/>
      <c r="SIH2150"/>
      <c r="SII2150"/>
      <c r="SIJ2150"/>
      <c r="SIK2150"/>
      <c r="SIL2150"/>
      <c r="SIM2150"/>
      <c r="SIN2150"/>
      <c r="SIO2150"/>
      <c r="SIP2150"/>
      <c r="SIQ2150"/>
      <c r="SIR2150"/>
      <c r="SIS2150"/>
      <c r="SIT2150"/>
      <c r="SIU2150"/>
      <c r="SIV2150"/>
      <c r="SIW2150"/>
      <c r="SIX2150"/>
      <c r="SIY2150"/>
      <c r="SIZ2150"/>
      <c r="SJA2150"/>
      <c r="SJB2150"/>
      <c r="SJC2150"/>
      <c r="SJD2150"/>
      <c r="SJE2150"/>
      <c r="SJF2150"/>
      <c r="SJG2150"/>
      <c r="SJH2150"/>
      <c r="SJI2150"/>
      <c r="SJJ2150"/>
      <c r="SJK2150"/>
      <c r="SJL2150"/>
      <c r="SJM2150"/>
      <c r="SJN2150"/>
      <c r="SJO2150"/>
      <c r="SJP2150"/>
      <c r="SJQ2150"/>
      <c r="SJR2150"/>
      <c r="SJS2150"/>
      <c r="SJT2150"/>
      <c r="SJU2150"/>
      <c r="SJV2150"/>
      <c r="SJW2150"/>
      <c r="SJX2150"/>
      <c r="SJY2150"/>
      <c r="SJZ2150"/>
      <c r="SKA2150"/>
      <c r="SKB2150"/>
      <c r="SKC2150"/>
      <c r="SKD2150"/>
      <c r="SKE2150"/>
      <c r="SKF2150"/>
      <c r="SKG2150"/>
      <c r="SKH2150"/>
      <c r="SKI2150"/>
      <c r="SKJ2150"/>
      <c r="SKK2150"/>
      <c r="SKL2150"/>
      <c r="SKM2150"/>
      <c r="SKN2150"/>
      <c r="SKO2150"/>
      <c r="SKP2150"/>
      <c r="SKQ2150"/>
      <c r="SKR2150"/>
      <c r="SKS2150"/>
      <c r="SKT2150"/>
      <c r="SKU2150"/>
      <c r="SKV2150"/>
      <c r="SKW2150"/>
      <c r="SKX2150"/>
      <c r="SKY2150"/>
      <c r="SKZ2150"/>
      <c r="SLA2150"/>
      <c r="SLB2150"/>
      <c r="SLC2150"/>
      <c r="SLD2150"/>
      <c r="SLE2150"/>
      <c r="SLF2150"/>
      <c r="SLG2150"/>
      <c r="SLH2150"/>
      <c r="SLI2150"/>
      <c r="SLJ2150"/>
      <c r="SLK2150"/>
      <c r="SLL2150"/>
      <c r="SLM2150"/>
      <c r="SLN2150"/>
      <c r="SLO2150"/>
      <c r="SLP2150"/>
      <c r="SLQ2150"/>
      <c r="SLR2150"/>
      <c r="SLS2150"/>
      <c r="SLT2150"/>
      <c r="SLU2150"/>
      <c r="SLV2150"/>
      <c r="SLW2150"/>
      <c r="SLX2150"/>
      <c r="SLY2150"/>
      <c r="SLZ2150"/>
      <c r="SMA2150"/>
      <c r="SMB2150"/>
      <c r="SMC2150"/>
      <c r="SMD2150"/>
      <c r="SME2150"/>
      <c r="SMF2150"/>
      <c r="SMG2150"/>
      <c r="SMH2150"/>
      <c r="SMI2150"/>
      <c r="SMJ2150"/>
      <c r="SMK2150"/>
      <c r="SML2150"/>
      <c r="SMM2150"/>
      <c r="SMN2150"/>
      <c r="SMO2150"/>
      <c r="SMP2150"/>
      <c r="SMQ2150"/>
      <c r="SMR2150"/>
      <c r="SMS2150"/>
      <c r="SMT2150"/>
      <c r="SMU2150"/>
      <c r="SMV2150"/>
      <c r="SMW2150"/>
      <c r="SMX2150"/>
      <c r="SMY2150"/>
      <c r="SMZ2150"/>
      <c r="SNA2150"/>
      <c r="SNB2150"/>
      <c r="SNC2150"/>
      <c r="SND2150"/>
      <c r="SNE2150"/>
      <c r="SNF2150"/>
      <c r="SNG2150"/>
      <c r="SNH2150"/>
      <c r="SNI2150"/>
      <c r="SNJ2150"/>
      <c r="SNK2150"/>
      <c r="SNL2150"/>
      <c r="SNM2150"/>
      <c r="SNN2150"/>
      <c r="SNO2150"/>
      <c r="SNP2150"/>
      <c r="SNQ2150"/>
      <c r="SNR2150"/>
      <c r="SNS2150"/>
      <c r="SNT2150"/>
      <c r="SNU2150"/>
      <c r="SNV2150"/>
      <c r="SNW2150"/>
      <c r="SNX2150"/>
      <c r="SNY2150"/>
      <c r="SNZ2150"/>
      <c r="SOA2150"/>
      <c r="SOB2150"/>
      <c r="SOC2150"/>
      <c r="SOD2150"/>
      <c r="SOE2150"/>
      <c r="SOF2150"/>
      <c r="SOG2150"/>
      <c r="SOH2150"/>
      <c r="SOI2150"/>
      <c r="SOJ2150"/>
      <c r="SOK2150"/>
      <c r="SOL2150"/>
      <c r="SOM2150"/>
      <c r="SON2150"/>
      <c r="SOO2150"/>
      <c r="SOP2150"/>
      <c r="SOQ2150"/>
      <c r="SOR2150"/>
      <c r="SOS2150"/>
      <c r="SOT2150"/>
      <c r="SOU2150"/>
      <c r="SOV2150"/>
      <c r="SOW2150"/>
      <c r="SOX2150"/>
      <c r="SOY2150"/>
      <c r="SOZ2150"/>
      <c r="SPA2150"/>
      <c r="SPB2150"/>
      <c r="SPC2150"/>
      <c r="SPD2150"/>
      <c r="SPE2150"/>
      <c r="SPF2150"/>
      <c r="SPG2150"/>
      <c r="SPH2150"/>
      <c r="SPI2150"/>
      <c r="SPJ2150"/>
      <c r="SPK2150"/>
      <c r="SPL2150"/>
      <c r="SPM2150"/>
      <c r="SPN2150"/>
      <c r="SPO2150"/>
      <c r="SPP2150"/>
      <c r="SPQ2150"/>
      <c r="SPR2150"/>
      <c r="SPS2150"/>
      <c r="SPT2150"/>
      <c r="SPU2150"/>
      <c r="SPV2150"/>
      <c r="SPW2150"/>
      <c r="SPX2150"/>
      <c r="SPY2150"/>
      <c r="SPZ2150"/>
      <c r="SQA2150"/>
      <c r="SQB2150"/>
      <c r="SQC2150"/>
      <c r="SQD2150"/>
      <c r="SQE2150"/>
      <c r="SQF2150"/>
      <c r="SQG2150"/>
      <c r="SQH2150"/>
      <c r="SQI2150"/>
      <c r="SQJ2150"/>
      <c r="SQK2150"/>
      <c r="SQL2150"/>
      <c r="SQM2150"/>
      <c r="SQN2150"/>
      <c r="SQO2150"/>
      <c r="SQP2150"/>
      <c r="SQQ2150"/>
      <c r="SQR2150"/>
      <c r="SQS2150"/>
      <c r="SQT2150"/>
      <c r="SQU2150"/>
      <c r="SQV2150"/>
      <c r="SQW2150"/>
      <c r="SQX2150"/>
      <c r="SQY2150"/>
      <c r="SQZ2150"/>
      <c r="SRA2150"/>
      <c r="SRB2150"/>
      <c r="SRC2150"/>
      <c r="SRD2150"/>
      <c r="SRE2150"/>
      <c r="SRF2150"/>
      <c r="SRG2150"/>
      <c r="SRH2150"/>
      <c r="SRI2150"/>
      <c r="SRJ2150"/>
      <c r="SRK2150"/>
      <c r="SRL2150"/>
      <c r="SRM2150"/>
      <c r="SRN2150"/>
      <c r="SRO2150"/>
      <c r="SRP2150"/>
      <c r="SRQ2150"/>
      <c r="SRR2150"/>
      <c r="SRS2150"/>
      <c r="SRT2150"/>
      <c r="SRU2150"/>
      <c r="SRV2150"/>
      <c r="SRW2150"/>
      <c r="SRX2150"/>
      <c r="SRY2150"/>
      <c r="SRZ2150"/>
      <c r="SSA2150"/>
      <c r="SSB2150"/>
      <c r="SSC2150"/>
      <c r="SSD2150"/>
      <c r="SSE2150"/>
      <c r="SSF2150"/>
      <c r="SSG2150"/>
      <c r="SSH2150"/>
      <c r="SSI2150"/>
      <c r="SSJ2150"/>
      <c r="SSK2150"/>
      <c r="SSL2150"/>
      <c r="SSM2150"/>
      <c r="SSN2150"/>
      <c r="SSO2150"/>
      <c r="SSP2150"/>
      <c r="SSQ2150"/>
      <c r="SSR2150"/>
      <c r="SSS2150"/>
      <c r="SST2150"/>
      <c r="SSU2150"/>
      <c r="SSV2150"/>
      <c r="SSW2150"/>
      <c r="SSX2150"/>
      <c r="SSY2150"/>
      <c r="SSZ2150"/>
      <c r="STA2150"/>
      <c r="STB2150"/>
      <c r="STC2150"/>
      <c r="STD2150"/>
      <c r="STE2150"/>
      <c r="STF2150"/>
      <c r="STG2150"/>
      <c r="STH2150"/>
      <c r="STI2150"/>
      <c r="STJ2150"/>
      <c r="STK2150"/>
      <c r="STL2150"/>
      <c r="STM2150"/>
      <c r="STN2150"/>
      <c r="STO2150"/>
      <c r="STP2150"/>
      <c r="STQ2150"/>
      <c r="STR2150"/>
      <c r="STS2150"/>
      <c r="STT2150"/>
      <c r="STU2150"/>
      <c r="STV2150"/>
      <c r="STW2150"/>
      <c r="STX2150"/>
      <c r="STY2150"/>
      <c r="STZ2150"/>
      <c r="SUA2150"/>
      <c r="SUB2150"/>
      <c r="SUC2150"/>
      <c r="SUD2150"/>
      <c r="SUE2150"/>
      <c r="SUF2150"/>
      <c r="SUG2150"/>
      <c r="SUH2150"/>
      <c r="SUI2150"/>
      <c r="SUJ2150"/>
      <c r="SUK2150"/>
      <c r="SUL2150"/>
      <c r="SUM2150"/>
      <c r="SUN2150"/>
      <c r="SUO2150"/>
      <c r="SUP2150"/>
      <c r="SUQ2150"/>
      <c r="SUR2150"/>
      <c r="SUS2150"/>
      <c r="SUT2150"/>
      <c r="SUU2150"/>
      <c r="SUV2150"/>
      <c r="SUW2150"/>
      <c r="SUX2150"/>
      <c r="SUY2150"/>
      <c r="SUZ2150"/>
      <c r="SVA2150"/>
      <c r="SVB2150"/>
      <c r="SVC2150"/>
      <c r="SVD2150"/>
      <c r="SVE2150"/>
      <c r="SVF2150"/>
      <c r="SVG2150"/>
      <c r="SVH2150"/>
      <c r="SVI2150"/>
      <c r="SVJ2150"/>
      <c r="SVK2150"/>
      <c r="SVL2150"/>
      <c r="SVM2150"/>
      <c r="SVN2150"/>
      <c r="SVO2150"/>
      <c r="SVP2150"/>
      <c r="SVQ2150"/>
      <c r="SVR2150"/>
      <c r="SVS2150"/>
      <c r="SVT2150"/>
      <c r="SVU2150"/>
      <c r="SVV2150"/>
      <c r="SVW2150"/>
      <c r="SVX2150"/>
      <c r="SVY2150"/>
      <c r="SVZ2150"/>
      <c r="SWA2150"/>
      <c r="SWB2150"/>
      <c r="SWC2150"/>
      <c r="SWD2150"/>
      <c r="SWE2150"/>
      <c r="SWF2150"/>
      <c r="SWG2150"/>
      <c r="SWH2150"/>
      <c r="SWI2150"/>
      <c r="SWJ2150"/>
      <c r="SWK2150"/>
      <c r="SWL2150"/>
      <c r="SWM2150"/>
      <c r="SWN2150"/>
      <c r="SWO2150"/>
      <c r="SWP2150"/>
      <c r="SWQ2150"/>
      <c r="SWR2150"/>
      <c r="SWS2150"/>
      <c r="SWT2150"/>
      <c r="SWU2150"/>
      <c r="SWV2150"/>
      <c r="SWW2150"/>
      <c r="SWX2150"/>
      <c r="SWY2150"/>
      <c r="SWZ2150"/>
      <c r="SXA2150"/>
      <c r="SXB2150"/>
      <c r="SXC2150"/>
      <c r="SXD2150"/>
      <c r="SXE2150"/>
      <c r="SXF2150"/>
      <c r="SXG2150"/>
      <c r="SXH2150"/>
      <c r="SXI2150"/>
      <c r="SXJ2150"/>
      <c r="SXK2150"/>
      <c r="SXL2150"/>
      <c r="SXM2150"/>
      <c r="SXN2150"/>
      <c r="SXO2150"/>
      <c r="SXP2150"/>
      <c r="SXQ2150"/>
      <c r="SXR2150"/>
      <c r="SXS2150"/>
      <c r="SXT2150"/>
      <c r="SXU2150"/>
      <c r="SXV2150"/>
      <c r="SXW2150"/>
      <c r="SXX2150"/>
      <c r="SXY2150"/>
      <c r="SXZ2150"/>
      <c r="SYA2150"/>
      <c r="SYB2150"/>
      <c r="SYC2150"/>
      <c r="SYD2150"/>
      <c r="SYE2150"/>
      <c r="SYF2150"/>
      <c r="SYG2150"/>
      <c r="SYH2150"/>
      <c r="SYI2150"/>
      <c r="SYJ2150"/>
      <c r="SYK2150"/>
      <c r="SYL2150"/>
      <c r="SYM2150"/>
      <c r="SYN2150"/>
      <c r="SYO2150"/>
      <c r="SYP2150"/>
      <c r="SYQ2150"/>
      <c r="SYR2150"/>
      <c r="SYS2150"/>
      <c r="SYT2150"/>
      <c r="SYU2150"/>
      <c r="SYV2150"/>
      <c r="SYW2150"/>
      <c r="SYX2150"/>
      <c r="SYY2150"/>
      <c r="SYZ2150"/>
      <c r="SZA2150"/>
      <c r="SZB2150"/>
      <c r="SZC2150"/>
      <c r="SZD2150"/>
      <c r="SZE2150"/>
      <c r="SZF2150"/>
      <c r="SZG2150"/>
      <c r="SZH2150"/>
      <c r="SZI2150"/>
      <c r="SZJ2150"/>
      <c r="SZK2150"/>
      <c r="SZL2150"/>
      <c r="SZM2150"/>
      <c r="SZN2150"/>
      <c r="SZO2150"/>
      <c r="SZP2150"/>
      <c r="SZQ2150"/>
      <c r="SZR2150"/>
      <c r="SZS2150"/>
      <c r="SZT2150"/>
      <c r="SZU2150"/>
      <c r="SZV2150"/>
      <c r="SZW2150"/>
      <c r="SZX2150"/>
      <c r="SZY2150"/>
      <c r="SZZ2150"/>
      <c r="TAA2150"/>
      <c r="TAB2150"/>
      <c r="TAC2150"/>
      <c r="TAD2150"/>
      <c r="TAE2150"/>
      <c r="TAF2150"/>
      <c r="TAG2150"/>
      <c r="TAH2150"/>
      <c r="TAI2150"/>
      <c r="TAJ2150"/>
      <c r="TAK2150"/>
      <c r="TAL2150"/>
      <c r="TAM2150"/>
      <c r="TAN2150"/>
      <c r="TAO2150"/>
      <c r="TAP2150"/>
      <c r="TAQ2150"/>
      <c r="TAR2150"/>
      <c r="TAS2150"/>
      <c r="TAT2150"/>
      <c r="TAU2150"/>
      <c r="TAV2150"/>
      <c r="TAW2150"/>
      <c r="TAX2150"/>
      <c r="TAY2150"/>
      <c r="TAZ2150"/>
      <c r="TBA2150"/>
      <c r="TBB2150"/>
      <c r="TBC2150"/>
      <c r="TBD2150"/>
      <c r="TBE2150"/>
      <c r="TBF2150"/>
      <c r="TBG2150"/>
      <c r="TBH2150"/>
      <c r="TBI2150"/>
      <c r="TBJ2150"/>
      <c r="TBK2150"/>
      <c r="TBL2150"/>
      <c r="TBM2150"/>
      <c r="TBN2150"/>
      <c r="TBO2150"/>
      <c r="TBP2150"/>
      <c r="TBQ2150"/>
      <c r="TBR2150"/>
      <c r="TBS2150"/>
      <c r="TBT2150"/>
      <c r="TBU2150"/>
      <c r="TBV2150"/>
      <c r="TBW2150"/>
      <c r="TBX2150"/>
      <c r="TBY2150"/>
      <c r="TBZ2150"/>
      <c r="TCA2150"/>
      <c r="TCB2150"/>
      <c r="TCC2150"/>
      <c r="TCD2150"/>
      <c r="TCE2150"/>
      <c r="TCF2150"/>
      <c r="TCG2150"/>
      <c r="TCH2150"/>
      <c r="TCI2150"/>
      <c r="TCJ2150"/>
      <c r="TCK2150"/>
      <c r="TCL2150"/>
      <c r="TCM2150"/>
      <c r="TCN2150"/>
      <c r="TCO2150"/>
      <c r="TCP2150"/>
      <c r="TCQ2150"/>
      <c r="TCR2150"/>
      <c r="TCS2150"/>
      <c r="TCT2150"/>
      <c r="TCU2150"/>
      <c r="TCV2150"/>
      <c r="TCW2150"/>
      <c r="TCX2150"/>
      <c r="TCY2150"/>
      <c r="TCZ2150"/>
      <c r="TDA2150"/>
      <c r="TDB2150"/>
      <c r="TDC2150"/>
      <c r="TDD2150"/>
      <c r="TDE2150"/>
      <c r="TDF2150"/>
      <c r="TDG2150"/>
      <c r="TDH2150"/>
      <c r="TDI2150"/>
      <c r="TDJ2150"/>
      <c r="TDK2150"/>
      <c r="TDL2150"/>
      <c r="TDM2150"/>
      <c r="TDN2150"/>
      <c r="TDO2150"/>
      <c r="TDP2150"/>
      <c r="TDQ2150"/>
      <c r="TDR2150"/>
      <c r="TDS2150"/>
      <c r="TDT2150"/>
      <c r="TDU2150"/>
      <c r="TDV2150"/>
      <c r="TDW2150"/>
      <c r="TDX2150"/>
      <c r="TDY2150"/>
      <c r="TDZ2150"/>
      <c r="TEA2150"/>
      <c r="TEB2150"/>
      <c r="TEC2150"/>
      <c r="TED2150"/>
      <c r="TEE2150"/>
      <c r="TEF2150"/>
      <c r="TEG2150"/>
      <c r="TEH2150"/>
      <c r="TEI2150"/>
      <c r="TEJ2150"/>
      <c r="TEK2150"/>
      <c r="TEL2150"/>
      <c r="TEM2150"/>
      <c r="TEN2150"/>
      <c r="TEO2150"/>
      <c r="TEP2150"/>
      <c r="TEQ2150"/>
      <c r="TER2150"/>
      <c r="TES2150"/>
      <c r="TET2150"/>
      <c r="TEU2150"/>
      <c r="TEV2150"/>
      <c r="TEW2150"/>
      <c r="TEX2150"/>
      <c r="TEY2150"/>
      <c r="TEZ2150"/>
      <c r="TFA2150"/>
      <c r="TFB2150"/>
      <c r="TFC2150"/>
      <c r="TFD2150"/>
      <c r="TFE2150"/>
      <c r="TFF2150"/>
      <c r="TFG2150"/>
      <c r="TFH2150"/>
      <c r="TFI2150"/>
      <c r="TFJ2150"/>
      <c r="TFK2150"/>
      <c r="TFL2150"/>
      <c r="TFM2150"/>
      <c r="TFN2150"/>
      <c r="TFO2150"/>
      <c r="TFP2150"/>
      <c r="TFQ2150"/>
      <c r="TFR2150"/>
      <c r="TFS2150"/>
      <c r="TFT2150"/>
      <c r="TFU2150"/>
      <c r="TFV2150"/>
      <c r="TFW2150"/>
      <c r="TFX2150"/>
      <c r="TFY2150"/>
      <c r="TFZ2150"/>
      <c r="TGA2150"/>
      <c r="TGB2150"/>
      <c r="TGC2150"/>
      <c r="TGD2150"/>
      <c r="TGE2150"/>
      <c r="TGF2150"/>
      <c r="TGG2150"/>
      <c r="TGH2150"/>
      <c r="TGI2150"/>
      <c r="TGJ2150"/>
      <c r="TGK2150"/>
      <c r="TGL2150"/>
      <c r="TGM2150"/>
      <c r="TGN2150"/>
      <c r="TGO2150"/>
      <c r="TGP2150"/>
      <c r="TGQ2150"/>
      <c r="TGR2150"/>
      <c r="TGS2150"/>
      <c r="TGT2150"/>
      <c r="TGU2150"/>
      <c r="TGV2150"/>
      <c r="TGW2150"/>
      <c r="TGX2150"/>
      <c r="TGY2150"/>
      <c r="TGZ2150"/>
      <c r="THA2150"/>
      <c r="THB2150"/>
      <c r="THC2150"/>
      <c r="THD2150"/>
      <c r="THE2150"/>
      <c r="THF2150"/>
      <c r="THG2150"/>
      <c r="THH2150"/>
      <c r="THI2150"/>
      <c r="THJ2150"/>
      <c r="THK2150"/>
      <c r="THL2150"/>
      <c r="THM2150"/>
      <c r="THN2150"/>
      <c r="THO2150"/>
      <c r="THP2150"/>
      <c r="THQ2150"/>
      <c r="THR2150"/>
      <c r="THS2150"/>
      <c r="THT2150"/>
      <c r="THU2150"/>
      <c r="THV2150"/>
      <c r="THW2150"/>
      <c r="THX2150"/>
      <c r="THY2150"/>
      <c r="THZ2150"/>
      <c r="TIA2150"/>
      <c r="TIB2150"/>
      <c r="TIC2150"/>
      <c r="TID2150"/>
      <c r="TIE2150"/>
      <c r="TIF2150"/>
      <c r="TIG2150"/>
      <c r="TIH2150"/>
      <c r="TII2150"/>
      <c r="TIJ2150"/>
      <c r="TIK2150"/>
      <c r="TIL2150"/>
      <c r="TIM2150"/>
      <c r="TIN2150"/>
      <c r="TIO2150"/>
      <c r="TIP2150"/>
      <c r="TIQ2150"/>
      <c r="TIR2150"/>
      <c r="TIS2150"/>
      <c r="TIT2150"/>
      <c r="TIU2150"/>
      <c r="TIV2150"/>
      <c r="TIW2150"/>
      <c r="TIX2150"/>
      <c r="TIY2150"/>
      <c r="TIZ2150"/>
      <c r="TJA2150"/>
      <c r="TJB2150"/>
      <c r="TJC2150"/>
      <c r="TJD2150"/>
      <c r="TJE2150"/>
      <c r="TJF2150"/>
      <c r="TJG2150"/>
      <c r="TJH2150"/>
      <c r="TJI2150"/>
      <c r="TJJ2150"/>
      <c r="TJK2150"/>
      <c r="TJL2150"/>
      <c r="TJM2150"/>
      <c r="TJN2150"/>
      <c r="TJO2150"/>
      <c r="TJP2150"/>
      <c r="TJQ2150"/>
      <c r="TJR2150"/>
      <c r="TJS2150"/>
      <c r="TJT2150"/>
      <c r="TJU2150"/>
      <c r="TJV2150"/>
      <c r="TJW2150"/>
      <c r="TJX2150"/>
      <c r="TJY2150"/>
      <c r="TJZ2150"/>
      <c r="TKA2150"/>
      <c r="TKB2150"/>
      <c r="TKC2150"/>
      <c r="TKD2150"/>
      <c r="TKE2150"/>
      <c r="TKF2150"/>
      <c r="TKG2150"/>
      <c r="TKH2150"/>
      <c r="TKI2150"/>
      <c r="TKJ2150"/>
      <c r="TKK2150"/>
      <c r="TKL2150"/>
      <c r="TKM2150"/>
      <c r="TKN2150"/>
      <c r="TKO2150"/>
      <c r="TKP2150"/>
      <c r="TKQ2150"/>
      <c r="TKR2150"/>
      <c r="TKS2150"/>
      <c r="TKT2150"/>
      <c r="TKU2150"/>
      <c r="TKV2150"/>
      <c r="TKW2150"/>
      <c r="TKX2150"/>
      <c r="TKY2150"/>
      <c r="TKZ2150"/>
      <c r="TLA2150"/>
      <c r="TLB2150"/>
      <c r="TLC2150"/>
      <c r="TLD2150"/>
      <c r="TLE2150"/>
      <c r="TLF2150"/>
      <c r="TLG2150"/>
      <c r="TLH2150"/>
      <c r="TLI2150"/>
      <c r="TLJ2150"/>
      <c r="TLK2150"/>
      <c r="TLL2150"/>
      <c r="TLM2150"/>
      <c r="TLN2150"/>
      <c r="TLO2150"/>
      <c r="TLP2150"/>
      <c r="TLQ2150"/>
      <c r="TLR2150"/>
      <c r="TLS2150"/>
      <c r="TLT2150"/>
      <c r="TLU2150"/>
      <c r="TLV2150"/>
      <c r="TLW2150"/>
      <c r="TLX2150"/>
      <c r="TLY2150"/>
      <c r="TLZ2150"/>
      <c r="TMA2150"/>
      <c r="TMB2150"/>
      <c r="TMC2150"/>
      <c r="TMD2150"/>
      <c r="TME2150"/>
      <c r="TMF2150"/>
      <c r="TMG2150"/>
      <c r="TMH2150"/>
      <c r="TMI2150"/>
      <c r="TMJ2150"/>
      <c r="TMK2150"/>
      <c r="TML2150"/>
      <c r="TMM2150"/>
      <c r="TMN2150"/>
      <c r="TMO2150"/>
      <c r="TMP2150"/>
      <c r="TMQ2150"/>
      <c r="TMR2150"/>
      <c r="TMS2150"/>
      <c r="TMT2150"/>
      <c r="TMU2150"/>
      <c r="TMV2150"/>
      <c r="TMW2150"/>
      <c r="TMX2150"/>
      <c r="TMY2150"/>
      <c r="TMZ2150"/>
      <c r="TNA2150"/>
      <c r="TNB2150"/>
      <c r="TNC2150"/>
      <c r="TND2150"/>
      <c r="TNE2150"/>
      <c r="TNF2150"/>
      <c r="TNG2150"/>
      <c r="TNH2150"/>
      <c r="TNI2150"/>
      <c r="TNJ2150"/>
      <c r="TNK2150"/>
      <c r="TNL2150"/>
      <c r="TNM2150"/>
      <c r="TNN2150"/>
      <c r="TNO2150"/>
      <c r="TNP2150"/>
      <c r="TNQ2150"/>
      <c r="TNR2150"/>
      <c r="TNS2150"/>
      <c r="TNT2150"/>
      <c r="TNU2150"/>
      <c r="TNV2150"/>
      <c r="TNW2150"/>
      <c r="TNX2150"/>
      <c r="TNY2150"/>
      <c r="TNZ2150"/>
      <c r="TOA2150"/>
      <c r="TOB2150"/>
      <c r="TOC2150"/>
      <c r="TOD2150"/>
      <c r="TOE2150"/>
      <c r="TOF2150"/>
      <c r="TOG2150"/>
      <c r="TOH2150"/>
      <c r="TOI2150"/>
      <c r="TOJ2150"/>
      <c r="TOK2150"/>
      <c r="TOL2150"/>
      <c r="TOM2150"/>
      <c r="TON2150"/>
      <c r="TOO2150"/>
      <c r="TOP2150"/>
      <c r="TOQ2150"/>
      <c r="TOR2150"/>
      <c r="TOS2150"/>
      <c r="TOT2150"/>
      <c r="TOU2150"/>
      <c r="TOV2150"/>
      <c r="TOW2150"/>
      <c r="TOX2150"/>
      <c r="TOY2150"/>
      <c r="TOZ2150"/>
      <c r="TPA2150"/>
      <c r="TPB2150"/>
      <c r="TPC2150"/>
      <c r="TPD2150"/>
      <c r="TPE2150"/>
      <c r="TPF2150"/>
      <c r="TPG2150"/>
      <c r="TPH2150"/>
      <c r="TPI2150"/>
      <c r="TPJ2150"/>
      <c r="TPK2150"/>
      <c r="TPL2150"/>
      <c r="TPM2150"/>
      <c r="TPN2150"/>
      <c r="TPO2150"/>
      <c r="TPP2150"/>
      <c r="TPQ2150"/>
      <c r="TPR2150"/>
      <c r="TPS2150"/>
      <c r="TPT2150"/>
      <c r="TPU2150"/>
      <c r="TPV2150"/>
      <c r="TPW2150"/>
      <c r="TPX2150"/>
      <c r="TPY2150"/>
      <c r="TPZ2150"/>
      <c r="TQA2150"/>
      <c r="TQB2150"/>
      <c r="TQC2150"/>
      <c r="TQD2150"/>
      <c r="TQE2150"/>
      <c r="TQF2150"/>
      <c r="TQG2150"/>
      <c r="TQH2150"/>
      <c r="TQI2150"/>
      <c r="TQJ2150"/>
      <c r="TQK2150"/>
      <c r="TQL2150"/>
      <c r="TQM2150"/>
      <c r="TQN2150"/>
      <c r="TQO2150"/>
      <c r="TQP2150"/>
      <c r="TQQ2150"/>
      <c r="TQR2150"/>
      <c r="TQS2150"/>
      <c r="TQT2150"/>
      <c r="TQU2150"/>
      <c r="TQV2150"/>
      <c r="TQW2150"/>
      <c r="TQX2150"/>
      <c r="TQY2150"/>
      <c r="TQZ2150"/>
      <c r="TRA2150"/>
      <c r="TRB2150"/>
      <c r="TRC2150"/>
      <c r="TRD2150"/>
      <c r="TRE2150"/>
      <c r="TRF2150"/>
      <c r="TRG2150"/>
      <c r="TRH2150"/>
      <c r="TRI2150"/>
      <c r="TRJ2150"/>
      <c r="TRK2150"/>
      <c r="TRL2150"/>
      <c r="TRM2150"/>
      <c r="TRN2150"/>
      <c r="TRO2150"/>
      <c r="TRP2150"/>
      <c r="TRQ2150"/>
      <c r="TRR2150"/>
      <c r="TRS2150"/>
      <c r="TRT2150"/>
      <c r="TRU2150"/>
      <c r="TRV2150"/>
      <c r="TRW2150"/>
      <c r="TRX2150"/>
      <c r="TRY2150"/>
      <c r="TRZ2150"/>
      <c r="TSA2150"/>
      <c r="TSB2150"/>
      <c r="TSC2150"/>
      <c r="TSD2150"/>
      <c r="TSE2150"/>
      <c r="TSF2150"/>
      <c r="TSG2150"/>
      <c r="TSH2150"/>
      <c r="TSI2150"/>
      <c r="TSJ2150"/>
      <c r="TSK2150"/>
      <c r="TSL2150"/>
      <c r="TSM2150"/>
      <c r="TSN2150"/>
      <c r="TSO2150"/>
      <c r="TSP2150"/>
      <c r="TSQ2150"/>
      <c r="TSR2150"/>
      <c r="TSS2150"/>
      <c r="TST2150"/>
      <c r="TSU2150"/>
      <c r="TSV2150"/>
      <c r="TSW2150"/>
      <c r="TSX2150"/>
      <c r="TSY2150"/>
      <c r="TSZ2150"/>
      <c r="TTA2150"/>
      <c r="TTB2150"/>
      <c r="TTC2150"/>
      <c r="TTD2150"/>
      <c r="TTE2150"/>
      <c r="TTF2150"/>
      <c r="TTG2150"/>
      <c r="TTH2150"/>
      <c r="TTI2150"/>
      <c r="TTJ2150"/>
      <c r="TTK2150"/>
      <c r="TTL2150"/>
      <c r="TTM2150"/>
      <c r="TTN2150"/>
      <c r="TTO2150"/>
      <c r="TTP2150"/>
      <c r="TTQ2150"/>
      <c r="TTR2150"/>
      <c r="TTS2150"/>
      <c r="TTT2150"/>
      <c r="TTU2150"/>
      <c r="TTV2150"/>
      <c r="TTW2150"/>
      <c r="TTX2150"/>
      <c r="TTY2150"/>
      <c r="TTZ2150"/>
      <c r="TUA2150"/>
      <c r="TUB2150"/>
      <c r="TUC2150"/>
      <c r="TUD2150"/>
      <c r="TUE2150"/>
      <c r="TUF2150"/>
      <c r="TUG2150"/>
      <c r="TUH2150"/>
      <c r="TUI2150"/>
      <c r="TUJ2150"/>
      <c r="TUK2150"/>
      <c r="TUL2150"/>
      <c r="TUM2150"/>
      <c r="TUN2150"/>
      <c r="TUO2150"/>
      <c r="TUP2150"/>
      <c r="TUQ2150"/>
      <c r="TUR2150"/>
      <c r="TUS2150"/>
      <c r="TUT2150"/>
      <c r="TUU2150"/>
      <c r="TUV2150"/>
      <c r="TUW2150"/>
      <c r="TUX2150"/>
      <c r="TUY2150"/>
      <c r="TUZ2150"/>
      <c r="TVA2150"/>
      <c r="TVB2150"/>
      <c r="TVC2150"/>
      <c r="TVD2150"/>
      <c r="TVE2150"/>
      <c r="TVF2150"/>
      <c r="TVG2150"/>
      <c r="TVH2150"/>
      <c r="TVI2150"/>
      <c r="TVJ2150"/>
      <c r="TVK2150"/>
      <c r="TVL2150"/>
      <c r="TVM2150"/>
      <c r="TVN2150"/>
      <c r="TVO2150"/>
      <c r="TVP2150"/>
      <c r="TVQ2150"/>
      <c r="TVR2150"/>
      <c r="TVS2150"/>
      <c r="TVT2150"/>
      <c r="TVU2150"/>
      <c r="TVV2150"/>
      <c r="TVW2150"/>
      <c r="TVX2150"/>
      <c r="TVY2150"/>
      <c r="TVZ2150"/>
      <c r="TWA2150"/>
      <c r="TWB2150"/>
      <c r="TWC2150"/>
      <c r="TWD2150"/>
      <c r="TWE2150"/>
      <c r="TWF2150"/>
      <c r="TWG2150"/>
      <c r="TWH2150"/>
      <c r="TWI2150"/>
      <c r="TWJ2150"/>
      <c r="TWK2150"/>
      <c r="TWL2150"/>
      <c r="TWM2150"/>
      <c r="TWN2150"/>
      <c r="TWO2150"/>
      <c r="TWP2150"/>
      <c r="TWQ2150"/>
      <c r="TWR2150"/>
      <c r="TWS2150"/>
      <c r="TWT2150"/>
      <c r="TWU2150"/>
      <c r="TWV2150"/>
      <c r="TWW2150"/>
      <c r="TWX2150"/>
      <c r="TWY2150"/>
      <c r="TWZ2150"/>
      <c r="TXA2150"/>
      <c r="TXB2150"/>
      <c r="TXC2150"/>
      <c r="TXD2150"/>
      <c r="TXE2150"/>
      <c r="TXF2150"/>
      <c r="TXG2150"/>
      <c r="TXH2150"/>
      <c r="TXI2150"/>
      <c r="TXJ2150"/>
      <c r="TXK2150"/>
      <c r="TXL2150"/>
      <c r="TXM2150"/>
      <c r="TXN2150"/>
      <c r="TXO2150"/>
      <c r="TXP2150"/>
      <c r="TXQ2150"/>
      <c r="TXR2150"/>
      <c r="TXS2150"/>
      <c r="TXT2150"/>
      <c r="TXU2150"/>
      <c r="TXV2150"/>
      <c r="TXW2150"/>
      <c r="TXX2150"/>
      <c r="TXY2150"/>
      <c r="TXZ2150"/>
      <c r="TYA2150"/>
      <c r="TYB2150"/>
      <c r="TYC2150"/>
      <c r="TYD2150"/>
      <c r="TYE2150"/>
      <c r="TYF2150"/>
      <c r="TYG2150"/>
      <c r="TYH2150"/>
      <c r="TYI2150"/>
      <c r="TYJ2150"/>
      <c r="TYK2150"/>
      <c r="TYL2150"/>
      <c r="TYM2150"/>
      <c r="TYN2150"/>
      <c r="TYO2150"/>
      <c r="TYP2150"/>
      <c r="TYQ2150"/>
      <c r="TYR2150"/>
      <c r="TYS2150"/>
      <c r="TYT2150"/>
      <c r="TYU2150"/>
      <c r="TYV2150"/>
      <c r="TYW2150"/>
      <c r="TYX2150"/>
      <c r="TYY2150"/>
      <c r="TYZ2150"/>
      <c r="TZA2150"/>
      <c r="TZB2150"/>
      <c r="TZC2150"/>
      <c r="TZD2150"/>
      <c r="TZE2150"/>
      <c r="TZF2150"/>
      <c r="TZG2150"/>
      <c r="TZH2150"/>
      <c r="TZI2150"/>
      <c r="TZJ2150"/>
      <c r="TZK2150"/>
      <c r="TZL2150"/>
      <c r="TZM2150"/>
      <c r="TZN2150"/>
      <c r="TZO2150"/>
      <c r="TZP2150"/>
      <c r="TZQ2150"/>
      <c r="TZR2150"/>
      <c r="TZS2150"/>
      <c r="TZT2150"/>
      <c r="TZU2150"/>
      <c r="TZV2150"/>
      <c r="TZW2150"/>
      <c r="TZX2150"/>
      <c r="TZY2150"/>
      <c r="TZZ2150"/>
      <c r="UAA2150"/>
      <c r="UAB2150"/>
      <c r="UAC2150"/>
      <c r="UAD2150"/>
      <c r="UAE2150"/>
      <c r="UAF2150"/>
      <c r="UAG2150"/>
      <c r="UAH2150"/>
      <c r="UAI2150"/>
      <c r="UAJ2150"/>
      <c r="UAK2150"/>
      <c r="UAL2150"/>
      <c r="UAM2150"/>
      <c r="UAN2150"/>
      <c r="UAO2150"/>
      <c r="UAP2150"/>
      <c r="UAQ2150"/>
      <c r="UAR2150"/>
      <c r="UAS2150"/>
      <c r="UAT2150"/>
      <c r="UAU2150"/>
      <c r="UAV2150"/>
      <c r="UAW2150"/>
      <c r="UAX2150"/>
      <c r="UAY2150"/>
      <c r="UAZ2150"/>
      <c r="UBA2150"/>
      <c r="UBB2150"/>
      <c r="UBC2150"/>
      <c r="UBD2150"/>
      <c r="UBE2150"/>
      <c r="UBF2150"/>
      <c r="UBG2150"/>
      <c r="UBH2150"/>
      <c r="UBI2150"/>
      <c r="UBJ2150"/>
      <c r="UBK2150"/>
      <c r="UBL2150"/>
      <c r="UBM2150"/>
      <c r="UBN2150"/>
      <c r="UBO2150"/>
      <c r="UBP2150"/>
      <c r="UBQ2150"/>
      <c r="UBR2150"/>
      <c r="UBS2150"/>
      <c r="UBT2150"/>
      <c r="UBU2150"/>
      <c r="UBV2150"/>
      <c r="UBW2150"/>
      <c r="UBX2150"/>
      <c r="UBY2150"/>
      <c r="UBZ2150"/>
      <c r="UCA2150"/>
      <c r="UCB2150"/>
      <c r="UCC2150"/>
      <c r="UCD2150"/>
      <c r="UCE2150"/>
      <c r="UCF2150"/>
      <c r="UCG2150"/>
      <c r="UCH2150"/>
      <c r="UCI2150"/>
      <c r="UCJ2150"/>
      <c r="UCK2150"/>
      <c r="UCL2150"/>
      <c r="UCM2150"/>
      <c r="UCN2150"/>
      <c r="UCO2150"/>
      <c r="UCP2150"/>
      <c r="UCQ2150"/>
      <c r="UCR2150"/>
      <c r="UCS2150"/>
      <c r="UCT2150"/>
      <c r="UCU2150"/>
      <c r="UCV2150"/>
      <c r="UCW2150"/>
      <c r="UCX2150"/>
      <c r="UCY2150"/>
      <c r="UCZ2150"/>
      <c r="UDA2150"/>
      <c r="UDB2150"/>
      <c r="UDC2150"/>
      <c r="UDD2150"/>
      <c r="UDE2150"/>
      <c r="UDF2150"/>
      <c r="UDG2150"/>
      <c r="UDH2150"/>
      <c r="UDI2150"/>
      <c r="UDJ2150"/>
      <c r="UDK2150"/>
      <c r="UDL2150"/>
      <c r="UDM2150"/>
      <c r="UDN2150"/>
      <c r="UDO2150"/>
      <c r="UDP2150"/>
      <c r="UDQ2150"/>
      <c r="UDR2150"/>
      <c r="UDS2150"/>
      <c r="UDT2150"/>
      <c r="UDU2150"/>
      <c r="UDV2150"/>
      <c r="UDW2150"/>
      <c r="UDX2150"/>
      <c r="UDY2150"/>
      <c r="UDZ2150"/>
      <c r="UEA2150"/>
      <c r="UEB2150"/>
      <c r="UEC2150"/>
      <c r="UED2150"/>
      <c r="UEE2150"/>
      <c r="UEF2150"/>
      <c r="UEG2150"/>
      <c r="UEH2150"/>
      <c r="UEI2150"/>
      <c r="UEJ2150"/>
      <c r="UEK2150"/>
      <c r="UEL2150"/>
      <c r="UEM2150"/>
      <c r="UEN2150"/>
      <c r="UEO2150"/>
      <c r="UEP2150"/>
      <c r="UEQ2150"/>
      <c r="UER2150"/>
      <c r="UES2150"/>
      <c r="UET2150"/>
      <c r="UEU2150"/>
      <c r="UEV2150"/>
      <c r="UEW2150"/>
      <c r="UEX2150"/>
      <c r="UEY2150"/>
      <c r="UEZ2150"/>
      <c r="UFA2150"/>
      <c r="UFB2150"/>
      <c r="UFC2150"/>
      <c r="UFD2150"/>
      <c r="UFE2150"/>
      <c r="UFF2150"/>
      <c r="UFG2150"/>
      <c r="UFH2150"/>
      <c r="UFI2150"/>
      <c r="UFJ2150"/>
      <c r="UFK2150"/>
      <c r="UFL2150"/>
      <c r="UFM2150"/>
      <c r="UFN2150"/>
      <c r="UFO2150"/>
      <c r="UFP2150"/>
      <c r="UFQ2150"/>
      <c r="UFR2150"/>
      <c r="UFS2150"/>
      <c r="UFT2150"/>
      <c r="UFU2150"/>
      <c r="UFV2150"/>
      <c r="UFW2150"/>
      <c r="UFX2150"/>
      <c r="UFY2150"/>
      <c r="UFZ2150"/>
      <c r="UGA2150"/>
      <c r="UGB2150"/>
      <c r="UGC2150"/>
      <c r="UGD2150"/>
      <c r="UGE2150"/>
      <c r="UGF2150"/>
      <c r="UGG2150"/>
      <c r="UGH2150"/>
      <c r="UGI2150"/>
      <c r="UGJ2150"/>
      <c r="UGK2150"/>
      <c r="UGL2150"/>
      <c r="UGM2150"/>
      <c r="UGN2150"/>
      <c r="UGO2150"/>
      <c r="UGP2150"/>
      <c r="UGQ2150"/>
      <c r="UGR2150"/>
      <c r="UGS2150"/>
      <c r="UGT2150"/>
      <c r="UGU2150"/>
      <c r="UGV2150"/>
      <c r="UGW2150"/>
      <c r="UGX2150"/>
      <c r="UGY2150"/>
      <c r="UGZ2150"/>
      <c r="UHA2150"/>
      <c r="UHB2150"/>
      <c r="UHC2150"/>
      <c r="UHD2150"/>
      <c r="UHE2150"/>
      <c r="UHF2150"/>
      <c r="UHG2150"/>
      <c r="UHH2150"/>
      <c r="UHI2150"/>
      <c r="UHJ2150"/>
      <c r="UHK2150"/>
      <c r="UHL2150"/>
      <c r="UHM2150"/>
      <c r="UHN2150"/>
      <c r="UHO2150"/>
      <c r="UHP2150"/>
      <c r="UHQ2150"/>
      <c r="UHR2150"/>
      <c r="UHS2150"/>
      <c r="UHT2150"/>
      <c r="UHU2150"/>
      <c r="UHV2150"/>
      <c r="UHW2150"/>
      <c r="UHX2150"/>
      <c r="UHY2150"/>
      <c r="UHZ2150"/>
      <c r="UIA2150"/>
      <c r="UIB2150"/>
      <c r="UIC2150"/>
      <c r="UID2150"/>
      <c r="UIE2150"/>
      <c r="UIF2150"/>
      <c r="UIG2150"/>
      <c r="UIH2150"/>
      <c r="UII2150"/>
      <c r="UIJ2150"/>
      <c r="UIK2150"/>
      <c r="UIL2150"/>
      <c r="UIM2150"/>
      <c r="UIN2150"/>
      <c r="UIO2150"/>
      <c r="UIP2150"/>
      <c r="UIQ2150"/>
      <c r="UIR2150"/>
      <c r="UIS2150"/>
      <c r="UIT2150"/>
      <c r="UIU2150"/>
      <c r="UIV2150"/>
      <c r="UIW2150"/>
      <c r="UIX2150"/>
      <c r="UIY2150"/>
      <c r="UIZ2150"/>
      <c r="UJA2150"/>
      <c r="UJB2150"/>
      <c r="UJC2150"/>
      <c r="UJD2150"/>
      <c r="UJE2150"/>
      <c r="UJF2150"/>
      <c r="UJG2150"/>
      <c r="UJH2150"/>
      <c r="UJI2150"/>
      <c r="UJJ2150"/>
      <c r="UJK2150"/>
      <c r="UJL2150"/>
      <c r="UJM2150"/>
      <c r="UJN2150"/>
      <c r="UJO2150"/>
      <c r="UJP2150"/>
      <c r="UJQ2150"/>
      <c r="UJR2150"/>
      <c r="UJS2150"/>
      <c r="UJT2150"/>
      <c r="UJU2150"/>
      <c r="UJV2150"/>
      <c r="UJW2150"/>
      <c r="UJX2150"/>
      <c r="UJY2150"/>
      <c r="UJZ2150"/>
      <c r="UKA2150"/>
      <c r="UKB2150"/>
      <c r="UKC2150"/>
      <c r="UKD2150"/>
      <c r="UKE2150"/>
      <c r="UKF2150"/>
      <c r="UKG2150"/>
      <c r="UKH2150"/>
      <c r="UKI2150"/>
      <c r="UKJ2150"/>
      <c r="UKK2150"/>
      <c r="UKL2150"/>
      <c r="UKM2150"/>
      <c r="UKN2150"/>
      <c r="UKO2150"/>
      <c r="UKP2150"/>
      <c r="UKQ2150"/>
      <c r="UKR2150"/>
      <c r="UKS2150"/>
      <c r="UKT2150"/>
      <c r="UKU2150"/>
      <c r="UKV2150"/>
      <c r="UKW2150"/>
      <c r="UKX2150"/>
      <c r="UKY2150"/>
      <c r="UKZ2150"/>
      <c r="ULA2150"/>
      <c r="ULB2150"/>
      <c r="ULC2150"/>
      <c r="ULD2150"/>
      <c r="ULE2150"/>
      <c r="ULF2150"/>
      <c r="ULG2150"/>
      <c r="ULH2150"/>
      <c r="ULI2150"/>
      <c r="ULJ2150"/>
      <c r="ULK2150"/>
      <c r="ULL2150"/>
      <c r="ULM2150"/>
      <c r="ULN2150"/>
      <c r="ULO2150"/>
      <c r="ULP2150"/>
      <c r="ULQ2150"/>
      <c r="ULR2150"/>
      <c r="ULS2150"/>
      <c r="ULT2150"/>
      <c r="ULU2150"/>
      <c r="ULV2150"/>
      <c r="ULW2150"/>
      <c r="ULX2150"/>
      <c r="ULY2150"/>
      <c r="ULZ2150"/>
      <c r="UMA2150"/>
      <c r="UMB2150"/>
      <c r="UMC2150"/>
      <c r="UMD2150"/>
      <c r="UME2150"/>
      <c r="UMF2150"/>
      <c r="UMG2150"/>
      <c r="UMH2150"/>
      <c r="UMI2150"/>
      <c r="UMJ2150"/>
      <c r="UMK2150"/>
      <c r="UML2150"/>
      <c r="UMM2150"/>
      <c r="UMN2150"/>
      <c r="UMO2150"/>
      <c r="UMP2150"/>
      <c r="UMQ2150"/>
      <c r="UMR2150"/>
      <c r="UMS2150"/>
      <c r="UMT2150"/>
      <c r="UMU2150"/>
      <c r="UMV2150"/>
      <c r="UMW2150"/>
      <c r="UMX2150"/>
      <c r="UMY2150"/>
      <c r="UMZ2150"/>
      <c r="UNA2150"/>
      <c r="UNB2150"/>
      <c r="UNC2150"/>
      <c r="UND2150"/>
      <c r="UNE2150"/>
      <c r="UNF2150"/>
      <c r="UNG2150"/>
      <c r="UNH2150"/>
      <c r="UNI2150"/>
      <c r="UNJ2150"/>
      <c r="UNK2150"/>
      <c r="UNL2150"/>
      <c r="UNM2150"/>
      <c r="UNN2150"/>
      <c r="UNO2150"/>
      <c r="UNP2150"/>
      <c r="UNQ2150"/>
      <c r="UNR2150"/>
      <c r="UNS2150"/>
      <c r="UNT2150"/>
      <c r="UNU2150"/>
      <c r="UNV2150"/>
      <c r="UNW2150"/>
      <c r="UNX2150"/>
      <c r="UNY2150"/>
      <c r="UNZ2150"/>
      <c r="UOA2150"/>
      <c r="UOB2150"/>
      <c r="UOC2150"/>
      <c r="UOD2150"/>
      <c r="UOE2150"/>
      <c r="UOF2150"/>
      <c r="UOG2150"/>
      <c r="UOH2150"/>
      <c r="UOI2150"/>
      <c r="UOJ2150"/>
      <c r="UOK2150"/>
      <c r="UOL2150"/>
      <c r="UOM2150"/>
      <c r="UON2150"/>
      <c r="UOO2150"/>
      <c r="UOP2150"/>
      <c r="UOQ2150"/>
      <c r="UOR2150"/>
      <c r="UOS2150"/>
      <c r="UOT2150"/>
      <c r="UOU2150"/>
      <c r="UOV2150"/>
      <c r="UOW2150"/>
      <c r="UOX2150"/>
      <c r="UOY2150"/>
      <c r="UOZ2150"/>
      <c r="UPA2150"/>
      <c r="UPB2150"/>
      <c r="UPC2150"/>
      <c r="UPD2150"/>
      <c r="UPE2150"/>
      <c r="UPF2150"/>
      <c r="UPG2150"/>
      <c r="UPH2150"/>
      <c r="UPI2150"/>
      <c r="UPJ2150"/>
      <c r="UPK2150"/>
      <c r="UPL2150"/>
      <c r="UPM2150"/>
      <c r="UPN2150"/>
      <c r="UPO2150"/>
      <c r="UPP2150"/>
      <c r="UPQ2150"/>
      <c r="UPR2150"/>
      <c r="UPS2150"/>
      <c r="UPT2150"/>
      <c r="UPU2150"/>
      <c r="UPV2150"/>
      <c r="UPW2150"/>
      <c r="UPX2150"/>
      <c r="UPY2150"/>
      <c r="UPZ2150"/>
      <c r="UQA2150"/>
      <c r="UQB2150"/>
      <c r="UQC2150"/>
      <c r="UQD2150"/>
      <c r="UQE2150"/>
      <c r="UQF2150"/>
      <c r="UQG2150"/>
      <c r="UQH2150"/>
      <c r="UQI2150"/>
      <c r="UQJ2150"/>
      <c r="UQK2150"/>
      <c r="UQL2150"/>
      <c r="UQM2150"/>
      <c r="UQN2150"/>
      <c r="UQO2150"/>
      <c r="UQP2150"/>
      <c r="UQQ2150"/>
      <c r="UQR2150"/>
      <c r="UQS2150"/>
      <c r="UQT2150"/>
      <c r="UQU2150"/>
      <c r="UQV2150"/>
      <c r="UQW2150"/>
      <c r="UQX2150"/>
      <c r="UQY2150"/>
      <c r="UQZ2150"/>
      <c r="URA2150"/>
      <c r="URB2150"/>
      <c r="URC2150"/>
      <c r="URD2150"/>
      <c r="URE2150"/>
      <c r="URF2150"/>
      <c r="URG2150"/>
      <c r="URH2150"/>
      <c r="URI2150"/>
      <c r="URJ2150"/>
      <c r="URK2150"/>
      <c r="URL2150"/>
      <c r="URM2150"/>
      <c r="URN2150"/>
      <c r="URO2150"/>
      <c r="URP2150"/>
      <c r="URQ2150"/>
      <c r="URR2150"/>
      <c r="URS2150"/>
      <c r="URT2150"/>
      <c r="URU2150"/>
      <c r="URV2150"/>
      <c r="URW2150"/>
      <c r="URX2150"/>
      <c r="URY2150"/>
      <c r="URZ2150"/>
      <c r="USA2150"/>
      <c r="USB2150"/>
      <c r="USC2150"/>
      <c r="USD2150"/>
      <c r="USE2150"/>
      <c r="USF2150"/>
      <c r="USG2150"/>
      <c r="USH2150"/>
      <c r="USI2150"/>
      <c r="USJ2150"/>
      <c r="USK2150"/>
      <c r="USL2150"/>
      <c r="USM2150"/>
      <c r="USN2150"/>
      <c r="USO2150"/>
      <c r="USP2150"/>
      <c r="USQ2150"/>
      <c r="USR2150"/>
      <c r="USS2150"/>
      <c r="UST2150"/>
      <c r="USU2150"/>
      <c r="USV2150"/>
      <c r="USW2150"/>
      <c r="USX2150"/>
      <c r="USY2150"/>
      <c r="USZ2150"/>
      <c r="UTA2150"/>
      <c r="UTB2150"/>
      <c r="UTC2150"/>
      <c r="UTD2150"/>
      <c r="UTE2150"/>
      <c r="UTF2150"/>
      <c r="UTG2150"/>
      <c r="UTH2150"/>
      <c r="UTI2150"/>
      <c r="UTJ2150"/>
      <c r="UTK2150"/>
      <c r="UTL2150"/>
      <c r="UTM2150"/>
      <c r="UTN2150"/>
      <c r="UTO2150"/>
      <c r="UTP2150"/>
      <c r="UTQ2150"/>
      <c r="UTR2150"/>
      <c r="UTS2150"/>
      <c r="UTT2150"/>
      <c r="UTU2150"/>
      <c r="UTV2150"/>
      <c r="UTW2150"/>
      <c r="UTX2150"/>
      <c r="UTY2150"/>
      <c r="UTZ2150"/>
      <c r="UUA2150"/>
      <c r="UUB2150"/>
      <c r="UUC2150"/>
      <c r="UUD2150"/>
      <c r="UUE2150"/>
      <c r="UUF2150"/>
      <c r="UUG2150"/>
      <c r="UUH2150"/>
      <c r="UUI2150"/>
      <c r="UUJ2150"/>
      <c r="UUK2150"/>
      <c r="UUL2150"/>
      <c r="UUM2150"/>
      <c r="UUN2150"/>
      <c r="UUO2150"/>
      <c r="UUP2150"/>
      <c r="UUQ2150"/>
      <c r="UUR2150"/>
      <c r="UUS2150"/>
      <c r="UUT2150"/>
      <c r="UUU2150"/>
      <c r="UUV2150"/>
      <c r="UUW2150"/>
      <c r="UUX2150"/>
      <c r="UUY2150"/>
      <c r="UUZ2150"/>
      <c r="UVA2150"/>
      <c r="UVB2150"/>
      <c r="UVC2150"/>
      <c r="UVD2150"/>
      <c r="UVE2150"/>
      <c r="UVF2150"/>
      <c r="UVG2150"/>
      <c r="UVH2150"/>
      <c r="UVI2150"/>
      <c r="UVJ2150"/>
      <c r="UVK2150"/>
      <c r="UVL2150"/>
      <c r="UVM2150"/>
      <c r="UVN2150"/>
      <c r="UVO2150"/>
      <c r="UVP2150"/>
      <c r="UVQ2150"/>
      <c r="UVR2150"/>
      <c r="UVS2150"/>
      <c r="UVT2150"/>
      <c r="UVU2150"/>
      <c r="UVV2150"/>
      <c r="UVW2150"/>
      <c r="UVX2150"/>
      <c r="UVY2150"/>
      <c r="UVZ2150"/>
      <c r="UWA2150"/>
      <c r="UWB2150"/>
      <c r="UWC2150"/>
      <c r="UWD2150"/>
      <c r="UWE2150"/>
      <c r="UWF2150"/>
      <c r="UWG2150"/>
      <c r="UWH2150"/>
      <c r="UWI2150"/>
      <c r="UWJ2150"/>
      <c r="UWK2150"/>
      <c r="UWL2150"/>
      <c r="UWM2150"/>
      <c r="UWN2150"/>
      <c r="UWO2150"/>
      <c r="UWP2150"/>
      <c r="UWQ2150"/>
      <c r="UWR2150"/>
      <c r="UWS2150"/>
      <c r="UWT2150"/>
      <c r="UWU2150"/>
      <c r="UWV2150"/>
      <c r="UWW2150"/>
      <c r="UWX2150"/>
      <c r="UWY2150"/>
      <c r="UWZ2150"/>
      <c r="UXA2150"/>
      <c r="UXB2150"/>
      <c r="UXC2150"/>
      <c r="UXD2150"/>
      <c r="UXE2150"/>
      <c r="UXF2150"/>
      <c r="UXG2150"/>
      <c r="UXH2150"/>
      <c r="UXI2150"/>
      <c r="UXJ2150"/>
      <c r="UXK2150"/>
      <c r="UXL2150"/>
      <c r="UXM2150"/>
      <c r="UXN2150"/>
      <c r="UXO2150"/>
      <c r="UXP2150"/>
      <c r="UXQ2150"/>
      <c r="UXR2150"/>
      <c r="UXS2150"/>
      <c r="UXT2150"/>
      <c r="UXU2150"/>
      <c r="UXV2150"/>
      <c r="UXW2150"/>
      <c r="UXX2150"/>
      <c r="UXY2150"/>
      <c r="UXZ2150"/>
      <c r="UYA2150"/>
      <c r="UYB2150"/>
      <c r="UYC2150"/>
      <c r="UYD2150"/>
      <c r="UYE2150"/>
      <c r="UYF2150"/>
      <c r="UYG2150"/>
      <c r="UYH2150"/>
      <c r="UYI2150"/>
      <c r="UYJ2150"/>
      <c r="UYK2150"/>
      <c r="UYL2150"/>
      <c r="UYM2150"/>
      <c r="UYN2150"/>
      <c r="UYO2150"/>
      <c r="UYP2150"/>
      <c r="UYQ2150"/>
      <c r="UYR2150"/>
      <c r="UYS2150"/>
      <c r="UYT2150"/>
      <c r="UYU2150"/>
      <c r="UYV2150"/>
      <c r="UYW2150"/>
      <c r="UYX2150"/>
      <c r="UYY2150"/>
      <c r="UYZ2150"/>
      <c r="UZA2150"/>
      <c r="UZB2150"/>
      <c r="UZC2150"/>
      <c r="UZD2150"/>
      <c r="UZE2150"/>
      <c r="UZF2150"/>
      <c r="UZG2150"/>
      <c r="UZH2150"/>
      <c r="UZI2150"/>
      <c r="UZJ2150"/>
      <c r="UZK2150"/>
      <c r="UZL2150"/>
      <c r="UZM2150"/>
      <c r="UZN2150"/>
      <c r="UZO2150"/>
      <c r="UZP2150"/>
      <c r="UZQ2150"/>
      <c r="UZR2150"/>
      <c r="UZS2150"/>
      <c r="UZT2150"/>
      <c r="UZU2150"/>
      <c r="UZV2150"/>
      <c r="UZW2150"/>
      <c r="UZX2150"/>
      <c r="UZY2150"/>
      <c r="UZZ2150"/>
      <c r="VAA2150"/>
      <c r="VAB2150"/>
      <c r="VAC2150"/>
      <c r="VAD2150"/>
      <c r="VAE2150"/>
      <c r="VAF2150"/>
      <c r="VAG2150"/>
      <c r="VAH2150"/>
      <c r="VAI2150"/>
      <c r="VAJ2150"/>
      <c r="VAK2150"/>
      <c r="VAL2150"/>
      <c r="VAM2150"/>
      <c r="VAN2150"/>
      <c r="VAO2150"/>
      <c r="VAP2150"/>
      <c r="VAQ2150"/>
      <c r="VAR2150"/>
      <c r="VAS2150"/>
      <c r="VAT2150"/>
      <c r="VAU2150"/>
      <c r="VAV2150"/>
      <c r="VAW2150"/>
      <c r="VAX2150"/>
      <c r="VAY2150"/>
      <c r="VAZ2150"/>
      <c r="VBA2150"/>
      <c r="VBB2150"/>
      <c r="VBC2150"/>
      <c r="VBD2150"/>
      <c r="VBE2150"/>
      <c r="VBF2150"/>
      <c r="VBG2150"/>
      <c r="VBH2150"/>
      <c r="VBI2150"/>
      <c r="VBJ2150"/>
      <c r="VBK2150"/>
      <c r="VBL2150"/>
      <c r="VBM2150"/>
      <c r="VBN2150"/>
      <c r="VBO2150"/>
      <c r="VBP2150"/>
      <c r="VBQ2150"/>
      <c r="VBR2150"/>
      <c r="VBS2150"/>
      <c r="VBT2150"/>
      <c r="VBU2150"/>
      <c r="VBV2150"/>
      <c r="VBW2150"/>
      <c r="VBX2150"/>
      <c r="VBY2150"/>
      <c r="VBZ2150"/>
      <c r="VCA2150"/>
      <c r="VCB2150"/>
      <c r="VCC2150"/>
      <c r="VCD2150"/>
      <c r="VCE2150"/>
      <c r="VCF2150"/>
      <c r="VCG2150"/>
      <c r="VCH2150"/>
      <c r="VCI2150"/>
      <c r="VCJ2150"/>
      <c r="VCK2150"/>
      <c r="VCL2150"/>
      <c r="VCM2150"/>
      <c r="VCN2150"/>
      <c r="VCO2150"/>
      <c r="VCP2150"/>
      <c r="VCQ2150"/>
      <c r="VCR2150"/>
      <c r="VCS2150"/>
      <c r="VCT2150"/>
      <c r="VCU2150"/>
      <c r="VCV2150"/>
      <c r="VCW2150"/>
      <c r="VCX2150"/>
      <c r="VCY2150"/>
      <c r="VCZ2150"/>
      <c r="VDA2150"/>
      <c r="VDB2150"/>
      <c r="VDC2150"/>
      <c r="VDD2150"/>
      <c r="VDE2150"/>
      <c r="VDF2150"/>
      <c r="VDG2150"/>
      <c r="VDH2150"/>
      <c r="VDI2150"/>
      <c r="VDJ2150"/>
      <c r="VDK2150"/>
      <c r="VDL2150"/>
      <c r="VDM2150"/>
      <c r="VDN2150"/>
      <c r="VDO2150"/>
      <c r="VDP2150"/>
      <c r="VDQ2150"/>
      <c r="VDR2150"/>
      <c r="VDS2150"/>
      <c r="VDT2150"/>
      <c r="VDU2150"/>
      <c r="VDV2150"/>
      <c r="VDW2150"/>
      <c r="VDX2150"/>
      <c r="VDY2150"/>
      <c r="VDZ2150"/>
      <c r="VEA2150"/>
      <c r="VEB2150"/>
      <c r="VEC2150"/>
      <c r="VED2150"/>
      <c r="VEE2150"/>
      <c r="VEF2150"/>
      <c r="VEG2150"/>
      <c r="VEH2150"/>
      <c r="VEI2150"/>
      <c r="VEJ2150"/>
      <c r="VEK2150"/>
      <c r="VEL2150"/>
      <c r="VEM2150"/>
      <c r="VEN2150"/>
      <c r="VEO2150"/>
      <c r="VEP2150"/>
      <c r="VEQ2150"/>
      <c r="VER2150"/>
      <c r="VES2150"/>
      <c r="VET2150"/>
      <c r="VEU2150"/>
      <c r="VEV2150"/>
      <c r="VEW2150"/>
      <c r="VEX2150"/>
      <c r="VEY2150"/>
      <c r="VEZ2150"/>
      <c r="VFA2150"/>
      <c r="VFB2150"/>
      <c r="VFC2150"/>
      <c r="VFD2150"/>
      <c r="VFE2150"/>
      <c r="VFF2150"/>
      <c r="VFG2150"/>
      <c r="VFH2150"/>
      <c r="VFI2150"/>
      <c r="VFJ2150"/>
      <c r="VFK2150"/>
      <c r="VFL2150"/>
      <c r="VFM2150"/>
      <c r="VFN2150"/>
      <c r="VFO2150"/>
      <c r="VFP2150"/>
      <c r="VFQ2150"/>
      <c r="VFR2150"/>
      <c r="VFS2150"/>
      <c r="VFT2150"/>
      <c r="VFU2150"/>
      <c r="VFV2150"/>
      <c r="VFW2150"/>
      <c r="VFX2150"/>
      <c r="VFY2150"/>
      <c r="VFZ2150"/>
      <c r="VGA2150"/>
      <c r="VGB2150"/>
      <c r="VGC2150"/>
      <c r="VGD2150"/>
      <c r="VGE2150"/>
      <c r="VGF2150"/>
      <c r="VGG2150"/>
      <c r="VGH2150"/>
      <c r="VGI2150"/>
      <c r="VGJ2150"/>
      <c r="VGK2150"/>
      <c r="VGL2150"/>
      <c r="VGM2150"/>
      <c r="VGN2150"/>
      <c r="VGO2150"/>
      <c r="VGP2150"/>
      <c r="VGQ2150"/>
      <c r="VGR2150"/>
      <c r="VGS2150"/>
      <c r="VGT2150"/>
      <c r="VGU2150"/>
      <c r="VGV2150"/>
      <c r="VGW2150"/>
      <c r="VGX2150"/>
      <c r="VGY2150"/>
      <c r="VGZ2150"/>
      <c r="VHA2150"/>
      <c r="VHB2150"/>
      <c r="VHC2150"/>
      <c r="VHD2150"/>
      <c r="VHE2150"/>
      <c r="VHF2150"/>
      <c r="VHG2150"/>
      <c r="VHH2150"/>
      <c r="VHI2150"/>
      <c r="VHJ2150"/>
      <c r="VHK2150"/>
      <c r="VHL2150"/>
      <c r="VHM2150"/>
      <c r="VHN2150"/>
      <c r="VHO2150"/>
      <c r="VHP2150"/>
      <c r="VHQ2150"/>
      <c r="VHR2150"/>
      <c r="VHS2150"/>
      <c r="VHT2150"/>
      <c r="VHU2150"/>
      <c r="VHV2150"/>
      <c r="VHW2150"/>
      <c r="VHX2150"/>
      <c r="VHY2150"/>
      <c r="VHZ2150"/>
      <c r="VIA2150"/>
      <c r="VIB2150"/>
      <c r="VIC2150"/>
      <c r="VID2150"/>
      <c r="VIE2150"/>
      <c r="VIF2150"/>
      <c r="VIG2150"/>
      <c r="VIH2150"/>
      <c r="VII2150"/>
      <c r="VIJ2150"/>
      <c r="VIK2150"/>
      <c r="VIL2150"/>
      <c r="VIM2150"/>
      <c r="VIN2150"/>
      <c r="VIO2150"/>
      <c r="VIP2150"/>
      <c r="VIQ2150"/>
      <c r="VIR2150"/>
      <c r="VIS2150"/>
      <c r="VIT2150"/>
      <c r="VIU2150"/>
      <c r="VIV2150"/>
      <c r="VIW2150"/>
      <c r="VIX2150"/>
      <c r="VIY2150"/>
      <c r="VIZ2150"/>
      <c r="VJA2150"/>
      <c r="VJB2150"/>
      <c r="VJC2150"/>
      <c r="VJD2150"/>
      <c r="VJE2150"/>
      <c r="VJF2150"/>
      <c r="VJG2150"/>
      <c r="VJH2150"/>
      <c r="VJI2150"/>
      <c r="VJJ2150"/>
      <c r="VJK2150"/>
      <c r="VJL2150"/>
      <c r="VJM2150"/>
      <c r="VJN2150"/>
      <c r="VJO2150"/>
      <c r="VJP2150"/>
      <c r="VJQ2150"/>
      <c r="VJR2150"/>
      <c r="VJS2150"/>
      <c r="VJT2150"/>
      <c r="VJU2150"/>
      <c r="VJV2150"/>
      <c r="VJW2150"/>
      <c r="VJX2150"/>
      <c r="VJY2150"/>
      <c r="VJZ2150"/>
      <c r="VKA2150"/>
      <c r="VKB2150"/>
      <c r="VKC2150"/>
      <c r="VKD2150"/>
      <c r="VKE2150"/>
      <c r="VKF2150"/>
      <c r="VKG2150"/>
      <c r="VKH2150"/>
      <c r="VKI2150"/>
      <c r="VKJ2150"/>
      <c r="VKK2150"/>
      <c r="VKL2150"/>
      <c r="VKM2150"/>
      <c r="VKN2150"/>
      <c r="VKO2150"/>
      <c r="VKP2150"/>
      <c r="VKQ2150"/>
      <c r="VKR2150"/>
      <c r="VKS2150"/>
      <c r="VKT2150"/>
      <c r="VKU2150"/>
      <c r="VKV2150"/>
      <c r="VKW2150"/>
      <c r="VKX2150"/>
      <c r="VKY2150"/>
      <c r="VKZ2150"/>
      <c r="VLA2150"/>
      <c r="VLB2150"/>
      <c r="VLC2150"/>
      <c r="VLD2150"/>
      <c r="VLE2150"/>
      <c r="VLF2150"/>
      <c r="VLG2150"/>
      <c r="VLH2150"/>
      <c r="VLI2150"/>
      <c r="VLJ2150"/>
      <c r="VLK2150"/>
      <c r="VLL2150"/>
      <c r="VLM2150"/>
      <c r="VLN2150"/>
      <c r="VLO2150"/>
      <c r="VLP2150"/>
      <c r="VLQ2150"/>
      <c r="VLR2150"/>
      <c r="VLS2150"/>
      <c r="VLT2150"/>
      <c r="VLU2150"/>
      <c r="VLV2150"/>
      <c r="VLW2150"/>
      <c r="VLX2150"/>
      <c r="VLY2150"/>
      <c r="VLZ2150"/>
      <c r="VMA2150"/>
      <c r="VMB2150"/>
      <c r="VMC2150"/>
      <c r="VMD2150"/>
      <c r="VME2150"/>
      <c r="VMF2150"/>
      <c r="VMG2150"/>
      <c r="VMH2150"/>
      <c r="VMI2150"/>
      <c r="VMJ2150"/>
      <c r="VMK2150"/>
      <c r="VML2150"/>
      <c r="VMM2150"/>
      <c r="VMN2150"/>
      <c r="VMO2150"/>
      <c r="VMP2150"/>
      <c r="VMQ2150"/>
      <c r="VMR2150"/>
      <c r="VMS2150"/>
      <c r="VMT2150"/>
      <c r="VMU2150"/>
      <c r="VMV2150"/>
      <c r="VMW2150"/>
      <c r="VMX2150"/>
      <c r="VMY2150"/>
      <c r="VMZ2150"/>
      <c r="VNA2150"/>
      <c r="VNB2150"/>
      <c r="VNC2150"/>
      <c r="VND2150"/>
      <c r="VNE2150"/>
      <c r="VNF2150"/>
      <c r="VNG2150"/>
      <c r="VNH2150"/>
      <c r="VNI2150"/>
      <c r="VNJ2150"/>
      <c r="VNK2150"/>
      <c r="VNL2150"/>
      <c r="VNM2150"/>
      <c r="VNN2150"/>
      <c r="VNO2150"/>
      <c r="VNP2150"/>
      <c r="VNQ2150"/>
      <c r="VNR2150"/>
      <c r="VNS2150"/>
      <c r="VNT2150"/>
      <c r="VNU2150"/>
      <c r="VNV2150"/>
      <c r="VNW2150"/>
      <c r="VNX2150"/>
      <c r="VNY2150"/>
      <c r="VNZ2150"/>
      <c r="VOA2150"/>
      <c r="VOB2150"/>
      <c r="VOC2150"/>
      <c r="VOD2150"/>
      <c r="VOE2150"/>
      <c r="VOF2150"/>
      <c r="VOG2150"/>
      <c r="VOH2150"/>
      <c r="VOI2150"/>
      <c r="VOJ2150"/>
      <c r="VOK2150"/>
      <c r="VOL2150"/>
      <c r="VOM2150"/>
      <c r="VON2150"/>
      <c r="VOO2150"/>
      <c r="VOP2150"/>
      <c r="VOQ2150"/>
      <c r="VOR2150"/>
      <c r="VOS2150"/>
      <c r="VOT2150"/>
      <c r="VOU2150"/>
      <c r="VOV2150"/>
      <c r="VOW2150"/>
      <c r="VOX2150"/>
      <c r="VOY2150"/>
      <c r="VOZ2150"/>
      <c r="VPA2150"/>
      <c r="VPB2150"/>
      <c r="VPC2150"/>
      <c r="VPD2150"/>
      <c r="VPE2150"/>
      <c r="VPF2150"/>
      <c r="VPG2150"/>
      <c r="VPH2150"/>
      <c r="VPI2150"/>
      <c r="VPJ2150"/>
      <c r="VPK2150"/>
      <c r="VPL2150"/>
      <c r="VPM2150"/>
      <c r="VPN2150"/>
      <c r="VPO2150"/>
      <c r="VPP2150"/>
      <c r="VPQ2150"/>
      <c r="VPR2150"/>
      <c r="VPS2150"/>
      <c r="VPT2150"/>
      <c r="VPU2150"/>
      <c r="VPV2150"/>
      <c r="VPW2150"/>
      <c r="VPX2150"/>
      <c r="VPY2150"/>
      <c r="VPZ2150"/>
      <c r="VQA2150"/>
      <c r="VQB2150"/>
      <c r="VQC2150"/>
      <c r="VQD2150"/>
      <c r="VQE2150"/>
      <c r="VQF2150"/>
      <c r="VQG2150"/>
      <c r="VQH2150"/>
      <c r="VQI2150"/>
      <c r="VQJ2150"/>
      <c r="VQK2150"/>
      <c r="VQL2150"/>
      <c r="VQM2150"/>
      <c r="VQN2150"/>
      <c r="VQO2150"/>
      <c r="VQP2150"/>
      <c r="VQQ2150"/>
      <c r="VQR2150"/>
      <c r="VQS2150"/>
      <c r="VQT2150"/>
      <c r="VQU2150"/>
      <c r="VQV2150"/>
      <c r="VQW2150"/>
      <c r="VQX2150"/>
      <c r="VQY2150"/>
      <c r="VQZ2150"/>
      <c r="VRA2150"/>
      <c r="VRB2150"/>
      <c r="VRC2150"/>
      <c r="VRD2150"/>
      <c r="VRE2150"/>
      <c r="VRF2150"/>
      <c r="VRG2150"/>
      <c r="VRH2150"/>
      <c r="VRI2150"/>
      <c r="VRJ2150"/>
      <c r="VRK2150"/>
      <c r="VRL2150"/>
      <c r="VRM2150"/>
      <c r="VRN2150"/>
      <c r="VRO2150"/>
      <c r="VRP2150"/>
      <c r="VRQ2150"/>
      <c r="VRR2150"/>
      <c r="VRS2150"/>
      <c r="VRT2150"/>
      <c r="VRU2150"/>
      <c r="VRV2150"/>
      <c r="VRW2150"/>
      <c r="VRX2150"/>
      <c r="VRY2150"/>
      <c r="VRZ2150"/>
      <c r="VSA2150"/>
      <c r="VSB2150"/>
      <c r="VSC2150"/>
      <c r="VSD2150"/>
      <c r="VSE2150"/>
      <c r="VSF2150"/>
      <c r="VSG2150"/>
      <c r="VSH2150"/>
      <c r="VSI2150"/>
      <c r="VSJ2150"/>
      <c r="VSK2150"/>
      <c r="VSL2150"/>
      <c r="VSM2150"/>
      <c r="VSN2150"/>
      <c r="VSO2150"/>
      <c r="VSP2150"/>
      <c r="VSQ2150"/>
      <c r="VSR2150"/>
      <c r="VSS2150"/>
      <c r="VST2150"/>
      <c r="VSU2150"/>
      <c r="VSV2150"/>
      <c r="VSW2150"/>
      <c r="VSX2150"/>
      <c r="VSY2150"/>
      <c r="VSZ2150"/>
      <c r="VTA2150"/>
      <c r="VTB2150"/>
      <c r="VTC2150"/>
      <c r="VTD2150"/>
      <c r="VTE2150"/>
      <c r="VTF2150"/>
      <c r="VTG2150"/>
      <c r="VTH2150"/>
      <c r="VTI2150"/>
      <c r="VTJ2150"/>
      <c r="VTK2150"/>
      <c r="VTL2150"/>
      <c r="VTM2150"/>
      <c r="VTN2150"/>
      <c r="VTO2150"/>
      <c r="VTP2150"/>
      <c r="VTQ2150"/>
      <c r="VTR2150"/>
      <c r="VTS2150"/>
      <c r="VTT2150"/>
      <c r="VTU2150"/>
      <c r="VTV2150"/>
      <c r="VTW2150"/>
      <c r="VTX2150"/>
      <c r="VTY2150"/>
      <c r="VTZ2150"/>
      <c r="VUA2150"/>
      <c r="VUB2150"/>
      <c r="VUC2150"/>
      <c r="VUD2150"/>
      <c r="VUE2150"/>
      <c r="VUF2150"/>
      <c r="VUG2150"/>
      <c r="VUH2150"/>
      <c r="VUI2150"/>
      <c r="VUJ2150"/>
      <c r="VUK2150"/>
      <c r="VUL2150"/>
      <c r="VUM2150"/>
      <c r="VUN2150"/>
      <c r="VUO2150"/>
      <c r="VUP2150"/>
      <c r="VUQ2150"/>
      <c r="VUR2150"/>
      <c r="VUS2150"/>
      <c r="VUT2150"/>
      <c r="VUU2150"/>
      <c r="VUV2150"/>
      <c r="VUW2150"/>
      <c r="VUX2150"/>
      <c r="VUY2150"/>
      <c r="VUZ2150"/>
      <c r="VVA2150"/>
      <c r="VVB2150"/>
      <c r="VVC2150"/>
      <c r="VVD2150"/>
      <c r="VVE2150"/>
      <c r="VVF2150"/>
      <c r="VVG2150"/>
      <c r="VVH2150"/>
      <c r="VVI2150"/>
      <c r="VVJ2150"/>
      <c r="VVK2150"/>
      <c r="VVL2150"/>
      <c r="VVM2150"/>
      <c r="VVN2150"/>
      <c r="VVO2150"/>
      <c r="VVP2150"/>
      <c r="VVQ2150"/>
      <c r="VVR2150"/>
      <c r="VVS2150"/>
      <c r="VVT2150"/>
      <c r="VVU2150"/>
      <c r="VVV2150"/>
      <c r="VVW2150"/>
      <c r="VVX2150"/>
      <c r="VVY2150"/>
      <c r="VVZ2150"/>
      <c r="VWA2150"/>
      <c r="VWB2150"/>
      <c r="VWC2150"/>
      <c r="VWD2150"/>
      <c r="VWE2150"/>
      <c r="VWF2150"/>
      <c r="VWG2150"/>
      <c r="VWH2150"/>
      <c r="VWI2150"/>
      <c r="VWJ2150"/>
      <c r="VWK2150"/>
      <c r="VWL2150"/>
      <c r="VWM2150"/>
      <c r="VWN2150"/>
      <c r="VWO2150"/>
      <c r="VWP2150"/>
      <c r="VWQ2150"/>
      <c r="VWR2150"/>
      <c r="VWS2150"/>
      <c r="VWT2150"/>
      <c r="VWU2150"/>
      <c r="VWV2150"/>
      <c r="VWW2150"/>
      <c r="VWX2150"/>
      <c r="VWY2150"/>
      <c r="VWZ2150"/>
      <c r="VXA2150"/>
      <c r="VXB2150"/>
      <c r="VXC2150"/>
      <c r="VXD2150"/>
      <c r="VXE2150"/>
      <c r="VXF2150"/>
      <c r="VXG2150"/>
      <c r="VXH2150"/>
      <c r="VXI2150"/>
      <c r="VXJ2150"/>
      <c r="VXK2150"/>
      <c r="VXL2150"/>
      <c r="VXM2150"/>
      <c r="VXN2150"/>
      <c r="VXO2150"/>
      <c r="VXP2150"/>
      <c r="VXQ2150"/>
      <c r="VXR2150"/>
      <c r="VXS2150"/>
      <c r="VXT2150"/>
      <c r="VXU2150"/>
      <c r="VXV2150"/>
      <c r="VXW2150"/>
      <c r="VXX2150"/>
      <c r="VXY2150"/>
      <c r="VXZ2150"/>
      <c r="VYA2150"/>
      <c r="VYB2150"/>
      <c r="VYC2150"/>
      <c r="VYD2150"/>
      <c r="VYE2150"/>
      <c r="VYF2150"/>
      <c r="VYG2150"/>
      <c r="VYH2150"/>
      <c r="VYI2150"/>
      <c r="VYJ2150"/>
      <c r="VYK2150"/>
      <c r="VYL2150"/>
      <c r="VYM2150"/>
      <c r="VYN2150"/>
      <c r="VYO2150"/>
      <c r="VYP2150"/>
      <c r="VYQ2150"/>
      <c r="VYR2150"/>
      <c r="VYS2150"/>
      <c r="VYT2150"/>
      <c r="VYU2150"/>
      <c r="VYV2150"/>
      <c r="VYW2150"/>
      <c r="VYX2150"/>
      <c r="VYY2150"/>
      <c r="VYZ2150"/>
      <c r="VZA2150"/>
      <c r="VZB2150"/>
      <c r="VZC2150"/>
      <c r="VZD2150"/>
      <c r="VZE2150"/>
      <c r="VZF2150"/>
      <c r="VZG2150"/>
      <c r="VZH2150"/>
      <c r="VZI2150"/>
      <c r="VZJ2150"/>
      <c r="VZK2150"/>
      <c r="VZL2150"/>
      <c r="VZM2150"/>
      <c r="VZN2150"/>
      <c r="VZO2150"/>
      <c r="VZP2150"/>
      <c r="VZQ2150"/>
      <c r="VZR2150"/>
      <c r="VZS2150"/>
      <c r="VZT2150"/>
      <c r="VZU2150"/>
      <c r="VZV2150"/>
      <c r="VZW2150"/>
      <c r="VZX2150"/>
      <c r="VZY2150"/>
      <c r="VZZ2150"/>
      <c r="WAA2150"/>
      <c r="WAB2150"/>
      <c r="WAC2150"/>
      <c r="WAD2150"/>
      <c r="WAE2150"/>
      <c r="WAF2150"/>
      <c r="WAG2150"/>
      <c r="WAH2150"/>
      <c r="WAI2150"/>
      <c r="WAJ2150"/>
      <c r="WAK2150"/>
      <c r="WAL2150"/>
      <c r="WAM2150"/>
      <c r="WAN2150"/>
      <c r="WAO2150"/>
      <c r="WAP2150"/>
      <c r="WAQ2150"/>
      <c r="WAR2150"/>
      <c r="WAS2150"/>
      <c r="WAT2150"/>
      <c r="WAU2150"/>
      <c r="WAV2150"/>
      <c r="WAW2150"/>
      <c r="WAX2150"/>
      <c r="WAY2150"/>
      <c r="WAZ2150"/>
      <c r="WBA2150"/>
      <c r="WBB2150"/>
      <c r="WBC2150"/>
      <c r="WBD2150"/>
      <c r="WBE2150"/>
      <c r="WBF2150"/>
      <c r="WBG2150"/>
      <c r="WBH2150"/>
      <c r="WBI2150"/>
      <c r="WBJ2150"/>
      <c r="WBK2150"/>
      <c r="WBL2150"/>
      <c r="WBM2150"/>
      <c r="WBN2150"/>
      <c r="WBO2150"/>
      <c r="WBP2150"/>
      <c r="WBQ2150"/>
      <c r="WBR2150"/>
      <c r="WBS2150"/>
      <c r="WBT2150"/>
      <c r="WBU2150"/>
      <c r="WBV2150"/>
      <c r="WBW2150"/>
      <c r="WBX2150"/>
      <c r="WBY2150"/>
      <c r="WBZ2150"/>
      <c r="WCA2150"/>
      <c r="WCB2150"/>
      <c r="WCC2150"/>
      <c r="WCD2150"/>
      <c r="WCE2150"/>
      <c r="WCF2150"/>
      <c r="WCG2150"/>
      <c r="WCH2150"/>
      <c r="WCI2150"/>
      <c r="WCJ2150"/>
      <c r="WCK2150"/>
      <c r="WCL2150"/>
      <c r="WCM2150"/>
      <c r="WCN2150"/>
      <c r="WCO2150"/>
      <c r="WCP2150"/>
      <c r="WCQ2150"/>
      <c r="WCR2150"/>
      <c r="WCS2150"/>
      <c r="WCT2150"/>
      <c r="WCU2150"/>
      <c r="WCV2150"/>
      <c r="WCW2150"/>
      <c r="WCX2150"/>
      <c r="WCY2150"/>
      <c r="WCZ2150"/>
      <c r="WDA2150"/>
      <c r="WDB2150"/>
      <c r="WDC2150"/>
      <c r="WDD2150"/>
      <c r="WDE2150"/>
      <c r="WDF2150"/>
      <c r="WDG2150"/>
      <c r="WDH2150"/>
      <c r="WDI2150"/>
      <c r="WDJ2150"/>
      <c r="WDK2150"/>
      <c r="WDL2150"/>
      <c r="WDM2150"/>
      <c r="WDN2150"/>
      <c r="WDO2150"/>
      <c r="WDP2150"/>
      <c r="WDQ2150"/>
      <c r="WDR2150"/>
      <c r="WDS2150"/>
      <c r="WDT2150"/>
      <c r="WDU2150"/>
      <c r="WDV2150"/>
      <c r="WDW2150"/>
      <c r="WDX2150"/>
      <c r="WDY2150"/>
      <c r="WDZ2150"/>
      <c r="WEA2150"/>
      <c r="WEB2150"/>
      <c r="WEC2150"/>
      <c r="WED2150"/>
      <c r="WEE2150"/>
      <c r="WEF2150"/>
      <c r="WEG2150"/>
      <c r="WEH2150"/>
      <c r="WEI2150"/>
      <c r="WEJ2150"/>
      <c r="WEK2150"/>
      <c r="WEL2150"/>
      <c r="WEM2150"/>
      <c r="WEN2150"/>
      <c r="WEO2150"/>
      <c r="WEP2150"/>
      <c r="WEQ2150"/>
      <c r="WER2150"/>
      <c r="WES2150"/>
      <c r="WET2150"/>
      <c r="WEU2150"/>
      <c r="WEV2150"/>
      <c r="WEW2150"/>
      <c r="WEX2150"/>
      <c r="WEY2150"/>
      <c r="WEZ2150"/>
      <c r="WFA2150"/>
      <c r="WFB2150"/>
      <c r="WFC2150"/>
      <c r="WFD2150"/>
      <c r="WFE2150"/>
      <c r="WFF2150"/>
      <c r="WFG2150"/>
      <c r="WFH2150"/>
      <c r="WFI2150"/>
      <c r="WFJ2150"/>
      <c r="WFK2150"/>
      <c r="WFL2150"/>
      <c r="WFM2150"/>
      <c r="WFN2150"/>
      <c r="WFO2150"/>
      <c r="WFP2150"/>
      <c r="WFQ2150"/>
      <c r="WFR2150"/>
      <c r="WFS2150"/>
      <c r="WFT2150"/>
      <c r="WFU2150"/>
      <c r="WFV2150"/>
      <c r="WFW2150"/>
      <c r="WFX2150"/>
      <c r="WFY2150"/>
      <c r="WFZ2150"/>
      <c r="WGA2150"/>
      <c r="WGB2150"/>
      <c r="WGC2150"/>
      <c r="WGD2150"/>
      <c r="WGE2150"/>
      <c r="WGF2150"/>
      <c r="WGG2150"/>
      <c r="WGH2150"/>
      <c r="WGI2150"/>
      <c r="WGJ2150"/>
      <c r="WGK2150"/>
      <c r="WGL2150"/>
      <c r="WGM2150"/>
      <c r="WGN2150"/>
      <c r="WGO2150"/>
      <c r="WGP2150"/>
      <c r="WGQ2150"/>
      <c r="WGR2150"/>
      <c r="WGS2150"/>
      <c r="WGT2150"/>
      <c r="WGU2150"/>
      <c r="WGV2150"/>
      <c r="WGW2150"/>
      <c r="WGX2150"/>
      <c r="WGY2150"/>
      <c r="WGZ2150"/>
      <c r="WHA2150"/>
      <c r="WHB2150"/>
      <c r="WHC2150"/>
      <c r="WHD2150"/>
      <c r="WHE2150"/>
      <c r="WHF2150"/>
      <c r="WHG2150"/>
      <c r="WHH2150"/>
      <c r="WHI2150"/>
      <c r="WHJ2150"/>
      <c r="WHK2150"/>
      <c r="WHL2150"/>
      <c r="WHM2150"/>
      <c r="WHN2150"/>
      <c r="WHO2150"/>
      <c r="WHP2150"/>
      <c r="WHQ2150"/>
      <c r="WHR2150"/>
      <c r="WHS2150"/>
      <c r="WHT2150"/>
      <c r="WHU2150"/>
      <c r="WHV2150"/>
      <c r="WHW2150"/>
      <c r="WHX2150"/>
      <c r="WHY2150"/>
      <c r="WHZ2150"/>
      <c r="WIA2150"/>
      <c r="WIB2150"/>
      <c r="WIC2150"/>
      <c r="WID2150"/>
      <c r="WIE2150"/>
      <c r="WIF2150"/>
      <c r="WIG2150"/>
      <c r="WIH2150"/>
      <c r="WII2150"/>
      <c r="WIJ2150"/>
      <c r="WIK2150"/>
      <c r="WIL2150"/>
      <c r="WIM2150"/>
      <c r="WIN2150"/>
      <c r="WIO2150"/>
      <c r="WIP2150"/>
      <c r="WIQ2150"/>
      <c r="WIR2150"/>
      <c r="WIS2150"/>
      <c r="WIT2150"/>
      <c r="WIU2150"/>
      <c r="WIV2150"/>
      <c r="WIW2150"/>
      <c r="WIX2150"/>
      <c r="WIY2150"/>
      <c r="WIZ2150"/>
      <c r="WJA2150"/>
      <c r="WJB2150"/>
      <c r="WJC2150"/>
      <c r="WJD2150"/>
      <c r="WJE2150"/>
      <c r="WJF2150"/>
      <c r="WJG2150"/>
      <c r="WJH2150"/>
      <c r="WJI2150"/>
      <c r="WJJ2150"/>
      <c r="WJK2150"/>
      <c r="WJL2150"/>
      <c r="WJM2150"/>
      <c r="WJN2150"/>
      <c r="WJO2150"/>
      <c r="WJP2150"/>
      <c r="WJQ2150"/>
      <c r="WJR2150"/>
      <c r="WJS2150"/>
      <c r="WJT2150"/>
      <c r="WJU2150"/>
      <c r="WJV2150"/>
      <c r="WJW2150"/>
      <c r="WJX2150"/>
      <c r="WJY2150"/>
      <c r="WJZ2150"/>
      <c r="WKA2150"/>
      <c r="WKB2150"/>
      <c r="WKC2150"/>
      <c r="WKD2150"/>
      <c r="WKE2150"/>
      <c r="WKF2150"/>
      <c r="WKG2150"/>
      <c r="WKH2150"/>
      <c r="WKI2150"/>
      <c r="WKJ2150"/>
      <c r="WKK2150"/>
      <c r="WKL2150"/>
      <c r="WKM2150"/>
      <c r="WKN2150"/>
      <c r="WKO2150"/>
      <c r="WKP2150"/>
      <c r="WKQ2150"/>
      <c r="WKR2150"/>
      <c r="WKS2150"/>
      <c r="WKT2150"/>
      <c r="WKU2150"/>
      <c r="WKV2150"/>
      <c r="WKW2150"/>
      <c r="WKX2150"/>
      <c r="WKY2150"/>
      <c r="WKZ2150"/>
      <c r="WLA2150"/>
      <c r="WLB2150"/>
      <c r="WLC2150"/>
      <c r="WLD2150"/>
      <c r="WLE2150"/>
      <c r="WLF2150"/>
      <c r="WLG2150"/>
      <c r="WLH2150"/>
      <c r="WLI2150"/>
      <c r="WLJ2150"/>
      <c r="WLK2150"/>
      <c r="WLL2150"/>
      <c r="WLM2150"/>
      <c r="WLN2150"/>
      <c r="WLO2150"/>
      <c r="WLP2150"/>
      <c r="WLQ2150"/>
      <c r="WLR2150"/>
      <c r="WLS2150"/>
      <c r="WLT2150"/>
      <c r="WLU2150"/>
      <c r="WLV2150"/>
      <c r="WLW2150"/>
      <c r="WLX2150"/>
      <c r="WLY2150"/>
      <c r="WLZ2150"/>
      <c r="WMA2150"/>
      <c r="WMB2150"/>
      <c r="WMC2150"/>
      <c r="WMD2150"/>
      <c r="WME2150"/>
      <c r="WMF2150"/>
      <c r="WMG2150"/>
      <c r="WMH2150"/>
      <c r="WMI2150"/>
      <c r="WMJ2150"/>
      <c r="WMK2150"/>
      <c r="WML2150"/>
      <c r="WMM2150"/>
      <c r="WMN2150"/>
      <c r="WMO2150"/>
      <c r="WMP2150"/>
      <c r="WMQ2150"/>
      <c r="WMR2150"/>
      <c r="WMS2150"/>
      <c r="WMT2150"/>
      <c r="WMU2150"/>
      <c r="WMV2150"/>
      <c r="WMW2150"/>
      <c r="WMX2150"/>
      <c r="WMY2150"/>
      <c r="WMZ2150"/>
      <c r="WNA2150"/>
      <c r="WNB2150"/>
      <c r="WNC2150"/>
      <c r="WND2150"/>
      <c r="WNE2150"/>
      <c r="WNF2150"/>
      <c r="WNG2150"/>
      <c r="WNH2150"/>
      <c r="WNI2150"/>
      <c r="WNJ2150"/>
      <c r="WNK2150"/>
      <c r="WNL2150"/>
      <c r="WNM2150"/>
      <c r="WNN2150"/>
      <c r="WNO2150"/>
      <c r="WNP2150"/>
      <c r="WNQ2150"/>
      <c r="WNR2150"/>
      <c r="WNS2150"/>
      <c r="WNT2150"/>
      <c r="WNU2150"/>
      <c r="WNV2150"/>
      <c r="WNW2150"/>
      <c r="WNX2150"/>
      <c r="WNY2150"/>
      <c r="WNZ2150"/>
      <c r="WOA2150"/>
      <c r="WOB2150"/>
      <c r="WOC2150"/>
      <c r="WOD2150"/>
      <c r="WOE2150"/>
      <c r="WOF2150"/>
      <c r="WOG2150"/>
      <c r="WOH2150"/>
      <c r="WOI2150"/>
      <c r="WOJ2150"/>
      <c r="WOK2150"/>
      <c r="WOL2150"/>
      <c r="WOM2150"/>
      <c r="WON2150"/>
      <c r="WOO2150"/>
      <c r="WOP2150"/>
      <c r="WOQ2150"/>
      <c r="WOR2150"/>
      <c r="WOS2150"/>
      <c r="WOT2150"/>
      <c r="WOU2150"/>
      <c r="WOV2150"/>
      <c r="WOW2150"/>
      <c r="WOX2150"/>
      <c r="WOY2150"/>
      <c r="WOZ2150"/>
      <c r="WPA2150"/>
      <c r="WPB2150"/>
      <c r="WPC2150"/>
      <c r="WPD2150"/>
      <c r="WPE2150"/>
      <c r="WPF2150"/>
      <c r="WPG2150"/>
      <c r="WPH2150"/>
      <c r="WPI2150"/>
      <c r="WPJ2150"/>
      <c r="WPK2150"/>
      <c r="WPL2150"/>
      <c r="WPM2150"/>
      <c r="WPN2150"/>
      <c r="WPO2150"/>
      <c r="WPP2150"/>
      <c r="WPQ2150"/>
      <c r="WPR2150"/>
      <c r="WPS2150"/>
      <c r="WPT2150"/>
      <c r="WPU2150"/>
      <c r="WPV2150"/>
      <c r="WPW2150"/>
      <c r="WPX2150"/>
      <c r="WPY2150"/>
      <c r="WPZ2150"/>
      <c r="WQA2150"/>
      <c r="WQB2150"/>
      <c r="WQC2150"/>
      <c r="WQD2150"/>
      <c r="WQE2150"/>
      <c r="WQF2150"/>
      <c r="WQG2150"/>
      <c r="WQH2150"/>
      <c r="WQI2150"/>
      <c r="WQJ2150"/>
      <c r="WQK2150"/>
      <c r="WQL2150"/>
      <c r="WQM2150"/>
      <c r="WQN2150"/>
      <c r="WQO2150"/>
      <c r="WQP2150"/>
      <c r="WQQ2150"/>
      <c r="WQR2150"/>
      <c r="WQS2150"/>
      <c r="WQT2150"/>
      <c r="WQU2150"/>
      <c r="WQV2150"/>
      <c r="WQW2150"/>
      <c r="WQX2150"/>
      <c r="WQY2150"/>
      <c r="WQZ2150"/>
      <c r="WRA2150"/>
      <c r="WRB2150"/>
      <c r="WRC2150"/>
      <c r="WRD2150"/>
      <c r="WRE2150"/>
      <c r="WRF2150"/>
      <c r="WRG2150"/>
      <c r="WRH2150"/>
      <c r="WRI2150"/>
      <c r="WRJ2150"/>
      <c r="WRK2150"/>
      <c r="WRL2150"/>
      <c r="WRM2150"/>
      <c r="WRN2150"/>
      <c r="WRO2150"/>
      <c r="WRP2150"/>
      <c r="WRQ2150"/>
      <c r="WRR2150"/>
      <c r="WRS2150"/>
      <c r="WRT2150"/>
      <c r="WRU2150"/>
      <c r="WRV2150"/>
      <c r="WRW2150"/>
      <c r="WRX2150"/>
      <c r="WRY2150"/>
      <c r="WRZ2150"/>
      <c r="WSA2150"/>
      <c r="WSB2150"/>
      <c r="WSC2150"/>
      <c r="WSD2150"/>
      <c r="WSE2150"/>
      <c r="WSF2150"/>
      <c r="WSG2150"/>
      <c r="WSH2150"/>
      <c r="WSI2150"/>
      <c r="WSJ2150"/>
      <c r="WSK2150"/>
      <c r="WSL2150"/>
      <c r="WSM2150"/>
      <c r="WSN2150"/>
      <c r="WSO2150"/>
      <c r="WSP2150"/>
      <c r="WSQ2150"/>
      <c r="WSR2150"/>
      <c r="WSS2150"/>
      <c r="WST2150"/>
      <c r="WSU2150"/>
      <c r="WSV2150"/>
      <c r="WSW2150"/>
      <c r="WSX2150"/>
      <c r="WSY2150"/>
      <c r="WSZ2150"/>
      <c r="WTA2150"/>
      <c r="WTB2150"/>
      <c r="WTC2150"/>
      <c r="WTD2150"/>
      <c r="WTE2150"/>
      <c r="WTF2150"/>
      <c r="WTG2150"/>
      <c r="WTH2150"/>
      <c r="WTI2150"/>
      <c r="WTJ2150"/>
      <c r="WTK2150"/>
      <c r="WTL2150"/>
      <c r="WTM2150"/>
      <c r="WTN2150"/>
      <c r="WTO2150"/>
      <c r="WTP2150"/>
      <c r="WTQ2150"/>
      <c r="WTR2150"/>
      <c r="WTS2150"/>
      <c r="WTT2150"/>
      <c r="WTU2150"/>
      <c r="WTV2150"/>
      <c r="WTW2150"/>
      <c r="WTX2150"/>
      <c r="WTY2150"/>
      <c r="WTZ2150"/>
      <c r="WUA2150"/>
      <c r="WUB2150"/>
      <c r="WUC2150"/>
      <c r="WUD2150"/>
      <c r="WUE2150"/>
      <c r="WUF2150"/>
      <c r="WUG2150"/>
      <c r="WUH2150"/>
      <c r="WUI2150"/>
      <c r="WUJ2150"/>
      <c r="WUK2150"/>
      <c r="WUL2150"/>
      <c r="WUM2150"/>
      <c r="WUN2150"/>
      <c r="WUO2150"/>
      <c r="WUP2150"/>
      <c r="WUQ2150"/>
      <c r="WUR2150"/>
      <c r="WUS2150"/>
      <c r="WUT2150"/>
      <c r="WUU2150"/>
      <c r="WUV2150"/>
      <c r="WUW2150"/>
      <c r="WUX2150"/>
      <c r="WUY2150"/>
      <c r="WUZ2150"/>
      <c r="WVA2150"/>
      <c r="WVB2150"/>
      <c r="WVC2150"/>
      <c r="WVD2150"/>
      <c r="WVE2150"/>
      <c r="WVF2150"/>
      <c r="WVG2150"/>
      <c r="WVH2150"/>
      <c r="WVI2150"/>
      <c r="WVJ2150"/>
      <c r="WVK2150"/>
      <c r="WVL2150"/>
      <c r="WVM2150"/>
      <c r="WVN2150"/>
      <c r="WVO2150"/>
      <c r="WVP2150"/>
      <c r="WVQ2150"/>
      <c r="WVR2150"/>
      <c r="WVS2150"/>
      <c r="WVT2150"/>
      <c r="WVU2150"/>
      <c r="WVV2150"/>
      <c r="WVW2150"/>
      <c r="WVX2150"/>
      <c r="WVY2150"/>
      <c r="WVZ2150"/>
      <c r="WWA2150"/>
      <c r="WWB2150"/>
      <c r="WWC2150"/>
      <c r="WWD2150"/>
      <c r="WWE2150"/>
      <c r="WWF2150"/>
      <c r="WWG2150"/>
      <c r="WWH2150"/>
      <c r="WWI2150"/>
      <c r="WWJ2150"/>
      <c r="WWK2150"/>
      <c r="WWL2150"/>
      <c r="WWM2150"/>
      <c r="WWN2150"/>
      <c r="WWO2150"/>
      <c r="WWP2150"/>
      <c r="WWQ2150"/>
      <c r="WWR2150"/>
      <c r="WWS2150"/>
      <c r="WWT2150"/>
      <c r="WWU2150"/>
      <c r="WWV2150"/>
      <c r="WWW2150"/>
      <c r="WWX2150"/>
      <c r="WWY2150"/>
      <c r="WWZ2150"/>
      <c r="WXA2150"/>
      <c r="WXB2150"/>
      <c r="WXC2150"/>
      <c r="WXD2150"/>
      <c r="WXE2150"/>
      <c r="WXF2150"/>
      <c r="WXG2150"/>
      <c r="WXH2150"/>
      <c r="WXI2150"/>
      <c r="WXJ2150"/>
      <c r="WXK2150"/>
      <c r="WXL2150"/>
      <c r="WXM2150"/>
      <c r="WXN2150"/>
      <c r="WXO2150"/>
      <c r="WXP2150"/>
      <c r="WXQ2150"/>
      <c r="WXR2150"/>
      <c r="WXS2150"/>
      <c r="WXT2150"/>
      <c r="WXU2150"/>
      <c r="WXV2150"/>
      <c r="WXW2150"/>
      <c r="WXX2150"/>
      <c r="WXY2150"/>
      <c r="WXZ2150"/>
      <c r="WYA2150"/>
      <c r="WYB2150"/>
      <c r="WYC2150"/>
      <c r="WYD2150"/>
      <c r="WYE2150"/>
      <c r="WYF2150"/>
      <c r="WYG2150"/>
      <c r="WYH2150"/>
      <c r="WYI2150"/>
      <c r="WYJ2150"/>
      <c r="WYK2150"/>
      <c r="WYL2150"/>
      <c r="WYM2150"/>
      <c r="WYN2150"/>
      <c r="WYO2150"/>
      <c r="WYP2150"/>
      <c r="WYQ2150"/>
      <c r="WYR2150"/>
      <c r="WYS2150"/>
      <c r="WYT2150"/>
      <c r="WYU2150"/>
      <c r="WYV2150"/>
      <c r="WYW2150"/>
      <c r="WYX2150"/>
      <c r="WYY2150"/>
      <c r="WYZ2150"/>
      <c r="WZA2150"/>
      <c r="WZB2150"/>
      <c r="WZC2150"/>
      <c r="WZD2150"/>
      <c r="WZE2150"/>
      <c r="WZF2150"/>
      <c r="WZG2150"/>
      <c r="WZH2150"/>
      <c r="WZI2150"/>
      <c r="WZJ2150"/>
      <c r="WZK2150"/>
      <c r="WZL2150"/>
      <c r="WZM2150"/>
      <c r="WZN2150"/>
      <c r="WZO2150"/>
      <c r="WZP2150"/>
      <c r="WZQ2150"/>
      <c r="WZR2150"/>
      <c r="WZS2150"/>
      <c r="WZT2150"/>
      <c r="WZU2150"/>
      <c r="WZV2150"/>
      <c r="WZW2150"/>
      <c r="WZX2150"/>
      <c r="WZY2150"/>
      <c r="WZZ2150"/>
      <c r="XAA2150"/>
      <c r="XAB2150"/>
      <c r="XAC2150"/>
      <c r="XAD2150"/>
      <c r="XAE2150"/>
      <c r="XAF2150"/>
      <c r="XAG2150"/>
      <c r="XAH2150"/>
      <c r="XAI2150"/>
      <c r="XAJ2150"/>
      <c r="XAK2150"/>
      <c r="XAL2150"/>
      <c r="XAM2150"/>
      <c r="XAN2150"/>
      <c r="XAO2150"/>
      <c r="XAP2150"/>
      <c r="XAQ2150"/>
      <c r="XAR2150"/>
      <c r="XAS2150"/>
      <c r="XAT2150"/>
      <c r="XAU2150"/>
      <c r="XAV2150"/>
      <c r="XAW2150"/>
      <c r="XAX2150"/>
      <c r="XAY2150"/>
      <c r="XAZ2150"/>
      <c r="XBA2150"/>
      <c r="XBB2150"/>
      <c r="XBC2150"/>
      <c r="XBD2150"/>
      <c r="XBE2150"/>
      <c r="XBF2150"/>
      <c r="XBG2150"/>
      <c r="XBH2150"/>
      <c r="XBI2150"/>
      <c r="XBJ2150"/>
      <c r="XBK2150"/>
      <c r="XBL2150"/>
      <c r="XBM2150"/>
      <c r="XBN2150"/>
      <c r="XBO2150"/>
      <c r="XBP2150"/>
      <c r="XBQ2150"/>
      <c r="XBR2150"/>
      <c r="XBS2150"/>
      <c r="XBT2150"/>
      <c r="XBU2150"/>
      <c r="XBV2150"/>
      <c r="XBW2150"/>
      <c r="XBX2150"/>
      <c r="XBY2150"/>
      <c r="XBZ2150"/>
      <c r="XCA2150"/>
      <c r="XCB2150"/>
      <c r="XCC2150"/>
      <c r="XCD2150"/>
      <c r="XCE2150"/>
      <c r="XCF2150"/>
      <c r="XCG2150"/>
      <c r="XCH2150"/>
      <c r="XCI2150"/>
      <c r="XCJ2150"/>
      <c r="XCK2150"/>
      <c r="XCL2150"/>
      <c r="XCM2150"/>
      <c r="XCN2150"/>
      <c r="XCO2150"/>
      <c r="XCP2150"/>
      <c r="XCQ2150"/>
      <c r="XCR2150"/>
      <c r="XCS2150"/>
      <c r="XCT2150"/>
      <c r="XCU2150"/>
      <c r="XCV2150"/>
      <c r="XCW2150"/>
      <c r="XCX2150"/>
      <c r="XCY2150"/>
      <c r="XCZ2150"/>
      <c r="XDA2150"/>
      <c r="XDB2150"/>
      <c r="XDC2150"/>
      <c r="XDD2150"/>
      <c r="XDE2150"/>
      <c r="XDF2150"/>
      <c r="XDG2150"/>
      <c r="XDH2150"/>
      <c r="XDI2150"/>
      <c r="XDJ2150"/>
      <c r="XDK2150"/>
      <c r="XDL2150"/>
      <c r="XDM2150"/>
      <c r="XDN2150"/>
      <c r="XDO2150"/>
      <c r="XDP2150"/>
      <c r="XDQ2150"/>
      <c r="XDR2150"/>
      <c r="XDS2150"/>
      <c r="XDT2150"/>
      <c r="XDU2150"/>
      <c r="XDV2150"/>
      <c r="XDW2150"/>
      <c r="XDX2150"/>
      <c r="XDY2150"/>
      <c r="XDZ2150"/>
      <c r="XEA2150"/>
      <c r="XEB2150"/>
      <c r="XEC2150"/>
      <c r="XED2150"/>
      <c r="XEE2150"/>
      <c r="XEF2150"/>
      <c r="XEG2150"/>
      <c r="XEH2150"/>
      <c r="XEI2150"/>
      <c r="XEJ2150"/>
      <c r="XEK2150"/>
      <c r="XEL2150"/>
      <c r="XEM2150"/>
      <c r="XEN2150"/>
      <c r="XEO2150"/>
      <c r="XEP2150"/>
      <c r="XEQ2150"/>
      <c r="XER2150"/>
      <c r="XES2150"/>
      <c r="XET2150"/>
      <c r="XEU2150"/>
      <c r="XEV2150"/>
      <c r="XEW2150"/>
      <c r="XEX2150"/>
      <c r="XEY2150"/>
      <c r="XEZ2150"/>
    </row>
    <row r="2151" spans="1:16380" s="319" customFormat="1" ht="58.5" customHeight="1" x14ac:dyDescent="0.25">
      <c r="A2151" s="278" t="s">
        <v>17</v>
      </c>
      <c r="B2151" s="317" t="s">
        <v>1437</v>
      </c>
      <c r="C2151" s="269">
        <v>2</v>
      </c>
      <c r="D2151" s="305" t="s">
        <v>16</v>
      </c>
      <c r="E2151" s="276"/>
      <c r="F2151" s="281">
        <f t="shared" si="70"/>
        <v>0</v>
      </c>
      <c r="G2151" s="272">
        <f>SUM(F2150:F2151)</f>
        <v>0</v>
      </c>
      <c r="H2151"/>
      <c r="I2151"/>
      <c r="J2151"/>
      <c r="K2151"/>
      <c r="L2151"/>
      <c r="M2151"/>
      <c r="N2151"/>
      <c r="O2151"/>
      <c r="P2151"/>
      <c r="Q2151"/>
      <c r="R2151"/>
      <c r="S2151"/>
      <c r="T2151"/>
      <c r="U2151"/>
      <c r="V2151"/>
      <c r="W2151"/>
      <c r="X2151"/>
      <c r="Y2151"/>
      <c r="Z2151"/>
      <c r="AA2151"/>
      <c r="AB2151"/>
      <c r="AC2151"/>
      <c r="AD2151"/>
      <c r="AE2151"/>
      <c r="AF2151"/>
      <c r="AG2151"/>
      <c r="AH2151"/>
      <c r="AI2151"/>
      <c r="AJ2151"/>
      <c r="AK2151"/>
      <c r="AL2151"/>
      <c r="AM2151"/>
      <c r="AN2151"/>
      <c r="AO2151"/>
      <c r="AP2151"/>
      <c r="AQ2151"/>
      <c r="AR2151"/>
      <c r="AS2151"/>
      <c r="AT2151"/>
      <c r="AU2151"/>
      <c r="AV2151"/>
      <c r="AW2151"/>
      <c r="AX2151"/>
      <c r="AY2151"/>
      <c r="AZ2151"/>
      <c r="BA2151"/>
      <c r="BB2151"/>
      <c r="BC2151"/>
      <c r="BD2151"/>
      <c r="BE2151"/>
      <c r="BF2151"/>
      <c r="BG2151"/>
      <c r="BH2151"/>
      <c r="BI2151"/>
      <c r="BJ2151"/>
      <c r="BK2151"/>
      <c r="BL2151"/>
      <c r="BM2151"/>
      <c r="BN2151"/>
      <c r="BO2151"/>
      <c r="BP2151"/>
      <c r="BQ2151"/>
      <c r="BR2151"/>
      <c r="BS2151"/>
      <c r="BT2151"/>
      <c r="BU2151"/>
      <c r="BV2151"/>
      <c r="BW2151"/>
      <c r="BX2151"/>
      <c r="BY2151"/>
      <c r="BZ2151"/>
      <c r="CA2151"/>
      <c r="CB2151"/>
      <c r="CC2151"/>
      <c r="CD2151"/>
      <c r="CE2151"/>
      <c r="CF2151"/>
      <c r="CG2151"/>
      <c r="CH2151"/>
      <c r="CI2151"/>
      <c r="CJ2151"/>
      <c r="CK2151"/>
      <c r="CL2151"/>
      <c r="CM2151"/>
      <c r="CN2151"/>
      <c r="CO2151"/>
      <c r="CP2151"/>
      <c r="CQ2151"/>
      <c r="CR2151"/>
      <c r="CS2151"/>
      <c r="CT2151"/>
      <c r="CU2151"/>
      <c r="CV2151"/>
      <c r="CW2151"/>
      <c r="CX2151"/>
      <c r="CY2151"/>
      <c r="CZ2151"/>
      <c r="DA2151"/>
      <c r="DB2151"/>
      <c r="DC2151"/>
      <c r="DD2151"/>
      <c r="DE2151"/>
      <c r="DF2151"/>
      <c r="DG2151"/>
      <c r="DH2151"/>
      <c r="DI2151"/>
      <c r="DJ2151"/>
      <c r="DK2151"/>
      <c r="DL2151"/>
      <c r="DM2151"/>
      <c r="DN2151"/>
      <c r="DO2151"/>
      <c r="DP2151"/>
      <c r="DQ2151"/>
      <c r="DR2151"/>
      <c r="DS2151"/>
      <c r="DT2151"/>
      <c r="DU2151"/>
      <c r="DV2151"/>
      <c r="DW2151"/>
      <c r="DX2151"/>
      <c r="DY2151"/>
      <c r="DZ2151"/>
      <c r="EA2151"/>
      <c r="EB2151"/>
      <c r="EC2151"/>
      <c r="ED2151"/>
      <c r="EE2151"/>
      <c r="EF2151"/>
      <c r="EG2151"/>
      <c r="EH2151"/>
      <c r="EI2151"/>
      <c r="EJ2151"/>
      <c r="EK2151"/>
      <c r="EL2151"/>
      <c r="EM2151"/>
      <c r="EN2151"/>
      <c r="EO2151"/>
      <c r="EP2151"/>
      <c r="EQ2151"/>
      <c r="ER2151"/>
      <c r="ES2151"/>
      <c r="ET2151"/>
      <c r="EU2151"/>
      <c r="EV2151"/>
      <c r="EW2151"/>
      <c r="EX2151"/>
      <c r="EY2151"/>
      <c r="EZ2151"/>
      <c r="FA2151"/>
      <c r="FB2151"/>
      <c r="FC2151"/>
      <c r="FD2151"/>
      <c r="FE2151"/>
      <c r="FF2151"/>
      <c r="FG2151"/>
      <c r="FH2151"/>
      <c r="FI2151"/>
      <c r="FJ2151"/>
      <c r="FK2151"/>
      <c r="FL2151"/>
      <c r="FM2151"/>
      <c r="FN2151"/>
      <c r="FO2151"/>
      <c r="FP2151"/>
      <c r="FQ2151"/>
      <c r="FR2151"/>
      <c r="FS2151"/>
      <c r="FT2151"/>
      <c r="FU2151"/>
      <c r="FV2151"/>
      <c r="FW2151"/>
      <c r="FX2151"/>
      <c r="FY2151"/>
      <c r="FZ2151"/>
      <c r="GA2151"/>
      <c r="GB2151"/>
      <c r="GC2151"/>
      <c r="GD2151"/>
      <c r="GE2151"/>
      <c r="GF2151"/>
      <c r="GG2151"/>
      <c r="GH2151"/>
      <c r="GI2151"/>
      <c r="GJ2151"/>
      <c r="GK2151"/>
      <c r="GL2151"/>
      <c r="GM2151"/>
      <c r="GN2151"/>
      <c r="GO2151"/>
      <c r="GP2151"/>
      <c r="GQ2151"/>
      <c r="GR2151"/>
      <c r="GS2151"/>
      <c r="GT2151"/>
      <c r="GU2151"/>
      <c r="GV2151"/>
      <c r="GW2151"/>
      <c r="GX2151"/>
      <c r="GY2151"/>
      <c r="GZ2151"/>
      <c r="HA2151"/>
      <c r="HB2151"/>
      <c r="HC2151"/>
      <c r="HD2151"/>
      <c r="HE2151"/>
      <c r="HF2151"/>
      <c r="HG2151"/>
      <c r="HH2151"/>
      <c r="HI2151"/>
      <c r="HJ2151"/>
      <c r="HK2151"/>
      <c r="HL2151"/>
      <c r="HM2151"/>
      <c r="HN2151"/>
      <c r="HO2151"/>
      <c r="HP2151"/>
      <c r="HQ2151"/>
      <c r="HR2151"/>
      <c r="HS2151"/>
      <c r="HT2151"/>
      <c r="HU2151"/>
      <c r="HV2151"/>
      <c r="HW2151"/>
      <c r="HX2151"/>
      <c r="HY2151"/>
      <c r="HZ2151"/>
      <c r="IA2151"/>
      <c r="IB2151"/>
      <c r="IC2151"/>
      <c r="ID2151"/>
      <c r="IE2151"/>
      <c r="IF2151"/>
      <c r="IG2151"/>
      <c r="IH2151"/>
      <c r="II2151"/>
      <c r="IJ2151"/>
      <c r="IK2151"/>
      <c r="IL2151"/>
      <c r="IM2151"/>
      <c r="IN2151"/>
      <c r="IO2151"/>
      <c r="IP2151"/>
      <c r="IQ2151"/>
      <c r="IR2151"/>
      <c r="IS2151"/>
      <c r="IT2151"/>
      <c r="IU2151"/>
      <c r="IV2151"/>
      <c r="IW2151"/>
      <c r="IX2151"/>
      <c r="IY2151"/>
      <c r="IZ2151"/>
      <c r="JA2151"/>
      <c r="JB2151"/>
      <c r="JC2151"/>
      <c r="JD2151"/>
      <c r="JE2151"/>
      <c r="JF2151"/>
      <c r="JG2151"/>
      <c r="JH2151"/>
      <c r="JI2151"/>
      <c r="JJ2151"/>
      <c r="JK2151"/>
      <c r="JL2151"/>
      <c r="JM2151"/>
      <c r="JN2151"/>
      <c r="JO2151"/>
      <c r="JP2151"/>
      <c r="JQ2151"/>
      <c r="JR2151"/>
      <c r="JS2151"/>
      <c r="JT2151"/>
      <c r="JU2151"/>
      <c r="JV2151"/>
      <c r="JW2151"/>
      <c r="JX2151"/>
      <c r="JY2151"/>
      <c r="JZ2151"/>
      <c r="KA2151"/>
      <c r="KB2151"/>
      <c r="KC2151"/>
      <c r="KD2151"/>
      <c r="KE2151"/>
      <c r="KF2151"/>
      <c r="KG2151"/>
      <c r="KH2151"/>
      <c r="KI2151"/>
      <c r="KJ2151"/>
      <c r="KK2151"/>
      <c r="KL2151"/>
      <c r="KM2151"/>
      <c r="KN2151"/>
      <c r="KO2151"/>
      <c r="KP2151"/>
      <c r="KQ2151"/>
      <c r="KR2151"/>
      <c r="KS2151"/>
      <c r="KT2151"/>
      <c r="KU2151"/>
      <c r="KV2151"/>
      <c r="KW2151"/>
      <c r="KX2151"/>
      <c r="KY2151"/>
      <c r="KZ2151"/>
      <c r="LA2151"/>
      <c r="LB2151"/>
      <c r="LC2151"/>
      <c r="LD2151"/>
      <c r="LE2151"/>
      <c r="LF2151"/>
      <c r="LG2151"/>
      <c r="LH2151"/>
      <c r="LI2151"/>
      <c r="LJ2151"/>
      <c r="LK2151"/>
      <c r="LL2151"/>
      <c r="LM2151"/>
      <c r="LN2151"/>
      <c r="LO2151"/>
      <c r="LP2151"/>
      <c r="LQ2151"/>
      <c r="LR2151"/>
      <c r="LS2151"/>
      <c r="LT2151"/>
      <c r="LU2151"/>
      <c r="LV2151"/>
      <c r="LW2151"/>
      <c r="LX2151"/>
      <c r="LY2151"/>
      <c r="LZ2151"/>
      <c r="MA2151"/>
      <c r="MB2151"/>
      <c r="MC2151"/>
      <c r="MD2151"/>
      <c r="ME2151"/>
      <c r="MF2151"/>
      <c r="MG2151"/>
      <c r="MH2151"/>
      <c r="MI2151"/>
      <c r="MJ2151"/>
      <c r="MK2151"/>
      <c r="ML2151"/>
      <c r="MM2151"/>
      <c r="MN2151"/>
      <c r="MO2151"/>
      <c r="MP2151"/>
      <c r="MQ2151"/>
      <c r="MR2151"/>
      <c r="MS2151"/>
      <c r="MT2151"/>
      <c r="MU2151"/>
      <c r="MV2151"/>
      <c r="MW2151"/>
      <c r="MX2151"/>
      <c r="MY2151"/>
      <c r="MZ2151"/>
      <c r="NA2151"/>
      <c r="NB2151"/>
      <c r="NC2151"/>
      <c r="ND2151"/>
      <c r="NE2151"/>
      <c r="NF2151"/>
      <c r="NG2151"/>
      <c r="NH2151"/>
      <c r="NI2151"/>
      <c r="NJ2151"/>
      <c r="NK2151"/>
      <c r="NL2151"/>
      <c r="NM2151"/>
      <c r="NN2151"/>
      <c r="NO2151"/>
      <c r="NP2151"/>
      <c r="NQ2151"/>
      <c r="NR2151"/>
      <c r="NS2151"/>
      <c r="NT2151"/>
      <c r="NU2151"/>
      <c r="NV2151"/>
      <c r="NW2151"/>
      <c r="NX2151"/>
      <c r="NY2151"/>
      <c r="NZ2151"/>
      <c r="OA2151"/>
      <c r="OB2151"/>
      <c r="OC2151"/>
      <c r="OD2151"/>
      <c r="OE2151"/>
      <c r="OF2151"/>
      <c r="OG2151"/>
      <c r="OH2151"/>
      <c r="OI2151"/>
      <c r="OJ2151"/>
      <c r="OK2151"/>
      <c r="OL2151"/>
      <c r="OM2151"/>
      <c r="ON2151"/>
      <c r="OO2151"/>
      <c r="OP2151"/>
      <c r="OQ2151"/>
      <c r="OR2151"/>
      <c r="OS2151"/>
      <c r="OT2151"/>
      <c r="OU2151"/>
      <c r="OV2151"/>
      <c r="OW2151"/>
      <c r="OX2151"/>
      <c r="OY2151"/>
      <c r="OZ2151"/>
      <c r="PA2151"/>
      <c r="PB2151"/>
      <c r="PC2151"/>
      <c r="PD2151"/>
      <c r="PE2151"/>
      <c r="PF2151"/>
      <c r="PG2151"/>
      <c r="PH2151"/>
      <c r="PI2151"/>
      <c r="PJ2151"/>
      <c r="PK2151"/>
      <c r="PL2151"/>
      <c r="PM2151"/>
      <c r="PN2151"/>
      <c r="PO2151"/>
      <c r="PP2151"/>
      <c r="PQ2151"/>
      <c r="PR2151"/>
      <c r="PS2151"/>
      <c r="PT2151"/>
      <c r="PU2151"/>
      <c r="PV2151"/>
      <c r="PW2151"/>
      <c r="PX2151"/>
      <c r="PY2151"/>
      <c r="PZ2151"/>
      <c r="QA2151"/>
      <c r="QB2151"/>
      <c r="QC2151"/>
      <c r="QD2151"/>
      <c r="QE2151"/>
      <c r="QF2151"/>
      <c r="QG2151"/>
      <c r="QH2151"/>
      <c r="QI2151"/>
      <c r="QJ2151"/>
      <c r="QK2151"/>
      <c r="QL2151"/>
      <c r="QM2151"/>
      <c r="QN2151"/>
      <c r="QO2151"/>
      <c r="QP2151"/>
      <c r="QQ2151"/>
      <c r="QR2151"/>
      <c r="QS2151"/>
      <c r="QT2151"/>
      <c r="QU2151"/>
      <c r="QV2151"/>
      <c r="QW2151"/>
      <c r="QX2151"/>
      <c r="QY2151"/>
      <c r="QZ2151"/>
      <c r="RA2151"/>
      <c r="RB2151"/>
      <c r="RC2151"/>
      <c r="RD2151"/>
      <c r="RE2151"/>
      <c r="RF2151"/>
      <c r="RG2151"/>
      <c r="RH2151"/>
      <c r="RI2151"/>
      <c r="RJ2151"/>
      <c r="RK2151"/>
      <c r="RL2151"/>
      <c r="RM2151"/>
      <c r="RN2151"/>
      <c r="RO2151"/>
      <c r="RP2151"/>
      <c r="RQ2151"/>
      <c r="RR2151"/>
      <c r="RS2151"/>
      <c r="RT2151"/>
      <c r="RU2151"/>
      <c r="RV2151"/>
      <c r="RW2151"/>
      <c r="RX2151"/>
      <c r="RY2151"/>
      <c r="RZ2151"/>
      <c r="SA2151"/>
      <c r="SB2151"/>
      <c r="SC2151"/>
      <c r="SD2151"/>
      <c r="SE2151"/>
      <c r="SF2151"/>
      <c r="SG2151"/>
      <c r="SH2151"/>
      <c r="SI2151"/>
      <c r="SJ2151"/>
      <c r="SK2151"/>
      <c r="SL2151"/>
      <c r="SM2151"/>
      <c r="SN2151"/>
      <c r="SO2151"/>
      <c r="SP2151"/>
      <c r="SQ2151"/>
      <c r="SR2151"/>
      <c r="SS2151"/>
      <c r="ST2151"/>
      <c r="SU2151"/>
      <c r="SV2151"/>
      <c r="SW2151"/>
      <c r="SX2151"/>
      <c r="SY2151"/>
      <c r="SZ2151"/>
      <c r="TA2151"/>
      <c r="TB2151"/>
      <c r="TC2151"/>
      <c r="TD2151"/>
      <c r="TE2151"/>
      <c r="TF2151"/>
      <c r="TG2151"/>
      <c r="TH2151"/>
      <c r="TI2151"/>
      <c r="TJ2151"/>
      <c r="TK2151"/>
      <c r="TL2151"/>
      <c r="TM2151"/>
      <c r="TN2151"/>
      <c r="TO2151"/>
      <c r="TP2151"/>
      <c r="TQ2151"/>
      <c r="TR2151"/>
      <c r="TS2151"/>
      <c r="TT2151"/>
      <c r="TU2151"/>
      <c r="TV2151"/>
      <c r="TW2151"/>
      <c r="TX2151"/>
      <c r="TY2151"/>
      <c r="TZ2151"/>
      <c r="UA2151"/>
      <c r="UB2151"/>
      <c r="UC2151"/>
      <c r="UD2151"/>
      <c r="UE2151"/>
      <c r="UF2151"/>
      <c r="UG2151"/>
      <c r="UH2151"/>
      <c r="UI2151"/>
      <c r="UJ2151"/>
      <c r="UK2151"/>
      <c r="UL2151"/>
      <c r="UM2151"/>
      <c r="UN2151"/>
      <c r="UO2151"/>
      <c r="UP2151"/>
      <c r="UQ2151"/>
      <c r="UR2151"/>
      <c r="US2151"/>
      <c r="UT2151"/>
      <c r="UU2151"/>
      <c r="UV2151"/>
      <c r="UW2151"/>
      <c r="UX2151"/>
      <c r="UY2151"/>
      <c r="UZ2151"/>
      <c r="VA2151"/>
      <c r="VB2151"/>
      <c r="VC2151"/>
      <c r="VD2151"/>
      <c r="VE2151"/>
      <c r="VF2151"/>
      <c r="VG2151"/>
      <c r="VH2151"/>
      <c r="VI2151"/>
      <c r="VJ2151"/>
      <c r="VK2151"/>
      <c r="VL2151"/>
      <c r="VM2151"/>
      <c r="VN2151"/>
      <c r="VO2151"/>
      <c r="VP2151"/>
      <c r="VQ2151"/>
      <c r="VR2151"/>
      <c r="VS2151"/>
      <c r="VT2151"/>
      <c r="VU2151"/>
      <c r="VV2151"/>
      <c r="VW2151"/>
      <c r="VX2151"/>
      <c r="VY2151"/>
      <c r="VZ2151"/>
      <c r="WA2151"/>
      <c r="WB2151"/>
      <c r="WC2151"/>
      <c r="WD2151"/>
      <c r="WE2151"/>
      <c r="WF2151"/>
      <c r="WG2151"/>
      <c r="WH2151"/>
      <c r="WI2151"/>
      <c r="WJ2151"/>
      <c r="WK2151"/>
      <c r="WL2151"/>
      <c r="WM2151"/>
      <c r="WN2151"/>
      <c r="WO2151"/>
      <c r="WP2151"/>
      <c r="WQ2151"/>
      <c r="WR2151"/>
      <c r="WS2151"/>
      <c r="WT2151"/>
      <c r="WU2151"/>
      <c r="WV2151"/>
      <c r="WW2151"/>
      <c r="WX2151"/>
      <c r="WY2151"/>
      <c r="WZ2151"/>
      <c r="XA2151"/>
      <c r="XB2151"/>
      <c r="XC2151"/>
      <c r="XD2151"/>
      <c r="XE2151"/>
      <c r="XF2151"/>
      <c r="XG2151"/>
      <c r="XH2151"/>
      <c r="XI2151"/>
      <c r="XJ2151"/>
      <c r="XK2151"/>
      <c r="XL2151"/>
      <c r="XM2151"/>
      <c r="XN2151"/>
      <c r="XO2151"/>
      <c r="XP2151"/>
      <c r="XQ2151"/>
      <c r="XR2151"/>
      <c r="XS2151"/>
      <c r="XT2151"/>
      <c r="XU2151"/>
      <c r="XV2151"/>
      <c r="XW2151"/>
      <c r="XX2151"/>
      <c r="XY2151"/>
      <c r="XZ2151"/>
      <c r="YA2151"/>
      <c r="YB2151"/>
      <c r="YC2151"/>
      <c r="YD2151"/>
      <c r="YE2151"/>
      <c r="YF2151"/>
      <c r="YG2151"/>
      <c r="YH2151"/>
      <c r="YI2151"/>
      <c r="YJ2151"/>
      <c r="YK2151"/>
      <c r="YL2151"/>
      <c r="YM2151"/>
      <c r="YN2151"/>
      <c r="YO2151"/>
      <c r="YP2151"/>
      <c r="YQ2151"/>
      <c r="YR2151"/>
      <c r="YS2151"/>
      <c r="YT2151"/>
      <c r="YU2151"/>
      <c r="YV2151"/>
      <c r="YW2151"/>
      <c r="YX2151"/>
      <c r="YY2151"/>
      <c r="YZ2151"/>
      <c r="ZA2151"/>
      <c r="ZB2151"/>
      <c r="ZC2151"/>
      <c r="ZD2151"/>
      <c r="ZE2151"/>
      <c r="ZF2151"/>
      <c r="ZG2151"/>
      <c r="ZH2151"/>
      <c r="ZI2151"/>
      <c r="ZJ2151"/>
      <c r="ZK2151"/>
      <c r="ZL2151"/>
      <c r="ZM2151"/>
      <c r="ZN2151"/>
      <c r="ZO2151"/>
      <c r="ZP2151"/>
      <c r="ZQ2151"/>
      <c r="ZR2151"/>
      <c r="ZS2151"/>
      <c r="ZT2151"/>
      <c r="ZU2151"/>
      <c r="ZV2151"/>
      <c r="ZW2151"/>
      <c r="ZX2151"/>
      <c r="ZY2151"/>
      <c r="ZZ2151"/>
      <c r="AAA2151"/>
      <c r="AAB2151"/>
      <c r="AAC2151"/>
      <c r="AAD2151"/>
      <c r="AAE2151"/>
      <c r="AAF2151"/>
      <c r="AAG2151"/>
      <c r="AAH2151"/>
      <c r="AAI2151"/>
      <c r="AAJ2151"/>
      <c r="AAK2151"/>
      <c r="AAL2151"/>
      <c r="AAM2151"/>
      <c r="AAN2151"/>
      <c r="AAO2151"/>
      <c r="AAP2151"/>
      <c r="AAQ2151"/>
      <c r="AAR2151"/>
      <c r="AAS2151"/>
      <c r="AAT2151"/>
      <c r="AAU2151"/>
      <c r="AAV2151"/>
      <c r="AAW2151"/>
      <c r="AAX2151"/>
      <c r="AAY2151"/>
      <c r="AAZ2151"/>
      <c r="ABA2151"/>
      <c r="ABB2151"/>
      <c r="ABC2151"/>
      <c r="ABD2151"/>
      <c r="ABE2151"/>
      <c r="ABF2151"/>
      <c r="ABG2151"/>
      <c r="ABH2151"/>
      <c r="ABI2151"/>
      <c r="ABJ2151"/>
      <c r="ABK2151"/>
      <c r="ABL2151"/>
      <c r="ABM2151"/>
      <c r="ABN2151"/>
      <c r="ABO2151"/>
      <c r="ABP2151"/>
      <c r="ABQ2151"/>
      <c r="ABR2151"/>
      <c r="ABS2151"/>
      <c r="ABT2151"/>
      <c r="ABU2151"/>
      <c r="ABV2151"/>
      <c r="ABW2151"/>
      <c r="ABX2151"/>
      <c r="ABY2151"/>
      <c r="ABZ2151"/>
      <c r="ACA2151"/>
      <c r="ACB2151"/>
      <c r="ACC2151"/>
      <c r="ACD2151"/>
      <c r="ACE2151"/>
      <c r="ACF2151"/>
      <c r="ACG2151"/>
      <c r="ACH2151"/>
      <c r="ACI2151"/>
      <c r="ACJ2151"/>
      <c r="ACK2151"/>
      <c r="ACL2151"/>
      <c r="ACM2151"/>
      <c r="ACN2151"/>
      <c r="ACO2151"/>
      <c r="ACP2151"/>
      <c r="ACQ2151"/>
      <c r="ACR2151"/>
      <c r="ACS2151"/>
      <c r="ACT2151"/>
      <c r="ACU2151"/>
      <c r="ACV2151"/>
      <c r="ACW2151"/>
      <c r="ACX2151"/>
      <c r="ACY2151"/>
      <c r="ACZ2151"/>
      <c r="ADA2151"/>
      <c r="ADB2151"/>
      <c r="ADC2151"/>
      <c r="ADD2151"/>
      <c r="ADE2151"/>
      <c r="ADF2151"/>
      <c r="ADG2151"/>
      <c r="ADH2151"/>
      <c r="ADI2151"/>
      <c r="ADJ2151"/>
      <c r="ADK2151"/>
      <c r="ADL2151"/>
      <c r="ADM2151"/>
      <c r="ADN2151"/>
      <c r="ADO2151"/>
      <c r="ADP2151"/>
      <c r="ADQ2151"/>
      <c r="ADR2151"/>
      <c r="ADS2151"/>
      <c r="ADT2151"/>
      <c r="ADU2151"/>
      <c r="ADV2151"/>
      <c r="ADW2151"/>
      <c r="ADX2151"/>
      <c r="ADY2151"/>
      <c r="ADZ2151"/>
      <c r="AEA2151"/>
      <c r="AEB2151"/>
      <c r="AEC2151"/>
      <c r="AED2151"/>
      <c r="AEE2151"/>
      <c r="AEF2151"/>
      <c r="AEG2151"/>
      <c r="AEH2151"/>
      <c r="AEI2151"/>
      <c r="AEJ2151"/>
      <c r="AEK2151"/>
      <c r="AEL2151"/>
      <c r="AEM2151"/>
      <c r="AEN2151"/>
      <c r="AEO2151"/>
      <c r="AEP2151"/>
      <c r="AEQ2151"/>
      <c r="AER2151"/>
      <c r="AES2151"/>
      <c r="AET2151"/>
      <c r="AEU2151"/>
      <c r="AEV2151"/>
      <c r="AEW2151"/>
      <c r="AEX2151"/>
      <c r="AEY2151"/>
      <c r="AEZ2151"/>
      <c r="AFA2151"/>
      <c r="AFB2151"/>
      <c r="AFC2151"/>
      <c r="AFD2151"/>
      <c r="AFE2151"/>
      <c r="AFF2151"/>
      <c r="AFG2151"/>
      <c r="AFH2151"/>
      <c r="AFI2151"/>
      <c r="AFJ2151"/>
      <c r="AFK2151"/>
      <c r="AFL2151"/>
      <c r="AFM2151"/>
      <c r="AFN2151"/>
      <c r="AFO2151"/>
      <c r="AFP2151"/>
      <c r="AFQ2151"/>
      <c r="AFR2151"/>
      <c r="AFS2151"/>
      <c r="AFT2151"/>
      <c r="AFU2151"/>
      <c r="AFV2151"/>
      <c r="AFW2151"/>
      <c r="AFX2151"/>
      <c r="AFY2151"/>
      <c r="AFZ2151"/>
      <c r="AGA2151"/>
      <c r="AGB2151"/>
      <c r="AGC2151"/>
      <c r="AGD2151"/>
      <c r="AGE2151"/>
      <c r="AGF2151"/>
      <c r="AGG2151"/>
      <c r="AGH2151"/>
      <c r="AGI2151"/>
      <c r="AGJ2151"/>
      <c r="AGK2151"/>
      <c r="AGL2151"/>
      <c r="AGM2151"/>
      <c r="AGN2151"/>
      <c r="AGO2151"/>
      <c r="AGP2151"/>
      <c r="AGQ2151"/>
      <c r="AGR2151"/>
      <c r="AGS2151"/>
      <c r="AGT2151"/>
      <c r="AGU2151"/>
      <c r="AGV2151"/>
      <c r="AGW2151"/>
      <c r="AGX2151"/>
      <c r="AGY2151"/>
      <c r="AGZ2151"/>
      <c r="AHA2151"/>
      <c r="AHB2151"/>
      <c r="AHC2151"/>
      <c r="AHD2151"/>
      <c r="AHE2151"/>
      <c r="AHF2151"/>
      <c r="AHG2151"/>
      <c r="AHH2151"/>
      <c r="AHI2151"/>
      <c r="AHJ2151"/>
      <c r="AHK2151"/>
      <c r="AHL2151"/>
      <c r="AHM2151"/>
      <c r="AHN2151"/>
      <c r="AHO2151"/>
      <c r="AHP2151"/>
      <c r="AHQ2151"/>
      <c r="AHR2151"/>
      <c r="AHS2151"/>
      <c r="AHT2151"/>
      <c r="AHU2151"/>
      <c r="AHV2151"/>
      <c r="AHW2151"/>
      <c r="AHX2151"/>
      <c r="AHY2151"/>
      <c r="AHZ2151"/>
      <c r="AIA2151"/>
      <c r="AIB2151"/>
      <c r="AIC2151"/>
      <c r="AID2151"/>
      <c r="AIE2151"/>
      <c r="AIF2151"/>
      <c r="AIG2151"/>
      <c r="AIH2151"/>
      <c r="AII2151"/>
      <c r="AIJ2151"/>
      <c r="AIK2151"/>
      <c r="AIL2151"/>
      <c r="AIM2151"/>
      <c r="AIN2151"/>
      <c r="AIO2151"/>
      <c r="AIP2151"/>
      <c r="AIQ2151"/>
      <c r="AIR2151"/>
      <c r="AIS2151"/>
      <c r="AIT2151"/>
      <c r="AIU2151"/>
      <c r="AIV2151"/>
      <c r="AIW2151"/>
      <c r="AIX2151"/>
      <c r="AIY2151"/>
      <c r="AIZ2151"/>
      <c r="AJA2151"/>
      <c r="AJB2151"/>
      <c r="AJC2151"/>
      <c r="AJD2151"/>
      <c r="AJE2151"/>
      <c r="AJF2151"/>
      <c r="AJG2151"/>
      <c r="AJH2151"/>
      <c r="AJI2151"/>
      <c r="AJJ2151"/>
      <c r="AJK2151"/>
      <c r="AJL2151"/>
      <c r="AJM2151"/>
      <c r="AJN2151"/>
      <c r="AJO2151"/>
      <c r="AJP2151"/>
      <c r="AJQ2151"/>
      <c r="AJR2151"/>
      <c r="AJS2151"/>
      <c r="AJT2151"/>
      <c r="AJU2151"/>
      <c r="AJV2151"/>
      <c r="AJW2151"/>
      <c r="AJX2151"/>
      <c r="AJY2151"/>
      <c r="AJZ2151"/>
      <c r="AKA2151"/>
      <c r="AKB2151"/>
      <c r="AKC2151"/>
      <c r="AKD2151"/>
      <c r="AKE2151"/>
      <c r="AKF2151"/>
      <c r="AKG2151"/>
      <c r="AKH2151"/>
      <c r="AKI2151"/>
      <c r="AKJ2151"/>
      <c r="AKK2151"/>
      <c r="AKL2151"/>
      <c r="AKM2151"/>
      <c r="AKN2151"/>
      <c r="AKO2151"/>
      <c r="AKP2151"/>
      <c r="AKQ2151"/>
      <c r="AKR2151"/>
      <c r="AKS2151"/>
      <c r="AKT2151"/>
      <c r="AKU2151"/>
      <c r="AKV2151"/>
      <c r="AKW2151"/>
      <c r="AKX2151"/>
      <c r="AKY2151"/>
      <c r="AKZ2151"/>
      <c r="ALA2151"/>
      <c r="ALB2151"/>
      <c r="ALC2151"/>
      <c r="ALD2151"/>
      <c r="ALE2151"/>
      <c r="ALF2151"/>
      <c r="ALG2151"/>
      <c r="ALH2151"/>
      <c r="ALI2151"/>
      <c r="ALJ2151"/>
      <c r="ALK2151"/>
      <c r="ALL2151"/>
      <c r="ALM2151"/>
      <c r="ALN2151"/>
      <c r="ALO2151"/>
      <c r="ALP2151"/>
      <c r="ALQ2151"/>
      <c r="ALR2151"/>
      <c r="ALS2151"/>
      <c r="ALT2151"/>
      <c r="ALU2151"/>
      <c r="ALV2151"/>
      <c r="ALW2151"/>
      <c r="ALX2151"/>
      <c r="ALY2151"/>
      <c r="ALZ2151"/>
      <c r="AMA2151"/>
      <c r="AMB2151"/>
      <c r="AMC2151"/>
      <c r="AMD2151"/>
      <c r="AME2151"/>
      <c r="AMF2151"/>
      <c r="AMG2151"/>
      <c r="AMH2151"/>
      <c r="AMI2151"/>
      <c r="AMJ2151"/>
      <c r="AMK2151"/>
      <c r="AML2151"/>
      <c r="AMM2151"/>
      <c r="AMN2151"/>
      <c r="AMO2151"/>
      <c r="AMP2151"/>
      <c r="AMQ2151"/>
      <c r="AMR2151"/>
      <c r="AMS2151"/>
      <c r="AMT2151"/>
      <c r="AMU2151"/>
      <c r="AMV2151"/>
      <c r="AMW2151"/>
      <c r="AMX2151"/>
      <c r="AMY2151"/>
      <c r="AMZ2151"/>
      <c r="ANA2151"/>
      <c r="ANB2151"/>
      <c r="ANC2151"/>
      <c r="AND2151"/>
      <c r="ANE2151"/>
      <c r="ANF2151"/>
      <c r="ANG2151"/>
      <c r="ANH2151"/>
      <c r="ANI2151"/>
      <c r="ANJ2151"/>
      <c r="ANK2151"/>
      <c r="ANL2151"/>
      <c r="ANM2151"/>
      <c r="ANN2151"/>
      <c r="ANO2151"/>
      <c r="ANP2151"/>
      <c r="ANQ2151"/>
      <c r="ANR2151"/>
      <c r="ANS2151"/>
      <c r="ANT2151"/>
      <c r="ANU2151"/>
      <c r="ANV2151"/>
      <c r="ANW2151"/>
      <c r="ANX2151"/>
      <c r="ANY2151"/>
      <c r="ANZ2151"/>
      <c r="AOA2151"/>
      <c r="AOB2151"/>
      <c r="AOC2151"/>
      <c r="AOD2151"/>
      <c r="AOE2151"/>
      <c r="AOF2151"/>
      <c r="AOG2151"/>
      <c r="AOH2151"/>
      <c r="AOI2151"/>
      <c r="AOJ2151"/>
      <c r="AOK2151"/>
      <c r="AOL2151"/>
      <c r="AOM2151"/>
      <c r="AON2151"/>
      <c r="AOO2151"/>
      <c r="AOP2151"/>
      <c r="AOQ2151"/>
      <c r="AOR2151"/>
      <c r="AOS2151"/>
      <c r="AOT2151"/>
      <c r="AOU2151"/>
      <c r="AOV2151"/>
      <c r="AOW2151"/>
      <c r="AOX2151"/>
      <c r="AOY2151"/>
      <c r="AOZ2151"/>
      <c r="APA2151"/>
      <c r="APB2151"/>
      <c r="APC2151"/>
      <c r="APD2151"/>
      <c r="APE2151"/>
      <c r="APF2151"/>
      <c r="APG2151"/>
      <c r="APH2151"/>
      <c r="API2151"/>
      <c r="APJ2151"/>
      <c r="APK2151"/>
      <c r="APL2151"/>
      <c r="APM2151"/>
      <c r="APN2151"/>
      <c r="APO2151"/>
      <c r="APP2151"/>
      <c r="APQ2151"/>
      <c r="APR2151"/>
      <c r="APS2151"/>
      <c r="APT2151"/>
      <c r="APU2151"/>
      <c r="APV2151"/>
      <c r="APW2151"/>
      <c r="APX2151"/>
      <c r="APY2151"/>
      <c r="APZ2151"/>
      <c r="AQA2151"/>
      <c r="AQB2151"/>
      <c r="AQC2151"/>
      <c r="AQD2151"/>
      <c r="AQE2151"/>
      <c r="AQF2151"/>
      <c r="AQG2151"/>
      <c r="AQH2151"/>
      <c r="AQI2151"/>
      <c r="AQJ2151"/>
      <c r="AQK2151"/>
      <c r="AQL2151"/>
      <c r="AQM2151"/>
      <c r="AQN2151"/>
      <c r="AQO2151"/>
      <c r="AQP2151"/>
      <c r="AQQ2151"/>
      <c r="AQR2151"/>
      <c r="AQS2151"/>
      <c r="AQT2151"/>
      <c r="AQU2151"/>
      <c r="AQV2151"/>
      <c r="AQW2151"/>
      <c r="AQX2151"/>
      <c r="AQY2151"/>
      <c r="AQZ2151"/>
      <c r="ARA2151"/>
      <c r="ARB2151"/>
      <c r="ARC2151"/>
      <c r="ARD2151"/>
      <c r="ARE2151"/>
      <c r="ARF2151"/>
      <c r="ARG2151"/>
      <c r="ARH2151"/>
      <c r="ARI2151"/>
      <c r="ARJ2151"/>
      <c r="ARK2151"/>
      <c r="ARL2151"/>
      <c r="ARM2151"/>
      <c r="ARN2151"/>
      <c r="ARO2151"/>
      <c r="ARP2151"/>
      <c r="ARQ2151"/>
      <c r="ARR2151"/>
      <c r="ARS2151"/>
      <c r="ART2151"/>
      <c r="ARU2151"/>
      <c r="ARV2151"/>
      <c r="ARW2151"/>
      <c r="ARX2151"/>
      <c r="ARY2151"/>
      <c r="ARZ2151"/>
      <c r="ASA2151"/>
      <c r="ASB2151"/>
      <c r="ASC2151"/>
      <c r="ASD2151"/>
      <c r="ASE2151"/>
      <c r="ASF2151"/>
      <c r="ASG2151"/>
      <c r="ASH2151"/>
      <c r="ASI2151"/>
      <c r="ASJ2151"/>
      <c r="ASK2151"/>
      <c r="ASL2151"/>
      <c r="ASM2151"/>
      <c r="ASN2151"/>
      <c r="ASO2151"/>
      <c r="ASP2151"/>
      <c r="ASQ2151"/>
      <c r="ASR2151"/>
      <c r="ASS2151"/>
      <c r="AST2151"/>
      <c r="ASU2151"/>
      <c r="ASV2151"/>
      <c r="ASW2151"/>
      <c r="ASX2151"/>
      <c r="ASY2151"/>
      <c r="ASZ2151"/>
      <c r="ATA2151"/>
      <c r="ATB2151"/>
      <c r="ATC2151"/>
      <c r="ATD2151"/>
      <c r="ATE2151"/>
      <c r="ATF2151"/>
      <c r="ATG2151"/>
      <c r="ATH2151"/>
      <c r="ATI2151"/>
      <c r="ATJ2151"/>
      <c r="ATK2151"/>
      <c r="ATL2151"/>
      <c r="ATM2151"/>
      <c r="ATN2151"/>
      <c r="ATO2151"/>
      <c r="ATP2151"/>
      <c r="ATQ2151"/>
      <c r="ATR2151"/>
      <c r="ATS2151"/>
      <c r="ATT2151"/>
      <c r="ATU2151"/>
      <c r="ATV2151"/>
      <c r="ATW2151"/>
      <c r="ATX2151"/>
      <c r="ATY2151"/>
      <c r="ATZ2151"/>
      <c r="AUA2151"/>
      <c r="AUB2151"/>
      <c r="AUC2151"/>
      <c r="AUD2151"/>
      <c r="AUE2151"/>
      <c r="AUF2151"/>
      <c r="AUG2151"/>
      <c r="AUH2151"/>
      <c r="AUI2151"/>
      <c r="AUJ2151"/>
      <c r="AUK2151"/>
      <c r="AUL2151"/>
      <c r="AUM2151"/>
      <c r="AUN2151"/>
      <c r="AUO2151"/>
      <c r="AUP2151"/>
      <c r="AUQ2151"/>
      <c r="AUR2151"/>
      <c r="AUS2151"/>
      <c r="AUT2151"/>
      <c r="AUU2151"/>
      <c r="AUV2151"/>
      <c r="AUW2151"/>
      <c r="AUX2151"/>
      <c r="AUY2151"/>
      <c r="AUZ2151"/>
      <c r="AVA2151"/>
      <c r="AVB2151"/>
      <c r="AVC2151"/>
      <c r="AVD2151"/>
      <c r="AVE2151"/>
      <c r="AVF2151"/>
      <c r="AVG2151"/>
      <c r="AVH2151"/>
      <c r="AVI2151"/>
      <c r="AVJ2151"/>
      <c r="AVK2151"/>
      <c r="AVL2151"/>
      <c r="AVM2151"/>
      <c r="AVN2151"/>
      <c r="AVO2151"/>
      <c r="AVP2151"/>
      <c r="AVQ2151"/>
      <c r="AVR2151"/>
      <c r="AVS2151"/>
      <c r="AVT2151"/>
      <c r="AVU2151"/>
      <c r="AVV2151"/>
      <c r="AVW2151"/>
      <c r="AVX2151"/>
      <c r="AVY2151"/>
      <c r="AVZ2151"/>
      <c r="AWA2151"/>
      <c r="AWB2151"/>
      <c r="AWC2151"/>
      <c r="AWD2151"/>
      <c r="AWE2151"/>
      <c r="AWF2151"/>
      <c r="AWG2151"/>
      <c r="AWH2151"/>
      <c r="AWI2151"/>
      <c r="AWJ2151"/>
      <c r="AWK2151"/>
      <c r="AWL2151"/>
      <c r="AWM2151"/>
      <c r="AWN2151"/>
      <c r="AWO2151"/>
      <c r="AWP2151"/>
      <c r="AWQ2151"/>
      <c r="AWR2151"/>
      <c r="AWS2151"/>
      <c r="AWT2151"/>
      <c r="AWU2151"/>
      <c r="AWV2151"/>
      <c r="AWW2151"/>
      <c r="AWX2151"/>
      <c r="AWY2151"/>
      <c r="AWZ2151"/>
      <c r="AXA2151"/>
      <c r="AXB2151"/>
      <c r="AXC2151"/>
      <c r="AXD2151"/>
      <c r="AXE2151"/>
      <c r="AXF2151"/>
      <c r="AXG2151"/>
      <c r="AXH2151"/>
      <c r="AXI2151"/>
      <c r="AXJ2151"/>
      <c r="AXK2151"/>
      <c r="AXL2151"/>
      <c r="AXM2151"/>
      <c r="AXN2151"/>
      <c r="AXO2151"/>
      <c r="AXP2151"/>
      <c r="AXQ2151"/>
      <c r="AXR2151"/>
      <c r="AXS2151"/>
      <c r="AXT2151"/>
      <c r="AXU2151"/>
      <c r="AXV2151"/>
      <c r="AXW2151"/>
      <c r="AXX2151"/>
      <c r="AXY2151"/>
      <c r="AXZ2151"/>
      <c r="AYA2151"/>
      <c r="AYB2151"/>
      <c r="AYC2151"/>
      <c r="AYD2151"/>
      <c r="AYE2151"/>
      <c r="AYF2151"/>
      <c r="AYG2151"/>
      <c r="AYH2151"/>
      <c r="AYI2151"/>
      <c r="AYJ2151"/>
      <c r="AYK2151"/>
      <c r="AYL2151"/>
      <c r="AYM2151"/>
      <c r="AYN2151"/>
      <c r="AYO2151"/>
      <c r="AYP2151"/>
      <c r="AYQ2151"/>
      <c r="AYR2151"/>
      <c r="AYS2151"/>
      <c r="AYT2151"/>
      <c r="AYU2151"/>
      <c r="AYV2151"/>
      <c r="AYW2151"/>
      <c r="AYX2151"/>
      <c r="AYY2151"/>
      <c r="AYZ2151"/>
      <c r="AZA2151"/>
      <c r="AZB2151"/>
      <c r="AZC2151"/>
      <c r="AZD2151"/>
      <c r="AZE2151"/>
      <c r="AZF2151"/>
      <c r="AZG2151"/>
      <c r="AZH2151"/>
      <c r="AZI2151"/>
      <c r="AZJ2151"/>
      <c r="AZK2151"/>
      <c r="AZL2151"/>
      <c r="AZM2151"/>
      <c r="AZN2151"/>
      <c r="AZO2151"/>
      <c r="AZP2151"/>
      <c r="AZQ2151"/>
      <c r="AZR2151"/>
      <c r="AZS2151"/>
      <c r="AZT2151"/>
      <c r="AZU2151"/>
      <c r="AZV2151"/>
      <c r="AZW2151"/>
      <c r="AZX2151"/>
      <c r="AZY2151"/>
      <c r="AZZ2151"/>
      <c r="BAA2151"/>
      <c r="BAB2151"/>
      <c r="BAC2151"/>
      <c r="BAD2151"/>
      <c r="BAE2151"/>
      <c r="BAF2151"/>
      <c r="BAG2151"/>
      <c r="BAH2151"/>
      <c r="BAI2151"/>
      <c r="BAJ2151"/>
      <c r="BAK2151"/>
      <c r="BAL2151"/>
      <c r="BAM2151"/>
      <c r="BAN2151"/>
      <c r="BAO2151"/>
      <c r="BAP2151"/>
      <c r="BAQ2151"/>
      <c r="BAR2151"/>
      <c r="BAS2151"/>
      <c r="BAT2151"/>
      <c r="BAU2151"/>
      <c r="BAV2151"/>
      <c r="BAW2151"/>
      <c r="BAX2151"/>
      <c r="BAY2151"/>
      <c r="BAZ2151"/>
      <c r="BBA2151"/>
      <c r="BBB2151"/>
      <c r="BBC2151"/>
      <c r="BBD2151"/>
      <c r="BBE2151"/>
      <c r="BBF2151"/>
      <c r="BBG2151"/>
      <c r="BBH2151"/>
      <c r="BBI2151"/>
      <c r="BBJ2151"/>
      <c r="BBK2151"/>
      <c r="BBL2151"/>
      <c r="BBM2151"/>
      <c r="BBN2151"/>
      <c r="BBO2151"/>
      <c r="BBP2151"/>
      <c r="BBQ2151"/>
      <c r="BBR2151"/>
      <c r="BBS2151"/>
      <c r="BBT2151"/>
      <c r="BBU2151"/>
      <c r="BBV2151"/>
      <c r="BBW2151"/>
      <c r="BBX2151"/>
      <c r="BBY2151"/>
      <c r="BBZ2151"/>
      <c r="BCA2151"/>
      <c r="BCB2151"/>
      <c r="BCC2151"/>
      <c r="BCD2151"/>
      <c r="BCE2151"/>
      <c r="BCF2151"/>
      <c r="BCG2151"/>
      <c r="BCH2151"/>
      <c r="BCI2151"/>
      <c r="BCJ2151"/>
      <c r="BCK2151"/>
      <c r="BCL2151"/>
      <c r="BCM2151"/>
      <c r="BCN2151"/>
      <c r="BCO2151"/>
      <c r="BCP2151"/>
      <c r="BCQ2151"/>
      <c r="BCR2151"/>
      <c r="BCS2151"/>
      <c r="BCT2151"/>
      <c r="BCU2151"/>
      <c r="BCV2151"/>
      <c r="BCW2151"/>
      <c r="BCX2151"/>
      <c r="BCY2151"/>
      <c r="BCZ2151"/>
      <c r="BDA2151"/>
      <c r="BDB2151"/>
      <c r="BDC2151"/>
      <c r="BDD2151"/>
      <c r="BDE2151"/>
      <c r="BDF2151"/>
      <c r="BDG2151"/>
      <c r="BDH2151"/>
      <c r="BDI2151"/>
      <c r="BDJ2151"/>
      <c r="BDK2151"/>
      <c r="BDL2151"/>
      <c r="BDM2151"/>
      <c r="BDN2151"/>
      <c r="BDO2151"/>
      <c r="BDP2151"/>
      <c r="BDQ2151"/>
      <c r="BDR2151"/>
      <c r="BDS2151"/>
      <c r="BDT2151"/>
      <c r="BDU2151"/>
      <c r="BDV2151"/>
      <c r="BDW2151"/>
      <c r="BDX2151"/>
      <c r="BDY2151"/>
      <c r="BDZ2151"/>
      <c r="BEA2151"/>
      <c r="BEB2151"/>
      <c r="BEC2151"/>
      <c r="BED2151"/>
      <c r="BEE2151"/>
      <c r="BEF2151"/>
      <c r="BEG2151"/>
      <c r="BEH2151"/>
      <c r="BEI2151"/>
      <c r="BEJ2151"/>
      <c r="BEK2151"/>
      <c r="BEL2151"/>
      <c r="BEM2151"/>
      <c r="BEN2151"/>
      <c r="BEO2151"/>
      <c r="BEP2151"/>
      <c r="BEQ2151"/>
      <c r="BER2151"/>
      <c r="BES2151"/>
      <c r="BET2151"/>
      <c r="BEU2151"/>
      <c r="BEV2151"/>
      <c r="BEW2151"/>
      <c r="BEX2151"/>
      <c r="BEY2151"/>
      <c r="BEZ2151"/>
      <c r="BFA2151"/>
      <c r="BFB2151"/>
      <c r="BFC2151"/>
      <c r="BFD2151"/>
      <c r="BFE2151"/>
      <c r="BFF2151"/>
      <c r="BFG2151"/>
      <c r="BFH2151"/>
      <c r="BFI2151"/>
      <c r="BFJ2151"/>
      <c r="BFK2151"/>
      <c r="BFL2151"/>
      <c r="BFM2151"/>
      <c r="BFN2151"/>
      <c r="BFO2151"/>
      <c r="BFP2151"/>
      <c r="BFQ2151"/>
      <c r="BFR2151"/>
      <c r="BFS2151"/>
      <c r="BFT2151"/>
      <c r="BFU2151"/>
      <c r="BFV2151"/>
      <c r="BFW2151"/>
      <c r="BFX2151"/>
      <c r="BFY2151"/>
      <c r="BFZ2151"/>
      <c r="BGA2151"/>
      <c r="BGB2151"/>
      <c r="BGC2151"/>
      <c r="BGD2151"/>
      <c r="BGE2151"/>
      <c r="BGF2151"/>
      <c r="BGG2151"/>
      <c r="BGH2151"/>
      <c r="BGI2151"/>
      <c r="BGJ2151"/>
      <c r="BGK2151"/>
      <c r="BGL2151"/>
      <c r="BGM2151"/>
      <c r="BGN2151"/>
      <c r="BGO2151"/>
      <c r="BGP2151"/>
      <c r="BGQ2151"/>
      <c r="BGR2151"/>
      <c r="BGS2151"/>
      <c r="BGT2151"/>
      <c r="BGU2151"/>
      <c r="BGV2151"/>
      <c r="BGW2151"/>
      <c r="BGX2151"/>
      <c r="BGY2151"/>
      <c r="BGZ2151"/>
      <c r="BHA2151"/>
      <c r="BHB2151"/>
      <c r="BHC2151"/>
      <c r="BHD2151"/>
      <c r="BHE2151"/>
      <c r="BHF2151"/>
      <c r="BHG2151"/>
      <c r="BHH2151"/>
      <c r="BHI2151"/>
      <c r="BHJ2151"/>
      <c r="BHK2151"/>
      <c r="BHL2151"/>
      <c r="BHM2151"/>
      <c r="BHN2151"/>
      <c r="BHO2151"/>
      <c r="BHP2151"/>
      <c r="BHQ2151"/>
      <c r="BHR2151"/>
      <c r="BHS2151"/>
      <c r="BHT2151"/>
      <c r="BHU2151"/>
      <c r="BHV2151"/>
      <c r="BHW2151"/>
      <c r="BHX2151"/>
      <c r="BHY2151"/>
      <c r="BHZ2151"/>
      <c r="BIA2151"/>
      <c r="BIB2151"/>
      <c r="BIC2151"/>
      <c r="BID2151"/>
      <c r="BIE2151"/>
      <c r="BIF2151"/>
      <c r="BIG2151"/>
      <c r="BIH2151"/>
      <c r="BII2151"/>
      <c r="BIJ2151"/>
      <c r="BIK2151"/>
      <c r="BIL2151"/>
      <c r="BIM2151"/>
      <c r="BIN2151"/>
      <c r="BIO2151"/>
      <c r="BIP2151"/>
      <c r="BIQ2151"/>
      <c r="BIR2151"/>
      <c r="BIS2151"/>
      <c r="BIT2151"/>
      <c r="BIU2151"/>
      <c r="BIV2151"/>
      <c r="BIW2151"/>
      <c r="BIX2151"/>
      <c r="BIY2151"/>
      <c r="BIZ2151"/>
      <c r="BJA2151"/>
      <c r="BJB2151"/>
      <c r="BJC2151"/>
      <c r="BJD2151"/>
      <c r="BJE2151"/>
      <c r="BJF2151"/>
      <c r="BJG2151"/>
      <c r="BJH2151"/>
      <c r="BJI2151"/>
      <c r="BJJ2151"/>
      <c r="BJK2151"/>
      <c r="BJL2151"/>
      <c r="BJM2151"/>
      <c r="BJN2151"/>
      <c r="BJO2151"/>
      <c r="BJP2151"/>
      <c r="BJQ2151"/>
      <c r="BJR2151"/>
      <c r="BJS2151"/>
      <c r="BJT2151"/>
      <c r="BJU2151"/>
      <c r="BJV2151"/>
      <c r="BJW2151"/>
      <c r="BJX2151"/>
      <c r="BJY2151"/>
      <c r="BJZ2151"/>
      <c r="BKA2151"/>
      <c r="BKB2151"/>
      <c r="BKC2151"/>
      <c r="BKD2151"/>
      <c r="BKE2151"/>
      <c r="BKF2151"/>
      <c r="BKG2151"/>
      <c r="BKH2151"/>
      <c r="BKI2151"/>
      <c r="BKJ2151"/>
      <c r="BKK2151"/>
      <c r="BKL2151"/>
      <c r="BKM2151"/>
      <c r="BKN2151"/>
      <c r="BKO2151"/>
      <c r="BKP2151"/>
      <c r="BKQ2151"/>
      <c r="BKR2151"/>
      <c r="BKS2151"/>
      <c r="BKT2151"/>
      <c r="BKU2151"/>
      <c r="BKV2151"/>
      <c r="BKW2151"/>
      <c r="BKX2151"/>
      <c r="BKY2151"/>
      <c r="BKZ2151"/>
      <c r="BLA2151"/>
      <c r="BLB2151"/>
      <c r="BLC2151"/>
      <c r="BLD2151"/>
      <c r="BLE2151"/>
      <c r="BLF2151"/>
      <c r="BLG2151"/>
      <c r="BLH2151"/>
      <c r="BLI2151"/>
      <c r="BLJ2151"/>
      <c r="BLK2151"/>
      <c r="BLL2151"/>
      <c r="BLM2151"/>
      <c r="BLN2151"/>
      <c r="BLO2151"/>
      <c r="BLP2151"/>
      <c r="BLQ2151"/>
      <c r="BLR2151"/>
      <c r="BLS2151"/>
      <c r="BLT2151"/>
      <c r="BLU2151"/>
      <c r="BLV2151"/>
      <c r="BLW2151"/>
      <c r="BLX2151"/>
      <c r="BLY2151"/>
      <c r="BLZ2151"/>
      <c r="BMA2151"/>
      <c r="BMB2151"/>
      <c r="BMC2151"/>
      <c r="BMD2151"/>
      <c r="BME2151"/>
      <c r="BMF2151"/>
      <c r="BMG2151"/>
      <c r="BMH2151"/>
      <c r="BMI2151"/>
      <c r="BMJ2151"/>
      <c r="BMK2151"/>
      <c r="BML2151"/>
      <c r="BMM2151"/>
      <c r="BMN2151"/>
      <c r="BMO2151"/>
      <c r="BMP2151"/>
      <c r="BMQ2151"/>
      <c r="BMR2151"/>
      <c r="BMS2151"/>
      <c r="BMT2151"/>
      <c r="BMU2151"/>
      <c r="BMV2151"/>
      <c r="BMW2151"/>
      <c r="BMX2151"/>
      <c r="BMY2151"/>
      <c r="BMZ2151"/>
      <c r="BNA2151"/>
      <c r="BNB2151"/>
      <c r="BNC2151"/>
      <c r="BND2151"/>
      <c r="BNE2151"/>
      <c r="BNF2151"/>
      <c r="BNG2151"/>
      <c r="BNH2151"/>
      <c r="BNI2151"/>
      <c r="BNJ2151"/>
      <c r="BNK2151"/>
      <c r="BNL2151"/>
      <c r="BNM2151"/>
      <c r="BNN2151"/>
      <c r="BNO2151"/>
      <c r="BNP2151"/>
      <c r="BNQ2151"/>
      <c r="BNR2151"/>
      <c r="BNS2151"/>
      <c r="BNT2151"/>
      <c r="BNU2151"/>
      <c r="BNV2151"/>
      <c r="BNW2151"/>
      <c r="BNX2151"/>
      <c r="BNY2151"/>
      <c r="BNZ2151"/>
      <c r="BOA2151"/>
      <c r="BOB2151"/>
      <c r="BOC2151"/>
      <c r="BOD2151"/>
      <c r="BOE2151"/>
      <c r="BOF2151"/>
      <c r="BOG2151"/>
      <c r="BOH2151"/>
      <c r="BOI2151"/>
      <c r="BOJ2151"/>
      <c r="BOK2151"/>
      <c r="BOL2151"/>
      <c r="BOM2151"/>
      <c r="BON2151"/>
      <c r="BOO2151"/>
      <c r="BOP2151"/>
      <c r="BOQ2151"/>
      <c r="BOR2151"/>
      <c r="BOS2151"/>
      <c r="BOT2151"/>
      <c r="BOU2151"/>
      <c r="BOV2151"/>
      <c r="BOW2151"/>
      <c r="BOX2151"/>
      <c r="BOY2151"/>
      <c r="BOZ2151"/>
      <c r="BPA2151"/>
      <c r="BPB2151"/>
      <c r="BPC2151"/>
      <c r="BPD2151"/>
      <c r="BPE2151"/>
      <c r="BPF2151"/>
      <c r="BPG2151"/>
      <c r="BPH2151"/>
      <c r="BPI2151"/>
      <c r="BPJ2151"/>
      <c r="BPK2151"/>
      <c r="BPL2151"/>
      <c r="BPM2151"/>
      <c r="BPN2151"/>
      <c r="BPO2151"/>
      <c r="BPP2151"/>
      <c r="BPQ2151"/>
      <c r="BPR2151"/>
      <c r="BPS2151"/>
      <c r="BPT2151"/>
      <c r="BPU2151"/>
      <c r="BPV2151"/>
      <c r="BPW2151"/>
      <c r="BPX2151"/>
      <c r="BPY2151"/>
      <c r="BPZ2151"/>
      <c r="BQA2151"/>
      <c r="BQB2151"/>
      <c r="BQC2151"/>
      <c r="BQD2151"/>
      <c r="BQE2151"/>
      <c r="BQF2151"/>
      <c r="BQG2151"/>
      <c r="BQH2151"/>
      <c r="BQI2151"/>
      <c r="BQJ2151"/>
      <c r="BQK2151"/>
      <c r="BQL2151"/>
      <c r="BQM2151"/>
      <c r="BQN2151"/>
      <c r="BQO2151"/>
      <c r="BQP2151"/>
      <c r="BQQ2151"/>
      <c r="BQR2151"/>
      <c r="BQS2151"/>
      <c r="BQT2151"/>
      <c r="BQU2151"/>
      <c r="BQV2151"/>
      <c r="BQW2151"/>
      <c r="BQX2151"/>
      <c r="BQY2151"/>
      <c r="BQZ2151"/>
      <c r="BRA2151"/>
      <c r="BRB2151"/>
      <c r="BRC2151"/>
      <c r="BRD2151"/>
      <c r="BRE2151"/>
      <c r="BRF2151"/>
      <c r="BRG2151"/>
      <c r="BRH2151"/>
      <c r="BRI2151"/>
      <c r="BRJ2151"/>
      <c r="BRK2151"/>
      <c r="BRL2151"/>
      <c r="BRM2151"/>
      <c r="BRN2151"/>
      <c r="BRO2151"/>
      <c r="BRP2151"/>
      <c r="BRQ2151"/>
      <c r="BRR2151"/>
      <c r="BRS2151"/>
      <c r="BRT2151"/>
      <c r="BRU2151"/>
      <c r="BRV2151"/>
      <c r="BRW2151"/>
      <c r="BRX2151"/>
      <c r="BRY2151"/>
      <c r="BRZ2151"/>
      <c r="BSA2151"/>
      <c r="BSB2151"/>
      <c r="BSC2151"/>
      <c r="BSD2151"/>
      <c r="BSE2151"/>
      <c r="BSF2151"/>
      <c r="BSG2151"/>
      <c r="BSH2151"/>
      <c r="BSI2151"/>
      <c r="BSJ2151"/>
      <c r="BSK2151"/>
      <c r="BSL2151"/>
      <c r="BSM2151"/>
      <c r="BSN2151"/>
      <c r="BSO2151"/>
      <c r="BSP2151"/>
      <c r="BSQ2151"/>
      <c r="BSR2151"/>
      <c r="BSS2151"/>
      <c r="BST2151"/>
      <c r="BSU2151"/>
      <c r="BSV2151"/>
      <c r="BSW2151"/>
      <c r="BSX2151"/>
      <c r="BSY2151"/>
      <c r="BSZ2151"/>
      <c r="BTA2151"/>
      <c r="BTB2151"/>
      <c r="BTC2151"/>
      <c r="BTD2151"/>
      <c r="BTE2151"/>
      <c r="BTF2151"/>
      <c r="BTG2151"/>
      <c r="BTH2151"/>
      <c r="BTI2151"/>
      <c r="BTJ2151"/>
      <c r="BTK2151"/>
      <c r="BTL2151"/>
      <c r="BTM2151"/>
      <c r="BTN2151"/>
      <c r="BTO2151"/>
      <c r="BTP2151"/>
      <c r="BTQ2151"/>
      <c r="BTR2151"/>
      <c r="BTS2151"/>
      <c r="BTT2151"/>
      <c r="BTU2151"/>
      <c r="BTV2151"/>
      <c r="BTW2151"/>
      <c r="BTX2151"/>
      <c r="BTY2151"/>
      <c r="BTZ2151"/>
      <c r="BUA2151"/>
      <c r="BUB2151"/>
      <c r="BUC2151"/>
      <c r="BUD2151"/>
      <c r="BUE2151"/>
      <c r="BUF2151"/>
      <c r="BUG2151"/>
      <c r="BUH2151"/>
      <c r="BUI2151"/>
      <c r="BUJ2151"/>
      <c r="BUK2151"/>
      <c r="BUL2151"/>
      <c r="BUM2151"/>
      <c r="BUN2151"/>
      <c r="BUO2151"/>
      <c r="BUP2151"/>
      <c r="BUQ2151"/>
      <c r="BUR2151"/>
      <c r="BUS2151"/>
      <c r="BUT2151"/>
      <c r="BUU2151"/>
      <c r="BUV2151"/>
      <c r="BUW2151"/>
      <c r="BUX2151"/>
      <c r="BUY2151"/>
      <c r="BUZ2151"/>
      <c r="BVA2151"/>
      <c r="BVB2151"/>
      <c r="BVC2151"/>
      <c r="BVD2151"/>
      <c r="BVE2151"/>
      <c r="BVF2151"/>
      <c r="BVG2151"/>
      <c r="BVH2151"/>
      <c r="BVI2151"/>
      <c r="BVJ2151"/>
      <c r="BVK2151"/>
      <c r="BVL2151"/>
      <c r="BVM2151"/>
      <c r="BVN2151"/>
      <c r="BVO2151"/>
      <c r="BVP2151"/>
      <c r="BVQ2151"/>
      <c r="BVR2151"/>
      <c r="BVS2151"/>
      <c r="BVT2151"/>
      <c r="BVU2151"/>
      <c r="BVV2151"/>
      <c r="BVW2151"/>
      <c r="BVX2151"/>
      <c r="BVY2151"/>
      <c r="BVZ2151"/>
      <c r="BWA2151"/>
      <c r="BWB2151"/>
      <c r="BWC2151"/>
      <c r="BWD2151"/>
      <c r="BWE2151"/>
      <c r="BWF2151"/>
      <c r="BWG2151"/>
      <c r="BWH2151"/>
      <c r="BWI2151"/>
      <c r="BWJ2151"/>
      <c r="BWK2151"/>
      <c r="BWL2151"/>
      <c r="BWM2151"/>
      <c r="BWN2151"/>
      <c r="BWO2151"/>
      <c r="BWP2151"/>
      <c r="BWQ2151"/>
      <c r="BWR2151"/>
      <c r="BWS2151"/>
      <c r="BWT2151"/>
      <c r="BWU2151"/>
      <c r="BWV2151"/>
      <c r="BWW2151"/>
      <c r="BWX2151"/>
      <c r="BWY2151"/>
      <c r="BWZ2151"/>
      <c r="BXA2151"/>
      <c r="BXB2151"/>
      <c r="BXC2151"/>
      <c r="BXD2151"/>
      <c r="BXE2151"/>
      <c r="BXF2151"/>
      <c r="BXG2151"/>
      <c r="BXH2151"/>
      <c r="BXI2151"/>
      <c r="BXJ2151"/>
      <c r="BXK2151"/>
      <c r="BXL2151"/>
      <c r="BXM2151"/>
      <c r="BXN2151"/>
      <c r="BXO2151"/>
      <c r="BXP2151"/>
      <c r="BXQ2151"/>
      <c r="BXR2151"/>
      <c r="BXS2151"/>
      <c r="BXT2151"/>
      <c r="BXU2151"/>
      <c r="BXV2151"/>
      <c r="BXW2151"/>
      <c r="BXX2151"/>
      <c r="BXY2151"/>
      <c r="BXZ2151"/>
      <c r="BYA2151"/>
      <c r="BYB2151"/>
      <c r="BYC2151"/>
      <c r="BYD2151"/>
      <c r="BYE2151"/>
      <c r="BYF2151"/>
      <c r="BYG2151"/>
      <c r="BYH2151"/>
      <c r="BYI2151"/>
      <c r="BYJ2151"/>
      <c r="BYK2151"/>
      <c r="BYL2151"/>
      <c r="BYM2151"/>
      <c r="BYN2151"/>
      <c r="BYO2151"/>
      <c r="BYP2151"/>
      <c r="BYQ2151"/>
      <c r="BYR2151"/>
      <c r="BYS2151"/>
      <c r="BYT2151"/>
      <c r="BYU2151"/>
      <c r="BYV2151"/>
      <c r="BYW2151"/>
      <c r="BYX2151"/>
      <c r="BYY2151"/>
      <c r="BYZ2151"/>
      <c r="BZA2151"/>
      <c r="BZB2151"/>
      <c r="BZC2151"/>
      <c r="BZD2151"/>
      <c r="BZE2151"/>
      <c r="BZF2151"/>
      <c r="BZG2151"/>
      <c r="BZH2151"/>
      <c r="BZI2151"/>
      <c r="BZJ2151"/>
      <c r="BZK2151"/>
      <c r="BZL2151"/>
      <c r="BZM2151"/>
      <c r="BZN2151"/>
      <c r="BZO2151"/>
      <c r="BZP2151"/>
      <c r="BZQ2151"/>
      <c r="BZR2151"/>
      <c r="BZS2151"/>
      <c r="BZT2151"/>
      <c r="BZU2151"/>
      <c r="BZV2151"/>
      <c r="BZW2151"/>
      <c r="BZX2151"/>
      <c r="BZY2151"/>
      <c r="BZZ2151"/>
      <c r="CAA2151"/>
      <c r="CAB2151"/>
      <c r="CAC2151"/>
      <c r="CAD2151"/>
      <c r="CAE2151"/>
      <c r="CAF2151"/>
      <c r="CAG2151"/>
      <c r="CAH2151"/>
      <c r="CAI2151"/>
      <c r="CAJ2151"/>
      <c r="CAK2151"/>
      <c r="CAL2151"/>
      <c r="CAM2151"/>
      <c r="CAN2151"/>
      <c r="CAO2151"/>
      <c r="CAP2151"/>
      <c r="CAQ2151"/>
      <c r="CAR2151"/>
      <c r="CAS2151"/>
      <c r="CAT2151"/>
      <c r="CAU2151"/>
      <c r="CAV2151"/>
      <c r="CAW2151"/>
      <c r="CAX2151"/>
      <c r="CAY2151"/>
      <c r="CAZ2151"/>
      <c r="CBA2151"/>
      <c r="CBB2151"/>
      <c r="CBC2151"/>
      <c r="CBD2151"/>
      <c r="CBE2151"/>
      <c r="CBF2151"/>
      <c r="CBG2151"/>
      <c r="CBH2151"/>
      <c r="CBI2151"/>
      <c r="CBJ2151"/>
      <c r="CBK2151"/>
      <c r="CBL2151"/>
      <c r="CBM2151"/>
      <c r="CBN2151"/>
      <c r="CBO2151"/>
      <c r="CBP2151"/>
      <c r="CBQ2151"/>
      <c r="CBR2151"/>
      <c r="CBS2151"/>
      <c r="CBT2151"/>
      <c r="CBU2151"/>
      <c r="CBV2151"/>
      <c r="CBW2151"/>
      <c r="CBX2151"/>
      <c r="CBY2151"/>
      <c r="CBZ2151"/>
      <c r="CCA2151"/>
      <c r="CCB2151"/>
      <c r="CCC2151"/>
      <c r="CCD2151"/>
      <c r="CCE2151"/>
      <c r="CCF2151"/>
      <c r="CCG2151"/>
      <c r="CCH2151"/>
      <c r="CCI2151"/>
      <c r="CCJ2151"/>
      <c r="CCK2151"/>
      <c r="CCL2151"/>
      <c r="CCM2151"/>
      <c r="CCN2151"/>
      <c r="CCO2151"/>
      <c r="CCP2151"/>
      <c r="CCQ2151"/>
      <c r="CCR2151"/>
      <c r="CCS2151"/>
      <c r="CCT2151"/>
      <c r="CCU2151"/>
      <c r="CCV2151"/>
      <c r="CCW2151"/>
      <c r="CCX2151"/>
      <c r="CCY2151"/>
      <c r="CCZ2151"/>
      <c r="CDA2151"/>
      <c r="CDB2151"/>
      <c r="CDC2151"/>
      <c r="CDD2151"/>
      <c r="CDE2151"/>
      <c r="CDF2151"/>
      <c r="CDG2151"/>
      <c r="CDH2151"/>
      <c r="CDI2151"/>
      <c r="CDJ2151"/>
      <c r="CDK2151"/>
      <c r="CDL2151"/>
      <c r="CDM2151"/>
      <c r="CDN2151"/>
      <c r="CDO2151"/>
      <c r="CDP2151"/>
      <c r="CDQ2151"/>
      <c r="CDR2151"/>
      <c r="CDS2151"/>
      <c r="CDT2151"/>
      <c r="CDU2151"/>
      <c r="CDV2151"/>
      <c r="CDW2151"/>
      <c r="CDX2151"/>
      <c r="CDY2151"/>
      <c r="CDZ2151"/>
      <c r="CEA2151"/>
      <c r="CEB2151"/>
      <c r="CEC2151"/>
      <c r="CED2151"/>
      <c r="CEE2151"/>
      <c r="CEF2151"/>
      <c r="CEG2151"/>
      <c r="CEH2151"/>
      <c r="CEI2151"/>
      <c r="CEJ2151"/>
      <c r="CEK2151"/>
      <c r="CEL2151"/>
      <c r="CEM2151"/>
      <c r="CEN2151"/>
      <c r="CEO2151"/>
      <c r="CEP2151"/>
      <c r="CEQ2151"/>
      <c r="CER2151"/>
      <c r="CES2151"/>
      <c r="CET2151"/>
      <c r="CEU2151"/>
      <c r="CEV2151"/>
      <c r="CEW2151"/>
      <c r="CEX2151"/>
      <c r="CEY2151"/>
      <c r="CEZ2151"/>
      <c r="CFA2151"/>
      <c r="CFB2151"/>
      <c r="CFC2151"/>
      <c r="CFD2151"/>
      <c r="CFE2151"/>
      <c r="CFF2151"/>
      <c r="CFG2151"/>
      <c r="CFH2151"/>
      <c r="CFI2151"/>
      <c r="CFJ2151"/>
      <c r="CFK2151"/>
      <c r="CFL2151"/>
      <c r="CFM2151"/>
      <c r="CFN2151"/>
      <c r="CFO2151"/>
      <c r="CFP2151"/>
      <c r="CFQ2151"/>
      <c r="CFR2151"/>
      <c r="CFS2151"/>
      <c r="CFT2151"/>
      <c r="CFU2151"/>
      <c r="CFV2151"/>
      <c r="CFW2151"/>
      <c r="CFX2151"/>
      <c r="CFY2151"/>
      <c r="CFZ2151"/>
      <c r="CGA2151"/>
      <c r="CGB2151"/>
      <c r="CGC2151"/>
      <c r="CGD2151"/>
      <c r="CGE2151"/>
      <c r="CGF2151"/>
      <c r="CGG2151"/>
      <c r="CGH2151"/>
      <c r="CGI2151"/>
      <c r="CGJ2151"/>
      <c r="CGK2151"/>
      <c r="CGL2151"/>
      <c r="CGM2151"/>
      <c r="CGN2151"/>
      <c r="CGO2151"/>
      <c r="CGP2151"/>
      <c r="CGQ2151"/>
      <c r="CGR2151"/>
      <c r="CGS2151"/>
      <c r="CGT2151"/>
      <c r="CGU2151"/>
      <c r="CGV2151"/>
      <c r="CGW2151"/>
      <c r="CGX2151"/>
      <c r="CGY2151"/>
      <c r="CGZ2151"/>
      <c r="CHA2151"/>
      <c r="CHB2151"/>
      <c r="CHC2151"/>
      <c r="CHD2151"/>
      <c r="CHE2151"/>
      <c r="CHF2151"/>
      <c r="CHG2151"/>
      <c r="CHH2151"/>
      <c r="CHI2151"/>
      <c r="CHJ2151"/>
      <c r="CHK2151"/>
      <c r="CHL2151"/>
      <c r="CHM2151"/>
      <c r="CHN2151"/>
      <c r="CHO2151"/>
      <c r="CHP2151"/>
      <c r="CHQ2151"/>
      <c r="CHR2151"/>
      <c r="CHS2151"/>
      <c r="CHT2151"/>
      <c r="CHU2151"/>
      <c r="CHV2151"/>
      <c r="CHW2151"/>
      <c r="CHX2151"/>
      <c r="CHY2151"/>
      <c r="CHZ2151"/>
      <c r="CIA2151"/>
      <c r="CIB2151"/>
      <c r="CIC2151"/>
      <c r="CID2151"/>
      <c r="CIE2151"/>
      <c r="CIF2151"/>
      <c r="CIG2151"/>
      <c r="CIH2151"/>
      <c r="CII2151"/>
      <c r="CIJ2151"/>
      <c r="CIK2151"/>
      <c r="CIL2151"/>
      <c r="CIM2151"/>
      <c r="CIN2151"/>
      <c r="CIO2151"/>
      <c r="CIP2151"/>
      <c r="CIQ2151"/>
      <c r="CIR2151"/>
      <c r="CIS2151"/>
      <c r="CIT2151"/>
      <c r="CIU2151"/>
      <c r="CIV2151"/>
      <c r="CIW2151"/>
      <c r="CIX2151"/>
      <c r="CIY2151"/>
      <c r="CIZ2151"/>
      <c r="CJA2151"/>
      <c r="CJB2151"/>
      <c r="CJC2151"/>
      <c r="CJD2151"/>
      <c r="CJE2151"/>
      <c r="CJF2151"/>
      <c r="CJG2151"/>
      <c r="CJH2151"/>
      <c r="CJI2151"/>
      <c r="CJJ2151"/>
      <c r="CJK2151"/>
      <c r="CJL2151"/>
      <c r="CJM2151"/>
      <c r="CJN2151"/>
      <c r="CJO2151"/>
      <c r="CJP2151"/>
      <c r="CJQ2151"/>
      <c r="CJR2151"/>
      <c r="CJS2151"/>
      <c r="CJT2151"/>
      <c r="CJU2151"/>
      <c r="CJV2151"/>
      <c r="CJW2151"/>
      <c r="CJX2151"/>
      <c r="CJY2151"/>
      <c r="CJZ2151"/>
      <c r="CKA2151"/>
      <c r="CKB2151"/>
      <c r="CKC2151"/>
      <c r="CKD2151"/>
      <c r="CKE2151"/>
      <c r="CKF2151"/>
      <c r="CKG2151"/>
      <c r="CKH2151"/>
      <c r="CKI2151"/>
      <c r="CKJ2151"/>
      <c r="CKK2151"/>
      <c r="CKL2151"/>
      <c r="CKM2151"/>
      <c r="CKN2151"/>
      <c r="CKO2151"/>
      <c r="CKP2151"/>
      <c r="CKQ2151"/>
      <c r="CKR2151"/>
      <c r="CKS2151"/>
      <c r="CKT2151"/>
      <c r="CKU2151"/>
      <c r="CKV2151"/>
      <c r="CKW2151"/>
      <c r="CKX2151"/>
      <c r="CKY2151"/>
      <c r="CKZ2151"/>
      <c r="CLA2151"/>
      <c r="CLB2151"/>
      <c r="CLC2151"/>
      <c r="CLD2151"/>
      <c r="CLE2151"/>
      <c r="CLF2151"/>
      <c r="CLG2151"/>
      <c r="CLH2151"/>
      <c r="CLI2151"/>
      <c r="CLJ2151"/>
      <c r="CLK2151"/>
      <c r="CLL2151"/>
      <c r="CLM2151"/>
      <c r="CLN2151"/>
      <c r="CLO2151"/>
      <c r="CLP2151"/>
      <c r="CLQ2151"/>
      <c r="CLR2151"/>
      <c r="CLS2151"/>
      <c r="CLT2151"/>
      <c r="CLU2151"/>
      <c r="CLV2151"/>
      <c r="CLW2151"/>
      <c r="CLX2151"/>
      <c r="CLY2151"/>
      <c r="CLZ2151"/>
      <c r="CMA2151"/>
      <c r="CMB2151"/>
      <c r="CMC2151"/>
      <c r="CMD2151"/>
      <c r="CME2151"/>
      <c r="CMF2151"/>
      <c r="CMG2151"/>
      <c r="CMH2151"/>
      <c r="CMI2151"/>
      <c r="CMJ2151"/>
      <c r="CMK2151"/>
      <c r="CML2151"/>
      <c r="CMM2151"/>
      <c r="CMN2151"/>
      <c r="CMO2151"/>
      <c r="CMP2151"/>
      <c r="CMQ2151"/>
      <c r="CMR2151"/>
      <c r="CMS2151"/>
      <c r="CMT2151"/>
      <c r="CMU2151"/>
      <c r="CMV2151"/>
      <c r="CMW2151"/>
      <c r="CMX2151"/>
      <c r="CMY2151"/>
      <c r="CMZ2151"/>
      <c r="CNA2151"/>
      <c r="CNB2151"/>
      <c r="CNC2151"/>
      <c r="CND2151"/>
      <c r="CNE2151"/>
      <c r="CNF2151"/>
      <c r="CNG2151"/>
      <c r="CNH2151"/>
      <c r="CNI2151"/>
      <c r="CNJ2151"/>
      <c r="CNK2151"/>
      <c r="CNL2151"/>
      <c r="CNM2151"/>
      <c r="CNN2151"/>
      <c r="CNO2151"/>
      <c r="CNP2151"/>
      <c r="CNQ2151"/>
      <c r="CNR2151"/>
      <c r="CNS2151"/>
      <c r="CNT2151"/>
      <c r="CNU2151"/>
      <c r="CNV2151"/>
      <c r="CNW2151"/>
      <c r="CNX2151"/>
      <c r="CNY2151"/>
      <c r="CNZ2151"/>
      <c r="COA2151"/>
      <c r="COB2151"/>
      <c r="COC2151"/>
      <c r="COD2151"/>
      <c r="COE2151"/>
      <c r="COF2151"/>
      <c r="COG2151"/>
      <c r="COH2151"/>
      <c r="COI2151"/>
      <c r="COJ2151"/>
      <c r="COK2151"/>
      <c r="COL2151"/>
      <c r="COM2151"/>
      <c r="CON2151"/>
      <c r="COO2151"/>
      <c r="COP2151"/>
      <c r="COQ2151"/>
      <c r="COR2151"/>
      <c r="COS2151"/>
      <c r="COT2151"/>
      <c r="COU2151"/>
      <c r="COV2151"/>
      <c r="COW2151"/>
      <c r="COX2151"/>
      <c r="COY2151"/>
      <c r="COZ2151"/>
      <c r="CPA2151"/>
      <c r="CPB2151"/>
      <c r="CPC2151"/>
      <c r="CPD2151"/>
      <c r="CPE2151"/>
      <c r="CPF2151"/>
      <c r="CPG2151"/>
      <c r="CPH2151"/>
      <c r="CPI2151"/>
      <c r="CPJ2151"/>
      <c r="CPK2151"/>
      <c r="CPL2151"/>
      <c r="CPM2151"/>
      <c r="CPN2151"/>
      <c r="CPO2151"/>
      <c r="CPP2151"/>
      <c r="CPQ2151"/>
      <c r="CPR2151"/>
      <c r="CPS2151"/>
      <c r="CPT2151"/>
      <c r="CPU2151"/>
      <c r="CPV2151"/>
      <c r="CPW2151"/>
      <c r="CPX2151"/>
      <c r="CPY2151"/>
      <c r="CPZ2151"/>
      <c r="CQA2151"/>
      <c r="CQB2151"/>
      <c r="CQC2151"/>
      <c r="CQD2151"/>
      <c r="CQE2151"/>
      <c r="CQF2151"/>
      <c r="CQG2151"/>
      <c r="CQH2151"/>
      <c r="CQI2151"/>
      <c r="CQJ2151"/>
      <c r="CQK2151"/>
      <c r="CQL2151"/>
      <c r="CQM2151"/>
      <c r="CQN2151"/>
      <c r="CQO2151"/>
      <c r="CQP2151"/>
      <c r="CQQ2151"/>
      <c r="CQR2151"/>
      <c r="CQS2151"/>
      <c r="CQT2151"/>
      <c r="CQU2151"/>
      <c r="CQV2151"/>
      <c r="CQW2151"/>
      <c r="CQX2151"/>
      <c r="CQY2151"/>
      <c r="CQZ2151"/>
      <c r="CRA2151"/>
      <c r="CRB2151"/>
      <c r="CRC2151"/>
      <c r="CRD2151"/>
      <c r="CRE2151"/>
      <c r="CRF2151"/>
      <c r="CRG2151"/>
      <c r="CRH2151"/>
      <c r="CRI2151"/>
      <c r="CRJ2151"/>
      <c r="CRK2151"/>
      <c r="CRL2151"/>
      <c r="CRM2151"/>
      <c r="CRN2151"/>
      <c r="CRO2151"/>
      <c r="CRP2151"/>
      <c r="CRQ2151"/>
      <c r="CRR2151"/>
      <c r="CRS2151"/>
      <c r="CRT2151"/>
      <c r="CRU2151"/>
      <c r="CRV2151"/>
      <c r="CRW2151"/>
      <c r="CRX2151"/>
      <c r="CRY2151"/>
      <c r="CRZ2151"/>
      <c r="CSA2151"/>
      <c r="CSB2151"/>
      <c r="CSC2151"/>
      <c r="CSD2151"/>
      <c r="CSE2151"/>
      <c r="CSF2151"/>
      <c r="CSG2151"/>
      <c r="CSH2151"/>
      <c r="CSI2151"/>
      <c r="CSJ2151"/>
      <c r="CSK2151"/>
      <c r="CSL2151"/>
      <c r="CSM2151"/>
      <c r="CSN2151"/>
      <c r="CSO2151"/>
      <c r="CSP2151"/>
      <c r="CSQ2151"/>
      <c r="CSR2151"/>
      <c r="CSS2151"/>
      <c r="CST2151"/>
      <c r="CSU2151"/>
      <c r="CSV2151"/>
      <c r="CSW2151"/>
      <c r="CSX2151"/>
      <c r="CSY2151"/>
      <c r="CSZ2151"/>
      <c r="CTA2151"/>
      <c r="CTB2151"/>
      <c r="CTC2151"/>
      <c r="CTD2151"/>
      <c r="CTE2151"/>
      <c r="CTF2151"/>
      <c r="CTG2151"/>
      <c r="CTH2151"/>
      <c r="CTI2151"/>
      <c r="CTJ2151"/>
      <c r="CTK2151"/>
      <c r="CTL2151"/>
      <c r="CTM2151"/>
      <c r="CTN2151"/>
      <c r="CTO2151"/>
      <c r="CTP2151"/>
      <c r="CTQ2151"/>
      <c r="CTR2151"/>
      <c r="CTS2151"/>
      <c r="CTT2151"/>
      <c r="CTU2151"/>
      <c r="CTV2151"/>
      <c r="CTW2151"/>
      <c r="CTX2151"/>
      <c r="CTY2151"/>
      <c r="CTZ2151"/>
      <c r="CUA2151"/>
      <c r="CUB2151"/>
      <c r="CUC2151"/>
      <c r="CUD2151"/>
      <c r="CUE2151"/>
      <c r="CUF2151"/>
      <c r="CUG2151"/>
      <c r="CUH2151"/>
      <c r="CUI2151"/>
      <c r="CUJ2151"/>
      <c r="CUK2151"/>
      <c r="CUL2151"/>
      <c r="CUM2151"/>
      <c r="CUN2151"/>
      <c r="CUO2151"/>
      <c r="CUP2151"/>
      <c r="CUQ2151"/>
      <c r="CUR2151"/>
      <c r="CUS2151"/>
      <c r="CUT2151"/>
      <c r="CUU2151"/>
      <c r="CUV2151"/>
      <c r="CUW2151"/>
      <c r="CUX2151"/>
      <c r="CUY2151"/>
      <c r="CUZ2151"/>
      <c r="CVA2151"/>
      <c r="CVB2151"/>
      <c r="CVC2151"/>
      <c r="CVD2151"/>
      <c r="CVE2151"/>
      <c r="CVF2151"/>
      <c r="CVG2151"/>
      <c r="CVH2151"/>
      <c r="CVI2151"/>
      <c r="CVJ2151"/>
      <c r="CVK2151"/>
      <c r="CVL2151"/>
      <c r="CVM2151"/>
      <c r="CVN2151"/>
      <c r="CVO2151"/>
      <c r="CVP2151"/>
      <c r="CVQ2151"/>
      <c r="CVR2151"/>
      <c r="CVS2151"/>
      <c r="CVT2151"/>
      <c r="CVU2151"/>
      <c r="CVV2151"/>
      <c r="CVW2151"/>
      <c r="CVX2151"/>
      <c r="CVY2151"/>
      <c r="CVZ2151"/>
      <c r="CWA2151"/>
      <c r="CWB2151"/>
      <c r="CWC2151"/>
      <c r="CWD2151"/>
      <c r="CWE2151"/>
      <c r="CWF2151"/>
      <c r="CWG2151"/>
      <c r="CWH2151"/>
      <c r="CWI2151"/>
      <c r="CWJ2151"/>
      <c r="CWK2151"/>
      <c r="CWL2151"/>
      <c r="CWM2151"/>
      <c r="CWN2151"/>
      <c r="CWO2151"/>
      <c r="CWP2151"/>
      <c r="CWQ2151"/>
      <c r="CWR2151"/>
      <c r="CWS2151"/>
      <c r="CWT2151"/>
      <c r="CWU2151"/>
      <c r="CWV2151"/>
      <c r="CWW2151"/>
      <c r="CWX2151"/>
      <c r="CWY2151"/>
      <c r="CWZ2151"/>
      <c r="CXA2151"/>
      <c r="CXB2151"/>
      <c r="CXC2151"/>
      <c r="CXD2151"/>
      <c r="CXE2151"/>
      <c r="CXF2151"/>
      <c r="CXG2151"/>
      <c r="CXH2151"/>
      <c r="CXI2151"/>
      <c r="CXJ2151"/>
      <c r="CXK2151"/>
      <c r="CXL2151"/>
      <c r="CXM2151"/>
      <c r="CXN2151"/>
      <c r="CXO2151"/>
      <c r="CXP2151"/>
      <c r="CXQ2151"/>
      <c r="CXR2151"/>
      <c r="CXS2151"/>
      <c r="CXT2151"/>
      <c r="CXU2151"/>
      <c r="CXV2151"/>
      <c r="CXW2151"/>
      <c r="CXX2151"/>
      <c r="CXY2151"/>
      <c r="CXZ2151"/>
      <c r="CYA2151"/>
      <c r="CYB2151"/>
      <c r="CYC2151"/>
      <c r="CYD2151"/>
      <c r="CYE2151"/>
      <c r="CYF2151"/>
      <c r="CYG2151"/>
      <c r="CYH2151"/>
      <c r="CYI2151"/>
      <c r="CYJ2151"/>
      <c r="CYK2151"/>
      <c r="CYL2151"/>
      <c r="CYM2151"/>
      <c r="CYN2151"/>
      <c r="CYO2151"/>
      <c r="CYP2151"/>
      <c r="CYQ2151"/>
      <c r="CYR2151"/>
      <c r="CYS2151"/>
      <c r="CYT2151"/>
      <c r="CYU2151"/>
      <c r="CYV2151"/>
      <c r="CYW2151"/>
      <c r="CYX2151"/>
      <c r="CYY2151"/>
      <c r="CYZ2151"/>
      <c r="CZA2151"/>
      <c r="CZB2151"/>
      <c r="CZC2151"/>
      <c r="CZD2151"/>
      <c r="CZE2151"/>
      <c r="CZF2151"/>
      <c r="CZG2151"/>
      <c r="CZH2151"/>
      <c r="CZI2151"/>
      <c r="CZJ2151"/>
      <c r="CZK2151"/>
      <c r="CZL2151"/>
      <c r="CZM2151"/>
      <c r="CZN2151"/>
      <c r="CZO2151"/>
      <c r="CZP2151"/>
      <c r="CZQ2151"/>
      <c r="CZR2151"/>
      <c r="CZS2151"/>
      <c r="CZT2151"/>
      <c r="CZU2151"/>
      <c r="CZV2151"/>
      <c r="CZW2151"/>
      <c r="CZX2151"/>
      <c r="CZY2151"/>
      <c r="CZZ2151"/>
      <c r="DAA2151"/>
      <c r="DAB2151"/>
      <c r="DAC2151"/>
      <c r="DAD2151"/>
      <c r="DAE2151"/>
      <c r="DAF2151"/>
      <c r="DAG2151"/>
      <c r="DAH2151"/>
      <c r="DAI2151"/>
      <c r="DAJ2151"/>
      <c r="DAK2151"/>
      <c r="DAL2151"/>
      <c r="DAM2151"/>
      <c r="DAN2151"/>
      <c r="DAO2151"/>
      <c r="DAP2151"/>
      <c r="DAQ2151"/>
      <c r="DAR2151"/>
      <c r="DAS2151"/>
      <c r="DAT2151"/>
      <c r="DAU2151"/>
      <c r="DAV2151"/>
      <c r="DAW2151"/>
      <c r="DAX2151"/>
      <c r="DAY2151"/>
      <c r="DAZ2151"/>
      <c r="DBA2151"/>
      <c r="DBB2151"/>
      <c r="DBC2151"/>
      <c r="DBD2151"/>
      <c r="DBE2151"/>
      <c r="DBF2151"/>
      <c r="DBG2151"/>
      <c r="DBH2151"/>
      <c r="DBI2151"/>
      <c r="DBJ2151"/>
      <c r="DBK2151"/>
      <c r="DBL2151"/>
      <c r="DBM2151"/>
      <c r="DBN2151"/>
      <c r="DBO2151"/>
      <c r="DBP2151"/>
      <c r="DBQ2151"/>
      <c r="DBR2151"/>
      <c r="DBS2151"/>
      <c r="DBT2151"/>
      <c r="DBU2151"/>
      <c r="DBV2151"/>
      <c r="DBW2151"/>
      <c r="DBX2151"/>
      <c r="DBY2151"/>
      <c r="DBZ2151"/>
      <c r="DCA2151"/>
      <c r="DCB2151"/>
      <c r="DCC2151"/>
      <c r="DCD2151"/>
      <c r="DCE2151"/>
      <c r="DCF2151"/>
      <c r="DCG2151"/>
      <c r="DCH2151"/>
      <c r="DCI2151"/>
      <c r="DCJ2151"/>
      <c r="DCK2151"/>
      <c r="DCL2151"/>
      <c r="DCM2151"/>
      <c r="DCN2151"/>
      <c r="DCO2151"/>
      <c r="DCP2151"/>
      <c r="DCQ2151"/>
      <c r="DCR2151"/>
      <c r="DCS2151"/>
      <c r="DCT2151"/>
      <c r="DCU2151"/>
      <c r="DCV2151"/>
      <c r="DCW2151"/>
      <c r="DCX2151"/>
      <c r="DCY2151"/>
      <c r="DCZ2151"/>
      <c r="DDA2151"/>
      <c r="DDB2151"/>
      <c r="DDC2151"/>
      <c r="DDD2151"/>
      <c r="DDE2151"/>
      <c r="DDF2151"/>
      <c r="DDG2151"/>
      <c r="DDH2151"/>
      <c r="DDI2151"/>
      <c r="DDJ2151"/>
      <c r="DDK2151"/>
      <c r="DDL2151"/>
      <c r="DDM2151"/>
      <c r="DDN2151"/>
      <c r="DDO2151"/>
      <c r="DDP2151"/>
      <c r="DDQ2151"/>
      <c r="DDR2151"/>
      <c r="DDS2151"/>
      <c r="DDT2151"/>
      <c r="DDU2151"/>
      <c r="DDV2151"/>
      <c r="DDW2151"/>
      <c r="DDX2151"/>
      <c r="DDY2151"/>
      <c r="DDZ2151"/>
      <c r="DEA2151"/>
      <c r="DEB2151"/>
      <c r="DEC2151"/>
      <c r="DED2151"/>
      <c r="DEE2151"/>
      <c r="DEF2151"/>
      <c r="DEG2151"/>
      <c r="DEH2151"/>
      <c r="DEI2151"/>
      <c r="DEJ2151"/>
      <c r="DEK2151"/>
      <c r="DEL2151"/>
      <c r="DEM2151"/>
      <c r="DEN2151"/>
      <c r="DEO2151"/>
      <c r="DEP2151"/>
      <c r="DEQ2151"/>
      <c r="DER2151"/>
      <c r="DES2151"/>
      <c r="DET2151"/>
      <c r="DEU2151"/>
      <c r="DEV2151"/>
      <c r="DEW2151"/>
      <c r="DEX2151"/>
      <c r="DEY2151"/>
      <c r="DEZ2151"/>
      <c r="DFA2151"/>
      <c r="DFB2151"/>
      <c r="DFC2151"/>
      <c r="DFD2151"/>
      <c r="DFE2151"/>
      <c r="DFF2151"/>
      <c r="DFG2151"/>
      <c r="DFH2151"/>
      <c r="DFI2151"/>
      <c r="DFJ2151"/>
      <c r="DFK2151"/>
      <c r="DFL2151"/>
      <c r="DFM2151"/>
      <c r="DFN2151"/>
      <c r="DFO2151"/>
      <c r="DFP2151"/>
      <c r="DFQ2151"/>
      <c r="DFR2151"/>
      <c r="DFS2151"/>
      <c r="DFT2151"/>
      <c r="DFU2151"/>
      <c r="DFV2151"/>
      <c r="DFW2151"/>
      <c r="DFX2151"/>
      <c r="DFY2151"/>
      <c r="DFZ2151"/>
      <c r="DGA2151"/>
      <c r="DGB2151"/>
      <c r="DGC2151"/>
      <c r="DGD2151"/>
      <c r="DGE2151"/>
      <c r="DGF2151"/>
      <c r="DGG2151"/>
      <c r="DGH2151"/>
      <c r="DGI2151"/>
      <c r="DGJ2151"/>
      <c r="DGK2151"/>
      <c r="DGL2151"/>
      <c r="DGM2151"/>
      <c r="DGN2151"/>
      <c r="DGO2151"/>
      <c r="DGP2151"/>
      <c r="DGQ2151"/>
      <c r="DGR2151"/>
      <c r="DGS2151"/>
      <c r="DGT2151"/>
      <c r="DGU2151"/>
      <c r="DGV2151"/>
      <c r="DGW2151"/>
      <c r="DGX2151"/>
      <c r="DGY2151"/>
      <c r="DGZ2151"/>
      <c r="DHA2151"/>
      <c r="DHB2151"/>
      <c r="DHC2151"/>
      <c r="DHD2151"/>
      <c r="DHE2151"/>
      <c r="DHF2151"/>
      <c r="DHG2151"/>
      <c r="DHH2151"/>
      <c r="DHI2151"/>
      <c r="DHJ2151"/>
      <c r="DHK2151"/>
      <c r="DHL2151"/>
      <c r="DHM2151"/>
      <c r="DHN2151"/>
      <c r="DHO2151"/>
      <c r="DHP2151"/>
      <c r="DHQ2151"/>
      <c r="DHR2151"/>
      <c r="DHS2151"/>
      <c r="DHT2151"/>
      <c r="DHU2151"/>
      <c r="DHV2151"/>
      <c r="DHW2151"/>
      <c r="DHX2151"/>
      <c r="DHY2151"/>
      <c r="DHZ2151"/>
      <c r="DIA2151"/>
      <c r="DIB2151"/>
      <c r="DIC2151"/>
      <c r="DID2151"/>
      <c r="DIE2151"/>
      <c r="DIF2151"/>
      <c r="DIG2151"/>
      <c r="DIH2151"/>
      <c r="DII2151"/>
      <c r="DIJ2151"/>
      <c r="DIK2151"/>
      <c r="DIL2151"/>
      <c r="DIM2151"/>
      <c r="DIN2151"/>
      <c r="DIO2151"/>
      <c r="DIP2151"/>
      <c r="DIQ2151"/>
      <c r="DIR2151"/>
      <c r="DIS2151"/>
      <c r="DIT2151"/>
      <c r="DIU2151"/>
      <c r="DIV2151"/>
      <c r="DIW2151"/>
      <c r="DIX2151"/>
      <c r="DIY2151"/>
      <c r="DIZ2151"/>
      <c r="DJA2151"/>
      <c r="DJB2151"/>
      <c r="DJC2151"/>
      <c r="DJD2151"/>
      <c r="DJE2151"/>
      <c r="DJF2151"/>
      <c r="DJG2151"/>
      <c r="DJH2151"/>
      <c r="DJI2151"/>
      <c r="DJJ2151"/>
      <c r="DJK2151"/>
      <c r="DJL2151"/>
      <c r="DJM2151"/>
      <c r="DJN2151"/>
      <c r="DJO2151"/>
      <c r="DJP2151"/>
      <c r="DJQ2151"/>
      <c r="DJR2151"/>
      <c r="DJS2151"/>
      <c r="DJT2151"/>
      <c r="DJU2151"/>
      <c r="DJV2151"/>
      <c r="DJW2151"/>
      <c r="DJX2151"/>
      <c r="DJY2151"/>
      <c r="DJZ2151"/>
      <c r="DKA2151"/>
      <c r="DKB2151"/>
      <c r="DKC2151"/>
      <c r="DKD2151"/>
      <c r="DKE2151"/>
      <c r="DKF2151"/>
      <c r="DKG2151"/>
      <c r="DKH2151"/>
      <c r="DKI2151"/>
      <c r="DKJ2151"/>
      <c r="DKK2151"/>
      <c r="DKL2151"/>
      <c r="DKM2151"/>
      <c r="DKN2151"/>
      <c r="DKO2151"/>
      <c r="DKP2151"/>
      <c r="DKQ2151"/>
      <c r="DKR2151"/>
      <c r="DKS2151"/>
      <c r="DKT2151"/>
      <c r="DKU2151"/>
      <c r="DKV2151"/>
      <c r="DKW2151"/>
      <c r="DKX2151"/>
      <c r="DKY2151"/>
      <c r="DKZ2151"/>
      <c r="DLA2151"/>
      <c r="DLB2151"/>
      <c r="DLC2151"/>
      <c r="DLD2151"/>
      <c r="DLE2151"/>
      <c r="DLF2151"/>
      <c r="DLG2151"/>
      <c r="DLH2151"/>
      <c r="DLI2151"/>
      <c r="DLJ2151"/>
      <c r="DLK2151"/>
      <c r="DLL2151"/>
      <c r="DLM2151"/>
      <c r="DLN2151"/>
      <c r="DLO2151"/>
      <c r="DLP2151"/>
      <c r="DLQ2151"/>
      <c r="DLR2151"/>
      <c r="DLS2151"/>
      <c r="DLT2151"/>
      <c r="DLU2151"/>
      <c r="DLV2151"/>
      <c r="DLW2151"/>
      <c r="DLX2151"/>
      <c r="DLY2151"/>
      <c r="DLZ2151"/>
      <c r="DMA2151"/>
      <c r="DMB2151"/>
      <c r="DMC2151"/>
      <c r="DMD2151"/>
      <c r="DME2151"/>
      <c r="DMF2151"/>
      <c r="DMG2151"/>
      <c r="DMH2151"/>
      <c r="DMI2151"/>
      <c r="DMJ2151"/>
      <c r="DMK2151"/>
      <c r="DML2151"/>
      <c r="DMM2151"/>
      <c r="DMN2151"/>
      <c r="DMO2151"/>
      <c r="DMP2151"/>
      <c r="DMQ2151"/>
      <c r="DMR2151"/>
      <c r="DMS2151"/>
      <c r="DMT2151"/>
      <c r="DMU2151"/>
      <c r="DMV2151"/>
      <c r="DMW2151"/>
      <c r="DMX2151"/>
      <c r="DMY2151"/>
      <c r="DMZ2151"/>
      <c r="DNA2151"/>
      <c r="DNB2151"/>
      <c r="DNC2151"/>
      <c r="DND2151"/>
      <c r="DNE2151"/>
      <c r="DNF2151"/>
      <c r="DNG2151"/>
      <c r="DNH2151"/>
      <c r="DNI2151"/>
      <c r="DNJ2151"/>
      <c r="DNK2151"/>
      <c r="DNL2151"/>
      <c r="DNM2151"/>
      <c r="DNN2151"/>
      <c r="DNO2151"/>
      <c r="DNP2151"/>
      <c r="DNQ2151"/>
      <c r="DNR2151"/>
      <c r="DNS2151"/>
      <c r="DNT2151"/>
      <c r="DNU2151"/>
      <c r="DNV2151"/>
      <c r="DNW2151"/>
      <c r="DNX2151"/>
      <c r="DNY2151"/>
      <c r="DNZ2151"/>
      <c r="DOA2151"/>
      <c r="DOB2151"/>
      <c r="DOC2151"/>
      <c r="DOD2151"/>
      <c r="DOE2151"/>
      <c r="DOF2151"/>
      <c r="DOG2151"/>
      <c r="DOH2151"/>
      <c r="DOI2151"/>
      <c r="DOJ2151"/>
      <c r="DOK2151"/>
      <c r="DOL2151"/>
      <c r="DOM2151"/>
      <c r="DON2151"/>
      <c r="DOO2151"/>
      <c r="DOP2151"/>
      <c r="DOQ2151"/>
      <c r="DOR2151"/>
      <c r="DOS2151"/>
      <c r="DOT2151"/>
      <c r="DOU2151"/>
      <c r="DOV2151"/>
      <c r="DOW2151"/>
      <c r="DOX2151"/>
      <c r="DOY2151"/>
      <c r="DOZ2151"/>
      <c r="DPA2151"/>
      <c r="DPB2151"/>
      <c r="DPC2151"/>
      <c r="DPD2151"/>
      <c r="DPE2151"/>
      <c r="DPF2151"/>
      <c r="DPG2151"/>
      <c r="DPH2151"/>
      <c r="DPI2151"/>
      <c r="DPJ2151"/>
      <c r="DPK2151"/>
      <c r="DPL2151"/>
      <c r="DPM2151"/>
      <c r="DPN2151"/>
      <c r="DPO2151"/>
      <c r="DPP2151"/>
      <c r="DPQ2151"/>
      <c r="DPR2151"/>
      <c r="DPS2151"/>
      <c r="DPT2151"/>
      <c r="DPU2151"/>
      <c r="DPV2151"/>
      <c r="DPW2151"/>
      <c r="DPX2151"/>
      <c r="DPY2151"/>
      <c r="DPZ2151"/>
      <c r="DQA2151"/>
      <c r="DQB2151"/>
      <c r="DQC2151"/>
      <c r="DQD2151"/>
      <c r="DQE2151"/>
      <c r="DQF2151"/>
      <c r="DQG2151"/>
      <c r="DQH2151"/>
      <c r="DQI2151"/>
      <c r="DQJ2151"/>
      <c r="DQK2151"/>
      <c r="DQL2151"/>
      <c r="DQM2151"/>
      <c r="DQN2151"/>
      <c r="DQO2151"/>
      <c r="DQP2151"/>
      <c r="DQQ2151"/>
      <c r="DQR2151"/>
      <c r="DQS2151"/>
      <c r="DQT2151"/>
      <c r="DQU2151"/>
      <c r="DQV2151"/>
      <c r="DQW2151"/>
      <c r="DQX2151"/>
      <c r="DQY2151"/>
      <c r="DQZ2151"/>
      <c r="DRA2151"/>
      <c r="DRB2151"/>
      <c r="DRC2151"/>
      <c r="DRD2151"/>
      <c r="DRE2151"/>
      <c r="DRF2151"/>
      <c r="DRG2151"/>
      <c r="DRH2151"/>
      <c r="DRI2151"/>
      <c r="DRJ2151"/>
      <c r="DRK2151"/>
      <c r="DRL2151"/>
      <c r="DRM2151"/>
      <c r="DRN2151"/>
      <c r="DRO2151"/>
      <c r="DRP2151"/>
      <c r="DRQ2151"/>
      <c r="DRR2151"/>
      <c r="DRS2151"/>
      <c r="DRT2151"/>
      <c r="DRU2151"/>
      <c r="DRV2151"/>
      <c r="DRW2151"/>
      <c r="DRX2151"/>
      <c r="DRY2151"/>
      <c r="DRZ2151"/>
      <c r="DSA2151"/>
      <c r="DSB2151"/>
      <c r="DSC2151"/>
      <c r="DSD2151"/>
      <c r="DSE2151"/>
      <c r="DSF2151"/>
      <c r="DSG2151"/>
      <c r="DSH2151"/>
      <c r="DSI2151"/>
      <c r="DSJ2151"/>
      <c r="DSK2151"/>
      <c r="DSL2151"/>
      <c r="DSM2151"/>
      <c r="DSN2151"/>
      <c r="DSO2151"/>
      <c r="DSP2151"/>
      <c r="DSQ2151"/>
      <c r="DSR2151"/>
      <c r="DSS2151"/>
      <c r="DST2151"/>
      <c r="DSU2151"/>
      <c r="DSV2151"/>
      <c r="DSW2151"/>
      <c r="DSX2151"/>
      <c r="DSY2151"/>
      <c r="DSZ2151"/>
      <c r="DTA2151"/>
      <c r="DTB2151"/>
      <c r="DTC2151"/>
      <c r="DTD2151"/>
      <c r="DTE2151"/>
      <c r="DTF2151"/>
      <c r="DTG2151"/>
      <c r="DTH2151"/>
      <c r="DTI2151"/>
      <c r="DTJ2151"/>
      <c r="DTK2151"/>
      <c r="DTL2151"/>
      <c r="DTM2151"/>
      <c r="DTN2151"/>
      <c r="DTO2151"/>
      <c r="DTP2151"/>
      <c r="DTQ2151"/>
      <c r="DTR2151"/>
      <c r="DTS2151"/>
      <c r="DTT2151"/>
      <c r="DTU2151"/>
      <c r="DTV2151"/>
      <c r="DTW2151"/>
      <c r="DTX2151"/>
      <c r="DTY2151"/>
      <c r="DTZ2151"/>
      <c r="DUA2151"/>
      <c r="DUB2151"/>
      <c r="DUC2151"/>
      <c r="DUD2151"/>
      <c r="DUE2151"/>
      <c r="DUF2151"/>
      <c r="DUG2151"/>
      <c r="DUH2151"/>
      <c r="DUI2151"/>
      <c r="DUJ2151"/>
      <c r="DUK2151"/>
      <c r="DUL2151"/>
      <c r="DUM2151"/>
      <c r="DUN2151"/>
      <c r="DUO2151"/>
      <c r="DUP2151"/>
      <c r="DUQ2151"/>
      <c r="DUR2151"/>
      <c r="DUS2151"/>
      <c r="DUT2151"/>
      <c r="DUU2151"/>
      <c r="DUV2151"/>
      <c r="DUW2151"/>
      <c r="DUX2151"/>
      <c r="DUY2151"/>
      <c r="DUZ2151"/>
      <c r="DVA2151"/>
      <c r="DVB2151"/>
      <c r="DVC2151"/>
      <c r="DVD2151"/>
      <c r="DVE2151"/>
      <c r="DVF2151"/>
      <c r="DVG2151"/>
      <c r="DVH2151"/>
      <c r="DVI2151"/>
      <c r="DVJ2151"/>
      <c r="DVK2151"/>
      <c r="DVL2151"/>
      <c r="DVM2151"/>
      <c r="DVN2151"/>
      <c r="DVO2151"/>
      <c r="DVP2151"/>
      <c r="DVQ2151"/>
      <c r="DVR2151"/>
      <c r="DVS2151"/>
      <c r="DVT2151"/>
      <c r="DVU2151"/>
      <c r="DVV2151"/>
      <c r="DVW2151"/>
      <c r="DVX2151"/>
      <c r="DVY2151"/>
      <c r="DVZ2151"/>
      <c r="DWA2151"/>
      <c r="DWB2151"/>
      <c r="DWC2151"/>
      <c r="DWD2151"/>
      <c r="DWE2151"/>
      <c r="DWF2151"/>
      <c r="DWG2151"/>
      <c r="DWH2151"/>
      <c r="DWI2151"/>
      <c r="DWJ2151"/>
      <c r="DWK2151"/>
      <c r="DWL2151"/>
      <c r="DWM2151"/>
      <c r="DWN2151"/>
      <c r="DWO2151"/>
      <c r="DWP2151"/>
      <c r="DWQ2151"/>
      <c r="DWR2151"/>
      <c r="DWS2151"/>
      <c r="DWT2151"/>
      <c r="DWU2151"/>
      <c r="DWV2151"/>
      <c r="DWW2151"/>
      <c r="DWX2151"/>
      <c r="DWY2151"/>
      <c r="DWZ2151"/>
      <c r="DXA2151"/>
      <c r="DXB2151"/>
      <c r="DXC2151"/>
      <c r="DXD2151"/>
      <c r="DXE2151"/>
      <c r="DXF2151"/>
      <c r="DXG2151"/>
      <c r="DXH2151"/>
      <c r="DXI2151"/>
      <c r="DXJ2151"/>
      <c r="DXK2151"/>
      <c r="DXL2151"/>
      <c r="DXM2151"/>
      <c r="DXN2151"/>
      <c r="DXO2151"/>
      <c r="DXP2151"/>
      <c r="DXQ2151"/>
      <c r="DXR2151"/>
      <c r="DXS2151"/>
      <c r="DXT2151"/>
      <c r="DXU2151"/>
      <c r="DXV2151"/>
      <c r="DXW2151"/>
      <c r="DXX2151"/>
      <c r="DXY2151"/>
      <c r="DXZ2151"/>
      <c r="DYA2151"/>
      <c r="DYB2151"/>
      <c r="DYC2151"/>
      <c r="DYD2151"/>
      <c r="DYE2151"/>
      <c r="DYF2151"/>
      <c r="DYG2151"/>
      <c r="DYH2151"/>
      <c r="DYI2151"/>
      <c r="DYJ2151"/>
      <c r="DYK2151"/>
      <c r="DYL2151"/>
      <c r="DYM2151"/>
      <c r="DYN2151"/>
      <c r="DYO2151"/>
      <c r="DYP2151"/>
      <c r="DYQ2151"/>
      <c r="DYR2151"/>
      <c r="DYS2151"/>
      <c r="DYT2151"/>
      <c r="DYU2151"/>
      <c r="DYV2151"/>
      <c r="DYW2151"/>
      <c r="DYX2151"/>
      <c r="DYY2151"/>
      <c r="DYZ2151"/>
      <c r="DZA2151"/>
      <c r="DZB2151"/>
      <c r="DZC2151"/>
      <c r="DZD2151"/>
      <c r="DZE2151"/>
      <c r="DZF2151"/>
      <c r="DZG2151"/>
      <c r="DZH2151"/>
      <c r="DZI2151"/>
      <c r="DZJ2151"/>
      <c r="DZK2151"/>
      <c r="DZL2151"/>
      <c r="DZM2151"/>
      <c r="DZN2151"/>
      <c r="DZO2151"/>
      <c r="DZP2151"/>
      <c r="DZQ2151"/>
      <c r="DZR2151"/>
      <c r="DZS2151"/>
      <c r="DZT2151"/>
      <c r="DZU2151"/>
      <c r="DZV2151"/>
      <c r="DZW2151"/>
      <c r="DZX2151"/>
      <c r="DZY2151"/>
      <c r="DZZ2151"/>
      <c r="EAA2151"/>
      <c r="EAB2151"/>
      <c r="EAC2151"/>
      <c r="EAD2151"/>
      <c r="EAE2151"/>
      <c r="EAF2151"/>
      <c r="EAG2151"/>
      <c r="EAH2151"/>
      <c r="EAI2151"/>
      <c r="EAJ2151"/>
      <c r="EAK2151"/>
      <c r="EAL2151"/>
      <c r="EAM2151"/>
      <c r="EAN2151"/>
      <c r="EAO2151"/>
      <c r="EAP2151"/>
      <c r="EAQ2151"/>
      <c r="EAR2151"/>
      <c r="EAS2151"/>
      <c r="EAT2151"/>
      <c r="EAU2151"/>
      <c r="EAV2151"/>
      <c r="EAW2151"/>
      <c r="EAX2151"/>
      <c r="EAY2151"/>
      <c r="EAZ2151"/>
      <c r="EBA2151"/>
      <c r="EBB2151"/>
      <c r="EBC2151"/>
      <c r="EBD2151"/>
      <c r="EBE2151"/>
      <c r="EBF2151"/>
      <c r="EBG2151"/>
      <c r="EBH2151"/>
      <c r="EBI2151"/>
      <c r="EBJ2151"/>
      <c r="EBK2151"/>
      <c r="EBL2151"/>
      <c r="EBM2151"/>
      <c r="EBN2151"/>
      <c r="EBO2151"/>
      <c r="EBP2151"/>
      <c r="EBQ2151"/>
      <c r="EBR2151"/>
      <c r="EBS2151"/>
      <c r="EBT2151"/>
      <c r="EBU2151"/>
      <c r="EBV2151"/>
      <c r="EBW2151"/>
      <c r="EBX2151"/>
      <c r="EBY2151"/>
      <c r="EBZ2151"/>
      <c r="ECA2151"/>
      <c r="ECB2151"/>
      <c r="ECC2151"/>
      <c r="ECD2151"/>
      <c r="ECE2151"/>
      <c r="ECF2151"/>
      <c r="ECG2151"/>
      <c r="ECH2151"/>
      <c r="ECI2151"/>
      <c r="ECJ2151"/>
      <c r="ECK2151"/>
      <c r="ECL2151"/>
      <c r="ECM2151"/>
      <c r="ECN2151"/>
      <c r="ECO2151"/>
      <c r="ECP2151"/>
      <c r="ECQ2151"/>
      <c r="ECR2151"/>
      <c r="ECS2151"/>
      <c r="ECT2151"/>
      <c r="ECU2151"/>
      <c r="ECV2151"/>
      <c r="ECW2151"/>
      <c r="ECX2151"/>
      <c r="ECY2151"/>
      <c r="ECZ2151"/>
      <c r="EDA2151"/>
      <c r="EDB2151"/>
      <c r="EDC2151"/>
      <c r="EDD2151"/>
      <c r="EDE2151"/>
      <c r="EDF2151"/>
      <c r="EDG2151"/>
      <c r="EDH2151"/>
      <c r="EDI2151"/>
      <c r="EDJ2151"/>
      <c r="EDK2151"/>
      <c r="EDL2151"/>
      <c r="EDM2151"/>
      <c r="EDN2151"/>
      <c r="EDO2151"/>
      <c r="EDP2151"/>
      <c r="EDQ2151"/>
      <c r="EDR2151"/>
      <c r="EDS2151"/>
      <c r="EDT2151"/>
      <c r="EDU2151"/>
      <c r="EDV2151"/>
      <c r="EDW2151"/>
      <c r="EDX2151"/>
      <c r="EDY2151"/>
      <c r="EDZ2151"/>
      <c r="EEA2151"/>
      <c r="EEB2151"/>
      <c r="EEC2151"/>
      <c r="EED2151"/>
      <c r="EEE2151"/>
      <c r="EEF2151"/>
      <c r="EEG2151"/>
      <c r="EEH2151"/>
      <c r="EEI2151"/>
      <c r="EEJ2151"/>
      <c r="EEK2151"/>
      <c r="EEL2151"/>
      <c r="EEM2151"/>
      <c r="EEN2151"/>
      <c r="EEO2151"/>
      <c r="EEP2151"/>
      <c r="EEQ2151"/>
      <c r="EER2151"/>
      <c r="EES2151"/>
      <c r="EET2151"/>
      <c r="EEU2151"/>
      <c r="EEV2151"/>
      <c r="EEW2151"/>
      <c r="EEX2151"/>
      <c r="EEY2151"/>
      <c r="EEZ2151"/>
      <c r="EFA2151"/>
      <c r="EFB2151"/>
      <c r="EFC2151"/>
      <c r="EFD2151"/>
      <c r="EFE2151"/>
      <c r="EFF2151"/>
      <c r="EFG2151"/>
      <c r="EFH2151"/>
      <c r="EFI2151"/>
      <c r="EFJ2151"/>
      <c r="EFK2151"/>
      <c r="EFL2151"/>
      <c r="EFM2151"/>
      <c r="EFN2151"/>
      <c r="EFO2151"/>
      <c r="EFP2151"/>
      <c r="EFQ2151"/>
      <c r="EFR2151"/>
      <c r="EFS2151"/>
      <c r="EFT2151"/>
      <c r="EFU2151"/>
      <c r="EFV2151"/>
      <c r="EFW2151"/>
      <c r="EFX2151"/>
      <c r="EFY2151"/>
      <c r="EFZ2151"/>
      <c r="EGA2151"/>
      <c r="EGB2151"/>
      <c r="EGC2151"/>
      <c r="EGD2151"/>
      <c r="EGE2151"/>
      <c r="EGF2151"/>
      <c r="EGG2151"/>
      <c r="EGH2151"/>
      <c r="EGI2151"/>
      <c r="EGJ2151"/>
      <c r="EGK2151"/>
      <c r="EGL2151"/>
      <c r="EGM2151"/>
      <c r="EGN2151"/>
      <c r="EGO2151"/>
      <c r="EGP2151"/>
      <c r="EGQ2151"/>
      <c r="EGR2151"/>
      <c r="EGS2151"/>
      <c r="EGT2151"/>
      <c r="EGU2151"/>
      <c r="EGV2151"/>
      <c r="EGW2151"/>
      <c r="EGX2151"/>
      <c r="EGY2151"/>
      <c r="EGZ2151"/>
      <c r="EHA2151"/>
      <c r="EHB2151"/>
      <c r="EHC2151"/>
      <c r="EHD2151"/>
      <c r="EHE2151"/>
      <c r="EHF2151"/>
      <c r="EHG2151"/>
      <c r="EHH2151"/>
      <c r="EHI2151"/>
      <c r="EHJ2151"/>
      <c r="EHK2151"/>
      <c r="EHL2151"/>
      <c r="EHM2151"/>
      <c r="EHN2151"/>
      <c r="EHO2151"/>
      <c r="EHP2151"/>
      <c r="EHQ2151"/>
      <c r="EHR2151"/>
      <c r="EHS2151"/>
      <c r="EHT2151"/>
      <c r="EHU2151"/>
      <c r="EHV2151"/>
      <c r="EHW2151"/>
      <c r="EHX2151"/>
      <c r="EHY2151"/>
      <c r="EHZ2151"/>
      <c r="EIA2151"/>
      <c r="EIB2151"/>
      <c r="EIC2151"/>
      <c r="EID2151"/>
      <c r="EIE2151"/>
      <c r="EIF2151"/>
      <c r="EIG2151"/>
      <c r="EIH2151"/>
      <c r="EII2151"/>
      <c r="EIJ2151"/>
      <c r="EIK2151"/>
      <c r="EIL2151"/>
      <c r="EIM2151"/>
      <c r="EIN2151"/>
      <c r="EIO2151"/>
      <c r="EIP2151"/>
      <c r="EIQ2151"/>
      <c r="EIR2151"/>
      <c r="EIS2151"/>
      <c r="EIT2151"/>
      <c r="EIU2151"/>
      <c r="EIV2151"/>
      <c r="EIW2151"/>
      <c r="EIX2151"/>
      <c r="EIY2151"/>
      <c r="EIZ2151"/>
      <c r="EJA2151"/>
      <c r="EJB2151"/>
      <c r="EJC2151"/>
      <c r="EJD2151"/>
      <c r="EJE2151"/>
      <c r="EJF2151"/>
      <c r="EJG2151"/>
      <c r="EJH2151"/>
      <c r="EJI2151"/>
      <c r="EJJ2151"/>
      <c r="EJK2151"/>
      <c r="EJL2151"/>
      <c r="EJM2151"/>
      <c r="EJN2151"/>
      <c r="EJO2151"/>
      <c r="EJP2151"/>
      <c r="EJQ2151"/>
      <c r="EJR2151"/>
      <c r="EJS2151"/>
      <c r="EJT2151"/>
      <c r="EJU2151"/>
      <c r="EJV2151"/>
      <c r="EJW2151"/>
      <c r="EJX2151"/>
      <c r="EJY2151"/>
      <c r="EJZ2151"/>
      <c r="EKA2151"/>
      <c r="EKB2151"/>
      <c r="EKC2151"/>
      <c r="EKD2151"/>
      <c r="EKE2151"/>
      <c r="EKF2151"/>
      <c r="EKG2151"/>
      <c r="EKH2151"/>
      <c r="EKI2151"/>
      <c r="EKJ2151"/>
      <c r="EKK2151"/>
      <c r="EKL2151"/>
      <c r="EKM2151"/>
      <c r="EKN2151"/>
      <c r="EKO2151"/>
      <c r="EKP2151"/>
      <c r="EKQ2151"/>
      <c r="EKR2151"/>
      <c r="EKS2151"/>
      <c r="EKT2151"/>
      <c r="EKU2151"/>
      <c r="EKV2151"/>
      <c r="EKW2151"/>
      <c r="EKX2151"/>
      <c r="EKY2151"/>
      <c r="EKZ2151"/>
      <c r="ELA2151"/>
      <c r="ELB2151"/>
      <c r="ELC2151"/>
      <c r="ELD2151"/>
      <c r="ELE2151"/>
      <c r="ELF2151"/>
      <c r="ELG2151"/>
      <c r="ELH2151"/>
      <c r="ELI2151"/>
      <c r="ELJ2151"/>
      <c r="ELK2151"/>
      <c r="ELL2151"/>
      <c r="ELM2151"/>
      <c r="ELN2151"/>
      <c r="ELO2151"/>
      <c r="ELP2151"/>
      <c r="ELQ2151"/>
      <c r="ELR2151"/>
      <c r="ELS2151"/>
      <c r="ELT2151"/>
      <c r="ELU2151"/>
      <c r="ELV2151"/>
      <c r="ELW2151"/>
      <c r="ELX2151"/>
      <c r="ELY2151"/>
      <c r="ELZ2151"/>
      <c r="EMA2151"/>
      <c r="EMB2151"/>
      <c r="EMC2151"/>
      <c r="EMD2151"/>
      <c r="EME2151"/>
      <c r="EMF2151"/>
      <c r="EMG2151"/>
      <c r="EMH2151"/>
      <c r="EMI2151"/>
      <c r="EMJ2151"/>
      <c r="EMK2151"/>
      <c r="EML2151"/>
      <c r="EMM2151"/>
      <c r="EMN2151"/>
      <c r="EMO2151"/>
      <c r="EMP2151"/>
      <c r="EMQ2151"/>
      <c r="EMR2151"/>
      <c r="EMS2151"/>
      <c r="EMT2151"/>
      <c r="EMU2151"/>
      <c r="EMV2151"/>
      <c r="EMW2151"/>
      <c r="EMX2151"/>
      <c r="EMY2151"/>
      <c r="EMZ2151"/>
      <c r="ENA2151"/>
      <c r="ENB2151"/>
      <c r="ENC2151"/>
      <c r="END2151"/>
      <c r="ENE2151"/>
      <c r="ENF2151"/>
      <c r="ENG2151"/>
      <c r="ENH2151"/>
      <c r="ENI2151"/>
      <c r="ENJ2151"/>
      <c r="ENK2151"/>
      <c r="ENL2151"/>
      <c r="ENM2151"/>
      <c r="ENN2151"/>
      <c r="ENO2151"/>
      <c r="ENP2151"/>
      <c r="ENQ2151"/>
      <c r="ENR2151"/>
      <c r="ENS2151"/>
      <c r="ENT2151"/>
      <c r="ENU2151"/>
      <c r="ENV2151"/>
      <c r="ENW2151"/>
      <c r="ENX2151"/>
      <c r="ENY2151"/>
      <c r="ENZ2151"/>
      <c r="EOA2151"/>
      <c r="EOB2151"/>
      <c r="EOC2151"/>
      <c r="EOD2151"/>
      <c r="EOE2151"/>
      <c r="EOF2151"/>
      <c r="EOG2151"/>
      <c r="EOH2151"/>
      <c r="EOI2151"/>
      <c r="EOJ2151"/>
      <c r="EOK2151"/>
      <c r="EOL2151"/>
      <c r="EOM2151"/>
      <c r="EON2151"/>
      <c r="EOO2151"/>
      <c r="EOP2151"/>
      <c r="EOQ2151"/>
      <c r="EOR2151"/>
      <c r="EOS2151"/>
      <c r="EOT2151"/>
      <c r="EOU2151"/>
      <c r="EOV2151"/>
      <c r="EOW2151"/>
      <c r="EOX2151"/>
      <c r="EOY2151"/>
      <c r="EOZ2151"/>
      <c r="EPA2151"/>
      <c r="EPB2151"/>
      <c r="EPC2151"/>
      <c r="EPD2151"/>
      <c r="EPE2151"/>
      <c r="EPF2151"/>
      <c r="EPG2151"/>
      <c r="EPH2151"/>
      <c r="EPI2151"/>
      <c r="EPJ2151"/>
      <c r="EPK2151"/>
      <c r="EPL2151"/>
      <c r="EPM2151"/>
      <c r="EPN2151"/>
      <c r="EPO2151"/>
      <c r="EPP2151"/>
      <c r="EPQ2151"/>
      <c r="EPR2151"/>
      <c r="EPS2151"/>
      <c r="EPT2151"/>
      <c r="EPU2151"/>
      <c r="EPV2151"/>
      <c r="EPW2151"/>
      <c r="EPX2151"/>
      <c r="EPY2151"/>
      <c r="EPZ2151"/>
      <c r="EQA2151"/>
      <c r="EQB2151"/>
      <c r="EQC2151"/>
      <c r="EQD2151"/>
      <c r="EQE2151"/>
      <c r="EQF2151"/>
      <c r="EQG2151"/>
      <c r="EQH2151"/>
      <c r="EQI2151"/>
      <c r="EQJ2151"/>
      <c r="EQK2151"/>
      <c r="EQL2151"/>
      <c r="EQM2151"/>
      <c r="EQN2151"/>
      <c r="EQO2151"/>
      <c r="EQP2151"/>
      <c r="EQQ2151"/>
      <c r="EQR2151"/>
      <c r="EQS2151"/>
      <c r="EQT2151"/>
      <c r="EQU2151"/>
      <c r="EQV2151"/>
      <c r="EQW2151"/>
      <c r="EQX2151"/>
      <c r="EQY2151"/>
      <c r="EQZ2151"/>
      <c r="ERA2151"/>
      <c r="ERB2151"/>
      <c r="ERC2151"/>
      <c r="ERD2151"/>
      <c r="ERE2151"/>
      <c r="ERF2151"/>
      <c r="ERG2151"/>
      <c r="ERH2151"/>
      <c r="ERI2151"/>
      <c r="ERJ2151"/>
      <c r="ERK2151"/>
      <c r="ERL2151"/>
      <c r="ERM2151"/>
      <c r="ERN2151"/>
      <c r="ERO2151"/>
      <c r="ERP2151"/>
      <c r="ERQ2151"/>
      <c r="ERR2151"/>
      <c r="ERS2151"/>
      <c r="ERT2151"/>
      <c r="ERU2151"/>
      <c r="ERV2151"/>
      <c r="ERW2151"/>
      <c r="ERX2151"/>
      <c r="ERY2151"/>
      <c r="ERZ2151"/>
      <c r="ESA2151"/>
      <c r="ESB2151"/>
      <c r="ESC2151"/>
      <c r="ESD2151"/>
      <c r="ESE2151"/>
      <c r="ESF2151"/>
      <c r="ESG2151"/>
      <c r="ESH2151"/>
      <c r="ESI2151"/>
      <c r="ESJ2151"/>
      <c r="ESK2151"/>
      <c r="ESL2151"/>
      <c r="ESM2151"/>
      <c r="ESN2151"/>
      <c r="ESO2151"/>
      <c r="ESP2151"/>
      <c r="ESQ2151"/>
      <c r="ESR2151"/>
      <c r="ESS2151"/>
      <c r="EST2151"/>
      <c r="ESU2151"/>
      <c r="ESV2151"/>
      <c r="ESW2151"/>
      <c r="ESX2151"/>
      <c r="ESY2151"/>
      <c r="ESZ2151"/>
      <c r="ETA2151"/>
      <c r="ETB2151"/>
      <c r="ETC2151"/>
      <c r="ETD2151"/>
      <c r="ETE2151"/>
      <c r="ETF2151"/>
      <c r="ETG2151"/>
      <c r="ETH2151"/>
      <c r="ETI2151"/>
      <c r="ETJ2151"/>
      <c r="ETK2151"/>
      <c r="ETL2151"/>
      <c r="ETM2151"/>
      <c r="ETN2151"/>
      <c r="ETO2151"/>
      <c r="ETP2151"/>
      <c r="ETQ2151"/>
      <c r="ETR2151"/>
      <c r="ETS2151"/>
      <c r="ETT2151"/>
      <c r="ETU2151"/>
      <c r="ETV2151"/>
      <c r="ETW2151"/>
      <c r="ETX2151"/>
      <c r="ETY2151"/>
      <c r="ETZ2151"/>
      <c r="EUA2151"/>
      <c r="EUB2151"/>
      <c r="EUC2151"/>
      <c r="EUD2151"/>
      <c r="EUE2151"/>
      <c r="EUF2151"/>
      <c r="EUG2151"/>
      <c r="EUH2151"/>
      <c r="EUI2151"/>
      <c r="EUJ2151"/>
      <c r="EUK2151"/>
      <c r="EUL2151"/>
      <c r="EUM2151"/>
      <c r="EUN2151"/>
      <c r="EUO2151"/>
      <c r="EUP2151"/>
      <c r="EUQ2151"/>
      <c r="EUR2151"/>
      <c r="EUS2151"/>
      <c r="EUT2151"/>
      <c r="EUU2151"/>
      <c r="EUV2151"/>
      <c r="EUW2151"/>
      <c r="EUX2151"/>
      <c r="EUY2151"/>
      <c r="EUZ2151"/>
      <c r="EVA2151"/>
      <c r="EVB2151"/>
      <c r="EVC2151"/>
      <c r="EVD2151"/>
      <c r="EVE2151"/>
      <c r="EVF2151"/>
      <c r="EVG2151"/>
      <c r="EVH2151"/>
      <c r="EVI2151"/>
      <c r="EVJ2151"/>
      <c r="EVK2151"/>
      <c r="EVL2151"/>
      <c r="EVM2151"/>
      <c r="EVN2151"/>
      <c r="EVO2151"/>
      <c r="EVP2151"/>
      <c r="EVQ2151"/>
      <c r="EVR2151"/>
      <c r="EVS2151"/>
      <c r="EVT2151"/>
      <c r="EVU2151"/>
      <c r="EVV2151"/>
      <c r="EVW2151"/>
      <c r="EVX2151"/>
      <c r="EVY2151"/>
      <c r="EVZ2151"/>
      <c r="EWA2151"/>
      <c r="EWB2151"/>
      <c r="EWC2151"/>
      <c r="EWD2151"/>
      <c r="EWE2151"/>
      <c r="EWF2151"/>
      <c r="EWG2151"/>
      <c r="EWH2151"/>
      <c r="EWI2151"/>
      <c r="EWJ2151"/>
      <c r="EWK2151"/>
      <c r="EWL2151"/>
      <c r="EWM2151"/>
      <c r="EWN2151"/>
      <c r="EWO2151"/>
      <c r="EWP2151"/>
      <c r="EWQ2151"/>
      <c r="EWR2151"/>
      <c r="EWS2151"/>
      <c r="EWT2151"/>
      <c r="EWU2151"/>
      <c r="EWV2151"/>
      <c r="EWW2151"/>
      <c r="EWX2151"/>
      <c r="EWY2151"/>
      <c r="EWZ2151"/>
      <c r="EXA2151"/>
      <c r="EXB2151"/>
      <c r="EXC2151"/>
      <c r="EXD2151"/>
      <c r="EXE2151"/>
      <c r="EXF2151"/>
      <c r="EXG2151"/>
      <c r="EXH2151"/>
      <c r="EXI2151"/>
      <c r="EXJ2151"/>
      <c r="EXK2151"/>
      <c r="EXL2151"/>
      <c r="EXM2151"/>
      <c r="EXN2151"/>
      <c r="EXO2151"/>
      <c r="EXP2151"/>
      <c r="EXQ2151"/>
      <c r="EXR2151"/>
      <c r="EXS2151"/>
      <c r="EXT2151"/>
      <c r="EXU2151"/>
      <c r="EXV2151"/>
      <c r="EXW2151"/>
      <c r="EXX2151"/>
      <c r="EXY2151"/>
      <c r="EXZ2151"/>
      <c r="EYA2151"/>
      <c r="EYB2151"/>
      <c r="EYC2151"/>
      <c r="EYD2151"/>
      <c r="EYE2151"/>
      <c r="EYF2151"/>
      <c r="EYG2151"/>
      <c r="EYH2151"/>
      <c r="EYI2151"/>
      <c r="EYJ2151"/>
      <c r="EYK2151"/>
      <c r="EYL2151"/>
      <c r="EYM2151"/>
      <c r="EYN2151"/>
      <c r="EYO2151"/>
      <c r="EYP2151"/>
      <c r="EYQ2151"/>
      <c r="EYR2151"/>
      <c r="EYS2151"/>
      <c r="EYT2151"/>
      <c r="EYU2151"/>
      <c r="EYV2151"/>
      <c r="EYW2151"/>
      <c r="EYX2151"/>
      <c r="EYY2151"/>
      <c r="EYZ2151"/>
      <c r="EZA2151"/>
      <c r="EZB2151"/>
      <c r="EZC2151"/>
      <c r="EZD2151"/>
      <c r="EZE2151"/>
      <c r="EZF2151"/>
      <c r="EZG2151"/>
      <c r="EZH2151"/>
      <c r="EZI2151"/>
      <c r="EZJ2151"/>
      <c r="EZK2151"/>
      <c r="EZL2151"/>
      <c r="EZM2151"/>
      <c r="EZN2151"/>
      <c r="EZO2151"/>
      <c r="EZP2151"/>
      <c r="EZQ2151"/>
      <c r="EZR2151"/>
      <c r="EZS2151"/>
      <c r="EZT2151"/>
      <c r="EZU2151"/>
      <c r="EZV2151"/>
      <c r="EZW2151"/>
      <c r="EZX2151"/>
      <c r="EZY2151"/>
      <c r="EZZ2151"/>
      <c r="FAA2151"/>
      <c r="FAB2151"/>
      <c r="FAC2151"/>
      <c r="FAD2151"/>
      <c r="FAE2151"/>
      <c r="FAF2151"/>
      <c r="FAG2151"/>
      <c r="FAH2151"/>
      <c r="FAI2151"/>
      <c r="FAJ2151"/>
      <c r="FAK2151"/>
      <c r="FAL2151"/>
      <c r="FAM2151"/>
      <c r="FAN2151"/>
      <c r="FAO2151"/>
      <c r="FAP2151"/>
      <c r="FAQ2151"/>
      <c r="FAR2151"/>
      <c r="FAS2151"/>
      <c r="FAT2151"/>
      <c r="FAU2151"/>
      <c r="FAV2151"/>
      <c r="FAW2151"/>
      <c r="FAX2151"/>
      <c r="FAY2151"/>
      <c r="FAZ2151"/>
      <c r="FBA2151"/>
      <c r="FBB2151"/>
      <c r="FBC2151"/>
      <c r="FBD2151"/>
      <c r="FBE2151"/>
      <c r="FBF2151"/>
      <c r="FBG2151"/>
      <c r="FBH2151"/>
      <c r="FBI2151"/>
      <c r="FBJ2151"/>
      <c r="FBK2151"/>
      <c r="FBL2151"/>
      <c r="FBM2151"/>
      <c r="FBN2151"/>
      <c r="FBO2151"/>
      <c r="FBP2151"/>
      <c r="FBQ2151"/>
      <c r="FBR2151"/>
      <c r="FBS2151"/>
      <c r="FBT2151"/>
      <c r="FBU2151"/>
      <c r="FBV2151"/>
      <c r="FBW2151"/>
      <c r="FBX2151"/>
      <c r="FBY2151"/>
      <c r="FBZ2151"/>
      <c r="FCA2151"/>
      <c r="FCB2151"/>
      <c r="FCC2151"/>
      <c r="FCD2151"/>
      <c r="FCE2151"/>
      <c r="FCF2151"/>
      <c r="FCG2151"/>
      <c r="FCH2151"/>
      <c r="FCI2151"/>
      <c r="FCJ2151"/>
      <c r="FCK2151"/>
      <c r="FCL2151"/>
      <c r="FCM2151"/>
      <c r="FCN2151"/>
      <c r="FCO2151"/>
      <c r="FCP2151"/>
      <c r="FCQ2151"/>
      <c r="FCR2151"/>
      <c r="FCS2151"/>
      <c r="FCT2151"/>
      <c r="FCU2151"/>
      <c r="FCV2151"/>
      <c r="FCW2151"/>
      <c r="FCX2151"/>
      <c r="FCY2151"/>
      <c r="FCZ2151"/>
      <c r="FDA2151"/>
      <c r="FDB2151"/>
      <c r="FDC2151"/>
      <c r="FDD2151"/>
      <c r="FDE2151"/>
      <c r="FDF2151"/>
      <c r="FDG2151"/>
      <c r="FDH2151"/>
      <c r="FDI2151"/>
      <c r="FDJ2151"/>
      <c r="FDK2151"/>
      <c r="FDL2151"/>
      <c r="FDM2151"/>
      <c r="FDN2151"/>
      <c r="FDO2151"/>
      <c r="FDP2151"/>
      <c r="FDQ2151"/>
      <c r="FDR2151"/>
      <c r="FDS2151"/>
      <c r="FDT2151"/>
      <c r="FDU2151"/>
      <c r="FDV2151"/>
      <c r="FDW2151"/>
      <c r="FDX2151"/>
      <c r="FDY2151"/>
      <c r="FDZ2151"/>
      <c r="FEA2151"/>
      <c r="FEB2151"/>
      <c r="FEC2151"/>
      <c r="FED2151"/>
      <c r="FEE2151"/>
      <c r="FEF2151"/>
      <c r="FEG2151"/>
      <c r="FEH2151"/>
      <c r="FEI2151"/>
      <c r="FEJ2151"/>
      <c r="FEK2151"/>
      <c r="FEL2151"/>
      <c r="FEM2151"/>
      <c r="FEN2151"/>
      <c r="FEO2151"/>
      <c r="FEP2151"/>
      <c r="FEQ2151"/>
      <c r="FER2151"/>
      <c r="FES2151"/>
      <c r="FET2151"/>
      <c r="FEU2151"/>
      <c r="FEV2151"/>
      <c r="FEW2151"/>
      <c r="FEX2151"/>
      <c r="FEY2151"/>
      <c r="FEZ2151"/>
      <c r="FFA2151"/>
      <c r="FFB2151"/>
      <c r="FFC2151"/>
      <c r="FFD2151"/>
      <c r="FFE2151"/>
      <c r="FFF2151"/>
      <c r="FFG2151"/>
      <c r="FFH2151"/>
      <c r="FFI2151"/>
      <c r="FFJ2151"/>
      <c r="FFK2151"/>
      <c r="FFL2151"/>
      <c r="FFM2151"/>
      <c r="FFN2151"/>
      <c r="FFO2151"/>
      <c r="FFP2151"/>
      <c r="FFQ2151"/>
      <c r="FFR2151"/>
      <c r="FFS2151"/>
      <c r="FFT2151"/>
      <c r="FFU2151"/>
      <c r="FFV2151"/>
      <c r="FFW2151"/>
      <c r="FFX2151"/>
      <c r="FFY2151"/>
      <c r="FFZ2151"/>
      <c r="FGA2151"/>
      <c r="FGB2151"/>
      <c r="FGC2151"/>
      <c r="FGD2151"/>
      <c r="FGE2151"/>
      <c r="FGF2151"/>
      <c r="FGG2151"/>
      <c r="FGH2151"/>
      <c r="FGI2151"/>
      <c r="FGJ2151"/>
      <c r="FGK2151"/>
      <c r="FGL2151"/>
      <c r="FGM2151"/>
      <c r="FGN2151"/>
      <c r="FGO2151"/>
      <c r="FGP2151"/>
      <c r="FGQ2151"/>
      <c r="FGR2151"/>
      <c r="FGS2151"/>
      <c r="FGT2151"/>
      <c r="FGU2151"/>
      <c r="FGV2151"/>
      <c r="FGW2151"/>
      <c r="FGX2151"/>
      <c r="FGY2151"/>
      <c r="FGZ2151"/>
      <c r="FHA2151"/>
      <c r="FHB2151"/>
      <c r="FHC2151"/>
      <c r="FHD2151"/>
      <c r="FHE2151"/>
      <c r="FHF2151"/>
      <c r="FHG2151"/>
      <c r="FHH2151"/>
      <c r="FHI2151"/>
      <c r="FHJ2151"/>
      <c r="FHK2151"/>
      <c r="FHL2151"/>
      <c r="FHM2151"/>
      <c r="FHN2151"/>
      <c r="FHO2151"/>
      <c r="FHP2151"/>
      <c r="FHQ2151"/>
      <c r="FHR2151"/>
      <c r="FHS2151"/>
      <c r="FHT2151"/>
      <c r="FHU2151"/>
      <c r="FHV2151"/>
      <c r="FHW2151"/>
      <c r="FHX2151"/>
      <c r="FHY2151"/>
      <c r="FHZ2151"/>
      <c r="FIA2151"/>
      <c r="FIB2151"/>
      <c r="FIC2151"/>
      <c r="FID2151"/>
      <c r="FIE2151"/>
      <c r="FIF2151"/>
      <c r="FIG2151"/>
      <c r="FIH2151"/>
      <c r="FII2151"/>
      <c r="FIJ2151"/>
      <c r="FIK2151"/>
      <c r="FIL2151"/>
      <c r="FIM2151"/>
      <c r="FIN2151"/>
      <c r="FIO2151"/>
      <c r="FIP2151"/>
      <c r="FIQ2151"/>
      <c r="FIR2151"/>
      <c r="FIS2151"/>
      <c r="FIT2151"/>
      <c r="FIU2151"/>
      <c r="FIV2151"/>
      <c r="FIW2151"/>
      <c r="FIX2151"/>
      <c r="FIY2151"/>
      <c r="FIZ2151"/>
      <c r="FJA2151"/>
      <c r="FJB2151"/>
      <c r="FJC2151"/>
      <c r="FJD2151"/>
      <c r="FJE2151"/>
      <c r="FJF2151"/>
      <c r="FJG2151"/>
      <c r="FJH2151"/>
      <c r="FJI2151"/>
      <c r="FJJ2151"/>
      <c r="FJK2151"/>
      <c r="FJL2151"/>
      <c r="FJM2151"/>
      <c r="FJN2151"/>
      <c r="FJO2151"/>
      <c r="FJP2151"/>
      <c r="FJQ2151"/>
      <c r="FJR2151"/>
      <c r="FJS2151"/>
      <c r="FJT2151"/>
      <c r="FJU2151"/>
      <c r="FJV2151"/>
      <c r="FJW2151"/>
      <c r="FJX2151"/>
      <c r="FJY2151"/>
      <c r="FJZ2151"/>
      <c r="FKA2151"/>
      <c r="FKB2151"/>
      <c r="FKC2151"/>
      <c r="FKD2151"/>
      <c r="FKE2151"/>
      <c r="FKF2151"/>
      <c r="FKG2151"/>
      <c r="FKH2151"/>
      <c r="FKI2151"/>
      <c r="FKJ2151"/>
      <c r="FKK2151"/>
      <c r="FKL2151"/>
      <c r="FKM2151"/>
      <c r="FKN2151"/>
      <c r="FKO2151"/>
      <c r="FKP2151"/>
      <c r="FKQ2151"/>
      <c r="FKR2151"/>
      <c r="FKS2151"/>
      <c r="FKT2151"/>
      <c r="FKU2151"/>
      <c r="FKV2151"/>
      <c r="FKW2151"/>
      <c r="FKX2151"/>
      <c r="FKY2151"/>
      <c r="FKZ2151"/>
      <c r="FLA2151"/>
      <c r="FLB2151"/>
      <c r="FLC2151"/>
      <c r="FLD2151"/>
      <c r="FLE2151"/>
      <c r="FLF2151"/>
      <c r="FLG2151"/>
      <c r="FLH2151"/>
      <c r="FLI2151"/>
      <c r="FLJ2151"/>
      <c r="FLK2151"/>
      <c r="FLL2151"/>
      <c r="FLM2151"/>
      <c r="FLN2151"/>
      <c r="FLO2151"/>
      <c r="FLP2151"/>
      <c r="FLQ2151"/>
      <c r="FLR2151"/>
      <c r="FLS2151"/>
      <c r="FLT2151"/>
      <c r="FLU2151"/>
      <c r="FLV2151"/>
      <c r="FLW2151"/>
      <c r="FLX2151"/>
      <c r="FLY2151"/>
      <c r="FLZ2151"/>
      <c r="FMA2151"/>
      <c r="FMB2151"/>
      <c r="FMC2151"/>
      <c r="FMD2151"/>
      <c r="FME2151"/>
      <c r="FMF2151"/>
      <c r="FMG2151"/>
      <c r="FMH2151"/>
      <c r="FMI2151"/>
      <c r="FMJ2151"/>
      <c r="FMK2151"/>
      <c r="FML2151"/>
      <c r="FMM2151"/>
      <c r="FMN2151"/>
      <c r="FMO2151"/>
      <c r="FMP2151"/>
      <c r="FMQ2151"/>
      <c r="FMR2151"/>
      <c r="FMS2151"/>
      <c r="FMT2151"/>
      <c r="FMU2151"/>
      <c r="FMV2151"/>
      <c r="FMW2151"/>
      <c r="FMX2151"/>
      <c r="FMY2151"/>
      <c r="FMZ2151"/>
      <c r="FNA2151"/>
      <c r="FNB2151"/>
      <c r="FNC2151"/>
      <c r="FND2151"/>
      <c r="FNE2151"/>
      <c r="FNF2151"/>
      <c r="FNG2151"/>
      <c r="FNH2151"/>
      <c r="FNI2151"/>
      <c r="FNJ2151"/>
      <c r="FNK2151"/>
      <c r="FNL2151"/>
      <c r="FNM2151"/>
      <c r="FNN2151"/>
      <c r="FNO2151"/>
      <c r="FNP2151"/>
      <c r="FNQ2151"/>
      <c r="FNR2151"/>
      <c r="FNS2151"/>
      <c r="FNT2151"/>
      <c r="FNU2151"/>
      <c r="FNV2151"/>
      <c r="FNW2151"/>
      <c r="FNX2151"/>
      <c r="FNY2151"/>
      <c r="FNZ2151"/>
      <c r="FOA2151"/>
      <c r="FOB2151"/>
      <c r="FOC2151"/>
      <c r="FOD2151"/>
      <c r="FOE2151"/>
      <c r="FOF2151"/>
      <c r="FOG2151"/>
      <c r="FOH2151"/>
      <c r="FOI2151"/>
      <c r="FOJ2151"/>
      <c r="FOK2151"/>
      <c r="FOL2151"/>
      <c r="FOM2151"/>
      <c r="FON2151"/>
      <c r="FOO2151"/>
      <c r="FOP2151"/>
      <c r="FOQ2151"/>
      <c r="FOR2151"/>
      <c r="FOS2151"/>
      <c r="FOT2151"/>
      <c r="FOU2151"/>
      <c r="FOV2151"/>
      <c r="FOW2151"/>
      <c r="FOX2151"/>
      <c r="FOY2151"/>
      <c r="FOZ2151"/>
      <c r="FPA2151"/>
      <c r="FPB2151"/>
      <c r="FPC2151"/>
      <c r="FPD2151"/>
      <c r="FPE2151"/>
      <c r="FPF2151"/>
      <c r="FPG2151"/>
      <c r="FPH2151"/>
      <c r="FPI2151"/>
      <c r="FPJ2151"/>
      <c r="FPK2151"/>
      <c r="FPL2151"/>
      <c r="FPM2151"/>
      <c r="FPN2151"/>
      <c r="FPO2151"/>
      <c r="FPP2151"/>
      <c r="FPQ2151"/>
      <c r="FPR2151"/>
      <c r="FPS2151"/>
      <c r="FPT2151"/>
      <c r="FPU2151"/>
      <c r="FPV2151"/>
      <c r="FPW2151"/>
      <c r="FPX2151"/>
      <c r="FPY2151"/>
      <c r="FPZ2151"/>
      <c r="FQA2151"/>
      <c r="FQB2151"/>
      <c r="FQC2151"/>
      <c r="FQD2151"/>
      <c r="FQE2151"/>
      <c r="FQF2151"/>
      <c r="FQG2151"/>
      <c r="FQH2151"/>
      <c r="FQI2151"/>
      <c r="FQJ2151"/>
      <c r="FQK2151"/>
      <c r="FQL2151"/>
      <c r="FQM2151"/>
      <c r="FQN2151"/>
      <c r="FQO2151"/>
      <c r="FQP2151"/>
      <c r="FQQ2151"/>
      <c r="FQR2151"/>
      <c r="FQS2151"/>
      <c r="FQT2151"/>
      <c r="FQU2151"/>
      <c r="FQV2151"/>
      <c r="FQW2151"/>
      <c r="FQX2151"/>
      <c r="FQY2151"/>
      <c r="FQZ2151"/>
      <c r="FRA2151"/>
      <c r="FRB2151"/>
      <c r="FRC2151"/>
      <c r="FRD2151"/>
      <c r="FRE2151"/>
      <c r="FRF2151"/>
      <c r="FRG2151"/>
      <c r="FRH2151"/>
      <c r="FRI2151"/>
      <c r="FRJ2151"/>
      <c r="FRK2151"/>
      <c r="FRL2151"/>
      <c r="FRM2151"/>
      <c r="FRN2151"/>
      <c r="FRO2151"/>
      <c r="FRP2151"/>
      <c r="FRQ2151"/>
      <c r="FRR2151"/>
      <c r="FRS2151"/>
      <c r="FRT2151"/>
      <c r="FRU2151"/>
      <c r="FRV2151"/>
      <c r="FRW2151"/>
      <c r="FRX2151"/>
      <c r="FRY2151"/>
      <c r="FRZ2151"/>
      <c r="FSA2151"/>
      <c r="FSB2151"/>
      <c r="FSC2151"/>
      <c r="FSD2151"/>
      <c r="FSE2151"/>
      <c r="FSF2151"/>
      <c r="FSG2151"/>
      <c r="FSH2151"/>
      <c r="FSI2151"/>
      <c r="FSJ2151"/>
      <c r="FSK2151"/>
      <c r="FSL2151"/>
      <c r="FSM2151"/>
      <c r="FSN2151"/>
      <c r="FSO2151"/>
      <c r="FSP2151"/>
      <c r="FSQ2151"/>
      <c r="FSR2151"/>
      <c r="FSS2151"/>
      <c r="FST2151"/>
      <c r="FSU2151"/>
      <c r="FSV2151"/>
      <c r="FSW2151"/>
      <c r="FSX2151"/>
      <c r="FSY2151"/>
      <c r="FSZ2151"/>
      <c r="FTA2151"/>
      <c r="FTB2151"/>
      <c r="FTC2151"/>
      <c r="FTD2151"/>
      <c r="FTE2151"/>
      <c r="FTF2151"/>
      <c r="FTG2151"/>
      <c r="FTH2151"/>
      <c r="FTI2151"/>
      <c r="FTJ2151"/>
      <c r="FTK2151"/>
      <c r="FTL2151"/>
      <c r="FTM2151"/>
      <c r="FTN2151"/>
      <c r="FTO2151"/>
      <c r="FTP2151"/>
      <c r="FTQ2151"/>
      <c r="FTR2151"/>
      <c r="FTS2151"/>
      <c r="FTT2151"/>
      <c r="FTU2151"/>
      <c r="FTV2151"/>
      <c r="FTW2151"/>
      <c r="FTX2151"/>
      <c r="FTY2151"/>
      <c r="FTZ2151"/>
      <c r="FUA2151"/>
      <c r="FUB2151"/>
      <c r="FUC2151"/>
      <c r="FUD2151"/>
      <c r="FUE2151"/>
      <c r="FUF2151"/>
      <c r="FUG2151"/>
      <c r="FUH2151"/>
      <c r="FUI2151"/>
      <c r="FUJ2151"/>
      <c r="FUK2151"/>
      <c r="FUL2151"/>
      <c r="FUM2151"/>
      <c r="FUN2151"/>
      <c r="FUO2151"/>
      <c r="FUP2151"/>
      <c r="FUQ2151"/>
      <c r="FUR2151"/>
      <c r="FUS2151"/>
      <c r="FUT2151"/>
      <c r="FUU2151"/>
      <c r="FUV2151"/>
      <c r="FUW2151"/>
      <c r="FUX2151"/>
      <c r="FUY2151"/>
      <c r="FUZ2151"/>
      <c r="FVA2151"/>
      <c r="FVB2151"/>
      <c r="FVC2151"/>
      <c r="FVD2151"/>
      <c r="FVE2151"/>
      <c r="FVF2151"/>
      <c r="FVG2151"/>
      <c r="FVH2151"/>
      <c r="FVI2151"/>
      <c r="FVJ2151"/>
      <c r="FVK2151"/>
      <c r="FVL2151"/>
      <c r="FVM2151"/>
      <c r="FVN2151"/>
      <c r="FVO2151"/>
      <c r="FVP2151"/>
      <c r="FVQ2151"/>
      <c r="FVR2151"/>
      <c r="FVS2151"/>
      <c r="FVT2151"/>
      <c r="FVU2151"/>
      <c r="FVV2151"/>
      <c r="FVW2151"/>
      <c r="FVX2151"/>
      <c r="FVY2151"/>
      <c r="FVZ2151"/>
      <c r="FWA2151"/>
      <c r="FWB2151"/>
      <c r="FWC2151"/>
      <c r="FWD2151"/>
      <c r="FWE2151"/>
      <c r="FWF2151"/>
      <c r="FWG2151"/>
      <c r="FWH2151"/>
      <c r="FWI2151"/>
      <c r="FWJ2151"/>
      <c r="FWK2151"/>
      <c r="FWL2151"/>
      <c r="FWM2151"/>
      <c r="FWN2151"/>
      <c r="FWO2151"/>
      <c r="FWP2151"/>
      <c r="FWQ2151"/>
      <c r="FWR2151"/>
      <c r="FWS2151"/>
      <c r="FWT2151"/>
      <c r="FWU2151"/>
      <c r="FWV2151"/>
      <c r="FWW2151"/>
      <c r="FWX2151"/>
      <c r="FWY2151"/>
      <c r="FWZ2151"/>
      <c r="FXA2151"/>
      <c r="FXB2151"/>
      <c r="FXC2151"/>
      <c r="FXD2151"/>
      <c r="FXE2151"/>
      <c r="FXF2151"/>
      <c r="FXG2151"/>
      <c r="FXH2151"/>
      <c r="FXI2151"/>
      <c r="FXJ2151"/>
      <c r="FXK2151"/>
      <c r="FXL2151"/>
      <c r="FXM2151"/>
      <c r="FXN2151"/>
      <c r="FXO2151"/>
      <c r="FXP2151"/>
      <c r="FXQ2151"/>
      <c r="FXR2151"/>
      <c r="FXS2151"/>
      <c r="FXT2151"/>
      <c r="FXU2151"/>
      <c r="FXV2151"/>
      <c r="FXW2151"/>
      <c r="FXX2151"/>
      <c r="FXY2151"/>
      <c r="FXZ2151"/>
      <c r="FYA2151"/>
      <c r="FYB2151"/>
      <c r="FYC2151"/>
      <c r="FYD2151"/>
      <c r="FYE2151"/>
      <c r="FYF2151"/>
      <c r="FYG2151"/>
      <c r="FYH2151"/>
      <c r="FYI2151"/>
      <c r="FYJ2151"/>
      <c r="FYK2151"/>
      <c r="FYL2151"/>
      <c r="FYM2151"/>
      <c r="FYN2151"/>
      <c r="FYO2151"/>
      <c r="FYP2151"/>
      <c r="FYQ2151"/>
      <c r="FYR2151"/>
      <c r="FYS2151"/>
      <c r="FYT2151"/>
      <c r="FYU2151"/>
      <c r="FYV2151"/>
      <c r="FYW2151"/>
      <c r="FYX2151"/>
      <c r="FYY2151"/>
      <c r="FYZ2151"/>
      <c r="FZA2151"/>
      <c r="FZB2151"/>
      <c r="FZC2151"/>
      <c r="FZD2151"/>
      <c r="FZE2151"/>
      <c r="FZF2151"/>
      <c r="FZG2151"/>
      <c r="FZH2151"/>
      <c r="FZI2151"/>
      <c r="FZJ2151"/>
      <c r="FZK2151"/>
      <c r="FZL2151"/>
      <c r="FZM2151"/>
      <c r="FZN2151"/>
      <c r="FZO2151"/>
      <c r="FZP2151"/>
      <c r="FZQ2151"/>
      <c r="FZR2151"/>
      <c r="FZS2151"/>
      <c r="FZT2151"/>
      <c r="FZU2151"/>
      <c r="FZV2151"/>
      <c r="FZW2151"/>
      <c r="FZX2151"/>
      <c r="FZY2151"/>
      <c r="FZZ2151"/>
      <c r="GAA2151"/>
      <c r="GAB2151"/>
      <c r="GAC2151"/>
      <c r="GAD2151"/>
      <c r="GAE2151"/>
      <c r="GAF2151"/>
      <c r="GAG2151"/>
      <c r="GAH2151"/>
      <c r="GAI2151"/>
      <c r="GAJ2151"/>
      <c r="GAK2151"/>
      <c r="GAL2151"/>
      <c r="GAM2151"/>
      <c r="GAN2151"/>
      <c r="GAO2151"/>
      <c r="GAP2151"/>
      <c r="GAQ2151"/>
      <c r="GAR2151"/>
      <c r="GAS2151"/>
      <c r="GAT2151"/>
      <c r="GAU2151"/>
      <c r="GAV2151"/>
      <c r="GAW2151"/>
      <c r="GAX2151"/>
      <c r="GAY2151"/>
      <c r="GAZ2151"/>
      <c r="GBA2151"/>
      <c r="GBB2151"/>
      <c r="GBC2151"/>
      <c r="GBD2151"/>
      <c r="GBE2151"/>
      <c r="GBF2151"/>
      <c r="GBG2151"/>
      <c r="GBH2151"/>
      <c r="GBI2151"/>
      <c r="GBJ2151"/>
      <c r="GBK2151"/>
      <c r="GBL2151"/>
      <c r="GBM2151"/>
      <c r="GBN2151"/>
      <c r="GBO2151"/>
      <c r="GBP2151"/>
      <c r="GBQ2151"/>
      <c r="GBR2151"/>
      <c r="GBS2151"/>
      <c r="GBT2151"/>
      <c r="GBU2151"/>
      <c r="GBV2151"/>
      <c r="GBW2151"/>
      <c r="GBX2151"/>
      <c r="GBY2151"/>
      <c r="GBZ2151"/>
      <c r="GCA2151"/>
      <c r="GCB2151"/>
      <c r="GCC2151"/>
      <c r="GCD2151"/>
      <c r="GCE2151"/>
      <c r="GCF2151"/>
      <c r="GCG2151"/>
      <c r="GCH2151"/>
      <c r="GCI2151"/>
      <c r="GCJ2151"/>
      <c r="GCK2151"/>
      <c r="GCL2151"/>
      <c r="GCM2151"/>
      <c r="GCN2151"/>
      <c r="GCO2151"/>
      <c r="GCP2151"/>
      <c r="GCQ2151"/>
      <c r="GCR2151"/>
      <c r="GCS2151"/>
      <c r="GCT2151"/>
      <c r="GCU2151"/>
      <c r="GCV2151"/>
      <c r="GCW2151"/>
      <c r="GCX2151"/>
      <c r="GCY2151"/>
      <c r="GCZ2151"/>
      <c r="GDA2151"/>
      <c r="GDB2151"/>
      <c r="GDC2151"/>
      <c r="GDD2151"/>
      <c r="GDE2151"/>
      <c r="GDF2151"/>
      <c r="GDG2151"/>
      <c r="GDH2151"/>
      <c r="GDI2151"/>
      <c r="GDJ2151"/>
      <c r="GDK2151"/>
      <c r="GDL2151"/>
      <c r="GDM2151"/>
      <c r="GDN2151"/>
      <c r="GDO2151"/>
      <c r="GDP2151"/>
      <c r="GDQ2151"/>
      <c r="GDR2151"/>
      <c r="GDS2151"/>
      <c r="GDT2151"/>
      <c r="GDU2151"/>
      <c r="GDV2151"/>
      <c r="GDW2151"/>
      <c r="GDX2151"/>
      <c r="GDY2151"/>
      <c r="GDZ2151"/>
      <c r="GEA2151"/>
      <c r="GEB2151"/>
      <c r="GEC2151"/>
      <c r="GED2151"/>
      <c r="GEE2151"/>
      <c r="GEF2151"/>
      <c r="GEG2151"/>
      <c r="GEH2151"/>
      <c r="GEI2151"/>
      <c r="GEJ2151"/>
      <c r="GEK2151"/>
      <c r="GEL2151"/>
      <c r="GEM2151"/>
      <c r="GEN2151"/>
      <c r="GEO2151"/>
      <c r="GEP2151"/>
      <c r="GEQ2151"/>
      <c r="GER2151"/>
      <c r="GES2151"/>
      <c r="GET2151"/>
      <c r="GEU2151"/>
      <c r="GEV2151"/>
      <c r="GEW2151"/>
      <c r="GEX2151"/>
      <c r="GEY2151"/>
      <c r="GEZ2151"/>
      <c r="GFA2151"/>
      <c r="GFB2151"/>
      <c r="GFC2151"/>
      <c r="GFD2151"/>
      <c r="GFE2151"/>
      <c r="GFF2151"/>
      <c r="GFG2151"/>
      <c r="GFH2151"/>
      <c r="GFI2151"/>
      <c r="GFJ2151"/>
      <c r="GFK2151"/>
      <c r="GFL2151"/>
      <c r="GFM2151"/>
      <c r="GFN2151"/>
      <c r="GFO2151"/>
      <c r="GFP2151"/>
      <c r="GFQ2151"/>
      <c r="GFR2151"/>
      <c r="GFS2151"/>
      <c r="GFT2151"/>
      <c r="GFU2151"/>
      <c r="GFV2151"/>
      <c r="GFW2151"/>
      <c r="GFX2151"/>
      <c r="GFY2151"/>
      <c r="GFZ2151"/>
      <c r="GGA2151"/>
      <c r="GGB2151"/>
      <c r="GGC2151"/>
      <c r="GGD2151"/>
      <c r="GGE2151"/>
      <c r="GGF2151"/>
      <c r="GGG2151"/>
      <c r="GGH2151"/>
      <c r="GGI2151"/>
      <c r="GGJ2151"/>
      <c r="GGK2151"/>
      <c r="GGL2151"/>
      <c r="GGM2151"/>
      <c r="GGN2151"/>
      <c r="GGO2151"/>
      <c r="GGP2151"/>
      <c r="GGQ2151"/>
      <c r="GGR2151"/>
      <c r="GGS2151"/>
      <c r="GGT2151"/>
      <c r="GGU2151"/>
      <c r="GGV2151"/>
      <c r="GGW2151"/>
      <c r="GGX2151"/>
      <c r="GGY2151"/>
      <c r="GGZ2151"/>
      <c r="GHA2151"/>
      <c r="GHB2151"/>
      <c r="GHC2151"/>
      <c r="GHD2151"/>
      <c r="GHE2151"/>
      <c r="GHF2151"/>
      <c r="GHG2151"/>
      <c r="GHH2151"/>
      <c r="GHI2151"/>
      <c r="GHJ2151"/>
      <c r="GHK2151"/>
      <c r="GHL2151"/>
      <c r="GHM2151"/>
      <c r="GHN2151"/>
      <c r="GHO2151"/>
      <c r="GHP2151"/>
      <c r="GHQ2151"/>
      <c r="GHR2151"/>
      <c r="GHS2151"/>
      <c r="GHT2151"/>
      <c r="GHU2151"/>
      <c r="GHV2151"/>
      <c r="GHW2151"/>
      <c r="GHX2151"/>
      <c r="GHY2151"/>
      <c r="GHZ2151"/>
      <c r="GIA2151"/>
      <c r="GIB2151"/>
      <c r="GIC2151"/>
      <c r="GID2151"/>
      <c r="GIE2151"/>
      <c r="GIF2151"/>
      <c r="GIG2151"/>
      <c r="GIH2151"/>
      <c r="GII2151"/>
      <c r="GIJ2151"/>
      <c r="GIK2151"/>
      <c r="GIL2151"/>
      <c r="GIM2151"/>
      <c r="GIN2151"/>
      <c r="GIO2151"/>
      <c r="GIP2151"/>
      <c r="GIQ2151"/>
      <c r="GIR2151"/>
      <c r="GIS2151"/>
      <c r="GIT2151"/>
      <c r="GIU2151"/>
      <c r="GIV2151"/>
      <c r="GIW2151"/>
      <c r="GIX2151"/>
      <c r="GIY2151"/>
      <c r="GIZ2151"/>
      <c r="GJA2151"/>
      <c r="GJB2151"/>
      <c r="GJC2151"/>
      <c r="GJD2151"/>
      <c r="GJE2151"/>
      <c r="GJF2151"/>
      <c r="GJG2151"/>
      <c r="GJH2151"/>
      <c r="GJI2151"/>
      <c r="GJJ2151"/>
      <c r="GJK2151"/>
      <c r="GJL2151"/>
      <c r="GJM2151"/>
      <c r="GJN2151"/>
      <c r="GJO2151"/>
      <c r="GJP2151"/>
      <c r="GJQ2151"/>
      <c r="GJR2151"/>
      <c r="GJS2151"/>
      <c r="GJT2151"/>
      <c r="GJU2151"/>
      <c r="GJV2151"/>
      <c r="GJW2151"/>
      <c r="GJX2151"/>
      <c r="GJY2151"/>
      <c r="GJZ2151"/>
      <c r="GKA2151"/>
      <c r="GKB2151"/>
      <c r="GKC2151"/>
      <c r="GKD2151"/>
      <c r="GKE2151"/>
      <c r="GKF2151"/>
      <c r="GKG2151"/>
      <c r="GKH2151"/>
      <c r="GKI2151"/>
      <c r="GKJ2151"/>
      <c r="GKK2151"/>
      <c r="GKL2151"/>
      <c r="GKM2151"/>
      <c r="GKN2151"/>
      <c r="GKO2151"/>
      <c r="GKP2151"/>
      <c r="GKQ2151"/>
      <c r="GKR2151"/>
      <c r="GKS2151"/>
      <c r="GKT2151"/>
      <c r="GKU2151"/>
      <c r="GKV2151"/>
      <c r="GKW2151"/>
      <c r="GKX2151"/>
      <c r="GKY2151"/>
      <c r="GKZ2151"/>
      <c r="GLA2151"/>
      <c r="GLB2151"/>
      <c r="GLC2151"/>
      <c r="GLD2151"/>
      <c r="GLE2151"/>
      <c r="GLF2151"/>
      <c r="GLG2151"/>
      <c r="GLH2151"/>
      <c r="GLI2151"/>
      <c r="GLJ2151"/>
      <c r="GLK2151"/>
      <c r="GLL2151"/>
      <c r="GLM2151"/>
      <c r="GLN2151"/>
      <c r="GLO2151"/>
      <c r="GLP2151"/>
      <c r="GLQ2151"/>
      <c r="GLR2151"/>
      <c r="GLS2151"/>
      <c r="GLT2151"/>
      <c r="GLU2151"/>
      <c r="GLV2151"/>
      <c r="GLW2151"/>
      <c r="GLX2151"/>
      <c r="GLY2151"/>
      <c r="GLZ2151"/>
      <c r="GMA2151"/>
      <c r="GMB2151"/>
      <c r="GMC2151"/>
      <c r="GMD2151"/>
      <c r="GME2151"/>
      <c r="GMF2151"/>
      <c r="GMG2151"/>
      <c r="GMH2151"/>
      <c r="GMI2151"/>
      <c r="GMJ2151"/>
      <c r="GMK2151"/>
      <c r="GML2151"/>
      <c r="GMM2151"/>
      <c r="GMN2151"/>
      <c r="GMO2151"/>
      <c r="GMP2151"/>
      <c r="GMQ2151"/>
      <c r="GMR2151"/>
      <c r="GMS2151"/>
      <c r="GMT2151"/>
      <c r="GMU2151"/>
      <c r="GMV2151"/>
      <c r="GMW2151"/>
      <c r="GMX2151"/>
      <c r="GMY2151"/>
      <c r="GMZ2151"/>
      <c r="GNA2151"/>
      <c r="GNB2151"/>
      <c r="GNC2151"/>
      <c r="GND2151"/>
      <c r="GNE2151"/>
      <c r="GNF2151"/>
      <c r="GNG2151"/>
      <c r="GNH2151"/>
      <c r="GNI2151"/>
      <c r="GNJ2151"/>
      <c r="GNK2151"/>
      <c r="GNL2151"/>
      <c r="GNM2151"/>
      <c r="GNN2151"/>
      <c r="GNO2151"/>
      <c r="GNP2151"/>
      <c r="GNQ2151"/>
      <c r="GNR2151"/>
      <c r="GNS2151"/>
      <c r="GNT2151"/>
      <c r="GNU2151"/>
      <c r="GNV2151"/>
      <c r="GNW2151"/>
      <c r="GNX2151"/>
      <c r="GNY2151"/>
      <c r="GNZ2151"/>
      <c r="GOA2151"/>
      <c r="GOB2151"/>
      <c r="GOC2151"/>
      <c r="GOD2151"/>
      <c r="GOE2151"/>
      <c r="GOF2151"/>
      <c r="GOG2151"/>
      <c r="GOH2151"/>
      <c r="GOI2151"/>
      <c r="GOJ2151"/>
      <c r="GOK2151"/>
      <c r="GOL2151"/>
      <c r="GOM2151"/>
      <c r="GON2151"/>
      <c r="GOO2151"/>
      <c r="GOP2151"/>
      <c r="GOQ2151"/>
      <c r="GOR2151"/>
      <c r="GOS2151"/>
      <c r="GOT2151"/>
      <c r="GOU2151"/>
      <c r="GOV2151"/>
      <c r="GOW2151"/>
      <c r="GOX2151"/>
      <c r="GOY2151"/>
      <c r="GOZ2151"/>
      <c r="GPA2151"/>
      <c r="GPB2151"/>
      <c r="GPC2151"/>
      <c r="GPD2151"/>
      <c r="GPE2151"/>
      <c r="GPF2151"/>
      <c r="GPG2151"/>
      <c r="GPH2151"/>
      <c r="GPI2151"/>
      <c r="GPJ2151"/>
      <c r="GPK2151"/>
      <c r="GPL2151"/>
      <c r="GPM2151"/>
      <c r="GPN2151"/>
      <c r="GPO2151"/>
      <c r="GPP2151"/>
      <c r="GPQ2151"/>
      <c r="GPR2151"/>
      <c r="GPS2151"/>
      <c r="GPT2151"/>
      <c r="GPU2151"/>
      <c r="GPV2151"/>
      <c r="GPW2151"/>
      <c r="GPX2151"/>
      <c r="GPY2151"/>
      <c r="GPZ2151"/>
      <c r="GQA2151"/>
      <c r="GQB2151"/>
      <c r="GQC2151"/>
      <c r="GQD2151"/>
      <c r="GQE2151"/>
      <c r="GQF2151"/>
      <c r="GQG2151"/>
      <c r="GQH2151"/>
      <c r="GQI2151"/>
      <c r="GQJ2151"/>
      <c r="GQK2151"/>
      <c r="GQL2151"/>
      <c r="GQM2151"/>
      <c r="GQN2151"/>
      <c r="GQO2151"/>
      <c r="GQP2151"/>
      <c r="GQQ2151"/>
      <c r="GQR2151"/>
      <c r="GQS2151"/>
      <c r="GQT2151"/>
      <c r="GQU2151"/>
      <c r="GQV2151"/>
      <c r="GQW2151"/>
      <c r="GQX2151"/>
      <c r="GQY2151"/>
      <c r="GQZ2151"/>
      <c r="GRA2151"/>
      <c r="GRB2151"/>
      <c r="GRC2151"/>
      <c r="GRD2151"/>
      <c r="GRE2151"/>
      <c r="GRF2151"/>
      <c r="GRG2151"/>
      <c r="GRH2151"/>
      <c r="GRI2151"/>
      <c r="GRJ2151"/>
      <c r="GRK2151"/>
      <c r="GRL2151"/>
      <c r="GRM2151"/>
      <c r="GRN2151"/>
      <c r="GRO2151"/>
      <c r="GRP2151"/>
      <c r="GRQ2151"/>
      <c r="GRR2151"/>
      <c r="GRS2151"/>
      <c r="GRT2151"/>
      <c r="GRU2151"/>
      <c r="GRV2151"/>
      <c r="GRW2151"/>
      <c r="GRX2151"/>
      <c r="GRY2151"/>
      <c r="GRZ2151"/>
      <c r="GSA2151"/>
      <c r="GSB2151"/>
      <c r="GSC2151"/>
      <c r="GSD2151"/>
      <c r="GSE2151"/>
      <c r="GSF2151"/>
      <c r="GSG2151"/>
      <c r="GSH2151"/>
      <c r="GSI2151"/>
      <c r="GSJ2151"/>
      <c r="GSK2151"/>
      <c r="GSL2151"/>
      <c r="GSM2151"/>
      <c r="GSN2151"/>
      <c r="GSO2151"/>
      <c r="GSP2151"/>
      <c r="GSQ2151"/>
      <c r="GSR2151"/>
      <c r="GSS2151"/>
      <c r="GST2151"/>
      <c r="GSU2151"/>
      <c r="GSV2151"/>
      <c r="GSW2151"/>
      <c r="GSX2151"/>
      <c r="GSY2151"/>
      <c r="GSZ2151"/>
      <c r="GTA2151"/>
      <c r="GTB2151"/>
      <c r="GTC2151"/>
      <c r="GTD2151"/>
      <c r="GTE2151"/>
      <c r="GTF2151"/>
      <c r="GTG2151"/>
      <c r="GTH2151"/>
      <c r="GTI2151"/>
      <c r="GTJ2151"/>
      <c r="GTK2151"/>
      <c r="GTL2151"/>
      <c r="GTM2151"/>
      <c r="GTN2151"/>
      <c r="GTO2151"/>
      <c r="GTP2151"/>
      <c r="GTQ2151"/>
      <c r="GTR2151"/>
      <c r="GTS2151"/>
      <c r="GTT2151"/>
      <c r="GTU2151"/>
      <c r="GTV2151"/>
      <c r="GTW2151"/>
      <c r="GTX2151"/>
      <c r="GTY2151"/>
      <c r="GTZ2151"/>
      <c r="GUA2151"/>
      <c r="GUB2151"/>
      <c r="GUC2151"/>
      <c r="GUD2151"/>
      <c r="GUE2151"/>
      <c r="GUF2151"/>
      <c r="GUG2151"/>
      <c r="GUH2151"/>
      <c r="GUI2151"/>
      <c r="GUJ2151"/>
      <c r="GUK2151"/>
      <c r="GUL2151"/>
      <c r="GUM2151"/>
      <c r="GUN2151"/>
      <c r="GUO2151"/>
      <c r="GUP2151"/>
      <c r="GUQ2151"/>
      <c r="GUR2151"/>
      <c r="GUS2151"/>
      <c r="GUT2151"/>
      <c r="GUU2151"/>
      <c r="GUV2151"/>
      <c r="GUW2151"/>
      <c r="GUX2151"/>
      <c r="GUY2151"/>
      <c r="GUZ2151"/>
      <c r="GVA2151"/>
      <c r="GVB2151"/>
      <c r="GVC2151"/>
      <c r="GVD2151"/>
      <c r="GVE2151"/>
      <c r="GVF2151"/>
      <c r="GVG2151"/>
      <c r="GVH2151"/>
      <c r="GVI2151"/>
      <c r="GVJ2151"/>
      <c r="GVK2151"/>
      <c r="GVL2151"/>
      <c r="GVM2151"/>
      <c r="GVN2151"/>
      <c r="GVO2151"/>
      <c r="GVP2151"/>
      <c r="GVQ2151"/>
      <c r="GVR2151"/>
      <c r="GVS2151"/>
      <c r="GVT2151"/>
      <c r="GVU2151"/>
      <c r="GVV2151"/>
      <c r="GVW2151"/>
      <c r="GVX2151"/>
      <c r="GVY2151"/>
      <c r="GVZ2151"/>
      <c r="GWA2151"/>
      <c r="GWB2151"/>
      <c r="GWC2151"/>
      <c r="GWD2151"/>
      <c r="GWE2151"/>
      <c r="GWF2151"/>
      <c r="GWG2151"/>
      <c r="GWH2151"/>
      <c r="GWI2151"/>
      <c r="GWJ2151"/>
      <c r="GWK2151"/>
      <c r="GWL2151"/>
      <c r="GWM2151"/>
      <c r="GWN2151"/>
      <c r="GWO2151"/>
      <c r="GWP2151"/>
      <c r="GWQ2151"/>
      <c r="GWR2151"/>
      <c r="GWS2151"/>
      <c r="GWT2151"/>
      <c r="GWU2151"/>
      <c r="GWV2151"/>
      <c r="GWW2151"/>
      <c r="GWX2151"/>
      <c r="GWY2151"/>
      <c r="GWZ2151"/>
      <c r="GXA2151"/>
      <c r="GXB2151"/>
      <c r="GXC2151"/>
      <c r="GXD2151"/>
      <c r="GXE2151"/>
      <c r="GXF2151"/>
      <c r="GXG2151"/>
      <c r="GXH2151"/>
      <c r="GXI2151"/>
      <c r="GXJ2151"/>
      <c r="GXK2151"/>
      <c r="GXL2151"/>
      <c r="GXM2151"/>
      <c r="GXN2151"/>
      <c r="GXO2151"/>
      <c r="GXP2151"/>
      <c r="GXQ2151"/>
      <c r="GXR2151"/>
      <c r="GXS2151"/>
      <c r="GXT2151"/>
      <c r="GXU2151"/>
      <c r="GXV2151"/>
      <c r="GXW2151"/>
      <c r="GXX2151"/>
      <c r="GXY2151"/>
      <c r="GXZ2151"/>
      <c r="GYA2151"/>
      <c r="GYB2151"/>
      <c r="GYC2151"/>
      <c r="GYD2151"/>
      <c r="GYE2151"/>
      <c r="GYF2151"/>
      <c r="GYG2151"/>
      <c r="GYH2151"/>
      <c r="GYI2151"/>
      <c r="GYJ2151"/>
      <c r="GYK2151"/>
      <c r="GYL2151"/>
      <c r="GYM2151"/>
      <c r="GYN2151"/>
      <c r="GYO2151"/>
      <c r="GYP2151"/>
      <c r="GYQ2151"/>
      <c r="GYR2151"/>
      <c r="GYS2151"/>
      <c r="GYT2151"/>
      <c r="GYU2151"/>
      <c r="GYV2151"/>
      <c r="GYW2151"/>
      <c r="GYX2151"/>
      <c r="GYY2151"/>
      <c r="GYZ2151"/>
      <c r="GZA2151"/>
      <c r="GZB2151"/>
      <c r="GZC2151"/>
      <c r="GZD2151"/>
      <c r="GZE2151"/>
      <c r="GZF2151"/>
      <c r="GZG2151"/>
      <c r="GZH2151"/>
      <c r="GZI2151"/>
      <c r="GZJ2151"/>
      <c r="GZK2151"/>
      <c r="GZL2151"/>
      <c r="GZM2151"/>
      <c r="GZN2151"/>
      <c r="GZO2151"/>
      <c r="GZP2151"/>
      <c r="GZQ2151"/>
      <c r="GZR2151"/>
      <c r="GZS2151"/>
      <c r="GZT2151"/>
      <c r="GZU2151"/>
      <c r="GZV2151"/>
      <c r="GZW2151"/>
      <c r="GZX2151"/>
      <c r="GZY2151"/>
      <c r="GZZ2151"/>
      <c r="HAA2151"/>
      <c r="HAB2151"/>
      <c r="HAC2151"/>
      <c r="HAD2151"/>
      <c r="HAE2151"/>
      <c r="HAF2151"/>
      <c r="HAG2151"/>
      <c r="HAH2151"/>
      <c r="HAI2151"/>
      <c r="HAJ2151"/>
      <c r="HAK2151"/>
      <c r="HAL2151"/>
      <c r="HAM2151"/>
      <c r="HAN2151"/>
      <c r="HAO2151"/>
      <c r="HAP2151"/>
      <c r="HAQ2151"/>
      <c r="HAR2151"/>
      <c r="HAS2151"/>
      <c r="HAT2151"/>
      <c r="HAU2151"/>
      <c r="HAV2151"/>
      <c r="HAW2151"/>
      <c r="HAX2151"/>
      <c r="HAY2151"/>
      <c r="HAZ2151"/>
      <c r="HBA2151"/>
      <c r="HBB2151"/>
      <c r="HBC2151"/>
      <c r="HBD2151"/>
      <c r="HBE2151"/>
      <c r="HBF2151"/>
      <c r="HBG2151"/>
      <c r="HBH2151"/>
      <c r="HBI2151"/>
      <c r="HBJ2151"/>
      <c r="HBK2151"/>
      <c r="HBL2151"/>
      <c r="HBM2151"/>
      <c r="HBN2151"/>
      <c r="HBO2151"/>
      <c r="HBP2151"/>
      <c r="HBQ2151"/>
      <c r="HBR2151"/>
      <c r="HBS2151"/>
      <c r="HBT2151"/>
      <c r="HBU2151"/>
      <c r="HBV2151"/>
      <c r="HBW2151"/>
      <c r="HBX2151"/>
      <c r="HBY2151"/>
      <c r="HBZ2151"/>
      <c r="HCA2151"/>
      <c r="HCB2151"/>
      <c r="HCC2151"/>
      <c r="HCD2151"/>
      <c r="HCE2151"/>
      <c r="HCF2151"/>
      <c r="HCG2151"/>
      <c r="HCH2151"/>
      <c r="HCI2151"/>
      <c r="HCJ2151"/>
      <c r="HCK2151"/>
      <c r="HCL2151"/>
      <c r="HCM2151"/>
      <c r="HCN2151"/>
      <c r="HCO2151"/>
      <c r="HCP2151"/>
      <c r="HCQ2151"/>
      <c r="HCR2151"/>
      <c r="HCS2151"/>
      <c r="HCT2151"/>
      <c r="HCU2151"/>
      <c r="HCV2151"/>
      <c r="HCW2151"/>
      <c r="HCX2151"/>
      <c r="HCY2151"/>
      <c r="HCZ2151"/>
      <c r="HDA2151"/>
      <c r="HDB2151"/>
      <c r="HDC2151"/>
      <c r="HDD2151"/>
      <c r="HDE2151"/>
      <c r="HDF2151"/>
      <c r="HDG2151"/>
      <c r="HDH2151"/>
      <c r="HDI2151"/>
      <c r="HDJ2151"/>
      <c r="HDK2151"/>
      <c r="HDL2151"/>
      <c r="HDM2151"/>
      <c r="HDN2151"/>
      <c r="HDO2151"/>
      <c r="HDP2151"/>
      <c r="HDQ2151"/>
      <c r="HDR2151"/>
      <c r="HDS2151"/>
      <c r="HDT2151"/>
      <c r="HDU2151"/>
      <c r="HDV2151"/>
      <c r="HDW2151"/>
      <c r="HDX2151"/>
      <c r="HDY2151"/>
      <c r="HDZ2151"/>
      <c r="HEA2151"/>
      <c r="HEB2151"/>
      <c r="HEC2151"/>
      <c r="HED2151"/>
      <c r="HEE2151"/>
      <c r="HEF2151"/>
      <c r="HEG2151"/>
      <c r="HEH2151"/>
      <c r="HEI2151"/>
      <c r="HEJ2151"/>
      <c r="HEK2151"/>
      <c r="HEL2151"/>
      <c r="HEM2151"/>
      <c r="HEN2151"/>
      <c r="HEO2151"/>
      <c r="HEP2151"/>
      <c r="HEQ2151"/>
      <c r="HER2151"/>
      <c r="HES2151"/>
      <c r="HET2151"/>
      <c r="HEU2151"/>
      <c r="HEV2151"/>
      <c r="HEW2151"/>
      <c r="HEX2151"/>
      <c r="HEY2151"/>
      <c r="HEZ2151"/>
      <c r="HFA2151"/>
      <c r="HFB2151"/>
      <c r="HFC2151"/>
      <c r="HFD2151"/>
      <c r="HFE2151"/>
      <c r="HFF2151"/>
      <c r="HFG2151"/>
      <c r="HFH2151"/>
      <c r="HFI2151"/>
      <c r="HFJ2151"/>
      <c r="HFK2151"/>
      <c r="HFL2151"/>
      <c r="HFM2151"/>
      <c r="HFN2151"/>
      <c r="HFO2151"/>
      <c r="HFP2151"/>
      <c r="HFQ2151"/>
      <c r="HFR2151"/>
      <c r="HFS2151"/>
      <c r="HFT2151"/>
      <c r="HFU2151"/>
      <c r="HFV2151"/>
      <c r="HFW2151"/>
      <c r="HFX2151"/>
      <c r="HFY2151"/>
      <c r="HFZ2151"/>
      <c r="HGA2151"/>
      <c r="HGB2151"/>
      <c r="HGC2151"/>
      <c r="HGD2151"/>
      <c r="HGE2151"/>
      <c r="HGF2151"/>
      <c r="HGG2151"/>
      <c r="HGH2151"/>
      <c r="HGI2151"/>
      <c r="HGJ2151"/>
      <c r="HGK2151"/>
      <c r="HGL2151"/>
      <c r="HGM2151"/>
      <c r="HGN2151"/>
      <c r="HGO2151"/>
      <c r="HGP2151"/>
      <c r="HGQ2151"/>
      <c r="HGR2151"/>
      <c r="HGS2151"/>
      <c r="HGT2151"/>
      <c r="HGU2151"/>
      <c r="HGV2151"/>
      <c r="HGW2151"/>
      <c r="HGX2151"/>
      <c r="HGY2151"/>
      <c r="HGZ2151"/>
      <c r="HHA2151"/>
      <c r="HHB2151"/>
      <c r="HHC2151"/>
      <c r="HHD2151"/>
      <c r="HHE2151"/>
      <c r="HHF2151"/>
      <c r="HHG2151"/>
      <c r="HHH2151"/>
      <c r="HHI2151"/>
      <c r="HHJ2151"/>
      <c r="HHK2151"/>
      <c r="HHL2151"/>
      <c r="HHM2151"/>
      <c r="HHN2151"/>
      <c r="HHO2151"/>
      <c r="HHP2151"/>
      <c r="HHQ2151"/>
      <c r="HHR2151"/>
      <c r="HHS2151"/>
      <c r="HHT2151"/>
      <c r="HHU2151"/>
      <c r="HHV2151"/>
      <c r="HHW2151"/>
      <c r="HHX2151"/>
      <c r="HHY2151"/>
      <c r="HHZ2151"/>
      <c r="HIA2151"/>
      <c r="HIB2151"/>
      <c r="HIC2151"/>
      <c r="HID2151"/>
      <c r="HIE2151"/>
      <c r="HIF2151"/>
      <c r="HIG2151"/>
      <c r="HIH2151"/>
      <c r="HII2151"/>
      <c r="HIJ2151"/>
      <c r="HIK2151"/>
      <c r="HIL2151"/>
      <c r="HIM2151"/>
      <c r="HIN2151"/>
      <c r="HIO2151"/>
      <c r="HIP2151"/>
      <c r="HIQ2151"/>
      <c r="HIR2151"/>
      <c r="HIS2151"/>
      <c r="HIT2151"/>
      <c r="HIU2151"/>
      <c r="HIV2151"/>
      <c r="HIW2151"/>
      <c r="HIX2151"/>
      <c r="HIY2151"/>
      <c r="HIZ2151"/>
      <c r="HJA2151"/>
      <c r="HJB2151"/>
      <c r="HJC2151"/>
      <c r="HJD2151"/>
      <c r="HJE2151"/>
      <c r="HJF2151"/>
      <c r="HJG2151"/>
      <c r="HJH2151"/>
      <c r="HJI2151"/>
      <c r="HJJ2151"/>
      <c r="HJK2151"/>
      <c r="HJL2151"/>
      <c r="HJM2151"/>
      <c r="HJN2151"/>
      <c r="HJO2151"/>
      <c r="HJP2151"/>
      <c r="HJQ2151"/>
      <c r="HJR2151"/>
      <c r="HJS2151"/>
      <c r="HJT2151"/>
      <c r="HJU2151"/>
      <c r="HJV2151"/>
      <c r="HJW2151"/>
      <c r="HJX2151"/>
      <c r="HJY2151"/>
      <c r="HJZ2151"/>
      <c r="HKA2151"/>
      <c r="HKB2151"/>
      <c r="HKC2151"/>
      <c r="HKD2151"/>
      <c r="HKE2151"/>
      <c r="HKF2151"/>
      <c r="HKG2151"/>
      <c r="HKH2151"/>
      <c r="HKI2151"/>
      <c r="HKJ2151"/>
      <c r="HKK2151"/>
      <c r="HKL2151"/>
      <c r="HKM2151"/>
      <c r="HKN2151"/>
      <c r="HKO2151"/>
      <c r="HKP2151"/>
      <c r="HKQ2151"/>
      <c r="HKR2151"/>
      <c r="HKS2151"/>
      <c r="HKT2151"/>
      <c r="HKU2151"/>
      <c r="HKV2151"/>
      <c r="HKW2151"/>
      <c r="HKX2151"/>
      <c r="HKY2151"/>
      <c r="HKZ2151"/>
      <c r="HLA2151"/>
      <c r="HLB2151"/>
      <c r="HLC2151"/>
      <c r="HLD2151"/>
      <c r="HLE2151"/>
      <c r="HLF2151"/>
      <c r="HLG2151"/>
      <c r="HLH2151"/>
      <c r="HLI2151"/>
      <c r="HLJ2151"/>
      <c r="HLK2151"/>
      <c r="HLL2151"/>
      <c r="HLM2151"/>
      <c r="HLN2151"/>
      <c r="HLO2151"/>
      <c r="HLP2151"/>
      <c r="HLQ2151"/>
      <c r="HLR2151"/>
      <c r="HLS2151"/>
      <c r="HLT2151"/>
      <c r="HLU2151"/>
      <c r="HLV2151"/>
      <c r="HLW2151"/>
      <c r="HLX2151"/>
      <c r="HLY2151"/>
      <c r="HLZ2151"/>
      <c r="HMA2151"/>
      <c r="HMB2151"/>
      <c r="HMC2151"/>
      <c r="HMD2151"/>
      <c r="HME2151"/>
      <c r="HMF2151"/>
      <c r="HMG2151"/>
      <c r="HMH2151"/>
      <c r="HMI2151"/>
      <c r="HMJ2151"/>
      <c r="HMK2151"/>
      <c r="HML2151"/>
      <c r="HMM2151"/>
      <c r="HMN2151"/>
      <c r="HMO2151"/>
      <c r="HMP2151"/>
      <c r="HMQ2151"/>
      <c r="HMR2151"/>
      <c r="HMS2151"/>
      <c r="HMT2151"/>
      <c r="HMU2151"/>
      <c r="HMV2151"/>
      <c r="HMW2151"/>
      <c r="HMX2151"/>
      <c r="HMY2151"/>
      <c r="HMZ2151"/>
      <c r="HNA2151"/>
      <c r="HNB2151"/>
      <c r="HNC2151"/>
      <c r="HND2151"/>
      <c r="HNE2151"/>
      <c r="HNF2151"/>
      <c r="HNG2151"/>
      <c r="HNH2151"/>
      <c r="HNI2151"/>
      <c r="HNJ2151"/>
      <c r="HNK2151"/>
      <c r="HNL2151"/>
      <c r="HNM2151"/>
      <c r="HNN2151"/>
      <c r="HNO2151"/>
      <c r="HNP2151"/>
      <c r="HNQ2151"/>
      <c r="HNR2151"/>
      <c r="HNS2151"/>
      <c r="HNT2151"/>
      <c r="HNU2151"/>
      <c r="HNV2151"/>
      <c r="HNW2151"/>
      <c r="HNX2151"/>
      <c r="HNY2151"/>
      <c r="HNZ2151"/>
      <c r="HOA2151"/>
      <c r="HOB2151"/>
      <c r="HOC2151"/>
      <c r="HOD2151"/>
      <c r="HOE2151"/>
      <c r="HOF2151"/>
      <c r="HOG2151"/>
      <c r="HOH2151"/>
      <c r="HOI2151"/>
      <c r="HOJ2151"/>
      <c r="HOK2151"/>
      <c r="HOL2151"/>
      <c r="HOM2151"/>
      <c r="HON2151"/>
      <c r="HOO2151"/>
      <c r="HOP2151"/>
      <c r="HOQ2151"/>
      <c r="HOR2151"/>
      <c r="HOS2151"/>
      <c r="HOT2151"/>
      <c r="HOU2151"/>
      <c r="HOV2151"/>
      <c r="HOW2151"/>
      <c r="HOX2151"/>
      <c r="HOY2151"/>
      <c r="HOZ2151"/>
      <c r="HPA2151"/>
      <c r="HPB2151"/>
      <c r="HPC2151"/>
      <c r="HPD2151"/>
      <c r="HPE2151"/>
      <c r="HPF2151"/>
      <c r="HPG2151"/>
      <c r="HPH2151"/>
      <c r="HPI2151"/>
      <c r="HPJ2151"/>
      <c r="HPK2151"/>
      <c r="HPL2151"/>
      <c r="HPM2151"/>
      <c r="HPN2151"/>
      <c r="HPO2151"/>
      <c r="HPP2151"/>
      <c r="HPQ2151"/>
      <c r="HPR2151"/>
      <c r="HPS2151"/>
      <c r="HPT2151"/>
      <c r="HPU2151"/>
      <c r="HPV2151"/>
      <c r="HPW2151"/>
      <c r="HPX2151"/>
      <c r="HPY2151"/>
      <c r="HPZ2151"/>
      <c r="HQA2151"/>
      <c r="HQB2151"/>
      <c r="HQC2151"/>
      <c r="HQD2151"/>
      <c r="HQE2151"/>
      <c r="HQF2151"/>
      <c r="HQG2151"/>
      <c r="HQH2151"/>
      <c r="HQI2151"/>
      <c r="HQJ2151"/>
      <c r="HQK2151"/>
      <c r="HQL2151"/>
      <c r="HQM2151"/>
      <c r="HQN2151"/>
      <c r="HQO2151"/>
      <c r="HQP2151"/>
      <c r="HQQ2151"/>
      <c r="HQR2151"/>
      <c r="HQS2151"/>
      <c r="HQT2151"/>
      <c r="HQU2151"/>
      <c r="HQV2151"/>
      <c r="HQW2151"/>
      <c r="HQX2151"/>
      <c r="HQY2151"/>
      <c r="HQZ2151"/>
      <c r="HRA2151"/>
      <c r="HRB2151"/>
      <c r="HRC2151"/>
      <c r="HRD2151"/>
      <c r="HRE2151"/>
      <c r="HRF2151"/>
      <c r="HRG2151"/>
      <c r="HRH2151"/>
      <c r="HRI2151"/>
      <c r="HRJ2151"/>
      <c r="HRK2151"/>
      <c r="HRL2151"/>
      <c r="HRM2151"/>
      <c r="HRN2151"/>
      <c r="HRO2151"/>
      <c r="HRP2151"/>
      <c r="HRQ2151"/>
      <c r="HRR2151"/>
      <c r="HRS2151"/>
      <c r="HRT2151"/>
      <c r="HRU2151"/>
      <c r="HRV2151"/>
      <c r="HRW2151"/>
      <c r="HRX2151"/>
      <c r="HRY2151"/>
      <c r="HRZ2151"/>
      <c r="HSA2151"/>
      <c r="HSB2151"/>
      <c r="HSC2151"/>
      <c r="HSD2151"/>
      <c r="HSE2151"/>
      <c r="HSF2151"/>
      <c r="HSG2151"/>
      <c r="HSH2151"/>
      <c r="HSI2151"/>
      <c r="HSJ2151"/>
      <c r="HSK2151"/>
      <c r="HSL2151"/>
      <c r="HSM2151"/>
      <c r="HSN2151"/>
      <c r="HSO2151"/>
      <c r="HSP2151"/>
      <c r="HSQ2151"/>
      <c r="HSR2151"/>
      <c r="HSS2151"/>
      <c r="HST2151"/>
      <c r="HSU2151"/>
      <c r="HSV2151"/>
      <c r="HSW2151"/>
      <c r="HSX2151"/>
      <c r="HSY2151"/>
      <c r="HSZ2151"/>
      <c r="HTA2151"/>
      <c r="HTB2151"/>
      <c r="HTC2151"/>
      <c r="HTD2151"/>
      <c r="HTE2151"/>
      <c r="HTF2151"/>
      <c r="HTG2151"/>
      <c r="HTH2151"/>
      <c r="HTI2151"/>
      <c r="HTJ2151"/>
      <c r="HTK2151"/>
      <c r="HTL2151"/>
      <c r="HTM2151"/>
      <c r="HTN2151"/>
      <c r="HTO2151"/>
      <c r="HTP2151"/>
      <c r="HTQ2151"/>
      <c r="HTR2151"/>
      <c r="HTS2151"/>
      <c r="HTT2151"/>
      <c r="HTU2151"/>
      <c r="HTV2151"/>
      <c r="HTW2151"/>
      <c r="HTX2151"/>
      <c r="HTY2151"/>
      <c r="HTZ2151"/>
      <c r="HUA2151"/>
      <c r="HUB2151"/>
      <c r="HUC2151"/>
      <c r="HUD2151"/>
      <c r="HUE2151"/>
      <c r="HUF2151"/>
      <c r="HUG2151"/>
      <c r="HUH2151"/>
      <c r="HUI2151"/>
      <c r="HUJ2151"/>
      <c r="HUK2151"/>
      <c r="HUL2151"/>
      <c r="HUM2151"/>
      <c r="HUN2151"/>
      <c r="HUO2151"/>
      <c r="HUP2151"/>
      <c r="HUQ2151"/>
      <c r="HUR2151"/>
      <c r="HUS2151"/>
      <c r="HUT2151"/>
      <c r="HUU2151"/>
      <c r="HUV2151"/>
      <c r="HUW2151"/>
      <c r="HUX2151"/>
      <c r="HUY2151"/>
      <c r="HUZ2151"/>
      <c r="HVA2151"/>
      <c r="HVB2151"/>
      <c r="HVC2151"/>
      <c r="HVD2151"/>
      <c r="HVE2151"/>
      <c r="HVF2151"/>
      <c r="HVG2151"/>
      <c r="HVH2151"/>
      <c r="HVI2151"/>
      <c r="HVJ2151"/>
      <c r="HVK2151"/>
      <c r="HVL2151"/>
      <c r="HVM2151"/>
      <c r="HVN2151"/>
      <c r="HVO2151"/>
      <c r="HVP2151"/>
      <c r="HVQ2151"/>
      <c r="HVR2151"/>
      <c r="HVS2151"/>
      <c r="HVT2151"/>
      <c r="HVU2151"/>
      <c r="HVV2151"/>
      <c r="HVW2151"/>
      <c r="HVX2151"/>
      <c r="HVY2151"/>
      <c r="HVZ2151"/>
      <c r="HWA2151"/>
      <c r="HWB2151"/>
      <c r="HWC2151"/>
      <c r="HWD2151"/>
      <c r="HWE2151"/>
      <c r="HWF2151"/>
      <c r="HWG2151"/>
      <c r="HWH2151"/>
      <c r="HWI2151"/>
      <c r="HWJ2151"/>
      <c r="HWK2151"/>
      <c r="HWL2151"/>
      <c r="HWM2151"/>
      <c r="HWN2151"/>
      <c r="HWO2151"/>
      <c r="HWP2151"/>
      <c r="HWQ2151"/>
      <c r="HWR2151"/>
      <c r="HWS2151"/>
      <c r="HWT2151"/>
      <c r="HWU2151"/>
      <c r="HWV2151"/>
      <c r="HWW2151"/>
      <c r="HWX2151"/>
      <c r="HWY2151"/>
      <c r="HWZ2151"/>
      <c r="HXA2151"/>
      <c r="HXB2151"/>
      <c r="HXC2151"/>
      <c r="HXD2151"/>
      <c r="HXE2151"/>
      <c r="HXF2151"/>
      <c r="HXG2151"/>
      <c r="HXH2151"/>
      <c r="HXI2151"/>
      <c r="HXJ2151"/>
      <c r="HXK2151"/>
      <c r="HXL2151"/>
      <c r="HXM2151"/>
      <c r="HXN2151"/>
      <c r="HXO2151"/>
      <c r="HXP2151"/>
      <c r="HXQ2151"/>
      <c r="HXR2151"/>
      <c r="HXS2151"/>
      <c r="HXT2151"/>
      <c r="HXU2151"/>
      <c r="HXV2151"/>
      <c r="HXW2151"/>
      <c r="HXX2151"/>
      <c r="HXY2151"/>
      <c r="HXZ2151"/>
      <c r="HYA2151"/>
      <c r="HYB2151"/>
      <c r="HYC2151"/>
      <c r="HYD2151"/>
      <c r="HYE2151"/>
      <c r="HYF2151"/>
      <c r="HYG2151"/>
      <c r="HYH2151"/>
      <c r="HYI2151"/>
      <c r="HYJ2151"/>
      <c r="HYK2151"/>
      <c r="HYL2151"/>
      <c r="HYM2151"/>
      <c r="HYN2151"/>
      <c r="HYO2151"/>
      <c r="HYP2151"/>
      <c r="HYQ2151"/>
      <c r="HYR2151"/>
      <c r="HYS2151"/>
      <c r="HYT2151"/>
      <c r="HYU2151"/>
      <c r="HYV2151"/>
      <c r="HYW2151"/>
      <c r="HYX2151"/>
      <c r="HYY2151"/>
      <c r="HYZ2151"/>
      <c r="HZA2151"/>
      <c r="HZB2151"/>
      <c r="HZC2151"/>
      <c r="HZD2151"/>
      <c r="HZE2151"/>
      <c r="HZF2151"/>
      <c r="HZG2151"/>
      <c r="HZH2151"/>
      <c r="HZI2151"/>
      <c r="HZJ2151"/>
      <c r="HZK2151"/>
      <c r="HZL2151"/>
      <c r="HZM2151"/>
      <c r="HZN2151"/>
      <c r="HZO2151"/>
      <c r="HZP2151"/>
      <c r="HZQ2151"/>
      <c r="HZR2151"/>
      <c r="HZS2151"/>
      <c r="HZT2151"/>
      <c r="HZU2151"/>
      <c r="HZV2151"/>
      <c r="HZW2151"/>
      <c r="HZX2151"/>
      <c r="HZY2151"/>
      <c r="HZZ2151"/>
      <c r="IAA2151"/>
      <c r="IAB2151"/>
      <c r="IAC2151"/>
      <c r="IAD2151"/>
      <c r="IAE2151"/>
      <c r="IAF2151"/>
      <c r="IAG2151"/>
      <c r="IAH2151"/>
      <c r="IAI2151"/>
      <c r="IAJ2151"/>
      <c r="IAK2151"/>
      <c r="IAL2151"/>
      <c r="IAM2151"/>
      <c r="IAN2151"/>
      <c r="IAO2151"/>
      <c r="IAP2151"/>
      <c r="IAQ2151"/>
      <c r="IAR2151"/>
      <c r="IAS2151"/>
      <c r="IAT2151"/>
      <c r="IAU2151"/>
      <c r="IAV2151"/>
      <c r="IAW2151"/>
      <c r="IAX2151"/>
      <c r="IAY2151"/>
      <c r="IAZ2151"/>
      <c r="IBA2151"/>
      <c r="IBB2151"/>
      <c r="IBC2151"/>
      <c r="IBD2151"/>
      <c r="IBE2151"/>
      <c r="IBF2151"/>
      <c r="IBG2151"/>
      <c r="IBH2151"/>
      <c r="IBI2151"/>
      <c r="IBJ2151"/>
      <c r="IBK2151"/>
      <c r="IBL2151"/>
      <c r="IBM2151"/>
      <c r="IBN2151"/>
      <c r="IBO2151"/>
      <c r="IBP2151"/>
      <c r="IBQ2151"/>
      <c r="IBR2151"/>
      <c r="IBS2151"/>
      <c r="IBT2151"/>
      <c r="IBU2151"/>
      <c r="IBV2151"/>
      <c r="IBW2151"/>
      <c r="IBX2151"/>
      <c r="IBY2151"/>
      <c r="IBZ2151"/>
      <c r="ICA2151"/>
      <c r="ICB2151"/>
      <c r="ICC2151"/>
      <c r="ICD2151"/>
      <c r="ICE2151"/>
      <c r="ICF2151"/>
      <c r="ICG2151"/>
      <c r="ICH2151"/>
      <c r="ICI2151"/>
      <c r="ICJ2151"/>
      <c r="ICK2151"/>
      <c r="ICL2151"/>
      <c r="ICM2151"/>
      <c r="ICN2151"/>
      <c r="ICO2151"/>
      <c r="ICP2151"/>
      <c r="ICQ2151"/>
      <c r="ICR2151"/>
      <c r="ICS2151"/>
      <c r="ICT2151"/>
      <c r="ICU2151"/>
      <c r="ICV2151"/>
      <c r="ICW2151"/>
      <c r="ICX2151"/>
      <c r="ICY2151"/>
      <c r="ICZ2151"/>
      <c r="IDA2151"/>
      <c r="IDB2151"/>
      <c r="IDC2151"/>
      <c r="IDD2151"/>
      <c r="IDE2151"/>
      <c r="IDF2151"/>
      <c r="IDG2151"/>
      <c r="IDH2151"/>
      <c r="IDI2151"/>
      <c r="IDJ2151"/>
      <c r="IDK2151"/>
      <c r="IDL2151"/>
      <c r="IDM2151"/>
      <c r="IDN2151"/>
      <c r="IDO2151"/>
      <c r="IDP2151"/>
      <c r="IDQ2151"/>
      <c r="IDR2151"/>
      <c r="IDS2151"/>
      <c r="IDT2151"/>
      <c r="IDU2151"/>
      <c r="IDV2151"/>
      <c r="IDW2151"/>
      <c r="IDX2151"/>
      <c r="IDY2151"/>
      <c r="IDZ2151"/>
      <c r="IEA2151"/>
      <c r="IEB2151"/>
      <c r="IEC2151"/>
      <c r="IED2151"/>
      <c r="IEE2151"/>
      <c r="IEF2151"/>
      <c r="IEG2151"/>
      <c r="IEH2151"/>
      <c r="IEI2151"/>
      <c r="IEJ2151"/>
      <c r="IEK2151"/>
      <c r="IEL2151"/>
      <c r="IEM2151"/>
      <c r="IEN2151"/>
      <c r="IEO2151"/>
      <c r="IEP2151"/>
      <c r="IEQ2151"/>
      <c r="IER2151"/>
      <c r="IES2151"/>
      <c r="IET2151"/>
      <c r="IEU2151"/>
      <c r="IEV2151"/>
      <c r="IEW2151"/>
      <c r="IEX2151"/>
      <c r="IEY2151"/>
      <c r="IEZ2151"/>
      <c r="IFA2151"/>
      <c r="IFB2151"/>
      <c r="IFC2151"/>
      <c r="IFD2151"/>
      <c r="IFE2151"/>
      <c r="IFF2151"/>
      <c r="IFG2151"/>
      <c r="IFH2151"/>
      <c r="IFI2151"/>
      <c r="IFJ2151"/>
      <c r="IFK2151"/>
      <c r="IFL2151"/>
      <c r="IFM2151"/>
      <c r="IFN2151"/>
      <c r="IFO2151"/>
      <c r="IFP2151"/>
      <c r="IFQ2151"/>
      <c r="IFR2151"/>
      <c r="IFS2151"/>
      <c r="IFT2151"/>
      <c r="IFU2151"/>
      <c r="IFV2151"/>
      <c r="IFW2151"/>
      <c r="IFX2151"/>
      <c r="IFY2151"/>
      <c r="IFZ2151"/>
      <c r="IGA2151"/>
      <c r="IGB2151"/>
      <c r="IGC2151"/>
      <c r="IGD2151"/>
      <c r="IGE2151"/>
      <c r="IGF2151"/>
      <c r="IGG2151"/>
      <c r="IGH2151"/>
      <c r="IGI2151"/>
      <c r="IGJ2151"/>
      <c r="IGK2151"/>
      <c r="IGL2151"/>
      <c r="IGM2151"/>
      <c r="IGN2151"/>
      <c r="IGO2151"/>
      <c r="IGP2151"/>
      <c r="IGQ2151"/>
      <c r="IGR2151"/>
      <c r="IGS2151"/>
      <c r="IGT2151"/>
      <c r="IGU2151"/>
      <c r="IGV2151"/>
      <c r="IGW2151"/>
      <c r="IGX2151"/>
      <c r="IGY2151"/>
      <c r="IGZ2151"/>
      <c r="IHA2151"/>
      <c r="IHB2151"/>
      <c r="IHC2151"/>
      <c r="IHD2151"/>
      <c r="IHE2151"/>
      <c r="IHF2151"/>
      <c r="IHG2151"/>
      <c r="IHH2151"/>
      <c r="IHI2151"/>
      <c r="IHJ2151"/>
      <c r="IHK2151"/>
      <c r="IHL2151"/>
      <c r="IHM2151"/>
      <c r="IHN2151"/>
      <c r="IHO2151"/>
      <c r="IHP2151"/>
      <c r="IHQ2151"/>
      <c r="IHR2151"/>
      <c r="IHS2151"/>
      <c r="IHT2151"/>
      <c r="IHU2151"/>
      <c r="IHV2151"/>
      <c r="IHW2151"/>
      <c r="IHX2151"/>
      <c r="IHY2151"/>
      <c r="IHZ2151"/>
      <c r="IIA2151"/>
      <c r="IIB2151"/>
      <c r="IIC2151"/>
      <c r="IID2151"/>
      <c r="IIE2151"/>
      <c r="IIF2151"/>
      <c r="IIG2151"/>
      <c r="IIH2151"/>
      <c r="III2151"/>
      <c r="IIJ2151"/>
      <c r="IIK2151"/>
      <c r="IIL2151"/>
      <c r="IIM2151"/>
      <c r="IIN2151"/>
      <c r="IIO2151"/>
      <c r="IIP2151"/>
      <c r="IIQ2151"/>
      <c r="IIR2151"/>
      <c r="IIS2151"/>
      <c r="IIT2151"/>
      <c r="IIU2151"/>
      <c r="IIV2151"/>
      <c r="IIW2151"/>
      <c r="IIX2151"/>
      <c r="IIY2151"/>
      <c r="IIZ2151"/>
      <c r="IJA2151"/>
      <c r="IJB2151"/>
      <c r="IJC2151"/>
      <c r="IJD2151"/>
      <c r="IJE2151"/>
      <c r="IJF2151"/>
      <c r="IJG2151"/>
      <c r="IJH2151"/>
      <c r="IJI2151"/>
      <c r="IJJ2151"/>
      <c r="IJK2151"/>
      <c r="IJL2151"/>
      <c r="IJM2151"/>
      <c r="IJN2151"/>
      <c r="IJO2151"/>
      <c r="IJP2151"/>
      <c r="IJQ2151"/>
      <c r="IJR2151"/>
      <c r="IJS2151"/>
      <c r="IJT2151"/>
      <c r="IJU2151"/>
      <c r="IJV2151"/>
      <c r="IJW2151"/>
      <c r="IJX2151"/>
      <c r="IJY2151"/>
      <c r="IJZ2151"/>
      <c r="IKA2151"/>
      <c r="IKB2151"/>
      <c r="IKC2151"/>
      <c r="IKD2151"/>
      <c r="IKE2151"/>
      <c r="IKF2151"/>
      <c r="IKG2151"/>
      <c r="IKH2151"/>
      <c r="IKI2151"/>
      <c r="IKJ2151"/>
      <c r="IKK2151"/>
      <c r="IKL2151"/>
      <c r="IKM2151"/>
      <c r="IKN2151"/>
      <c r="IKO2151"/>
      <c r="IKP2151"/>
      <c r="IKQ2151"/>
      <c r="IKR2151"/>
      <c r="IKS2151"/>
      <c r="IKT2151"/>
      <c r="IKU2151"/>
      <c r="IKV2151"/>
      <c r="IKW2151"/>
      <c r="IKX2151"/>
      <c r="IKY2151"/>
      <c r="IKZ2151"/>
      <c r="ILA2151"/>
      <c r="ILB2151"/>
      <c r="ILC2151"/>
      <c r="ILD2151"/>
      <c r="ILE2151"/>
      <c r="ILF2151"/>
      <c r="ILG2151"/>
      <c r="ILH2151"/>
      <c r="ILI2151"/>
      <c r="ILJ2151"/>
      <c r="ILK2151"/>
      <c r="ILL2151"/>
      <c r="ILM2151"/>
      <c r="ILN2151"/>
      <c r="ILO2151"/>
      <c r="ILP2151"/>
      <c r="ILQ2151"/>
      <c r="ILR2151"/>
      <c r="ILS2151"/>
      <c r="ILT2151"/>
      <c r="ILU2151"/>
      <c r="ILV2151"/>
      <c r="ILW2151"/>
      <c r="ILX2151"/>
      <c r="ILY2151"/>
      <c r="ILZ2151"/>
      <c r="IMA2151"/>
      <c r="IMB2151"/>
      <c r="IMC2151"/>
      <c r="IMD2151"/>
      <c r="IME2151"/>
      <c r="IMF2151"/>
      <c r="IMG2151"/>
      <c r="IMH2151"/>
      <c r="IMI2151"/>
      <c r="IMJ2151"/>
      <c r="IMK2151"/>
      <c r="IML2151"/>
      <c r="IMM2151"/>
      <c r="IMN2151"/>
      <c r="IMO2151"/>
      <c r="IMP2151"/>
      <c r="IMQ2151"/>
      <c r="IMR2151"/>
      <c r="IMS2151"/>
      <c r="IMT2151"/>
      <c r="IMU2151"/>
      <c r="IMV2151"/>
      <c r="IMW2151"/>
      <c r="IMX2151"/>
      <c r="IMY2151"/>
      <c r="IMZ2151"/>
      <c r="INA2151"/>
      <c r="INB2151"/>
      <c r="INC2151"/>
      <c r="IND2151"/>
      <c r="INE2151"/>
      <c r="INF2151"/>
      <c r="ING2151"/>
      <c r="INH2151"/>
      <c r="INI2151"/>
      <c r="INJ2151"/>
      <c r="INK2151"/>
      <c r="INL2151"/>
      <c r="INM2151"/>
      <c r="INN2151"/>
      <c r="INO2151"/>
      <c r="INP2151"/>
      <c r="INQ2151"/>
      <c r="INR2151"/>
      <c r="INS2151"/>
      <c r="INT2151"/>
      <c r="INU2151"/>
      <c r="INV2151"/>
      <c r="INW2151"/>
      <c r="INX2151"/>
      <c r="INY2151"/>
      <c r="INZ2151"/>
      <c r="IOA2151"/>
      <c r="IOB2151"/>
      <c r="IOC2151"/>
      <c r="IOD2151"/>
      <c r="IOE2151"/>
      <c r="IOF2151"/>
      <c r="IOG2151"/>
      <c r="IOH2151"/>
      <c r="IOI2151"/>
      <c r="IOJ2151"/>
      <c r="IOK2151"/>
      <c r="IOL2151"/>
      <c r="IOM2151"/>
      <c r="ION2151"/>
      <c r="IOO2151"/>
      <c r="IOP2151"/>
      <c r="IOQ2151"/>
      <c r="IOR2151"/>
      <c r="IOS2151"/>
      <c r="IOT2151"/>
      <c r="IOU2151"/>
      <c r="IOV2151"/>
      <c r="IOW2151"/>
      <c r="IOX2151"/>
      <c r="IOY2151"/>
      <c r="IOZ2151"/>
      <c r="IPA2151"/>
      <c r="IPB2151"/>
      <c r="IPC2151"/>
      <c r="IPD2151"/>
      <c r="IPE2151"/>
      <c r="IPF2151"/>
      <c r="IPG2151"/>
      <c r="IPH2151"/>
      <c r="IPI2151"/>
      <c r="IPJ2151"/>
      <c r="IPK2151"/>
      <c r="IPL2151"/>
      <c r="IPM2151"/>
      <c r="IPN2151"/>
      <c r="IPO2151"/>
      <c r="IPP2151"/>
      <c r="IPQ2151"/>
      <c r="IPR2151"/>
      <c r="IPS2151"/>
      <c r="IPT2151"/>
      <c r="IPU2151"/>
      <c r="IPV2151"/>
      <c r="IPW2151"/>
      <c r="IPX2151"/>
      <c r="IPY2151"/>
      <c r="IPZ2151"/>
      <c r="IQA2151"/>
      <c r="IQB2151"/>
      <c r="IQC2151"/>
      <c r="IQD2151"/>
      <c r="IQE2151"/>
      <c r="IQF2151"/>
      <c r="IQG2151"/>
      <c r="IQH2151"/>
      <c r="IQI2151"/>
      <c r="IQJ2151"/>
      <c r="IQK2151"/>
      <c r="IQL2151"/>
      <c r="IQM2151"/>
      <c r="IQN2151"/>
      <c r="IQO2151"/>
      <c r="IQP2151"/>
      <c r="IQQ2151"/>
      <c r="IQR2151"/>
      <c r="IQS2151"/>
      <c r="IQT2151"/>
      <c r="IQU2151"/>
      <c r="IQV2151"/>
      <c r="IQW2151"/>
      <c r="IQX2151"/>
      <c r="IQY2151"/>
      <c r="IQZ2151"/>
      <c r="IRA2151"/>
      <c r="IRB2151"/>
      <c r="IRC2151"/>
      <c r="IRD2151"/>
      <c r="IRE2151"/>
      <c r="IRF2151"/>
      <c r="IRG2151"/>
      <c r="IRH2151"/>
      <c r="IRI2151"/>
      <c r="IRJ2151"/>
      <c r="IRK2151"/>
      <c r="IRL2151"/>
      <c r="IRM2151"/>
      <c r="IRN2151"/>
      <c r="IRO2151"/>
      <c r="IRP2151"/>
      <c r="IRQ2151"/>
      <c r="IRR2151"/>
      <c r="IRS2151"/>
      <c r="IRT2151"/>
      <c r="IRU2151"/>
      <c r="IRV2151"/>
      <c r="IRW2151"/>
      <c r="IRX2151"/>
      <c r="IRY2151"/>
      <c r="IRZ2151"/>
      <c r="ISA2151"/>
      <c r="ISB2151"/>
      <c r="ISC2151"/>
      <c r="ISD2151"/>
      <c r="ISE2151"/>
      <c r="ISF2151"/>
      <c r="ISG2151"/>
      <c r="ISH2151"/>
      <c r="ISI2151"/>
      <c r="ISJ2151"/>
      <c r="ISK2151"/>
      <c r="ISL2151"/>
      <c r="ISM2151"/>
      <c r="ISN2151"/>
      <c r="ISO2151"/>
      <c r="ISP2151"/>
      <c r="ISQ2151"/>
      <c r="ISR2151"/>
      <c r="ISS2151"/>
      <c r="IST2151"/>
      <c r="ISU2151"/>
      <c r="ISV2151"/>
      <c r="ISW2151"/>
      <c r="ISX2151"/>
      <c r="ISY2151"/>
      <c r="ISZ2151"/>
      <c r="ITA2151"/>
      <c r="ITB2151"/>
      <c r="ITC2151"/>
      <c r="ITD2151"/>
      <c r="ITE2151"/>
      <c r="ITF2151"/>
      <c r="ITG2151"/>
      <c r="ITH2151"/>
      <c r="ITI2151"/>
      <c r="ITJ2151"/>
      <c r="ITK2151"/>
      <c r="ITL2151"/>
      <c r="ITM2151"/>
      <c r="ITN2151"/>
      <c r="ITO2151"/>
      <c r="ITP2151"/>
      <c r="ITQ2151"/>
      <c r="ITR2151"/>
      <c r="ITS2151"/>
      <c r="ITT2151"/>
      <c r="ITU2151"/>
      <c r="ITV2151"/>
      <c r="ITW2151"/>
      <c r="ITX2151"/>
      <c r="ITY2151"/>
      <c r="ITZ2151"/>
      <c r="IUA2151"/>
      <c r="IUB2151"/>
      <c r="IUC2151"/>
      <c r="IUD2151"/>
      <c r="IUE2151"/>
      <c r="IUF2151"/>
      <c r="IUG2151"/>
      <c r="IUH2151"/>
      <c r="IUI2151"/>
      <c r="IUJ2151"/>
      <c r="IUK2151"/>
      <c r="IUL2151"/>
      <c r="IUM2151"/>
      <c r="IUN2151"/>
      <c r="IUO2151"/>
      <c r="IUP2151"/>
      <c r="IUQ2151"/>
      <c r="IUR2151"/>
      <c r="IUS2151"/>
      <c r="IUT2151"/>
      <c r="IUU2151"/>
      <c r="IUV2151"/>
      <c r="IUW2151"/>
      <c r="IUX2151"/>
      <c r="IUY2151"/>
      <c r="IUZ2151"/>
      <c r="IVA2151"/>
      <c r="IVB2151"/>
      <c r="IVC2151"/>
      <c r="IVD2151"/>
      <c r="IVE2151"/>
      <c r="IVF2151"/>
      <c r="IVG2151"/>
      <c r="IVH2151"/>
      <c r="IVI2151"/>
      <c r="IVJ2151"/>
      <c r="IVK2151"/>
      <c r="IVL2151"/>
      <c r="IVM2151"/>
      <c r="IVN2151"/>
      <c r="IVO2151"/>
      <c r="IVP2151"/>
      <c r="IVQ2151"/>
      <c r="IVR2151"/>
      <c r="IVS2151"/>
      <c r="IVT2151"/>
      <c r="IVU2151"/>
      <c r="IVV2151"/>
      <c r="IVW2151"/>
      <c r="IVX2151"/>
      <c r="IVY2151"/>
      <c r="IVZ2151"/>
      <c r="IWA2151"/>
      <c r="IWB2151"/>
      <c r="IWC2151"/>
      <c r="IWD2151"/>
      <c r="IWE2151"/>
      <c r="IWF2151"/>
      <c r="IWG2151"/>
      <c r="IWH2151"/>
      <c r="IWI2151"/>
      <c r="IWJ2151"/>
      <c r="IWK2151"/>
      <c r="IWL2151"/>
      <c r="IWM2151"/>
      <c r="IWN2151"/>
      <c r="IWO2151"/>
      <c r="IWP2151"/>
      <c r="IWQ2151"/>
      <c r="IWR2151"/>
      <c r="IWS2151"/>
      <c r="IWT2151"/>
      <c r="IWU2151"/>
      <c r="IWV2151"/>
      <c r="IWW2151"/>
      <c r="IWX2151"/>
      <c r="IWY2151"/>
      <c r="IWZ2151"/>
      <c r="IXA2151"/>
      <c r="IXB2151"/>
      <c r="IXC2151"/>
      <c r="IXD2151"/>
      <c r="IXE2151"/>
      <c r="IXF2151"/>
      <c r="IXG2151"/>
      <c r="IXH2151"/>
      <c r="IXI2151"/>
      <c r="IXJ2151"/>
      <c r="IXK2151"/>
      <c r="IXL2151"/>
      <c r="IXM2151"/>
      <c r="IXN2151"/>
      <c r="IXO2151"/>
      <c r="IXP2151"/>
      <c r="IXQ2151"/>
      <c r="IXR2151"/>
      <c r="IXS2151"/>
      <c r="IXT2151"/>
      <c r="IXU2151"/>
      <c r="IXV2151"/>
      <c r="IXW2151"/>
      <c r="IXX2151"/>
      <c r="IXY2151"/>
      <c r="IXZ2151"/>
      <c r="IYA2151"/>
      <c r="IYB2151"/>
      <c r="IYC2151"/>
      <c r="IYD2151"/>
      <c r="IYE2151"/>
      <c r="IYF2151"/>
      <c r="IYG2151"/>
      <c r="IYH2151"/>
      <c r="IYI2151"/>
      <c r="IYJ2151"/>
      <c r="IYK2151"/>
      <c r="IYL2151"/>
      <c r="IYM2151"/>
      <c r="IYN2151"/>
      <c r="IYO2151"/>
      <c r="IYP2151"/>
      <c r="IYQ2151"/>
      <c r="IYR2151"/>
      <c r="IYS2151"/>
      <c r="IYT2151"/>
      <c r="IYU2151"/>
      <c r="IYV2151"/>
      <c r="IYW2151"/>
      <c r="IYX2151"/>
      <c r="IYY2151"/>
      <c r="IYZ2151"/>
      <c r="IZA2151"/>
      <c r="IZB2151"/>
      <c r="IZC2151"/>
      <c r="IZD2151"/>
      <c r="IZE2151"/>
      <c r="IZF2151"/>
      <c r="IZG2151"/>
      <c r="IZH2151"/>
      <c r="IZI2151"/>
      <c r="IZJ2151"/>
      <c r="IZK2151"/>
      <c r="IZL2151"/>
      <c r="IZM2151"/>
      <c r="IZN2151"/>
      <c r="IZO2151"/>
      <c r="IZP2151"/>
      <c r="IZQ2151"/>
      <c r="IZR2151"/>
      <c r="IZS2151"/>
      <c r="IZT2151"/>
      <c r="IZU2151"/>
      <c r="IZV2151"/>
      <c r="IZW2151"/>
      <c r="IZX2151"/>
      <c r="IZY2151"/>
      <c r="IZZ2151"/>
      <c r="JAA2151"/>
      <c r="JAB2151"/>
      <c r="JAC2151"/>
      <c r="JAD2151"/>
      <c r="JAE2151"/>
      <c r="JAF2151"/>
      <c r="JAG2151"/>
      <c r="JAH2151"/>
      <c r="JAI2151"/>
      <c r="JAJ2151"/>
      <c r="JAK2151"/>
      <c r="JAL2151"/>
      <c r="JAM2151"/>
      <c r="JAN2151"/>
      <c r="JAO2151"/>
      <c r="JAP2151"/>
      <c r="JAQ2151"/>
      <c r="JAR2151"/>
      <c r="JAS2151"/>
      <c r="JAT2151"/>
      <c r="JAU2151"/>
      <c r="JAV2151"/>
      <c r="JAW2151"/>
      <c r="JAX2151"/>
      <c r="JAY2151"/>
      <c r="JAZ2151"/>
      <c r="JBA2151"/>
      <c r="JBB2151"/>
      <c r="JBC2151"/>
      <c r="JBD2151"/>
      <c r="JBE2151"/>
      <c r="JBF2151"/>
      <c r="JBG2151"/>
      <c r="JBH2151"/>
      <c r="JBI2151"/>
      <c r="JBJ2151"/>
      <c r="JBK2151"/>
      <c r="JBL2151"/>
      <c r="JBM2151"/>
      <c r="JBN2151"/>
      <c r="JBO2151"/>
      <c r="JBP2151"/>
      <c r="JBQ2151"/>
      <c r="JBR2151"/>
      <c r="JBS2151"/>
      <c r="JBT2151"/>
      <c r="JBU2151"/>
      <c r="JBV2151"/>
      <c r="JBW2151"/>
      <c r="JBX2151"/>
      <c r="JBY2151"/>
      <c r="JBZ2151"/>
      <c r="JCA2151"/>
      <c r="JCB2151"/>
      <c r="JCC2151"/>
      <c r="JCD2151"/>
      <c r="JCE2151"/>
      <c r="JCF2151"/>
      <c r="JCG2151"/>
      <c r="JCH2151"/>
      <c r="JCI2151"/>
      <c r="JCJ2151"/>
      <c r="JCK2151"/>
      <c r="JCL2151"/>
      <c r="JCM2151"/>
      <c r="JCN2151"/>
      <c r="JCO2151"/>
      <c r="JCP2151"/>
      <c r="JCQ2151"/>
      <c r="JCR2151"/>
      <c r="JCS2151"/>
      <c r="JCT2151"/>
      <c r="JCU2151"/>
      <c r="JCV2151"/>
      <c r="JCW2151"/>
      <c r="JCX2151"/>
      <c r="JCY2151"/>
      <c r="JCZ2151"/>
      <c r="JDA2151"/>
      <c r="JDB2151"/>
      <c r="JDC2151"/>
      <c r="JDD2151"/>
      <c r="JDE2151"/>
      <c r="JDF2151"/>
      <c r="JDG2151"/>
      <c r="JDH2151"/>
      <c r="JDI2151"/>
      <c r="JDJ2151"/>
      <c r="JDK2151"/>
      <c r="JDL2151"/>
      <c r="JDM2151"/>
      <c r="JDN2151"/>
      <c r="JDO2151"/>
      <c r="JDP2151"/>
      <c r="JDQ2151"/>
      <c r="JDR2151"/>
      <c r="JDS2151"/>
      <c r="JDT2151"/>
      <c r="JDU2151"/>
      <c r="JDV2151"/>
      <c r="JDW2151"/>
      <c r="JDX2151"/>
      <c r="JDY2151"/>
      <c r="JDZ2151"/>
      <c r="JEA2151"/>
      <c r="JEB2151"/>
      <c r="JEC2151"/>
      <c r="JED2151"/>
      <c r="JEE2151"/>
      <c r="JEF2151"/>
      <c r="JEG2151"/>
      <c r="JEH2151"/>
      <c r="JEI2151"/>
      <c r="JEJ2151"/>
      <c r="JEK2151"/>
      <c r="JEL2151"/>
      <c r="JEM2151"/>
      <c r="JEN2151"/>
      <c r="JEO2151"/>
      <c r="JEP2151"/>
      <c r="JEQ2151"/>
      <c r="JER2151"/>
      <c r="JES2151"/>
      <c r="JET2151"/>
      <c r="JEU2151"/>
      <c r="JEV2151"/>
      <c r="JEW2151"/>
      <c r="JEX2151"/>
      <c r="JEY2151"/>
      <c r="JEZ2151"/>
      <c r="JFA2151"/>
      <c r="JFB2151"/>
      <c r="JFC2151"/>
      <c r="JFD2151"/>
      <c r="JFE2151"/>
      <c r="JFF2151"/>
      <c r="JFG2151"/>
      <c r="JFH2151"/>
      <c r="JFI2151"/>
      <c r="JFJ2151"/>
      <c r="JFK2151"/>
      <c r="JFL2151"/>
      <c r="JFM2151"/>
      <c r="JFN2151"/>
      <c r="JFO2151"/>
      <c r="JFP2151"/>
      <c r="JFQ2151"/>
      <c r="JFR2151"/>
      <c r="JFS2151"/>
      <c r="JFT2151"/>
      <c r="JFU2151"/>
      <c r="JFV2151"/>
      <c r="JFW2151"/>
      <c r="JFX2151"/>
      <c r="JFY2151"/>
      <c r="JFZ2151"/>
      <c r="JGA2151"/>
      <c r="JGB2151"/>
      <c r="JGC2151"/>
      <c r="JGD2151"/>
      <c r="JGE2151"/>
      <c r="JGF2151"/>
      <c r="JGG2151"/>
      <c r="JGH2151"/>
      <c r="JGI2151"/>
      <c r="JGJ2151"/>
      <c r="JGK2151"/>
      <c r="JGL2151"/>
      <c r="JGM2151"/>
      <c r="JGN2151"/>
      <c r="JGO2151"/>
      <c r="JGP2151"/>
      <c r="JGQ2151"/>
      <c r="JGR2151"/>
      <c r="JGS2151"/>
      <c r="JGT2151"/>
      <c r="JGU2151"/>
      <c r="JGV2151"/>
      <c r="JGW2151"/>
      <c r="JGX2151"/>
      <c r="JGY2151"/>
      <c r="JGZ2151"/>
      <c r="JHA2151"/>
      <c r="JHB2151"/>
      <c r="JHC2151"/>
      <c r="JHD2151"/>
      <c r="JHE2151"/>
      <c r="JHF2151"/>
      <c r="JHG2151"/>
      <c r="JHH2151"/>
      <c r="JHI2151"/>
      <c r="JHJ2151"/>
      <c r="JHK2151"/>
      <c r="JHL2151"/>
      <c r="JHM2151"/>
      <c r="JHN2151"/>
      <c r="JHO2151"/>
      <c r="JHP2151"/>
      <c r="JHQ2151"/>
      <c r="JHR2151"/>
      <c r="JHS2151"/>
      <c r="JHT2151"/>
      <c r="JHU2151"/>
      <c r="JHV2151"/>
      <c r="JHW2151"/>
      <c r="JHX2151"/>
      <c r="JHY2151"/>
      <c r="JHZ2151"/>
      <c r="JIA2151"/>
      <c r="JIB2151"/>
      <c r="JIC2151"/>
      <c r="JID2151"/>
      <c r="JIE2151"/>
      <c r="JIF2151"/>
      <c r="JIG2151"/>
      <c r="JIH2151"/>
      <c r="JII2151"/>
      <c r="JIJ2151"/>
      <c r="JIK2151"/>
      <c r="JIL2151"/>
      <c r="JIM2151"/>
      <c r="JIN2151"/>
      <c r="JIO2151"/>
      <c r="JIP2151"/>
      <c r="JIQ2151"/>
      <c r="JIR2151"/>
      <c r="JIS2151"/>
      <c r="JIT2151"/>
      <c r="JIU2151"/>
      <c r="JIV2151"/>
      <c r="JIW2151"/>
      <c r="JIX2151"/>
      <c r="JIY2151"/>
      <c r="JIZ2151"/>
      <c r="JJA2151"/>
      <c r="JJB2151"/>
      <c r="JJC2151"/>
      <c r="JJD2151"/>
      <c r="JJE2151"/>
      <c r="JJF2151"/>
      <c r="JJG2151"/>
      <c r="JJH2151"/>
      <c r="JJI2151"/>
      <c r="JJJ2151"/>
      <c r="JJK2151"/>
      <c r="JJL2151"/>
      <c r="JJM2151"/>
      <c r="JJN2151"/>
      <c r="JJO2151"/>
      <c r="JJP2151"/>
      <c r="JJQ2151"/>
      <c r="JJR2151"/>
      <c r="JJS2151"/>
      <c r="JJT2151"/>
      <c r="JJU2151"/>
      <c r="JJV2151"/>
      <c r="JJW2151"/>
      <c r="JJX2151"/>
      <c r="JJY2151"/>
      <c r="JJZ2151"/>
      <c r="JKA2151"/>
      <c r="JKB2151"/>
      <c r="JKC2151"/>
      <c r="JKD2151"/>
      <c r="JKE2151"/>
      <c r="JKF2151"/>
      <c r="JKG2151"/>
      <c r="JKH2151"/>
      <c r="JKI2151"/>
      <c r="JKJ2151"/>
      <c r="JKK2151"/>
      <c r="JKL2151"/>
      <c r="JKM2151"/>
      <c r="JKN2151"/>
      <c r="JKO2151"/>
      <c r="JKP2151"/>
      <c r="JKQ2151"/>
      <c r="JKR2151"/>
      <c r="JKS2151"/>
      <c r="JKT2151"/>
      <c r="JKU2151"/>
      <c r="JKV2151"/>
      <c r="JKW2151"/>
      <c r="JKX2151"/>
      <c r="JKY2151"/>
      <c r="JKZ2151"/>
      <c r="JLA2151"/>
      <c r="JLB2151"/>
      <c r="JLC2151"/>
      <c r="JLD2151"/>
      <c r="JLE2151"/>
      <c r="JLF2151"/>
      <c r="JLG2151"/>
      <c r="JLH2151"/>
      <c r="JLI2151"/>
      <c r="JLJ2151"/>
      <c r="JLK2151"/>
      <c r="JLL2151"/>
      <c r="JLM2151"/>
      <c r="JLN2151"/>
      <c r="JLO2151"/>
      <c r="JLP2151"/>
      <c r="JLQ2151"/>
      <c r="JLR2151"/>
      <c r="JLS2151"/>
      <c r="JLT2151"/>
      <c r="JLU2151"/>
      <c r="JLV2151"/>
      <c r="JLW2151"/>
      <c r="JLX2151"/>
      <c r="JLY2151"/>
      <c r="JLZ2151"/>
      <c r="JMA2151"/>
      <c r="JMB2151"/>
      <c r="JMC2151"/>
      <c r="JMD2151"/>
      <c r="JME2151"/>
      <c r="JMF2151"/>
      <c r="JMG2151"/>
      <c r="JMH2151"/>
      <c r="JMI2151"/>
      <c r="JMJ2151"/>
      <c r="JMK2151"/>
      <c r="JML2151"/>
      <c r="JMM2151"/>
      <c r="JMN2151"/>
      <c r="JMO2151"/>
      <c r="JMP2151"/>
      <c r="JMQ2151"/>
      <c r="JMR2151"/>
      <c r="JMS2151"/>
      <c r="JMT2151"/>
      <c r="JMU2151"/>
      <c r="JMV2151"/>
      <c r="JMW2151"/>
      <c r="JMX2151"/>
      <c r="JMY2151"/>
      <c r="JMZ2151"/>
      <c r="JNA2151"/>
      <c r="JNB2151"/>
      <c r="JNC2151"/>
      <c r="JND2151"/>
      <c r="JNE2151"/>
      <c r="JNF2151"/>
      <c r="JNG2151"/>
      <c r="JNH2151"/>
      <c r="JNI2151"/>
      <c r="JNJ2151"/>
      <c r="JNK2151"/>
      <c r="JNL2151"/>
      <c r="JNM2151"/>
      <c r="JNN2151"/>
      <c r="JNO2151"/>
      <c r="JNP2151"/>
      <c r="JNQ2151"/>
      <c r="JNR2151"/>
      <c r="JNS2151"/>
      <c r="JNT2151"/>
      <c r="JNU2151"/>
      <c r="JNV2151"/>
      <c r="JNW2151"/>
      <c r="JNX2151"/>
      <c r="JNY2151"/>
      <c r="JNZ2151"/>
      <c r="JOA2151"/>
      <c r="JOB2151"/>
      <c r="JOC2151"/>
      <c r="JOD2151"/>
      <c r="JOE2151"/>
      <c r="JOF2151"/>
      <c r="JOG2151"/>
      <c r="JOH2151"/>
      <c r="JOI2151"/>
      <c r="JOJ2151"/>
      <c r="JOK2151"/>
      <c r="JOL2151"/>
      <c r="JOM2151"/>
      <c r="JON2151"/>
      <c r="JOO2151"/>
      <c r="JOP2151"/>
      <c r="JOQ2151"/>
      <c r="JOR2151"/>
      <c r="JOS2151"/>
      <c r="JOT2151"/>
      <c r="JOU2151"/>
      <c r="JOV2151"/>
      <c r="JOW2151"/>
      <c r="JOX2151"/>
      <c r="JOY2151"/>
      <c r="JOZ2151"/>
      <c r="JPA2151"/>
      <c r="JPB2151"/>
      <c r="JPC2151"/>
      <c r="JPD2151"/>
      <c r="JPE2151"/>
      <c r="JPF2151"/>
      <c r="JPG2151"/>
      <c r="JPH2151"/>
      <c r="JPI2151"/>
      <c r="JPJ2151"/>
      <c r="JPK2151"/>
      <c r="JPL2151"/>
      <c r="JPM2151"/>
      <c r="JPN2151"/>
      <c r="JPO2151"/>
      <c r="JPP2151"/>
      <c r="JPQ2151"/>
      <c r="JPR2151"/>
      <c r="JPS2151"/>
      <c r="JPT2151"/>
      <c r="JPU2151"/>
      <c r="JPV2151"/>
      <c r="JPW2151"/>
      <c r="JPX2151"/>
      <c r="JPY2151"/>
      <c r="JPZ2151"/>
      <c r="JQA2151"/>
      <c r="JQB2151"/>
      <c r="JQC2151"/>
      <c r="JQD2151"/>
      <c r="JQE2151"/>
      <c r="JQF2151"/>
      <c r="JQG2151"/>
      <c r="JQH2151"/>
      <c r="JQI2151"/>
      <c r="JQJ2151"/>
      <c r="JQK2151"/>
      <c r="JQL2151"/>
      <c r="JQM2151"/>
      <c r="JQN2151"/>
      <c r="JQO2151"/>
      <c r="JQP2151"/>
      <c r="JQQ2151"/>
      <c r="JQR2151"/>
      <c r="JQS2151"/>
      <c r="JQT2151"/>
      <c r="JQU2151"/>
      <c r="JQV2151"/>
      <c r="JQW2151"/>
      <c r="JQX2151"/>
      <c r="JQY2151"/>
      <c r="JQZ2151"/>
      <c r="JRA2151"/>
      <c r="JRB2151"/>
      <c r="JRC2151"/>
      <c r="JRD2151"/>
      <c r="JRE2151"/>
      <c r="JRF2151"/>
      <c r="JRG2151"/>
      <c r="JRH2151"/>
      <c r="JRI2151"/>
      <c r="JRJ2151"/>
      <c r="JRK2151"/>
      <c r="JRL2151"/>
      <c r="JRM2151"/>
      <c r="JRN2151"/>
      <c r="JRO2151"/>
      <c r="JRP2151"/>
      <c r="JRQ2151"/>
      <c r="JRR2151"/>
      <c r="JRS2151"/>
      <c r="JRT2151"/>
      <c r="JRU2151"/>
      <c r="JRV2151"/>
      <c r="JRW2151"/>
      <c r="JRX2151"/>
      <c r="JRY2151"/>
      <c r="JRZ2151"/>
      <c r="JSA2151"/>
      <c r="JSB2151"/>
      <c r="JSC2151"/>
      <c r="JSD2151"/>
      <c r="JSE2151"/>
      <c r="JSF2151"/>
      <c r="JSG2151"/>
      <c r="JSH2151"/>
      <c r="JSI2151"/>
      <c r="JSJ2151"/>
      <c r="JSK2151"/>
      <c r="JSL2151"/>
      <c r="JSM2151"/>
      <c r="JSN2151"/>
      <c r="JSO2151"/>
      <c r="JSP2151"/>
      <c r="JSQ2151"/>
      <c r="JSR2151"/>
      <c r="JSS2151"/>
      <c r="JST2151"/>
      <c r="JSU2151"/>
      <c r="JSV2151"/>
      <c r="JSW2151"/>
      <c r="JSX2151"/>
      <c r="JSY2151"/>
      <c r="JSZ2151"/>
      <c r="JTA2151"/>
      <c r="JTB2151"/>
      <c r="JTC2151"/>
      <c r="JTD2151"/>
      <c r="JTE2151"/>
      <c r="JTF2151"/>
      <c r="JTG2151"/>
      <c r="JTH2151"/>
      <c r="JTI2151"/>
      <c r="JTJ2151"/>
      <c r="JTK2151"/>
      <c r="JTL2151"/>
      <c r="JTM2151"/>
      <c r="JTN2151"/>
      <c r="JTO2151"/>
      <c r="JTP2151"/>
      <c r="JTQ2151"/>
      <c r="JTR2151"/>
      <c r="JTS2151"/>
      <c r="JTT2151"/>
      <c r="JTU2151"/>
      <c r="JTV2151"/>
      <c r="JTW2151"/>
      <c r="JTX2151"/>
      <c r="JTY2151"/>
      <c r="JTZ2151"/>
      <c r="JUA2151"/>
      <c r="JUB2151"/>
      <c r="JUC2151"/>
      <c r="JUD2151"/>
      <c r="JUE2151"/>
      <c r="JUF2151"/>
      <c r="JUG2151"/>
      <c r="JUH2151"/>
      <c r="JUI2151"/>
      <c r="JUJ2151"/>
      <c r="JUK2151"/>
      <c r="JUL2151"/>
      <c r="JUM2151"/>
      <c r="JUN2151"/>
      <c r="JUO2151"/>
      <c r="JUP2151"/>
      <c r="JUQ2151"/>
      <c r="JUR2151"/>
      <c r="JUS2151"/>
      <c r="JUT2151"/>
      <c r="JUU2151"/>
      <c r="JUV2151"/>
      <c r="JUW2151"/>
      <c r="JUX2151"/>
      <c r="JUY2151"/>
      <c r="JUZ2151"/>
      <c r="JVA2151"/>
      <c r="JVB2151"/>
      <c r="JVC2151"/>
      <c r="JVD2151"/>
      <c r="JVE2151"/>
      <c r="JVF2151"/>
      <c r="JVG2151"/>
      <c r="JVH2151"/>
      <c r="JVI2151"/>
      <c r="JVJ2151"/>
      <c r="JVK2151"/>
      <c r="JVL2151"/>
      <c r="JVM2151"/>
      <c r="JVN2151"/>
      <c r="JVO2151"/>
      <c r="JVP2151"/>
      <c r="JVQ2151"/>
      <c r="JVR2151"/>
      <c r="JVS2151"/>
      <c r="JVT2151"/>
      <c r="JVU2151"/>
      <c r="JVV2151"/>
      <c r="JVW2151"/>
      <c r="JVX2151"/>
      <c r="JVY2151"/>
      <c r="JVZ2151"/>
      <c r="JWA2151"/>
      <c r="JWB2151"/>
      <c r="JWC2151"/>
      <c r="JWD2151"/>
      <c r="JWE2151"/>
      <c r="JWF2151"/>
      <c r="JWG2151"/>
      <c r="JWH2151"/>
      <c r="JWI2151"/>
      <c r="JWJ2151"/>
      <c r="JWK2151"/>
      <c r="JWL2151"/>
      <c r="JWM2151"/>
      <c r="JWN2151"/>
      <c r="JWO2151"/>
      <c r="JWP2151"/>
      <c r="JWQ2151"/>
      <c r="JWR2151"/>
      <c r="JWS2151"/>
      <c r="JWT2151"/>
      <c r="JWU2151"/>
      <c r="JWV2151"/>
      <c r="JWW2151"/>
      <c r="JWX2151"/>
      <c r="JWY2151"/>
      <c r="JWZ2151"/>
      <c r="JXA2151"/>
      <c r="JXB2151"/>
      <c r="JXC2151"/>
      <c r="JXD2151"/>
      <c r="JXE2151"/>
      <c r="JXF2151"/>
      <c r="JXG2151"/>
      <c r="JXH2151"/>
      <c r="JXI2151"/>
      <c r="JXJ2151"/>
      <c r="JXK2151"/>
      <c r="JXL2151"/>
      <c r="JXM2151"/>
      <c r="JXN2151"/>
      <c r="JXO2151"/>
      <c r="JXP2151"/>
      <c r="JXQ2151"/>
      <c r="JXR2151"/>
      <c r="JXS2151"/>
      <c r="JXT2151"/>
      <c r="JXU2151"/>
      <c r="JXV2151"/>
      <c r="JXW2151"/>
      <c r="JXX2151"/>
      <c r="JXY2151"/>
      <c r="JXZ2151"/>
      <c r="JYA2151"/>
      <c r="JYB2151"/>
      <c r="JYC2151"/>
      <c r="JYD2151"/>
      <c r="JYE2151"/>
      <c r="JYF2151"/>
      <c r="JYG2151"/>
      <c r="JYH2151"/>
      <c r="JYI2151"/>
      <c r="JYJ2151"/>
      <c r="JYK2151"/>
      <c r="JYL2151"/>
      <c r="JYM2151"/>
      <c r="JYN2151"/>
      <c r="JYO2151"/>
      <c r="JYP2151"/>
      <c r="JYQ2151"/>
      <c r="JYR2151"/>
      <c r="JYS2151"/>
      <c r="JYT2151"/>
      <c r="JYU2151"/>
      <c r="JYV2151"/>
      <c r="JYW2151"/>
      <c r="JYX2151"/>
      <c r="JYY2151"/>
      <c r="JYZ2151"/>
      <c r="JZA2151"/>
      <c r="JZB2151"/>
      <c r="JZC2151"/>
      <c r="JZD2151"/>
      <c r="JZE2151"/>
      <c r="JZF2151"/>
      <c r="JZG2151"/>
      <c r="JZH2151"/>
      <c r="JZI2151"/>
      <c r="JZJ2151"/>
      <c r="JZK2151"/>
      <c r="JZL2151"/>
      <c r="JZM2151"/>
      <c r="JZN2151"/>
      <c r="JZO2151"/>
      <c r="JZP2151"/>
      <c r="JZQ2151"/>
      <c r="JZR2151"/>
      <c r="JZS2151"/>
      <c r="JZT2151"/>
      <c r="JZU2151"/>
      <c r="JZV2151"/>
      <c r="JZW2151"/>
      <c r="JZX2151"/>
      <c r="JZY2151"/>
      <c r="JZZ2151"/>
      <c r="KAA2151"/>
      <c r="KAB2151"/>
      <c r="KAC2151"/>
      <c r="KAD2151"/>
      <c r="KAE2151"/>
      <c r="KAF2151"/>
      <c r="KAG2151"/>
      <c r="KAH2151"/>
      <c r="KAI2151"/>
      <c r="KAJ2151"/>
      <c r="KAK2151"/>
      <c r="KAL2151"/>
      <c r="KAM2151"/>
      <c r="KAN2151"/>
      <c r="KAO2151"/>
      <c r="KAP2151"/>
      <c r="KAQ2151"/>
      <c r="KAR2151"/>
      <c r="KAS2151"/>
      <c r="KAT2151"/>
      <c r="KAU2151"/>
      <c r="KAV2151"/>
      <c r="KAW2151"/>
      <c r="KAX2151"/>
      <c r="KAY2151"/>
      <c r="KAZ2151"/>
      <c r="KBA2151"/>
      <c r="KBB2151"/>
      <c r="KBC2151"/>
      <c r="KBD2151"/>
      <c r="KBE2151"/>
      <c r="KBF2151"/>
      <c r="KBG2151"/>
      <c r="KBH2151"/>
      <c r="KBI2151"/>
      <c r="KBJ2151"/>
      <c r="KBK2151"/>
      <c r="KBL2151"/>
      <c r="KBM2151"/>
      <c r="KBN2151"/>
      <c r="KBO2151"/>
      <c r="KBP2151"/>
      <c r="KBQ2151"/>
      <c r="KBR2151"/>
      <c r="KBS2151"/>
      <c r="KBT2151"/>
      <c r="KBU2151"/>
      <c r="KBV2151"/>
      <c r="KBW2151"/>
      <c r="KBX2151"/>
      <c r="KBY2151"/>
      <c r="KBZ2151"/>
      <c r="KCA2151"/>
      <c r="KCB2151"/>
      <c r="KCC2151"/>
      <c r="KCD2151"/>
      <c r="KCE2151"/>
      <c r="KCF2151"/>
      <c r="KCG2151"/>
      <c r="KCH2151"/>
      <c r="KCI2151"/>
      <c r="KCJ2151"/>
      <c r="KCK2151"/>
      <c r="KCL2151"/>
      <c r="KCM2151"/>
      <c r="KCN2151"/>
      <c r="KCO2151"/>
      <c r="KCP2151"/>
      <c r="KCQ2151"/>
      <c r="KCR2151"/>
      <c r="KCS2151"/>
      <c r="KCT2151"/>
      <c r="KCU2151"/>
      <c r="KCV2151"/>
      <c r="KCW2151"/>
      <c r="KCX2151"/>
      <c r="KCY2151"/>
      <c r="KCZ2151"/>
      <c r="KDA2151"/>
      <c r="KDB2151"/>
      <c r="KDC2151"/>
      <c r="KDD2151"/>
      <c r="KDE2151"/>
      <c r="KDF2151"/>
      <c r="KDG2151"/>
      <c r="KDH2151"/>
      <c r="KDI2151"/>
      <c r="KDJ2151"/>
      <c r="KDK2151"/>
      <c r="KDL2151"/>
      <c r="KDM2151"/>
      <c r="KDN2151"/>
      <c r="KDO2151"/>
      <c r="KDP2151"/>
      <c r="KDQ2151"/>
      <c r="KDR2151"/>
      <c r="KDS2151"/>
      <c r="KDT2151"/>
      <c r="KDU2151"/>
      <c r="KDV2151"/>
      <c r="KDW2151"/>
      <c r="KDX2151"/>
      <c r="KDY2151"/>
      <c r="KDZ2151"/>
      <c r="KEA2151"/>
      <c r="KEB2151"/>
      <c r="KEC2151"/>
      <c r="KED2151"/>
      <c r="KEE2151"/>
      <c r="KEF2151"/>
      <c r="KEG2151"/>
      <c r="KEH2151"/>
      <c r="KEI2151"/>
      <c r="KEJ2151"/>
      <c r="KEK2151"/>
      <c r="KEL2151"/>
      <c r="KEM2151"/>
      <c r="KEN2151"/>
      <c r="KEO2151"/>
      <c r="KEP2151"/>
      <c r="KEQ2151"/>
      <c r="KER2151"/>
      <c r="KES2151"/>
      <c r="KET2151"/>
      <c r="KEU2151"/>
      <c r="KEV2151"/>
      <c r="KEW2151"/>
      <c r="KEX2151"/>
      <c r="KEY2151"/>
      <c r="KEZ2151"/>
      <c r="KFA2151"/>
      <c r="KFB2151"/>
      <c r="KFC2151"/>
      <c r="KFD2151"/>
      <c r="KFE2151"/>
      <c r="KFF2151"/>
      <c r="KFG2151"/>
      <c r="KFH2151"/>
      <c r="KFI2151"/>
      <c r="KFJ2151"/>
      <c r="KFK2151"/>
      <c r="KFL2151"/>
      <c r="KFM2151"/>
      <c r="KFN2151"/>
      <c r="KFO2151"/>
      <c r="KFP2151"/>
      <c r="KFQ2151"/>
      <c r="KFR2151"/>
      <c r="KFS2151"/>
      <c r="KFT2151"/>
      <c r="KFU2151"/>
      <c r="KFV2151"/>
      <c r="KFW2151"/>
      <c r="KFX2151"/>
      <c r="KFY2151"/>
      <c r="KFZ2151"/>
      <c r="KGA2151"/>
      <c r="KGB2151"/>
      <c r="KGC2151"/>
      <c r="KGD2151"/>
      <c r="KGE2151"/>
      <c r="KGF2151"/>
      <c r="KGG2151"/>
      <c r="KGH2151"/>
      <c r="KGI2151"/>
      <c r="KGJ2151"/>
      <c r="KGK2151"/>
      <c r="KGL2151"/>
      <c r="KGM2151"/>
      <c r="KGN2151"/>
      <c r="KGO2151"/>
      <c r="KGP2151"/>
      <c r="KGQ2151"/>
      <c r="KGR2151"/>
      <c r="KGS2151"/>
      <c r="KGT2151"/>
      <c r="KGU2151"/>
      <c r="KGV2151"/>
      <c r="KGW2151"/>
      <c r="KGX2151"/>
      <c r="KGY2151"/>
      <c r="KGZ2151"/>
      <c r="KHA2151"/>
      <c r="KHB2151"/>
      <c r="KHC2151"/>
      <c r="KHD2151"/>
      <c r="KHE2151"/>
      <c r="KHF2151"/>
      <c r="KHG2151"/>
      <c r="KHH2151"/>
      <c r="KHI2151"/>
      <c r="KHJ2151"/>
      <c r="KHK2151"/>
      <c r="KHL2151"/>
      <c r="KHM2151"/>
      <c r="KHN2151"/>
      <c r="KHO2151"/>
      <c r="KHP2151"/>
      <c r="KHQ2151"/>
      <c r="KHR2151"/>
      <c r="KHS2151"/>
      <c r="KHT2151"/>
      <c r="KHU2151"/>
      <c r="KHV2151"/>
      <c r="KHW2151"/>
      <c r="KHX2151"/>
      <c r="KHY2151"/>
      <c r="KHZ2151"/>
      <c r="KIA2151"/>
      <c r="KIB2151"/>
      <c r="KIC2151"/>
      <c r="KID2151"/>
      <c r="KIE2151"/>
      <c r="KIF2151"/>
      <c r="KIG2151"/>
      <c r="KIH2151"/>
      <c r="KII2151"/>
      <c r="KIJ2151"/>
      <c r="KIK2151"/>
      <c r="KIL2151"/>
      <c r="KIM2151"/>
      <c r="KIN2151"/>
      <c r="KIO2151"/>
      <c r="KIP2151"/>
      <c r="KIQ2151"/>
      <c r="KIR2151"/>
      <c r="KIS2151"/>
      <c r="KIT2151"/>
      <c r="KIU2151"/>
      <c r="KIV2151"/>
      <c r="KIW2151"/>
      <c r="KIX2151"/>
      <c r="KIY2151"/>
      <c r="KIZ2151"/>
      <c r="KJA2151"/>
      <c r="KJB2151"/>
      <c r="KJC2151"/>
      <c r="KJD2151"/>
      <c r="KJE2151"/>
      <c r="KJF2151"/>
      <c r="KJG2151"/>
      <c r="KJH2151"/>
      <c r="KJI2151"/>
      <c r="KJJ2151"/>
      <c r="KJK2151"/>
      <c r="KJL2151"/>
      <c r="KJM2151"/>
      <c r="KJN2151"/>
      <c r="KJO2151"/>
      <c r="KJP2151"/>
      <c r="KJQ2151"/>
      <c r="KJR2151"/>
      <c r="KJS2151"/>
      <c r="KJT2151"/>
      <c r="KJU2151"/>
      <c r="KJV2151"/>
      <c r="KJW2151"/>
      <c r="KJX2151"/>
      <c r="KJY2151"/>
      <c r="KJZ2151"/>
      <c r="KKA2151"/>
      <c r="KKB2151"/>
      <c r="KKC2151"/>
      <c r="KKD2151"/>
      <c r="KKE2151"/>
      <c r="KKF2151"/>
      <c r="KKG2151"/>
      <c r="KKH2151"/>
      <c r="KKI2151"/>
      <c r="KKJ2151"/>
      <c r="KKK2151"/>
      <c r="KKL2151"/>
      <c r="KKM2151"/>
      <c r="KKN2151"/>
      <c r="KKO2151"/>
      <c r="KKP2151"/>
      <c r="KKQ2151"/>
      <c r="KKR2151"/>
      <c r="KKS2151"/>
      <c r="KKT2151"/>
      <c r="KKU2151"/>
      <c r="KKV2151"/>
      <c r="KKW2151"/>
      <c r="KKX2151"/>
      <c r="KKY2151"/>
      <c r="KKZ2151"/>
      <c r="KLA2151"/>
      <c r="KLB2151"/>
      <c r="KLC2151"/>
      <c r="KLD2151"/>
      <c r="KLE2151"/>
      <c r="KLF2151"/>
      <c r="KLG2151"/>
      <c r="KLH2151"/>
      <c r="KLI2151"/>
      <c r="KLJ2151"/>
      <c r="KLK2151"/>
      <c r="KLL2151"/>
      <c r="KLM2151"/>
      <c r="KLN2151"/>
      <c r="KLO2151"/>
      <c r="KLP2151"/>
      <c r="KLQ2151"/>
      <c r="KLR2151"/>
      <c r="KLS2151"/>
      <c r="KLT2151"/>
      <c r="KLU2151"/>
      <c r="KLV2151"/>
      <c r="KLW2151"/>
      <c r="KLX2151"/>
      <c r="KLY2151"/>
      <c r="KLZ2151"/>
      <c r="KMA2151"/>
      <c r="KMB2151"/>
      <c r="KMC2151"/>
      <c r="KMD2151"/>
      <c r="KME2151"/>
      <c r="KMF2151"/>
      <c r="KMG2151"/>
      <c r="KMH2151"/>
      <c r="KMI2151"/>
      <c r="KMJ2151"/>
      <c r="KMK2151"/>
      <c r="KML2151"/>
      <c r="KMM2151"/>
      <c r="KMN2151"/>
      <c r="KMO2151"/>
      <c r="KMP2151"/>
      <c r="KMQ2151"/>
      <c r="KMR2151"/>
      <c r="KMS2151"/>
      <c r="KMT2151"/>
      <c r="KMU2151"/>
      <c r="KMV2151"/>
      <c r="KMW2151"/>
      <c r="KMX2151"/>
      <c r="KMY2151"/>
      <c r="KMZ2151"/>
      <c r="KNA2151"/>
      <c r="KNB2151"/>
      <c r="KNC2151"/>
      <c r="KND2151"/>
      <c r="KNE2151"/>
      <c r="KNF2151"/>
      <c r="KNG2151"/>
      <c r="KNH2151"/>
      <c r="KNI2151"/>
      <c r="KNJ2151"/>
      <c r="KNK2151"/>
      <c r="KNL2151"/>
      <c r="KNM2151"/>
      <c r="KNN2151"/>
      <c r="KNO2151"/>
      <c r="KNP2151"/>
      <c r="KNQ2151"/>
      <c r="KNR2151"/>
      <c r="KNS2151"/>
      <c r="KNT2151"/>
      <c r="KNU2151"/>
      <c r="KNV2151"/>
      <c r="KNW2151"/>
      <c r="KNX2151"/>
      <c r="KNY2151"/>
      <c r="KNZ2151"/>
      <c r="KOA2151"/>
      <c r="KOB2151"/>
      <c r="KOC2151"/>
      <c r="KOD2151"/>
      <c r="KOE2151"/>
      <c r="KOF2151"/>
      <c r="KOG2151"/>
      <c r="KOH2151"/>
      <c r="KOI2151"/>
      <c r="KOJ2151"/>
      <c r="KOK2151"/>
      <c r="KOL2151"/>
      <c r="KOM2151"/>
      <c r="KON2151"/>
      <c r="KOO2151"/>
      <c r="KOP2151"/>
      <c r="KOQ2151"/>
      <c r="KOR2151"/>
      <c r="KOS2151"/>
      <c r="KOT2151"/>
      <c r="KOU2151"/>
      <c r="KOV2151"/>
      <c r="KOW2151"/>
      <c r="KOX2151"/>
      <c r="KOY2151"/>
      <c r="KOZ2151"/>
      <c r="KPA2151"/>
      <c r="KPB2151"/>
      <c r="KPC2151"/>
      <c r="KPD2151"/>
      <c r="KPE2151"/>
      <c r="KPF2151"/>
      <c r="KPG2151"/>
      <c r="KPH2151"/>
      <c r="KPI2151"/>
      <c r="KPJ2151"/>
      <c r="KPK2151"/>
      <c r="KPL2151"/>
      <c r="KPM2151"/>
      <c r="KPN2151"/>
      <c r="KPO2151"/>
      <c r="KPP2151"/>
      <c r="KPQ2151"/>
      <c r="KPR2151"/>
      <c r="KPS2151"/>
      <c r="KPT2151"/>
      <c r="KPU2151"/>
      <c r="KPV2151"/>
      <c r="KPW2151"/>
      <c r="KPX2151"/>
      <c r="KPY2151"/>
      <c r="KPZ2151"/>
      <c r="KQA2151"/>
      <c r="KQB2151"/>
      <c r="KQC2151"/>
      <c r="KQD2151"/>
      <c r="KQE2151"/>
      <c r="KQF2151"/>
      <c r="KQG2151"/>
      <c r="KQH2151"/>
      <c r="KQI2151"/>
      <c r="KQJ2151"/>
      <c r="KQK2151"/>
      <c r="KQL2151"/>
      <c r="KQM2151"/>
      <c r="KQN2151"/>
      <c r="KQO2151"/>
      <c r="KQP2151"/>
      <c r="KQQ2151"/>
      <c r="KQR2151"/>
      <c r="KQS2151"/>
      <c r="KQT2151"/>
      <c r="KQU2151"/>
      <c r="KQV2151"/>
      <c r="KQW2151"/>
      <c r="KQX2151"/>
      <c r="KQY2151"/>
      <c r="KQZ2151"/>
      <c r="KRA2151"/>
      <c r="KRB2151"/>
      <c r="KRC2151"/>
      <c r="KRD2151"/>
      <c r="KRE2151"/>
      <c r="KRF2151"/>
      <c r="KRG2151"/>
      <c r="KRH2151"/>
      <c r="KRI2151"/>
      <c r="KRJ2151"/>
      <c r="KRK2151"/>
      <c r="KRL2151"/>
      <c r="KRM2151"/>
      <c r="KRN2151"/>
      <c r="KRO2151"/>
      <c r="KRP2151"/>
      <c r="KRQ2151"/>
      <c r="KRR2151"/>
      <c r="KRS2151"/>
      <c r="KRT2151"/>
      <c r="KRU2151"/>
      <c r="KRV2151"/>
      <c r="KRW2151"/>
      <c r="KRX2151"/>
      <c r="KRY2151"/>
      <c r="KRZ2151"/>
      <c r="KSA2151"/>
      <c r="KSB2151"/>
      <c r="KSC2151"/>
      <c r="KSD2151"/>
      <c r="KSE2151"/>
      <c r="KSF2151"/>
      <c r="KSG2151"/>
      <c r="KSH2151"/>
      <c r="KSI2151"/>
      <c r="KSJ2151"/>
      <c r="KSK2151"/>
      <c r="KSL2151"/>
      <c r="KSM2151"/>
      <c r="KSN2151"/>
      <c r="KSO2151"/>
      <c r="KSP2151"/>
      <c r="KSQ2151"/>
      <c r="KSR2151"/>
      <c r="KSS2151"/>
      <c r="KST2151"/>
      <c r="KSU2151"/>
      <c r="KSV2151"/>
      <c r="KSW2151"/>
      <c r="KSX2151"/>
      <c r="KSY2151"/>
      <c r="KSZ2151"/>
      <c r="KTA2151"/>
      <c r="KTB2151"/>
      <c r="KTC2151"/>
      <c r="KTD2151"/>
      <c r="KTE2151"/>
      <c r="KTF2151"/>
      <c r="KTG2151"/>
      <c r="KTH2151"/>
      <c r="KTI2151"/>
      <c r="KTJ2151"/>
      <c r="KTK2151"/>
      <c r="KTL2151"/>
      <c r="KTM2151"/>
      <c r="KTN2151"/>
      <c r="KTO2151"/>
      <c r="KTP2151"/>
      <c r="KTQ2151"/>
      <c r="KTR2151"/>
      <c r="KTS2151"/>
      <c r="KTT2151"/>
      <c r="KTU2151"/>
      <c r="KTV2151"/>
      <c r="KTW2151"/>
      <c r="KTX2151"/>
      <c r="KTY2151"/>
      <c r="KTZ2151"/>
      <c r="KUA2151"/>
      <c r="KUB2151"/>
      <c r="KUC2151"/>
      <c r="KUD2151"/>
      <c r="KUE2151"/>
      <c r="KUF2151"/>
      <c r="KUG2151"/>
      <c r="KUH2151"/>
      <c r="KUI2151"/>
      <c r="KUJ2151"/>
      <c r="KUK2151"/>
      <c r="KUL2151"/>
      <c r="KUM2151"/>
      <c r="KUN2151"/>
      <c r="KUO2151"/>
      <c r="KUP2151"/>
      <c r="KUQ2151"/>
      <c r="KUR2151"/>
      <c r="KUS2151"/>
      <c r="KUT2151"/>
      <c r="KUU2151"/>
      <c r="KUV2151"/>
      <c r="KUW2151"/>
      <c r="KUX2151"/>
      <c r="KUY2151"/>
      <c r="KUZ2151"/>
      <c r="KVA2151"/>
      <c r="KVB2151"/>
      <c r="KVC2151"/>
      <c r="KVD2151"/>
      <c r="KVE2151"/>
      <c r="KVF2151"/>
      <c r="KVG2151"/>
      <c r="KVH2151"/>
      <c r="KVI2151"/>
      <c r="KVJ2151"/>
      <c r="KVK2151"/>
      <c r="KVL2151"/>
      <c r="KVM2151"/>
      <c r="KVN2151"/>
      <c r="KVO2151"/>
      <c r="KVP2151"/>
      <c r="KVQ2151"/>
      <c r="KVR2151"/>
      <c r="KVS2151"/>
      <c r="KVT2151"/>
      <c r="KVU2151"/>
      <c r="KVV2151"/>
      <c r="KVW2151"/>
      <c r="KVX2151"/>
      <c r="KVY2151"/>
      <c r="KVZ2151"/>
      <c r="KWA2151"/>
      <c r="KWB2151"/>
      <c r="KWC2151"/>
      <c r="KWD2151"/>
      <c r="KWE2151"/>
      <c r="KWF2151"/>
      <c r="KWG2151"/>
      <c r="KWH2151"/>
      <c r="KWI2151"/>
      <c r="KWJ2151"/>
      <c r="KWK2151"/>
      <c r="KWL2151"/>
      <c r="KWM2151"/>
      <c r="KWN2151"/>
      <c r="KWO2151"/>
      <c r="KWP2151"/>
      <c r="KWQ2151"/>
      <c r="KWR2151"/>
      <c r="KWS2151"/>
      <c r="KWT2151"/>
      <c r="KWU2151"/>
      <c r="KWV2151"/>
      <c r="KWW2151"/>
      <c r="KWX2151"/>
      <c r="KWY2151"/>
      <c r="KWZ2151"/>
      <c r="KXA2151"/>
      <c r="KXB2151"/>
      <c r="KXC2151"/>
      <c r="KXD2151"/>
      <c r="KXE2151"/>
      <c r="KXF2151"/>
      <c r="KXG2151"/>
      <c r="KXH2151"/>
      <c r="KXI2151"/>
      <c r="KXJ2151"/>
      <c r="KXK2151"/>
      <c r="KXL2151"/>
      <c r="KXM2151"/>
      <c r="KXN2151"/>
      <c r="KXO2151"/>
      <c r="KXP2151"/>
      <c r="KXQ2151"/>
      <c r="KXR2151"/>
      <c r="KXS2151"/>
      <c r="KXT2151"/>
      <c r="KXU2151"/>
      <c r="KXV2151"/>
      <c r="KXW2151"/>
      <c r="KXX2151"/>
      <c r="KXY2151"/>
      <c r="KXZ2151"/>
      <c r="KYA2151"/>
      <c r="KYB2151"/>
      <c r="KYC2151"/>
      <c r="KYD2151"/>
      <c r="KYE2151"/>
      <c r="KYF2151"/>
      <c r="KYG2151"/>
      <c r="KYH2151"/>
      <c r="KYI2151"/>
      <c r="KYJ2151"/>
      <c r="KYK2151"/>
      <c r="KYL2151"/>
      <c r="KYM2151"/>
      <c r="KYN2151"/>
      <c r="KYO2151"/>
      <c r="KYP2151"/>
      <c r="KYQ2151"/>
      <c r="KYR2151"/>
      <c r="KYS2151"/>
      <c r="KYT2151"/>
      <c r="KYU2151"/>
      <c r="KYV2151"/>
      <c r="KYW2151"/>
      <c r="KYX2151"/>
      <c r="KYY2151"/>
      <c r="KYZ2151"/>
      <c r="KZA2151"/>
      <c r="KZB2151"/>
      <c r="KZC2151"/>
      <c r="KZD2151"/>
      <c r="KZE2151"/>
      <c r="KZF2151"/>
      <c r="KZG2151"/>
      <c r="KZH2151"/>
      <c r="KZI2151"/>
      <c r="KZJ2151"/>
      <c r="KZK2151"/>
      <c r="KZL2151"/>
      <c r="KZM2151"/>
      <c r="KZN2151"/>
      <c r="KZO2151"/>
      <c r="KZP2151"/>
      <c r="KZQ2151"/>
      <c r="KZR2151"/>
      <c r="KZS2151"/>
      <c r="KZT2151"/>
      <c r="KZU2151"/>
      <c r="KZV2151"/>
      <c r="KZW2151"/>
      <c r="KZX2151"/>
      <c r="KZY2151"/>
      <c r="KZZ2151"/>
      <c r="LAA2151"/>
      <c r="LAB2151"/>
      <c r="LAC2151"/>
      <c r="LAD2151"/>
      <c r="LAE2151"/>
      <c r="LAF2151"/>
      <c r="LAG2151"/>
      <c r="LAH2151"/>
      <c r="LAI2151"/>
      <c r="LAJ2151"/>
      <c r="LAK2151"/>
      <c r="LAL2151"/>
      <c r="LAM2151"/>
      <c r="LAN2151"/>
      <c r="LAO2151"/>
      <c r="LAP2151"/>
      <c r="LAQ2151"/>
      <c r="LAR2151"/>
      <c r="LAS2151"/>
      <c r="LAT2151"/>
      <c r="LAU2151"/>
      <c r="LAV2151"/>
      <c r="LAW2151"/>
      <c r="LAX2151"/>
      <c r="LAY2151"/>
      <c r="LAZ2151"/>
      <c r="LBA2151"/>
      <c r="LBB2151"/>
      <c r="LBC2151"/>
      <c r="LBD2151"/>
      <c r="LBE2151"/>
      <c r="LBF2151"/>
      <c r="LBG2151"/>
      <c r="LBH2151"/>
      <c r="LBI2151"/>
      <c r="LBJ2151"/>
      <c r="LBK2151"/>
      <c r="LBL2151"/>
      <c r="LBM2151"/>
      <c r="LBN2151"/>
      <c r="LBO2151"/>
      <c r="LBP2151"/>
      <c r="LBQ2151"/>
      <c r="LBR2151"/>
      <c r="LBS2151"/>
      <c r="LBT2151"/>
      <c r="LBU2151"/>
      <c r="LBV2151"/>
      <c r="LBW2151"/>
      <c r="LBX2151"/>
      <c r="LBY2151"/>
      <c r="LBZ2151"/>
      <c r="LCA2151"/>
      <c r="LCB2151"/>
      <c r="LCC2151"/>
      <c r="LCD2151"/>
      <c r="LCE2151"/>
      <c r="LCF2151"/>
      <c r="LCG2151"/>
      <c r="LCH2151"/>
      <c r="LCI2151"/>
      <c r="LCJ2151"/>
      <c r="LCK2151"/>
      <c r="LCL2151"/>
      <c r="LCM2151"/>
      <c r="LCN2151"/>
      <c r="LCO2151"/>
      <c r="LCP2151"/>
      <c r="LCQ2151"/>
      <c r="LCR2151"/>
      <c r="LCS2151"/>
      <c r="LCT2151"/>
      <c r="LCU2151"/>
      <c r="LCV2151"/>
      <c r="LCW2151"/>
      <c r="LCX2151"/>
      <c r="LCY2151"/>
      <c r="LCZ2151"/>
      <c r="LDA2151"/>
      <c r="LDB2151"/>
      <c r="LDC2151"/>
      <c r="LDD2151"/>
      <c r="LDE2151"/>
      <c r="LDF2151"/>
      <c r="LDG2151"/>
      <c r="LDH2151"/>
      <c r="LDI2151"/>
      <c r="LDJ2151"/>
      <c r="LDK2151"/>
      <c r="LDL2151"/>
      <c r="LDM2151"/>
      <c r="LDN2151"/>
      <c r="LDO2151"/>
      <c r="LDP2151"/>
      <c r="LDQ2151"/>
      <c r="LDR2151"/>
      <c r="LDS2151"/>
      <c r="LDT2151"/>
      <c r="LDU2151"/>
      <c r="LDV2151"/>
      <c r="LDW2151"/>
      <c r="LDX2151"/>
      <c r="LDY2151"/>
      <c r="LDZ2151"/>
      <c r="LEA2151"/>
      <c r="LEB2151"/>
      <c r="LEC2151"/>
      <c r="LED2151"/>
      <c r="LEE2151"/>
      <c r="LEF2151"/>
      <c r="LEG2151"/>
      <c r="LEH2151"/>
      <c r="LEI2151"/>
      <c r="LEJ2151"/>
      <c r="LEK2151"/>
      <c r="LEL2151"/>
      <c r="LEM2151"/>
      <c r="LEN2151"/>
      <c r="LEO2151"/>
      <c r="LEP2151"/>
      <c r="LEQ2151"/>
      <c r="LER2151"/>
      <c r="LES2151"/>
      <c r="LET2151"/>
      <c r="LEU2151"/>
      <c r="LEV2151"/>
      <c r="LEW2151"/>
      <c r="LEX2151"/>
      <c r="LEY2151"/>
      <c r="LEZ2151"/>
      <c r="LFA2151"/>
      <c r="LFB2151"/>
      <c r="LFC2151"/>
      <c r="LFD2151"/>
      <c r="LFE2151"/>
      <c r="LFF2151"/>
      <c r="LFG2151"/>
      <c r="LFH2151"/>
      <c r="LFI2151"/>
      <c r="LFJ2151"/>
      <c r="LFK2151"/>
      <c r="LFL2151"/>
      <c r="LFM2151"/>
      <c r="LFN2151"/>
      <c r="LFO2151"/>
      <c r="LFP2151"/>
      <c r="LFQ2151"/>
      <c r="LFR2151"/>
      <c r="LFS2151"/>
      <c r="LFT2151"/>
      <c r="LFU2151"/>
      <c r="LFV2151"/>
      <c r="LFW2151"/>
      <c r="LFX2151"/>
      <c r="LFY2151"/>
      <c r="LFZ2151"/>
      <c r="LGA2151"/>
      <c r="LGB2151"/>
      <c r="LGC2151"/>
      <c r="LGD2151"/>
      <c r="LGE2151"/>
      <c r="LGF2151"/>
      <c r="LGG2151"/>
      <c r="LGH2151"/>
      <c r="LGI2151"/>
      <c r="LGJ2151"/>
      <c r="LGK2151"/>
      <c r="LGL2151"/>
      <c r="LGM2151"/>
      <c r="LGN2151"/>
      <c r="LGO2151"/>
      <c r="LGP2151"/>
      <c r="LGQ2151"/>
      <c r="LGR2151"/>
      <c r="LGS2151"/>
      <c r="LGT2151"/>
      <c r="LGU2151"/>
      <c r="LGV2151"/>
      <c r="LGW2151"/>
      <c r="LGX2151"/>
      <c r="LGY2151"/>
      <c r="LGZ2151"/>
      <c r="LHA2151"/>
      <c r="LHB2151"/>
      <c r="LHC2151"/>
      <c r="LHD2151"/>
      <c r="LHE2151"/>
      <c r="LHF2151"/>
      <c r="LHG2151"/>
      <c r="LHH2151"/>
      <c r="LHI2151"/>
      <c r="LHJ2151"/>
      <c r="LHK2151"/>
      <c r="LHL2151"/>
      <c r="LHM2151"/>
      <c r="LHN2151"/>
      <c r="LHO2151"/>
      <c r="LHP2151"/>
      <c r="LHQ2151"/>
      <c r="LHR2151"/>
      <c r="LHS2151"/>
      <c r="LHT2151"/>
      <c r="LHU2151"/>
      <c r="LHV2151"/>
      <c r="LHW2151"/>
      <c r="LHX2151"/>
      <c r="LHY2151"/>
      <c r="LHZ2151"/>
      <c r="LIA2151"/>
      <c r="LIB2151"/>
      <c r="LIC2151"/>
      <c r="LID2151"/>
      <c r="LIE2151"/>
      <c r="LIF2151"/>
      <c r="LIG2151"/>
      <c r="LIH2151"/>
      <c r="LII2151"/>
      <c r="LIJ2151"/>
      <c r="LIK2151"/>
      <c r="LIL2151"/>
      <c r="LIM2151"/>
      <c r="LIN2151"/>
      <c r="LIO2151"/>
      <c r="LIP2151"/>
      <c r="LIQ2151"/>
      <c r="LIR2151"/>
      <c r="LIS2151"/>
      <c r="LIT2151"/>
      <c r="LIU2151"/>
      <c r="LIV2151"/>
      <c r="LIW2151"/>
      <c r="LIX2151"/>
      <c r="LIY2151"/>
      <c r="LIZ2151"/>
      <c r="LJA2151"/>
      <c r="LJB2151"/>
      <c r="LJC2151"/>
      <c r="LJD2151"/>
      <c r="LJE2151"/>
      <c r="LJF2151"/>
      <c r="LJG2151"/>
      <c r="LJH2151"/>
      <c r="LJI2151"/>
      <c r="LJJ2151"/>
      <c r="LJK2151"/>
      <c r="LJL2151"/>
      <c r="LJM2151"/>
      <c r="LJN2151"/>
      <c r="LJO2151"/>
      <c r="LJP2151"/>
      <c r="LJQ2151"/>
      <c r="LJR2151"/>
      <c r="LJS2151"/>
      <c r="LJT2151"/>
      <c r="LJU2151"/>
      <c r="LJV2151"/>
      <c r="LJW2151"/>
      <c r="LJX2151"/>
      <c r="LJY2151"/>
      <c r="LJZ2151"/>
      <c r="LKA2151"/>
      <c r="LKB2151"/>
      <c r="LKC2151"/>
      <c r="LKD2151"/>
      <c r="LKE2151"/>
      <c r="LKF2151"/>
      <c r="LKG2151"/>
      <c r="LKH2151"/>
      <c r="LKI2151"/>
      <c r="LKJ2151"/>
      <c r="LKK2151"/>
      <c r="LKL2151"/>
      <c r="LKM2151"/>
      <c r="LKN2151"/>
      <c r="LKO2151"/>
      <c r="LKP2151"/>
      <c r="LKQ2151"/>
      <c r="LKR2151"/>
      <c r="LKS2151"/>
      <c r="LKT2151"/>
      <c r="LKU2151"/>
      <c r="LKV2151"/>
      <c r="LKW2151"/>
      <c r="LKX2151"/>
      <c r="LKY2151"/>
      <c r="LKZ2151"/>
      <c r="LLA2151"/>
      <c r="LLB2151"/>
      <c r="LLC2151"/>
      <c r="LLD2151"/>
      <c r="LLE2151"/>
      <c r="LLF2151"/>
      <c r="LLG2151"/>
      <c r="LLH2151"/>
      <c r="LLI2151"/>
      <c r="LLJ2151"/>
      <c r="LLK2151"/>
      <c r="LLL2151"/>
      <c r="LLM2151"/>
      <c r="LLN2151"/>
      <c r="LLO2151"/>
      <c r="LLP2151"/>
      <c r="LLQ2151"/>
      <c r="LLR2151"/>
      <c r="LLS2151"/>
      <c r="LLT2151"/>
      <c r="LLU2151"/>
      <c r="LLV2151"/>
      <c r="LLW2151"/>
      <c r="LLX2151"/>
      <c r="LLY2151"/>
      <c r="LLZ2151"/>
      <c r="LMA2151"/>
      <c r="LMB2151"/>
      <c r="LMC2151"/>
      <c r="LMD2151"/>
      <c r="LME2151"/>
      <c r="LMF2151"/>
      <c r="LMG2151"/>
      <c r="LMH2151"/>
      <c r="LMI2151"/>
      <c r="LMJ2151"/>
      <c r="LMK2151"/>
      <c r="LML2151"/>
      <c r="LMM2151"/>
      <c r="LMN2151"/>
      <c r="LMO2151"/>
      <c r="LMP2151"/>
      <c r="LMQ2151"/>
      <c r="LMR2151"/>
      <c r="LMS2151"/>
      <c r="LMT2151"/>
      <c r="LMU2151"/>
      <c r="LMV2151"/>
      <c r="LMW2151"/>
      <c r="LMX2151"/>
      <c r="LMY2151"/>
      <c r="LMZ2151"/>
      <c r="LNA2151"/>
      <c r="LNB2151"/>
      <c r="LNC2151"/>
      <c r="LND2151"/>
      <c r="LNE2151"/>
      <c r="LNF2151"/>
      <c r="LNG2151"/>
      <c r="LNH2151"/>
      <c r="LNI2151"/>
      <c r="LNJ2151"/>
      <c r="LNK2151"/>
      <c r="LNL2151"/>
      <c r="LNM2151"/>
      <c r="LNN2151"/>
      <c r="LNO2151"/>
      <c r="LNP2151"/>
      <c r="LNQ2151"/>
      <c r="LNR2151"/>
      <c r="LNS2151"/>
      <c r="LNT2151"/>
      <c r="LNU2151"/>
      <c r="LNV2151"/>
      <c r="LNW2151"/>
      <c r="LNX2151"/>
      <c r="LNY2151"/>
      <c r="LNZ2151"/>
      <c r="LOA2151"/>
      <c r="LOB2151"/>
      <c r="LOC2151"/>
      <c r="LOD2151"/>
      <c r="LOE2151"/>
      <c r="LOF2151"/>
      <c r="LOG2151"/>
      <c r="LOH2151"/>
      <c r="LOI2151"/>
      <c r="LOJ2151"/>
      <c r="LOK2151"/>
      <c r="LOL2151"/>
      <c r="LOM2151"/>
      <c r="LON2151"/>
      <c r="LOO2151"/>
      <c r="LOP2151"/>
      <c r="LOQ2151"/>
      <c r="LOR2151"/>
      <c r="LOS2151"/>
      <c r="LOT2151"/>
      <c r="LOU2151"/>
      <c r="LOV2151"/>
      <c r="LOW2151"/>
      <c r="LOX2151"/>
      <c r="LOY2151"/>
      <c r="LOZ2151"/>
      <c r="LPA2151"/>
      <c r="LPB2151"/>
      <c r="LPC2151"/>
      <c r="LPD2151"/>
      <c r="LPE2151"/>
      <c r="LPF2151"/>
      <c r="LPG2151"/>
      <c r="LPH2151"/>
      <c r="LPI2151"/>
      <c r="LPJ2151"/>
      <c r="LPK2151"/>
      <c r="LPL2151"/>
      <c r="LPM2151"/>
      <c r="LPN2151"/>
      <c r="LPO2151"/>
      <c r="LPP2151"/>
      <c r="LPQ2151"/>
      <c r="LPR2151"/>
      <c r="LPS2151"/>
      <c r="LPT2151"/>
      <c r="LPU2151"/>
      <c r="LPV2151"/>
      <c r="LPW2151"/>
      <c r="LPX2151"/>
      <c r="LPY2151"/>
      <c r="LPZ2151"/>
      <c r="LQA2151"/>
      <c r="LQB2151"/>
      <c r="LQC2151"/>
      <c r="LQD2151"/>
      <c r="LQE2151"/>
      <c r="LQF2151"/>
      <c r="LQG2151"/>
      <c r="LQH2151"/>
      <c r="LQI2151"/>
      <c r="LQJ2151"/>
      <c r="LQK2151"/>
      <c r="LQL2151"/>
      <c r="LQM2151"/>
      <c r="LQN2151"/>
      <c r="LQO2151"/>
      <c r="LQP2151"/>
      <c r="LQQ2151"/>
      <c r="LQR2151"/>
      <c r="LQS2151"/>
      <c r="LQT2151"/>
      <c r="LQU2151"/>
      <c r="LQV2151"/>
      <c r="LQW2151"/>
      <c r="LQX2151"/>
      <c r="LQY2151"/>
      <c r="LQZ2151"/>
      <c r="LRA2151"/>
      <c r="LRB2151"/>
      <c r="LRC2151"/>
      <c r="LRD2151"/>
      <c r="LRE2151"/>
      <c r="LRF2151"/>
      <c r="LRG2151"/>
      <c r="LRH2151"/>
      <c r="LRI2151"/>
      <c r="LRJ2151"/>
      <c r="LRK2151"/>
      <c r="LRL2151"/>
      <c r="LRM2151"/>
      <c r="LRN2151"/>
      <c r="LRO2151"/>
      <c r="LRP2151"/>
      <c r="LRQ2151"/>
      <c r="LRR2151"/>
      <c r="LRS2151"/>
      <c r="LRT2151"/>
      <c r="LRU2151"/>
      <c r="LRV2151"/>
      <c r="LRW2151"/>
      <c r="LRX2151"/>
      <c r="LRY2151"/>
      <c r="LRZ2151"/>
      <c r="LSA2151"/>
      <c r="LSB2151"/>
      <c r="LSC2151"/>
      <c r="LSD2151"/>
      <c r="LSE2151"/>
      <c r="LSF2151"/>
      <c r="LSG2151"/>
      <c r="LSH2151"/>
      <c r="LSI2151"/>
      <c r="LSJ2151"/>
      <c r="LSK2151"/>
      <c r="LSL2151"/>
      <c r="LSM2151"/>
      <c r="LSN2151"/>
      <c r="LSO2151"/>
      <c r="LSP2151"/>
      <c r="LSQ2151"/>
      <c r="LSR2151"/>
      <c r="LSS2151"/>
      <c r="LST2151"/>
      <c r="LSU2151"/>
      <c r="LSV2151"/>
      <c r="LSW2151"/>
      <c r="LSX2151"/>
      <c r="LSY2151"/>
      <c r="LSZ2151"/>
      <c r="LTA2151"/>
      <c r="LTB2151"/>
      <c r="LTC2151"/>
      <c r="LTD2151"/>
      <c r="LTE2151"/>
      <c r="LTF2151"/>
      <c r="LTG2151"/>
      <c r="LTH2151"/>
      <c r="LTI2151"/>
      <c r="LTJ2151"/>
      <c r="LTK2151"/>
      <c r="LTL2151"/>
      <c r="LTM2151"/>
      <c r="LTN2151"/>
      <c r="LTO2151"/>
      <c r="LTP2151"/>
      <c r="LTQ2151"/>
      <c r="LTR2151"/>
      <c r="LTS2151"/>
      <c r="LTT2151"/>
      <c r="LTU2151"/>
      <c r="LTV2151"/>
      <c r="LTW2151"/>
      <c r="LTX2151"/>
      <c r="LTY2151"/>
      <c r="LTZ2151"/>
      <c r="LUA2151"/>
      <c r="LUB2151"/>
      <c r="LUC2151"/>
      <c r="LUD2151"/>
      <c r="LUE2151"/>
      <c r="LUF2151"/>
      <c r="LUG2151"/>
      <c r="LUH2151"/>
      <c r="LUI2151"/>
      <c r="LUJ2151"/>
      <c r="LUK2151"/>
      <c r="LUL2151"/>
      <c r="LUM2151"/>
      <c r="LUN2151"/>
      <c r="LUO2151"/>
      <c r="LUP2151"/>
      <c r="LUQ2151"/>
      <c r="LUR2151"/>
      <c r="LUS2151"/>
      <c r="LUT2151"/>
      <c r="LUU2151"/>
      <c r="LUV2151"/>
      <c r="LUW2151"/>
      <c r="LUX2151"/>
      <c r="LUY2151"/>
      <c r="LUZ2151"/>
      <c r="LVA2151"/>
      <c r="LVB2151"/>
      <c r="LVC2151"/>
      <c r="LVD2151"/>
      <c r="LVE2151"/>
      <c r="LVF2151"/>
      <c r="LVG2151"/>
      <c r="LVH2151"/>
      <c r="LVI2151"/>
      <c r="LVJ2151"/>
      <c r="LVK2151"/>
      <c r="LVL2151"/>
      <c r="LVM2151"/>
      <c r="LVN2151"/>
      <c r="LVO2151"/>
      <c r="LVP2151"/>
      <c r="LVQ2151"/>
      <c r="LVR2151"/>
      <c r="LVS2151"/>
      <c r="LVT2151"/>
      <c r="LVU2151"/>
      <c r="LVV2151"/>
      <c r="LVW2151"/>
      <c r="LVX2151"/>
      <c r="LVY2151"/>
      <c r="LVZ2151"/>
      <c r="LWA2151"/>
      <c r="LWB2151"/>
      <c r="LWC2151"/>
      <c r="LWD2151"/>
      <c r="LWE2151"/>
      <c r="LWF2151"/>
      <c r="LWG2151"/>
      <c r="LWH2151"/>
      <c r="LWI2151"/>
      <c r="LWJ2151"/>
      <c r="LWK2151"/>
      <c r="LWL2151"/>
      <c r="LWM2151"/>
      <c r="LWN2151"/>
      <c r="LWO2151"/>
      <c r="LWP2151"/>
      <c r="LWQ2151"/>
      <c r="LWR2151"/>
      <c r="LWS2151"/>
      <c r="LWT2151"/>
      <c r="LWU2151"/>
      <c r="LWV2151"/>
      <c r="LWW2151"/>
      <c r="LWX2151"/>
      <c r="LWY2151"/>
      <c r="LWZ2151"/>
      <c r="LXA2151"/>
      <c r="LXB2151"/>
      <c r="LXC2151"/>
      <c r="LXD2151"/>
      <c r="LXE2151"/>
      <c r="LXF2151"/>
      <c r="LXG2151"/>
      <c r="LXH2151"/>
      <c r="LXI2151"/>
      <c r="LXJ2151"/>
      <c r="LXK2151"/>
      <c r="LXL2151"/>
      <c r="LXM2151"/>
      <c r="LXN2151"/>
      <c r="LXO2151"/>
      <c r="LXP2151"/>
      <c r="LXQ2151"/>
      <c r="LXR2151"/>
      <c r="LXS2151"/>
      <c r="LXT2151"/>
      <c r="LXU2151"/>
      <c r="LXV2151"/>
      <c r="LXW2151"/>
      <c r="LXX2151"/>
      <c r="LXY2151"/>
      <c r="LXZ2151"/>
      <c r="LYA2151"/>
      <c r="LYB2151"/>
      <c r="LYC2151"/>
      <c r="LYD2151"/>
      <c r="LYE2151"/>
      <c r="LYF2151"/>
      <c r="LYG2151"/>
      <c r="LYH2151"/>
      <c r="LYI2151"/>
      <c r="LYJ2151"/>
      <c r="LYK2151"/>
      <c r="LYL2151"/>
      <c r="LYM2151"/>
      <c r="LYN2151"/>
      <c r="LYO2151"/>
      <c r="LYP2151"/>
      <c r="LYQ2151"/>
      <c r="LYR2151"/>
      <c r="LYS2151"/>
      <c r="LYT2151"/>
      <c r="LYU2151"/>
      <c r="LYV2151"/>
      <c r="LYW2151"/>
      <c r="LYX2151"/>
      <c r="LYY2151"/>
      <c r="LYZ2151"/>
      <c r="LZA2151"/>
      <c r="LZB2151"/>
      <c r="LZC2151"/>
      <c r="LZD2151"/>
      <c r="LZE2151"/>
      <c r="LZF2151"/>
      <c r="LZG2151"/>
      <c r="LZH2151"/>
      <c r="LZI2151"/>
      <c r="LZJ2151"/>
      <c r="LZK2151"/>
      <c r="LZL2151"/>
      <c r="LZM2151"/>
      <c r="LZN2151"/>
      <c r="LZO2151"/>
      <c r="LZP2151"/>
      <c r="LZQ2151"/>
      <c r="LZR2151"/>
      <c r="LZS2151"/>
      <c r="LZT2151"/>
      <c r="LZU2151"/>
      <c r="LZV2151"/>
      <c r="LZW2151"/>
      <c r="LZX2151"/>
      <c r="LZY2151"/>
      <c r="LZZ2151"/>
      <c r="MAA2151"/>
      <c r="MAB2151"/>
      <c r="MAC2151"/>
      <c r="MAD2151"/>
      <c r="MAE2151"/>
      <c r="MAF2151"/>
      <c r="MAG2151"/>
      <c r="MAH2151"/>
      <c r="MAI2151"/>
      <c r="MAJ2151"/>
      <c r="MAK2151"/>
      <c r="MAL2151"/>
      <c r="MAM2151"/>
      <c r="MAN2151"/>
      <c r="MAO2151"/>
      <c r="MAP2151"/>
      <c r="MAQ2151"/>
      <c r="MAR2151"/>
      <c r="MAS2151"/>
      <c r="MAT2151"/>
      <c r="MAU2151"/>
      <c r="MAV2151"/>
      <c r="MAW2151"/>
      <c r="MAX2151"/>
      <c r="MAY2151"/>
      <c r="MAZ2151"/>
      <c r="MBA2151"/>
      <c r="MBB2151"/>
      <c r="MBC2151"/>
      <c r="MBD2151"/>
      <c r="MBE2151"/>
      <c r="MBF2151"/>
      <c r="MBG2151"/>
      <c r="MBH2151"/>
      <c r="MBI2151"/>
      <c r="MBJ2151"/>
      <c r="MBK2151"/>
      <c r="MBL2151"/>
      <c r="MBM2151"/>
      <c r="MBN2151"/>
      <c r="MBO2151"/>
      <c r="MBP2151"/>
      <c r="MBQ2151"/>
      <c r="MBR2151"/>
      <c r="MBS2151"/>
      <c r="MBT2151"/>
      <c r="MBU2151"/>
      <c r="MBV2151"/>
      <c r="MBW2151"/>
      <c r="MBX2151"/>
      <c r="MBY2151"/>
      <c r="MBZ2151"/>
      <c r="MCA2151"/>
      <c r="MCB2151"/>
      <c r="MCC2151"/>
      <c r="MCD2151"/>
      <c r="MCE2151"/>
      <c r="MCF2151"/>
      <c r="MCG2151"/>
      <c r="MCH2151"/>
      <c r="MCI2151"/>
      <c r="MCJ2151"/>
      <c r="MCK2151"/>
      <c r="MCL2151"/>
      <c r="MCM2151"/>
      <c r="MCN2151"/>
      <c r="MCO2151"/>
      <c r="MCP2151"/>
      <c r="MCQ2151"/>
      <c r="MCR2151"/>
      <c r="MCS2151"/>
      <c r="MCT2151"/>
      <c r="MCU2151"/>
      <c r="MCV2151"/>
      <c r="MCW2151"/>
      <c r="MCX2151"/>
      <c r="MCY2151"/>
      <c r="MCZ2151"/>
      <c r="MDA2151"/>
      <c r="MDB2151"/>
      <c r="MDC2151"/>
      <c r="MDD2151"/>
      <c r="MDE2151"/>
      <c r="MDF2151"/>
      <c r="MDG2151"/>
      <c r="MDH2151"/>
      <c r="MDI2151"/>
      <c r="MDJ2151"/>
      <c r="MDK2151"/>
      <c r="MDL2151"/>
      <c r="MDM2151"/>
      <c r="MDN2151"/>
      <c r="MDO2151"/>
      <c r="MDP2151"/>
      <c r="MDQ2151"/>
      <c r="MDR2151"/>
      <c r="MDS2151"/>
      <c r="MDT2151"/>
      <c r="MDU2151"/>
      <c r="MDV2151"/>
      <c r="MDW2151"/>
      <c r="MDX2151"/>
      <c r="MDY2151"/>
      <c r="MDZ2151"/>
      <c r="MEA2151"/>
      <c r="MEB2151"/>
      <c r="MEC2151"/>
      <c r="MED2151"/>
      <c r="MEE2151"/>
      <c r="MEF2151"/>
      <c r="MEG2151"/>
      <c r="MEH2151"/>
      <c r="MEI2151"/>
      <c r="MEJ2151"/>
      <c r="MEK2151"/>
      <c r="MEL2151"/>
      <c r="MEM2151"/>
      <c r="MEN2151"/>
      <c r="MEO2151"/>
      <c r="MEP2151"/>
      <c r="MEQ2151"/>
      <c r="MER2151"/>
      <c r="MES2151"/>
      <c r="MET2151"/>
      <c r="MEU2151"/>
      <c r="MEV2151"/>
      <c r="MEW2151"/>
      <c r="MEX2151"/>
      <c r="MEY2151"/>
      <c r="MEZ2151"/>
      <c r="MFA2151"/>
      <c r="MFB2151"/>
      <c r="MFC2151"/>
      <c r="MFD2151"/>
      <c r="MFE2151"/>
      <c r="MFF2151"/>
      <c r="MFG2151"/>
      <c r="MFH2151"/>
      <c r="MFI2151"/>
      <c r="MFJ2151"/>
      <c r="MFK2151"/>
      <c r="MFL2151"/>
      <c r="MFM2151"/>
      <c r="MFN2151"/>
      <c r="MFO2151"/>
      <c r="MFP2151"/>
      <c r="MFQ2151"/>
      <c r="MFR2151"/>
      <c r="MFS2151"/>
      <c r="MFT2151"/>
      <c r="MFU2151"/>
      <c r="MFV2151"/>
      <c r="MFW2151"/>
      <c r="MFX2151"/>
      <c r="MFY2151"/>
      <c r="MFZ2151"/>
      <c r="MGA2151"/>
      <c r="MGB2151"/>
      <c r="MGC2151"/>
      <c r="MGD2151"/>
      <c r="MGE2151"/>
      <c r="MGF2151"/>
      <c r="MGG2151"/>
      <c r="MGH2151"/>
      <c r="MGI2151"/>
      <c r="MGJ2151"/>
      <c r="MGK2151"/>
      <c r="MGL2151"/>
      <c r="MGM2151"/>
      <c r="MGN2151"/>
      <c r="MGO2151"/>
      <c r="MGP2151"/>
      <c r="MGQ2151"/>
      <c r="MGR2151"/>
      <c r="MGS2151"/>
      <c r="MGT2151"/>
      <c r="MGU2151"/>
      <c r="MGV2151"/>
      <c r="MGW2151"/>
      <c r="MGX2151"/>
      <c r="MGY2151"/>
      <c r="MGZ2151"/>
      <c r="MHA2151"/>
      <c r="MHB2151"/>
      <c r="MHC2151"/>
      <c r="MHD2151"/>
      <c r="MHE2151"/>
      <c r="MHF2151"/>
      <c r="MHG2151"/>
      <c r="MHH2151"/>
      <c r="MHI2151"/>
      <c r="MHJ2151"/>
      <c r="MHK2151"/>
      <c r="MHL2151"/>
      <c r="MHM2151"/>
      <c r="MHN2151"/>
      <c r="MHO2151"/>
      <c r="MHP2151"/>
      <c r="MHQ2151"/>
      <c r="MHR2151"/>
      <c r="MHS2151"/>
      <c r="MHT2151"/>
      <c r="MHU2151"/>
      <c r="MHV2151"/>
      <c r="MHW2151"/>
      <c r="MHX2151"/>
      <c r="MHY2151"/>
      <c r="MHZ2151"/>
      <c r="MIA2151"/>
      <c r="MIB2151"/>
      <c r="MIC2151"/>
      <c r="MID2151"/>
      <c r="MIE2151"/>
      <c r="MIF2151"/>
      <c r="MIG2151"/>
      <c r="MIH2151"/>
      <c r="MII2151"/>
      <c r="MIJ2151"/>
      <c r="MIK2151"/>
      <c r="MIL2151"/>
      <c r="MIM2151"/>
      <c r="MIN2151"/>
      <c r="MIO2151"/>
      <c r="MIP2151"/>
      <c r="MIQ2151"/>
      <c r="MIR2151"/>
      <c r="MIS2151"/>
      <c r="MIT2151"/>
      <c r="MIU2151"/>
      <c r="MIV2151"/>
      <c r="MIW2151"/>
      <c r="MIX2151"/>
      <c r="MIY2151"/>
      <c r="MIZ2151"/>
      <c r="MJA2151"/>
      <c r="MJB2151"/>
      <c r="MJC2151"/>
      <c r="MJD2151"/>
      <c r="MJE2151"/>
      <c r="MJF2151"/>
      <c r="MJG2151"/>
      <c r="MJH2151"/>
      <c r="MJI2151"/>
      <c r="MJJ2151"/>
      <c r="MJK2151"/>
      <c r="MJL2151"/>
      <c r="MJM2151"/>
      <c r="MJN2151"/>
      <c r="MJO2151"/>
      <c r="MJP2151"/>
      <c r="MJQ2151"/>
      <c r="MJR2151"/>
      <c r="MJS2151"/>
      <c r="MJT2151"/>
      <c r="MJU2151"/>
      <c r="MJV2151"/>
      <c r="MJW2151"/>
      <c r="MJX2151"/>
      <c r="MJY2151"/>
      <c r="MJZ2151"/>
      <c r="MKA2151"/>
      <c r="MKB2151"/>
      <c r="MKC2151"/>
      <c r="MKD2151"/>
      <c r="MKE2151"/>
      <c r="MKF2151"/>
      <c r="MKG2151"/>
      <c r="MKH2151"/>
      <c r="MKI2151"/>
      <c r="MKJ2151"/>
      <c r="MKK2151"/>
      <c r="MKL2151"/>
      <c r="MKM2151"/>
      <c r="MKN2151"/>
      <c r="MKO2151"/>
      <c r="MKP2151"/>
      <c r="MKQ2151"/>
      <c r="MKR2151"/>
      <c r="MKS2151"/>
      <c r="MKT2151"/>
      <c r="MKU2151"/>
      <c r="MKV2151"/>
      <c r="MKW2151"/>
      <c r="MKX2151"/>
      <c r="MKY2151"/>
      <c r="MKZ2151"/>
      <c r="MLA2151"/>
      <c r="MLB2151"/>
      <c r="MLC2151"/>
      <c r="MLD2151"/>
      <c r="MLE2151"/>
      <c r="MLF2151"/>
      <c r="MLG2151"/>
      <c r="MLH2151"/>
      <c r="MLI2151"/>
      <c r="MLJ2151"/>
      <c r="MLK2151"/>
      <c r="MLL2151"/>
      <c r="MLM2151"/>
      <c r="MLN2151"/>
      <c r="MLO2151"/>
      <c r="MLP2151"/>
      <c r="MLQ2151"/>
      <c r="MLR2151"/>
      <c r="MLS2151"/>
      <c r="MLT2151"/>
      <c r="MLU2151"/>
      <c r="MLV2151"/>
      <c r="MLW2151"/>
      <c r="MLX2151"/>
      <c r="MLY2151"/>
      <c r="MLZ2151"/>
      <c r="MMA2151"/>
      <c r="MMB2151"/>
      <c r="MMC2151"/>
      <c r="MMD2151"/>
      <c r="MME2151"/>
      <c r="MMF2151"/>
      <c r="MMG2151"/>
      <c r="MMH2151"/>
      <c r="MMI2151"/>
      <c r="MMJ2151"/>
      <c r="MMK2151"/>
      <c r="MML2151"/>
      <c r="MMM2151"/>
      <c r="MMN2151"/>
      <c r="MMO2151"/>
      <c r="MMP2151"/>
      <c r="MMQ2151"/>
      <c r="MMR2151"/>
      <c r="MMS2151"/>
      <c r="MMT2151"/>
      <c r="MMU2151"/>
      <c r="MMV2151"/>
      <c r="MMW2151"/>
      <c r="MMX2151"/>
      <c r="MMY2151"/>
      <c r="MMZ2151"/>
      <c r="MNA2151"/>
      <c r="MNB2151"/>
      <c r="MNC2151"/>
      <c r="MND2151"/>
      <c r="MNE2151"/>
      <c r="MNF2151"/>
      <c r="MNG2151"/>
      <c r="MNH2151"/>
      <c r="MNI2151"/>
      <c r="MNJ2151"/>
      <c r="MNK2151"/>
      <c r="MNL2151"/>
      <c r="MNM2151"/>
      <c r="MNN2151"/>
      <c r="MNO2151"/>
      <c r="MNP2151"/>
      <c r="MNQ2151"/>
      <c r="MNR2151"/>
      <c r="MNS2151"/>
      <c r="MNT2151"/>
      <c r="MNU2151"/>
      <c r="MNV2151"/>
      <c r="MNW2151"/>
      <c r="MNX2151"/>
      <c r="MNY2151"/>
      <c r="MNZ2151"/>
      <c r="MOA2151"/>
      <c r="MOB2151"/>
      <c r="MOC2151"/>
      <c r="MOD2151"/>
      <c r="MOE2151"/>
      <c r="MOF2151"/>
      <c r="MOG2151"/>
      <c r="MOH2151"/>
      <c r="MOI2151"/>
      <c r="MOJ2151"/>
      <c r="MOK2151"/>
      <c r="MOL2151"/>
      <c r="MOM2151"/>
      <c r="MON2151"/>
      <c r="MOO2151"/>
      <c r="MOP2151"/>
      <c r="MOQ2151"/>
      <c r="MOR2151"/>
      <c r="MOS2151"/>
      <c r="MOT2151"/>
      <c r="MOU2151"/>
      <c r="MOV2151"/>
      <c r="MOW2151"/>
      <c r="MOX2151"/>
      <c r="MOY2151"/>
      <c r="MOZ2151"/>
      <c r="MPA2151"/>
      <c r="MPB2151"/>
      <c r="MPC2151"/>
      <c r="MPD2151"/>
      <c r="MPE2151"/>
      <c r="MPF2151"/>
      <c r="MPG2151"/>
      <c r="MPH2151"/>
      <c r="MPI2151"/>
      <c r="MPJ2151"/>
      <c r="MPK2151"/>
      <c r="MPL2151"/>
      <c r="MPM2151"/>
      <c r="MPN2151"/>
      <c r="MPO2151"/>
      <c r="MPP2151"/>
      <c r="MPQ2151"/>
      <c r="MPR2151"/>
      <c r="MPS2151"/>
      <c r="MPT2151"/>
      <c r="MPU2151"/>
      <c r="MPV2151"/>
      <c r="MPW2151"/>
      <c r="MPX2151"/>
      <c r="MPY2151"/>
      <c r="MPZ2151"/>
      <c r="MQA2151"/>
      <c r="MQB2151"/>
      <c r="MQC2151"/>
      <c r="MQD2151"/>
      <c r="MQE2151"/>
      <c r="MQF2151"/>
      <c r="MQG2151"/>
      <c r="MQH2151"/>
      <c r="MQI2151"/>
      <c r="MQJ2151"/>
      <c r="MQK2151"/>
      <c r="MQL2151"/>
      <c r="MQM2151"/>
      <c r="MQN2151"/>
      <c r="MQO2151"/>
      <c r="MQP2151"/>
      <c r="MQQ2151"/>
      <c r="MQR2151"/>
      <c r="MQS2151"/>
      <c r="MQT2151"/>
      <c r="MQU2151"/>
      <c r="MQV2151"/>
      <c r="MQW2151"/>
      <c r="MQX2151"/>
      <c r="MQY2151"/>
      <c r="MQZ2151"/>
      <c r="MRA2151"/>
      <c r="MRB2151"/>
      <c r="MRC2151"/>
      <c r="MRD2151"/>
      <c r="MRE2151"/>
      <c r="MRF2151"/>
      <c r="MRG2151"/>
      <c r="MRH2151"/>
      <c r="MRI2151"/>
      <c r="MRJ2151"/>
      <c r="MRK2151"/>
      <c r="MRL2151"/>
      <c r="MRM2151"/>
      <c r="MRN2151"/>
      <c r="MRO2151"/>
      <c r="MRP2151"/>
      <c r="MRQ2151"/>
      <c r="MRR2151"/>
      <c r="MRS2151"/>
      <c r="MRT2151"/>
      <c r="MRU2151"/>
      <c r="MRV2151"/>
      <c r="MRW2151"/>
      <c r="MRX2151"/>
      <c r="MRY2151"/>
      <c r="MRZ2151"/>
      <c r="MSA2151"/>
      <c r="MSB2151"/>
      <c r="MSC2151"/>
      <c r="MSD2151"/>
      <c r="MSE2151"/>
      <c r="MSF2151"/>
      <c r="MSG2151"/>
      <c r="MSH2151"/>
      <c r="MSI2151"/>
      <c r="MSJ2151"/>
      <c r="MSK2151"/>
      <c r="MSL2151"/>
      <c r="MSM2151"/>
      <c r="MSN2151"/>
      <c r="MSO2151"/>
      <c r="MSP2151"/>
      <c r="MSQ2151"/>
      <c r="MSR2151"/>
      <c r="MSS2151"/>
      <c r="MST2151"/>
      <c r="MSU2151"/>
      <c r="MSV2151"/>
      <c r="MSW2151"/>
      <c r="MSX2151"/>
      <c r="MSY2151"/>
      <c r="MSZ2151"/>
      <c r="MTA2151"/>
      <c r="MTB2151"/>
      <c r="MTC2151"/>
      <c r="MTD2151"/>
      <c r="MTE2151"/>
      <c r="MTF2151"/>
      <c r="MTG2151"/>
      <c r="MTH2151"/>
      <c r="MTI2151"/>
      <c r="MTJ2151"/>
      <c r="MTK2151"/>
      <c r="MTL2151"/>
      <c r="MTM2151"/>
      <c r="MTN2151"/>
      <c r="MTO2151"/>
      <c r="MTP2151"/>
      <c r="MTQ2151"/>
      <c r="MTR2151"/>
      <c r="MTS2151"/>
      <c r="MTT2151"/>
      <c r="MTU2151"/>
      <c r="MTV2151"/>
      <c r="MTW2151"/>
      <c r="MTX2151"/>
      <c r="MTY2151"/>
      <c r="MTZ2151"/>
      <c r="MUA2151"/>
      <c r="MUB2151"/>
      <c r="MUC2151"/>
      <c r="MUD2151"/>
      <c r="MUE2151"/>
      <c r="MUF2151"/>
      <c r="MUG2151"/>
      <c r="MUH2151"/>
      <c r="MUI2151"/>
      <c r="MUJ2151"/>
      <c r="MUK2151"/>
      <c r="MUL2151"/>
      <c r="MUM2151"/>
      <c r="MUN2151"/>
      <c r="MUO2151"/>
      <c r="MUP2151"/>
      <c r="MUQ2151"/>
      <c r="MUR2151"/>
      <c r="MUS2151"/>
      <c r="MUT2151"/>
      <c r="MUU2151"/>
      <c r="MUV2151"/>
      <c r="MUW2151"/>
      <c r="MUX2151"/>
      <c r="MUY2151"/>
      <c r="MUZ2151"/>
      <c r="MVA2151"/>
      <c r="MVB2151"/>
      <c r="MVC2151"/>
      <c r="MVD2151"/>
      <c r="MVE2151"/>
      <c r="MVF2151"/>
      <c r="MVG2151"/>
      <c r="MVH2151"/>
      <c r="MVI2151"/>
      <c r="MVJ2151"/>
      <c r="MVK2151"/>
      <c r="MVL2151"/>
      <c r="MVM2151"/>
      <c r="MVN2151"/>
      <c r="MVO2151"/>
      <c r="MVP2151"/>
      <c r="MVQ2151"/>
      <c r="MVR2151"/>
      <c r="MVS2151"/>
      <c r="MVT2151"/>
      <c r="MVU2151"/>
      <c r="MVV2151"/>
      <c r="MVW2151"/>
      <c r="MVX2151"/>
      <c r="MVY2151"/>
      <c r="MVZ2151"/>
      <c r="MWA2151"/>
      <c r="MWB2151"/>
      <c r="MWC2151"/>
      <c r="MWD2151"/>
      <c r="MWE2151"/>
      <c r="MWF2151"/>
      <c r="MWG2151"/>
      <c r="MWH2151"/>
      <c r="MWI2151"/>
      <c r="MWJ2151"/>
      <c r="MWK2151"/>
      <c r="MWL2151"/>
      <c r="MWM2151"/>
      <c r="MWN2151"/>
      <c r="MWO2151"/>
      <c r="MWP2151"/>
      <c r="MWQ2151"/>
      <c r="MWR2151"/>
      <c r="MWS2151"/>
      <c r="MWT2151"/>
      <c r="MWU2151"/>
      <c r="MWV2151"/>
      <c r="MWW2151"/>
      <c r="MWX2151"/>
      <c r="MWY2151"/>
      <c r="MWZ2151"/>
      <c r="MXA2151"/>
      <c r="MXB2151"/>
      <c r="MXC2151"/>
      <c r="MXD2151"/>
      <c r="MXE2151"/>
      <c r="MXF2151"/>
      <c r="MXG2151"/>
      <c r="MXH2151"/>
      <c r="MXI2151"/>
      <c r="MXJ2151"/>
      <c r="MXK2151"/>
      <c r="MXL2151"/>
      <c r="MXM2151"/>
      <c r="MXN2151"/>
      <c r="MXO2151"/>
      <c r="MXP2151"/>
      <c r="MXQ2151"/>
      <c r="MXR2151"/>
      <c r="MXS2151"/>
      <c r="MXT2151"/>
      <c r="MXU2151"/>
      <c r="MXV2151"/>
      <c r="MXW2151"/>
      <c r="MXX2151"/>
      <c r="MXY2151"/>
      <c r="MXZ2151"/>
      <c r="MYA2151"/>
      <c r="MYB2151"/>
      <c r="MYC2151"/>
      <c r="MYD2151"/>
      <c r="MYE2151"/>
      <c r="MYF2151"/>
      <c r="MYG2151"/>
      <c r="MYH2151"/>
      <c r="MYI2151"/>
      <c r="MYJ2151"/>
      <c r="MYK2151"/>
      <c r="MYL2151"/>
      <c r="MYM2151"/>
      <c r="MYN2151"/>
      <c r="MYO2151"/>
      <c r="MYP2151"/>
      <c r="MYQ2151"/>
      <c r="MYR2151"/>
      <c r="MYS2151"/>
      <c r="MYT2151"/>
      <c r="MYU2151"/>
      <c r="MYV2151"/>
      <c r="MYW2151"/>
      <c r="MYX2151"/>
      <c r="MYY2151"/>
      <c r="MYZ2151"/>
      <c r="MZA2151"/>
      <c r="MZB2151"/>
      <c r="MZC2151"/>
      <c r="MZD2151"/>
      <c r="MZE2151"/>
      <c r="MZF2151"/>
      <c r="MZG2151"/>
      <c r="MZH2151"/>
      <c r="MZI2151"/>
      <c r="MZJ2151"/>
      <c r="MZK2151"/>
      <c r="MZL2151"/>
      <c r="MZM2151"/>
      <c r="MZN2151"/>
      <c r="MZO2151"/>
      <c r="MZP2151"/>
      <c r="MZQ2151"/>
      <c r="MZR2151"/>
      <c r="MZS2151"/>
      <c r="MZT2151"/>
      <c r="MZU2151"/>
      <c r="MZV2151"/>
      <c r="MZW2151"/>
      <c r="MZX2151"/>
      <c r="MZY2151"/>
      <c r="MZZ2151"/>
      <c r="NAA2151"/>
      <c r="NAB2151"/>
      <c r="NAC2151"/>
      <c r="NAD2151"/>
      <c r="NAE2151"/>
      <c r="NAF2151"/>
      <c r="NAG2151"/>
      <c r="NAH2151"/>
      <c r="NAI2151"/>
      <c r="NAJ2151"/>
      <c r="NAK2151"/>
      <c r="NAL2151"/>
      <c r="NAM2151"/>
      <c r="NAN2151"/>
      <c r="NAO2151"/>
      <c r="NAP2151"/>
      <c r="NAQ2151"/>
      <c r="NAR2151"/>
      <c r="NAS2151"/>
      <c r="NAT2151"/>
      <c r="NAU2151"/>
      <c r="NAV2151"/>
      <c r="NAW2151"/>
      <c r="NAX2151"/>
      <c r="NAY2151"/>
      <c r="NAZ2151"/>
      <c r="NBA2151"/>
      <c r="NBB2151"/>
      <c r="NBC2151"/>
      <c r="NBD2151"/>
      <c r="NBE2151"/>
      <c r="NBF2151"/>
      <c r="NBG2151"/>
      <c r="NBH2151"/>
      <c r="NBI2151"/>
      <c r="NBJ2151"/>
      <c r="NBK2151"/>
      <c r="NBL2151"/>
      <c r="NBM2151"/>
      <c r="NBN2151"/>
      <c r="NBO2151"/>
      <c r="NBP2151"/>
      <c r="NBQ2151"/>
      <c r="NBR2151"/>
      <c r="NBS2151"/>
      <c r="NBT2151"/>
      <c r="NBU2151"/>
      <c r="NBV2151"/>
      <c r="NBW2151"/>
      <c r="NBX2151"/>
      <c r="NBY2151"/>
      <c r="NBZ2151"/>
      <c r="NCA2151"/>
      <c r="NCB2151"/>
      <c r="NCC2151"/>
      <c r="NCD2151"/>
      <c r="NCE2151"/>
      <c r="NCF2151"/>
      <c r="NCG2151"/>
      <c r="NCH2151"/>
      <c r="NCI2151"/>
      <c r="NCJ2151"/>
      <c r="NCK2151"/>
      <c r="NCL2151"/>
      <c r="NCM2151"/>
      <c r="NCN2151"/>
      <c r="NCO2151"/>
      <c r="NCP2151"/>
      <c r="NCQ2151"/>
      <c r="NCR2151"/>
      <c r="NCS2151"/>
      <c r="NCT2151"/>
      <c r="NCU2151"/>
      <c r="NCV2151"/>
      <c r="NCW2151"/>
      <c r="NCX2151"/>
      <c r="NCY2151"/>
      <c r="NCZ2151"/>
      <c r="NDA2151"/>
      <c r="NDB2151"/>
      <c r="NDC2151"/>
      <c r="NDD2151"/>
      <c r="NDE2151"/>
      <c r="NDF2151"/>
      <c r="NDG2151"/>
      <c r="NDH2151"/>
      <c r="NDI2151"/>
      <c r="NDJ2151"/>
      <c r="NDK2151"/>
      <c r="NDL2151"/>
      <c r="NDM2151"/>
      <c r="NDN2151"/>
      <c r="NDO2151"/>
      <c r="NDP2151"/>
      <c r="NDQ2151"/>
      <c r="NDR2151"/>
      <c r="NDS2151"/>
      <c r="NDT2151"/>
      <c r="NDU2151"/>
      <c r="NDV2151"/>
      <c r="NDW2151"/>
      <c r="NDX2151"/>
      <c r="NDY2151"/>
      <c r="NDZ2151"/>
      <c r="NEA2151"/>
      <c r="NEB2151"/>
      <c r="NEC2151"/>
      <c r="NED2151"/>
      <c r="NEE2151"/>
      <c r="NEF2151"/>
      <c r="NEG2151"/>
      <c r="NEH2151"/>
      <c r="NEI2151"/>
      <c r="NEJ2151"/>
      <c r="NEK2151"/>
      <c r="NEL2151"/>
      <c r="NEM2151"/>
      <c r="NEN2151"/>
      <c r="NEO2151"/>
      <c r="NEP2151"/>
      <c r="NEQ2151"/>
      <c r="NER2151"/>
      <c r="NES2151"/>
      <c r="NET2151"/>
      <c r="NEU2151"/>
      <c r="NEV2151"/>
      <c r="NEW2151"/>
      <c r="NEX2151"/>
      <c r="NEY2151"/>
      <c r="NEZ2151"/>
      <c r="NFA2151"/>
      <c r="NFB2151"/>
      <c r="NFC2151"/>
      <c r="NFD2151"/>
      <c r="NFE2151"/>
      <c r="NFF2151"/>
      <c r="NFG2151"/>
      <c r="NFH2151"/>
      <c r="NFI2151"/>
      <c r="NFJ2151"/>
      <c r="NFK2151"/>
      <c r="NFL2151"/>
      <c r="NFM2151"/>
      <c r="NFN2151"/>
      <c r="NFO2151"/>
      <c r="NFP2151"/>
      <c r="NFQ2151"/>
      <c r="NFR2151"/>
      <c r="NFS2151"/>
      <c r="NFT2151"/>
      <c r="NFU2151"/>
      <c r="NFV2151"/>
      <c r="NFW2151"/>
      <c r="NFX2151"/>
      <c r="NFY2151"/>
      <c r="NFZ2151"/>
      <c r="NGA2151"/>
      <c r="NGB2151"/>
      <c r="NGC2151"/>
      <c r="NGD2151"/>
      <c r="NGE2151"/>
      <c r="NGF2151"/>
      <c r="NGG2151"/>
      <c r="NGH2151"/>
      <c r="NGI2151"/>
      <c r="NGJ2151"/>
      <c r="NGK2151"/>
      <c r="NGL2151"/>
      <c r="NGM2151"/>
      <c r="NGN2151"/>
      <c r="NGO2151"/>
      <c r="NGP2151"/>
      <c r="NGQ2151"/>
      <c r="NGR2151"/>
      <c r="NGS2151"/>
      <c r="NGT2151"/>
      <c r="NGU2151"/>
      <c r="NGV2151"/>
      <c r="NGW2151"/>
      <c r="NGX2151"/>
      <c r="NGY2151"/>
      <c r="NGZ2151"/>
      <c r="NHA2151"/>
      <c r="NHB2151"/>
      <c r="NHC2151"/>
      <c r="NHD2151"/>
      <c r="NHE2151"/>
      <c r="NHF2151"/>
      <c r="NHG2151"/>
      <c r="NHH2151"/>
      <c r="NHI2151"/>
      <c r="NHJ2151"/>
      <c r="NHK2151"/>
      <c r="NHL2151"/>
      <c r="NHM2151"/>
      <c r="NHN2151"/>
      <c r="NHO2151"/>
      <c r="NHP2151"/>
      <c r="NHQ2151"/>
      <c r="NHR2151"/>
      <c r="NHS2151"/>
      <c r="NHT2151"/>
      <c r="NHU2151"/>
      <c r="NHV2151"/>
      <c r="NHW2151"/>
      <c r="NHX2151"/>
      <c r="NHY2151"/>
      <c r="NHZ2151"/>
      <c r="NIA2151"/>
      <c r="NIB2151"/>
      <c r="NIC2151"/>
      <c r="NID2151"/>
      <c r="NIE2151"/>
      <c r="NIF2151"/>
      <c r="NIG2151"/>
      <c r="NIH2151"/>
      <c r="NII2151"/>
      <c r="NIJ2151"/>
      <c r="NIK2151"/>
      <c r="NIL2151"/>
      <c r="NIM2151"/>
      <c r="NIN2151"/>
      <c r="NIO2151"/>
      <c r="NIP2151"/>
      <c r="NIQ2151"/>
      <c r="NIR2151"/>
      <c r="NIS2151"/>
      <c r="NIT2151"/>
      <c r="NIU2151"/>
      <c r="NIV2151"/>
      <c r="NIW2151"/>
      <c r="NIX2151"/>
      <c r="NIY2151"/>
      <c r="NIZ2151"/>
      <c r="NJA2151"/>
      <c r="NJB2151"/>
      <c r="NJC2151"/>
      <c r="NJD2151"/>
      <c r="NJE2151"/>
      <c r="NJF2151"/>
      <c r="NJG2151"/>
      <c r="NJH2151"/>
      <c r="NJI2151"/>
      <c r="NJJ2151"/>
      <c r="NJK2151"/>
      <c r="NJL2151"/>
      <c r="NJM2151"/>
      <c r="NJN2151"/>
      <c r="NJO2151"/>
      <c r="NJP2151"/>
      <c r="NJQ2151"/>
      <c r="NJR2151"/>
      <c r="NJS2151"/>
      <c r="NJT2151"/>
      <c r="NJU2151"/>
      <c r="NJV2151"/>
      <c r="NJW2151"/>
      <c r="NJX2151"/>
      <c r="NJY2151"/>
      <c r="NJZ2151"/>
      <c r="NKA2151"/>
      <c r="NKB2151"/>
      <c r="NKC2151"/>
      <c r="NKD2151"/>
      <c r="NKE2151"/>
      <c r="NKF2151"/>
      <c r="NKG2151"/>
      <c r="NKH2151"/>
      <c r="NKI2151"/>
      <c r="NKJ2151"/>
      <c r="NKK2151"/>
      <c r="NKL2151"/>
      <c r="NKM2151"/>
      <c r="NKN2151"/>
      <c r="NKO2151"/>
      <c r="NKP2151"/>
      <c r="NKQ2151"/>
      <c r="NKR2151"/>
      <c r="NKS2151"/>
      <c r="NKT2151"/>
      <c r="NKU2151"/>
      <c r="NKV2151"/>
      <c r="NKW2151"/>
      <c r="NKX2151"/>
      <c r="NKY2151"/>
      <c r="NKZ2151"/>
      <c r="NLA2151"/>
      <c r="NLB2151"/>
      <c r="NLC2151"/>
      <c r="NLD2151"/>
      <c r="NLE2151"/>
      <c r="NLF2151"/>
      <c r="NLG2151"/>
      <c r="NLH2151"/>
      <c r="NLI2151"/>
      <c r="NLJ2151"/>
      <c r="NLK2151"/>
      <c r="NLL2151"/>
      <c r="NLM2151"/>
      <c r="NLN2151"/>
      <c r="NLO2151"/>
      <c r="NLP2151"/>
      <c r="NLQ2151"/>
      <c r="NLR2151"/>
      <c r="NLS2151"/>
      <c r="NLT2151"/>
      <c r="NLU2151"/>
      <c r="NLV2151"/>
      <c r="NLW2151"/>
      <c r="NLX2151"/>
      <c r="NLY2151"/>
      <c r="NLZ2151"/>
      <c r="NMA2151"/>
      <c r="NMB2151"/>
      <c r="NMC2151"/>
      <c r="NMD2151"/>
      <c r="NME2151"/>
      <c r="NMF2151"/>
      <c r="NMG2151"/>
      <c r="NMH2151"/>
      <c r="NMI2151"/>
      <c r="NMJ2151"/>
      <c r="NMK2151"/>
      <c r="NML2151"/>
      <c r="NMM2151"/>
      <c r="NMN2151"/>
      <c r="NMO2151"/>
      <c r="NMP2151"/>
      <c r="NMQ2151"/>
      <c r="NMR2151"/>
      <c r="NMS2151"/>
      <c r="NMT2151"/>
      <c r="NMU2151"/>
      <c r="NMV2151"/>
      <c r="NMW2151"/>
      <c r="NMX2151"/>
      <c r="NMY2151"/>
      <c r="NMZ2151"/>
      <c r="NNA2151"/>
      <c r="NNB2151"/>
      <c r="NNC2151"/>
      <c r="NND2151"/>
      <c r="NNE2151"/>
      <c r="NNF2151"/>
      <c r="NNG2151"/>
      <c r="NNH2151"/>
      <c r="NNI2151"/>
      <c r="NNJ2151"/>
      <c r="NNK2151"/>
      <c r="NNL2151"/>
      <c r="NNM2151"/>
      <c r="NNN2151"/>
      <c r="NNO2151"/>
      <c r="NNP2151"/>
      <c r="NNQ2151"/>
      <c r="NNR2151"/>
      <c r="NNS2151"/>
      <c r="NNT2151"/>
      <c r="NNU2151"/>
      <c r="NNV2151"/>
      <c r="NNW2151"/>
      <c r="NNX2151"/>
      <c r="NNY2151"/>
      <c r="NNZ2151"/>
      <c r="NOA2151"/>
      <c r="NOB2151"/>
      <c r="NOC2151"/>
      <c r="NOD2151"/>
      <c r="NOE2151"/>
      <c r="NOF2151"/>
      <c r="NOG2151"/>
      <c r="NOH2151"/>
      <c r="NOI2151"/>
      <c r="NOJ2151"/>
      <c r="NOK2151"/>
      <c r="NOL2151"/>
      <c r="NOM2151"/>
      <c r="NON2151"/>
      <c r="NOO2151"/>
      <c r="NOP2151"/>
      <c r="NOQ2151"/>
      <c r="NOR2151"/>
      <c r="NOS2151"/>
      <c r="NOT2151"/>
      <c r="NOU2151"/>
      <c r="NOV2151"/>
      <c r="NOW2151"/>
      <c r="NOX2151"/>
      <c r="NOY2151"/>
      <c r="NOZ2151"/>
      <c r="NPA2151"/>
      <c r="NPB2151"/>
      <c r="NPC2151"/>
      <c r="NPD2151"/>
      <c r="NPE2151"/>
      <c r="NPF2151"/>
      <c r="NPG2151"/>
      <c r="NPH2151"/>
      <c r="NPI2151"/>
      <c r="NPJ2151"/>
      <c r="NPK2151"/>
      <c r="NPL2151"/>
      <c r="NPM2151"/>
      <c r="NPN2151"/>
      <c r="NPO2151"/>
      <c r="NPP2151"/>
      <c r="NPQ2151"/>
      <c r="NPR2151"/>
      <c r="NPS2151"/>
      <c r="NPT2151"/>
      <c r="NPU2151"/>
      <c r="NPV2151"/>
      <c r="NPW2151"/>
      <c r="NPX2151"/>
      <c r="NPY2151"/>
      <c r="NPZ2151"/>
      <c r="NQA2151"/>
      <c r="NQB2151"/>
      <c r="NQC2151"/>
      <c r="NQD2151"/>
      <c r="NQE2151"/>
      <c r="NQF2151"/>
      <c r="NQG2151"/>
      <c r="NQH2151"/>
      <c r="NQI2151"/>
      <c r="NQJ2151"/>
      <c r="NQK2151"/>
      <c r="NQL2151"/>
      <c r="NQM2151"/>
      <c r="NQN2151"/>
      <c r="NQO2151"/>
      <c r="NQP2151"/>
      <c r="NQQ2151"/>
      <c r="NQR2151"/>
      <c r="NQS2151"/>
      <c r="NQT2151"/>
      <c r="NQU2151"/>
      <c r="NQV2151"/>
      <c r="NQW2151"/>
      <c r="NQX2151"/>
      <c r="NQY2151"/>
      <c r="NQZ2151"/>
      <c r="NRA2151"/>
      <c r="NRB2151"/>
      <c r="NRC2151"/>
      <c r="NRD2151"/>
      <c r="NRE2151"/>
      <c r="NRF2151"/>
      <c r="NRG2151"/>
      <c r="NRH2151"/>
      <c r="NRI2151"/>
      <c r="NRJ2151"/>
      <c r="NRK2151"/>
      <c r="NRL2151"/>
      <c r="NRM2151"/>
      <c r="NRN2151"/>
      <c r="NRO2151"/>
      <c r="NRP2151"/>
      <c r="NRQ2151"/>
      <c r="NRR2151"/>
      <c r="NRS2151"/>
      <c r="NRT2151"/>
      <c r="NRU2151"/>
      <c r="NRV2151"/>
      <c r="NRW2151"/>
      <c r="NRX2151"/>
      <c r="NRY2151"/>
      <c r="NRZ2151"/>
      <c r="NSA2151"/>
      <c r="NSB2151"/>
      <c r="NSC2151"/>
      <c r="NSD2151"/>
      <c r="NSE2151"/>
      <c r="NSF2151"/>
      <c r="NSG2151"/>
      <c r="NSH2151"/>
      <c r="NSI2151"/>
      <c r="NSJ2151"/>
      <c r="NSK2151"/>
      <c r="NSL2151"/>
      <c r="NSM2151"/>
      <c r="NSN2151"/>
      <c r="NSO2151"/>
      <c r="NSP2151"/>
      <c r="NSQ2151"/>
      <c r="NSR2151"/>
      <c r="NSS2151"/>
      <c r="NST2151"/>
      <c r="NSU2151"/>
      <c r="NSV2151"/>
      <c r="NSW2151"/>
      <c r="NSX2151"/>
      <c r="NSY2151"/>
      <c r="NSZ2151"/>
      <c r="NTA2151"/>
      <c r="NTB2151"/>
      <c r="NTC2151"/>
      <c r="NTD2151"/>
      <c r="NTE2151"/>
      <c r="NTF2151"/>
      <c r="NTG2151"/>
      <c r="NTH2151"/>
      <c r="NTI2151"/>
      <c r="NTJ2151"/>
      <c r="NTK2151"/>
      <c r="NTL2151"/>
      <c r="NTM2151"/>
      <c r="NTN2151"/>
      <c r="NTO2151"/>
      <c r="NTP2151"/>
      <c r="NTQ2151"/>
      <c r="NTR2151"/>
      <c r="NTS2151"/>
      <c r="NTT2151"/>
      <c r="NTU2151"/>
      <c r="NTV2151"/>
      <c r="NTW2151"/>
      <c r="NTX2151"/>
      <c r="NTY2151"/>
      <c r="NTZ2151"/>
      <c r="NUA2151"/>
      <c r="NUB2151"/>
      <c r="NUC2151"/>
      <c r="NUD2151"/>
      <c r="NUE2151"/>
      <c r="NUF2151"/>
      <c r="NUG2151"/>
      <c r="NUH2151"/>
      <c r="NUI2151"/>
      <c r="NUJ2151"/>
      <c r="NUK2151"/>
      <c r="NUL2151"/>
      <c r="NUM2151"/>
      <c r="NUN2151"/>
      <c r="NUO2151"/>
      <c r="NUP2151"/>
      <c r="NUQ2151"/>
      <c r="NUR2151"/>
      <c r="NUS2151"/>
      <c r="NUT2151"/>
      <c r="NUU2151"/>
      <c r="NUV2151"/>
      <c r="NUW2151"/>
      <c r="NUX2151"/>
      <c r="NUY2151"/>
      <c r="NUZ2151"/>
      <c r="NVA2151"/>
      <c r="NVB2151"/>
      <c r="NVC2151"/>
      <c r="NVD2151"/>
      <c r="NVE2151"/>
      <c r="NVF2151"/>
      <c r="NVG2151"/>
      <c r="NVH2151"/>
      <c r="NVI2151"/>
      <c r="NVJ2151"/>
      <c r="NVK2151"/>
      <c r="NVL2151"/>
      <c r="NVM2151"/>
      <c r="NVN2151"/>
      <c r="NVO2151"/>
      <c r="NVP2151"/>
      <c r="NVQ2151"/>
      <c r="NVR2151"/>
      <c r="NVS2151"/>
      <c r="NVT2151"/>
      <c r="NVU2151"/>
      <c r="NVV2151"/>
      <c r="NVW2151"/>
      <c r="NVX2151"/>
      <c r="NVY2151"/>
      <c r="NVZ2151"/>
      <c r="NWA2151"/>
      <c r="NWB2151"/>
      <c r="NWC2151"/>
      <c r="NWD2151"/>
      <c r="NWE2151"/>
      <c r="NWF2151"/>
      <c r="NWG2151"/>
      <c r="NWH2151"/>
      <c r="NWI2151"/>
      <c r="NWJ2151"/>
      <c r="NWK2151"/>
      <c r="NWL2151"/>
      <c r="NWM2151"/>
      <c r="NWN2151"/>
      <c r="NWO2151"/>
      <c r="NWP2151"/>
      <c r="NWQ2151"/>
      <c r="NWR2151"/>
      <c r="NWS2151"/>
      <c r="NWT2151"/>
      <c r="NWU2151"/>
      <c r="NWV2151"/>
      <c r="NWW2151"/>
      <c r="NWX2151"/>
      <c r="NWY2151"/>
      <c r="NWZ2151"/>
      <c r="NXA2151"/>
      <c r="NXB2151"/>
      <c r="NXC2151"/>
      <c r="NXD2151"/>
      <c r="NXE2151"/>
      <c r="NXF2151"/>
      <c r="NXG2151"/>
      <c r="NXH2151"/>
      <c r="NXI2151"/>
      <c r="NXJ2151"/>
      <c r="NXK2151"/>
      <c r="NXL2151"/>
      <c r="NXM2151"/>
      <c r="NXN2151"/>
      <c r="NXO2151"/>
      <c r="NXP2151"/>
      <c r="NXQ2151"/>
      <c r="NXR2151"/>
      <c r="NXS2151"/>
      <c r="NXT2151"/>
      <c r="NXU2151"/>
      <c r="NXV2151"/>
      <c r="NXW2151"/>
      <c r="NXX2151"/>
      <c r="NXY2151"/>
      <c r="NXZ2151"/>
      <c r="NYA2151"/>
      <c r="NYB2151"/>
      <c r="NYC2151"/>
      <c r="NYD2151"/>
      <c r="NYE2151"/>
      <c r="NYF2151"/>
      <c r="NYG2151"/>
      <c r="NYH2151"/>
      <c r="NYI2151"/>
      <c r="NYJ2151"/>
      <c r="NYK2151"/>
      <c r="NYL2151"/>
      <c r="NYM2151"/>
      <c r="NYN2151"/>
      <c r="NYO2151"/>
      <c r="NYP2151"/>
      <c r="NYQ2151"/>
      <c r="NYR2151"/>
      <c r="NYS2151"/>
      <c r="NYT2151"/>
      <c r="NYU2151"/>
      <c r="NYV2151"/>
      <c r="NYW2151"/>
      <c r="NYX2151"/>
      <c r="NYY2151"/>
      <c r="NYZ2151"/>
      <c r="NZA2151"/>
      <c r="NZB2151"/>
      <c r="NZC2151"/>
      <c r="NZD2151"/>
      <c r="NZE2151"/>
      <c r="NZF2151"/>
      <c r="NZG2151"/>
      <c r="NZH2151"/>
      <c r="NZI2151"/>
      <c r="NZJ2151"/>
      <c r="NZK2151"/>
      <c r="NZL2151"/>
      <c r="NZM2151"/>
      <c r="NZN2151"/>
      <c r="NZO2151"/>
      <c r="NZP2151"/>
      <c r="NZQ2151"/>
      <c r="NZR2151"/>
      <c r="NZS2151"/>
      <c r="NZT2151"/>
      <c r="NZU2151"/>
      <c r="NZV2151"/>
      <c r="NZW2151"/>
      <c r="NZX2151"/>
      <c r="NZY2151"/>
      <c r="NZZ2151"/>
      <c r="OAA2151"/>
      <c r="OAB2151"/>
      <c r="OAC2151"/>
      <c r="OAD2151"/>
      <c r="OAE2151"/>
      <c r="OAF2151"/>
      <c r="OAG2151"/>
      <c r="OAH2151"/>
      <c r="OAI2151"/>
      <c r="OAJ2151"/>
      <c r="OAK2151"/>
      <c r="OAL2151"/>
      <c r="OAM2151"/>
      <c r="OAN2151"/>
      <c r="OAO2151"/>
      <c r="OAP2151"/>
      <c r="OAQ2151"/>
      <c r="OAR2151"/>
      <c r="OAS2151"/>
      <c r="OAT2151"/>
      <c r="OAU2151"/>
      <c r="OAV2151"/>
      <c r="OAW2151"/>
      <c r="OAX2151"/>
      <c r="OAY2151"/>
      <c r="OAZ2151"/>
      <c r="OBA2151"/>
      <c r="OBB2151"/>
      <c r="OBC2151"/>
      <c r="OBD2151"/>
      <c r="OBE2151"/>
      <c r="OBF2151"/>
      <c r="OBG2151"/>
      <c r="OBH2151"/>
      <c r="OBI2151"/>
      <c r="OBJ2151"/>
      <c r="OBK2151"/>
      <c r="OBL2151"/>
      <c r="OBM2151"/>
      <c r="OBN2151"/>
      <c r="OBO2151"/>
      <c r="OBP2151"/>
      <c r="OBQ2151"/>
      <c r="OBR2151"/>
      <c r="OBS2151"/>
      <c r="OBT2151"/>
      <c r="OBU2151"/>
      <c r="OBV2151"/>
      <c r="OBW2151"/>
      <c r="OBX2151"/>
      <c r="OBY2151"/>
      <c r="OBZ2151"/>
      <c r="OCA2151"/>
      <c r="OCB2151"/>
      <c r="OCC2151"/>
      <c r="OCD2151"/>
      <c r="OCE2151"/>
      <c r="OCF2151"/>
      <c r="OCG2151"/>
      <c r="OCH2151"/>
      <c r="OCI2151"/>
      <c r="OCJ2151"/>
      <c r="OCK2151"/>
      <c r="OCL2151"/>
      <c r="OCM2151"/>
      <c r="OCN2151"/>
      <c r="OCO2151"/>
      <c r="OCP2151"/>
      <c r="OCQ2151"/>
      <c r="OCR2151"/>
      <c r="OCS2151"/>
      <c r="OCT2151"/>
      <c r="OCU2151"/>
      <c r="OCV2151"/>
      <c r="OCW2151"/>
      <c r="OCX2151"/>
      <c r="OCY2151"/>
      <c r="OCZ2151"/>
      <c r="ODA2151"/>
      <c r="ODB2151"/>
      <c r="ODC2151"/>
      <c r="ODD2151"/>
      <c r="ODE2151"/>
      <c r="ODF2151"/>
      <c r="ODG2151"/>
      <c r="ODH2151"/>
      <c r="ODI2151"/>
      <c r="ODJ2151"/>
      <c r="ODK2151"/>
      <c r="ODL2151"/>
      <c r="ODM2151"/>
      <c r="ODN2151"/>
      <c r="ODO2151"/>
      <c r="ODP2151"/>
      <c r="ODQ2151"/>
      <c r="ODR2151"/>
      <c r="ODS2151"/>
      <c r="ODT2151"/>
      <c r="ODU2151"/>
      <c r="ODV2151"/>
      <c r="ODW2151"/>
      <c r="ODX2151"/>
      <c r="ODY2151"/>
      <c r="ODZ2151"/>
      <c r="OEA2151"/>
      <c r="OEB2151"/>
      <c r="OEC2151"/>
      <c r="OED2151"/>
      <c r="OEE2151"/>
      <c r="OEF2151"/>
      <c r="OEG2151"/>
      <c r="OEH2151"/>
      <c r="OEI2151"/>
      <c r="OEJ2151"/>
      <c r="OEK2151"/>
      <c r="OEL2151"/>
      <c r="OEM2151"/>
      <c r="OEN2151"/>
      <c r="OEO2151"/>
      <c r="OEP2151"/>
      <c r="OEQ2151"/>
      <c r="OER2151"/>
      <c r="OES2151"/>
      <c r="OET2151"/>
      <c r="OEU2151"/>
      <c r="OEV2151"/>
      <c r="OEW2151"/>
      <c r="OEX2151"/>
      <c r="OEY2151"/>
      <c r="OEZ2151"/>
      <c r="OFA2151"/>
      <c r="OFB2151"/>
      <c r="OFC2151"/>
      <c r="OFD2151"/>
      <c r="OFE2151"/>
      <c r="OFF2151"/>
      <c r="OFG2151"/>
      <c r="OFH2151"/>
      <c r="OFI2151"/>
      <c r="OFJ2151"/>
      <c r="OFK2151"/>
      <c r="OFL2151"/>
      <c r="OFM2151"/>
      <c r="OFN2151"/>
      <c r="OFO2151"/>
      <c r="OFP2151"/>
      <c r="OFQ2151"/>
      <c r="OFR2151"/>
      <c r="OFS2151"/>
      <c r="OFT2151"/>
      <c r="OFU2151"/>
      <c r="OFV2151"/>
      <c r="OFW2151"/>
      <c r="OFX2151"/>
      <c r="OFY2151"/>
      <c r="OFZ2151"/>
      <c r="OGA2151"/>
      <c r="OGB2151"/>
      <c r="OGC2151"/>
      <c r="OGD2151"/>
      <c r="OGE2151"/>
      <c r="OGF2151"/>
      <c r="OGG2151"/>
      <c r="OGH2151"/>
      <c r="OGI2151"/>
      <c r="OGJ2151"/>
      <c r="OGK2151"/>
      <c r="OGL2151"/>
      <c r="OGM2151"/>
      <c r="OGN2151"/>
      <c r="OGO2151"/>
      <c r="OGP2151"/>
      <c r="OGQ2151"/>
      <c r="OGR2151"/>
      <c r="OGS2151"/>
      <c r="OGT2151"/>
      <c r="OGU2151"/>
      <c r="OGV2151"/>
      <c r="OGW2151"/>
      <c r="OGX2151"/>
      <c r="OGY2151"/>
      <c r="OGZ2151"/>
      <c r="OHA2151"/>
      <c r="OHB2151"/>
      <c r="OHC2151"/>
      <c r="OHD2151"/>
      <c r="OHE2151"/>
      <c r="OHF2151"/>
      <c r="OHG2151"/>
      <c r="OHH2151"/>
      <c r="OHI2151"/>
      <c r="OHJ2151"/>
      <c r="OHK2151"/>
      <c r="OHL2151"/>
      <c r="OHM2151"/>
      <c r="OHN2151"/>
      <c r="OHO2151"/>
      <c r="OHP2151"/>
      <c r="OHQ2151"/>
      <c r="OHR2151"/>
      <c r="OHS2151"/>
      <c r="OHT2151"/>
      <c r="OHU2151"/>
      <c r="OHV2151"/>
      <c r="OHW2151"/>
      <c r="OHX2151"/>
      <c r="OHY2151"/>
      <c r="OHZ2151"/>
      <c r="OIA2151"/>
      <c r="OIB2151"/>
      <c r="OIC2151"/>
      <c r="OID2151"/>
      <c r="OIE2151"/>
      <c r="OIF2151"/>
      <c r="OIG2151"/>
      <c r="OIH2151"/>
      <c r="OII2151"/>
      <c r="OIJ2151"/>
      <c r="OIK2151"/>
      <c r="OIL2151"/>
      <c r="OIM2151"/>
      <c r="OIN2151"/>
      <c r="OIO2151"/>
      <c r="OIP2151"/>
      <c r="OIQ2151"/>
      <c r="OIR2151"/>
      <c r="OIS2151"/>
      <c r="OIT2151"/>
      <c r="OIU2151"/>
      <c r="OIV2151"/>
      <c r="OIW2151"/>
      <c r="OIX2151"/>
      <c r="OIY2151"/>
      <c r="OIZ2151"/>
      <c r="OJA2151"/>
      <c r="OJB2151"/>
      <c r="OJC2151"/>
      <c r="OJD2151"/>
      <c r="OJE2151"/>
      <c r="OJF2151"/>
      <c r="OJG2151"/>
      <c r="OJH2151"/>
      <c r="OJI2151"/>
      <c r="OJJ2151"/>
      <c r="OJK2151"/>
      <c r="OJL2151"/>
      <c r="OJM2151"/>
      <c r="OJN2151"/>
      <c r="OJO2151"/>
      <c r="OJP2151"/>
      <c r="OJQ2151"/>
      <c r="OJR2151"/>
      <c r="OJS2151"/>
      <c r="OJT2151"/>
      <c r="OJU2151"/>
      <c r="OJV2151"/>
      <c r="OJW2151"/>
      <c r="OJX2151"/>
      <c r="OJY2151"/>
      <c r="OJZ2151"/>
      <c r="OKA2151"/>
      <c r="OKB2151"/>
      <c r="OKC2151"/>
      <c r="OKD2151"/>
      <c r="OKE2151"/>
      <c r="OKF2151"/>
      <c r="OKG2151"/>
      <c r="OKH2151"/>
      <c r="OKI2151"/>
      <c r="OKJ2151"/>
      <c r="OKK2151"/>
      <c r="OKL2151"/>
      <c r="OKM2151"/>
      <c r="OKN2151"/>
      <c r="OKO2151"/>
      <c r="OKP2151"/>
      <c r="OKQ2151"/>
      <c r="OKR2151"/>
      <c r="OKS2151"/>
      <c r="OKT2151"/>
      <c r="OKU2151"/>
      <c r="OKV2151"/>
      <c r="OKW2151"/>
      <c r="OKX2151"/>
      <c r="OKY2151"/>
      <c r="OKZ2151"/>
      <c r="OLA2151"/>
      <c r="OLB2151"/>
      <c r="OLC2151"/>
      <c r="OLD2151"/>
      <c r="OLE2151"/>
      <c r="OLF2151"/>
      <c r="OLG2151"/>
      <c r="OLH2151"/>
      <c r="OLI2151"/>
      <c r="OLJ2151"/>
      <c r="OLK2151"/>
      <c r="OLL2151"/>
      <c r="OLM2151"/>
      <c r="OLN2151"/>
      <c r="OLO2151"/>
      <c r="OLP2151"/>
      <c r="OLQ2151"/>
      <c r="OLR2151"/>
      <c r="OLS2151"/>
      <c r="OLT2151"/>
      <c r="OLU2151"/>
      <c r="OLV2151"/>
      <c r="OLW2151"/>
      <c r="OLX2151"/>
      <c r="OLY2151"/>
      <c r="OLZ2151"/>
      <c r="OMA2151"/>
      <c r="OMB2151"/>
      <c r="OMC2151"/>
      <c r="OMD2151"/>
      <c r="OME2151"/>
      <c r="OMF2151"/>
      <c r="OMG2151"/>
      <c r="OMH2151"/>
      <c r="OMI2151"/>
      <c r="OMJ2151"/>
      <c r="OMK2151"/>
      <c r="OML2151"/>
      <c r="OMM2151"/>
      <c r="OMN2151"/>
      <c r="OMO2151"/>
      <c r="OMP2151"/>
      <c r="OMQ2151"/>
      <c r="OMR2151"/>
      <c r="OMS2151"/>
      <c r="OMT2151"/>
      <c r="OMU2151"/>
      <c r="OMV2151"/>
      <c r="OMW2151"/>
      <c r="OMX2151"/>
      <c r="OMY2151"/>
      <c r="OMZ2151"/>
      <c r="ONA2151"/>
      <c r="ONB2151"/>
      <c r="ONC2151"/>
      <c r="OND2151"/>
      <c r="ONE2151"/>
      <c r="ONF2151"/>
      <c r="ONG2151"/>
      <c r="ONH2151"/>
      <c r="ONI2151"/>
      <c r="ONJ2151"/>
      <c r="ONK2151"/>
      <c r="ONL2151"/>
      <c r="ONM2151"/>
      <c r="ONN2151"/>
      <c r="ONO2151"/>
      <c r="ONP2151"/>
      <c r="ONQ2151"/>
      <c r="ONR2151"/>
      <c r="ONS2151"/>
      <c r="ONT2151"/>
      <c r="ONU2151"/>
      <c r="ONV2151"/>
      <c r="ONW2151"/>
      <c r="ONX2151"/>
      <c r="ONY2151"/>
      <c r="ONZ2151"/>
      <c r="OOA2151"/>
      <c r="OOB2151"/>
      <c r="OOC2151"/>
      <c r="OOD2151"/>
      <c r="OOE2151"/>
      <c r="OOF2151"/>
      <c r="OOG2151"/>
      <c r="OOH2151"/>
      <c r="OOI2151"/>
      <c r="OOJ2151"/>
      <c r="OOK2151"/>
      <c r="OOL2151"/>
      <c r="OOM2151"/>
      <c r="OON2151"/>
      <c r="OOO2151"/>
      <c r="OOP2151"/>
      <c r="OOQ2151"/>
      <c r="OOR2151"/>
      <c r="OOS2151"/>
      <c r="OOT2151"/>
      <c r="OOU2151"/>
      <c r="OOV2151"/>
      <c r="OOW2151"/>
      <c r="OOX2151"/>
      <c r="OOY2151"/>
      <c r="OOZ2151"/>
      <c r="OPA2151"/>
      <c r="OPB2151"/>
      <c r="OPC2151"/>
      <c r="OPD2151"/>
      <c r="OPE2151"/>
      <c r="OPF2151"/>
      <c r="OPG2151"/>
      <c r="OPH2151"/>
      <c r="OPI2151"/>
      <c r="OPJ2151"/>
      <c r="OPK2151"/>
      <c r="OPL2151"/>
      <c r="OPM2151"/>
      <c r="OPN2151"/>
      <c r="OPO2151"/>
      <c r="OPP2151"/>
      <c r="OPQ2151"/>
      <c r="OPR2151"/>
      <c r="OPS2151"/>
      <c r="OPT2151"/>
      <c r="OPU2151"/>
      <c r="OPV2151"/>
      <c r="OPW2151"/>
      <c r="OPX2151"/>
      <c r="OPY2151"/>
      <c r="OPZ2151"/>
      <c r="OQA2151"/>
      <c r="OQB2151"/>
      <c r="OQC2151"/>
      <c r="OQD2151"/>
      <c r="OQE2151"/>
      <c r="OQF2151"/>
      <c r="OQG2151"/>
      <c r="OQH2151"/>
      <c r="OQI2151"/>
      <c r="OQJ2151"/>
      <c r="OQK2151"/>
      <c r="OQL2151"/>
      <c r="OQM2151"/>
      <c r="OQN2151"/>
      <c r="OQO2151"/>
      <c r="OQP2151"/>
      <c r="OQQ2151"/>
      <c r="OQR2151"/>
      <c r="OQS2151"/>
      <c r="OQT2151"/>
      <c r="OQU2151"/>
      <c r="OQV2151"/>
      <c r="OQW2151"/>
      <c r="OQX2151"/>
      <c r="OQY2151"/>
      <c r="OQZ2151"/>
      <c r="ORA2151"/>
      <c r="ORB2151"/>
      <c r="ORC2151"/>
      <c r="ORD2151"/>
      <c r="ORE2151"/>
      <c r="ORF2151"/>
      <c r="ORG2151"/>
      <c r="ORH2151"/>
      <c r="ORI2151"/>
      <c r="ORJ2151"/>
      <c r="ORK2151"/>
      <c r="ORL2151"/>
      <c r="ORM2151"/>
      <c r="ORN2151"/>
      <c r="ORO2151"/>
      <c r="ORP2151"/>
      <c r="ORQ2151"/>
      <c r="ORR2151"/>
      <c r="ORS2151"/>
      <c r="ORT2151"/>
      <c r="ORU2151"/>
      <c r="ORV2151"/>
      <c r="ORW2151"/>
      <c r="ORX2151"/>
      <c r="ORY2151"/>
      <c r="ORZ2151"/>
      <c r="OSA2151"/>
      <c r="OSB2151"/>
      <c r="OSC2151"/>
      <c r="OSD2151"/>
      <c r="OSE2151"/>
      <c r="OSF2151"/>
      <c r="OSG2151"/>
      <c r="OSH2151"/>
      <c r="OSI2151"/>
      <c r="OSJ2151"/>
      <c r="OSK2151"/>
      <c r="OSL2151"/>
      <c r="OSM2151"/>
      <c r="OSN2151"/>
      <c r="OSO2151"/>
      <c r="OSP2151"/>
      <c r="OSQ2151"/>
      <c r="OSR2151"/>
      <c r="OSS2151"/>
      <c r="OST2151"/>
      <c r="OSU2151"/>
      <c r="OSV2151"/>
      <c r="OSW2151"/>
      <c r="OSX2151"/>
      <c r="OSY2151"/>
      <c r="OSZ2151"/>
      <c r="OTA2151"/>
      <c r="OTB2151"/>
      <c r="OTC2151"/>
      <c r="OTD2151"/>
      <c r="OTE2151"/>
      <c r="OTF2151"/>
      <c r="OTG2151"/>
      <c r="OTH2151"/>
      <c r="OTI2151"/>
      <c r="OTJ2151"/>
      <c r="OTK2151"/>
      <c r="OTL2151"/>
      <c r="OTM2151"/>
      <c r="OTN2151"/>
      <c r="OTO2151"/>
      <c r="OTP2151"/>
      <c r="OTQ2151"/>
      <c r="OTR2151"/>
      <c r="OTS2151"/>
      <c r="OTT2151"/>
      <c r="OTU2151"/>
      <c r="OTV2151"/>
      <c r="OTW2151"/>
      <c r="OTX2151"/>
      <c r="OTY2151"/>
      <c r="OTZ2151"/>
      <c r="OUA2151"/>
      <c r="OUB2151"/>
      <c r="OUC2151"/>
      <c r="OUD2151"/>
      <c r="OUE2151"/>
      <c r="OUF2151"/>
      <c r="OUG2151"/>
      <c r="OUH2151"/>
      <c r="OUI2151"/>
      <c r="OUJ2151"/>
      <c r="OUK2151"/>
      <c r="OUL2151"/>
      <c r="OUM2151"/>
      <c r="OUN2151"/>
      <c r="OUO2151"/>
      <c r="OUP2151"/>
      <c r="OUQ2151"/>
      <c r="OUR2151"/>
      <c r="OUS2151"/>
      <c r="OUT2151"/>
      <c r="OUU2151"/>
      <c r="OUV2151"/>
      <c r="OUW2151"/>
      <c r="OUX2151"/>
      <c r="OUY2151"/>
      <c r="OUZ2151"/>
      <c r="OVA2151"/>
      <c r="OVB2151"/>
      <c r="OVC2151"/>
      <c r="OVD2151"/>
      <c r="OVE2151"/>
      <c r="OVF2151"/>
      <c r="OVG2151"/>
      <c r="OVH2151"/>
      <c r="OVI2151"/>
      <c r="OVJ2151"/>
      <c r="OVK2151"/>
      <c r="OVL2151"/>
      <c r="OVM2151"/>
      <c r="OVN2151"/>
      <c r="OVO2151"/>
      <c r="OVP2151"/>
      <c r="OVQ2151"/>
      <c r="OVR2151"/>
      <c r="OVS2151"/>
      <c r="OVT2151"/>
      <c r="OVU2151"/>
      <c r="OVV2151"/>
      <c r="OVW2151"/>
      <c r="OVX2151"/>
      <c r="OVY2151"/>
      <c r="OVZ2151"/>
      <c r="OWA2151"/>
      <c r="OWB2151"/>
      <c r="OWC2151"/>
      <c r="OWD2151"/>
      <c r="OWE2151"/>
      <c r="OWF2151"/>
      <c r="OWG2151"/>
      <c r="OWH2151"/>
      <c r="OWI2151"/>
      <c r="OWJ2151"/>
      <c r="OWK2151"/>
      <c r="OWL2151"/>
      <c r="OWM2151"/>
      <c r="OWN2151"/>
      <c r="OWO2151"/>
      <c r="OWP2151"/>
      <c r="OWQ2151"/>
      <c r="OWR2151"/>
      <c r="OWS2151"/>
      <c r="OWT2151"/>
      <c r="OWU2151"/>
      <c r="OWV2151"/>
      <c r="OWW2151"/>
      <c r="OWX2151"/>
      <c r="OWY2151"/>
      <c r="OWZ2151"/>
      <c r="OXA2151"/>
      <c r="OXB2151"/>
      <c r="OXC2151"/>
      <c r="OXD2151"/>
      <c r="OXE2151"/>
      <c r="OXF2151"/>
      <c r="OXG2151"/>
      <c r="OXH2151"/>
      <c r="OXI2151"/>
      <c r="OXJ2151"/>
      <c r="OXK2151"/>
      <c r="OXL2151"/>
      <c r="OXM2151"/>
      <c r="OXN2151"/>
      <c r="OXO2151"/>
      <c r="OXP2151"/>
      <c r="OXQ2151"/>
      <c r="OXR2151"/>
      <c r="OXS2151"/>
      <c r="OXT2151"/>
      <c r="OXU2151"/>
      <c r="OXV2151"/>
      <c r="OXW2151"/>
      <c r="OXX2151"/>
      <c r="OXY2151"/>
      <c r="OXZ2151"/>
      <c r="OYA2151"/>
      <c r="OYB2151"/>
      <c r="OYC2151"/>
      <c r="OYD2151"/>
      <c r="OYE2151"/>
      <c r="OYF2151"/>
      <c r="OYG2151"/>
      <c r="OYH2151"/>
      <c r="OYI2151"/>
      <c r="OYJ2151"/>
      <c r="OYK2151"/>
      <c r="OYL2151"/>
      <c r="OYM2151"/>
      <c r="OYN2151"/>
      <c r="OYO2151"/>
      <c r="OYP2151"/>
      <c r="OYQ2151"/>
      <c r="OYR2151"/>
      <c r="OYS2151"/>
      <c r="OYT2151"/>
      <c r="OYU2151"/>
      <c r="OYV2151"/>
      <c r="OYW2151"/>
      <c r="OYX2151"/>
      <c r="OYY2151"/>
      <c r="OYZ2151"/>
      <c r="OZA2151"/>
      <c r="OZB2151"/>
      <c r="OZC2151"/>
      <c r="OZD2151"/>
      <c r="OZE2151"/>
      <c r="OZF2151"/>
      <c r="OZG2151"/>
      <c r="OZH2151"/>
      <c r="OZI2151"/>
      <c r="OZJ2151"/>
      <c r="OZK2151"/>
      <c r="OZL2151"/>
      <c r="OZM2151"/>
      <c r="OZN2151"/>
      <c r="OZO2151"/>
      <c r="OZP2151"/>
      <c r="OZQ2151"/>
      <c r="OZR2151"/>
      <c r="OZS2151"/>
      <c r="OZT2151"/>
      <c r="OZU2151"/>
      <c r="OZV2151"/>
      <c r="OZW2151"/>
      <c r="OZX2151"/>
      <c r="OZY2151"/>
      <c r="OZZ2151"/>
      <c r="PAA2151"/>
      <c r="PAB2151"/>
      <c r="PAC2151"/>
      <c r="PAD2151"/>
      <c r="PAE2151"/>
      <c r="PAF2151"/>
      <c r="PAG2151"/>
      <c r="PAH2151"/>
      <c r="PAI2151"/>
      <c r="PAJ2151"/>
      <c r="PAK2151"/>
      <c r="PAL2151"/>
      <c r="PAM2151"/>
      <c r="PAN2151"/>
      <c r="PAO2151"/>
      <c r="PAP2151"/>
      <c r="PAQ2151"/>
      <c r="PAR2151"/>
      <c r="PAS2151"/>
      <c r="PAT2151"/>
      <c r="PAU2151"/>
      <c r="PAV2151"/>
      <c r="PAW2151"/>
      <c r="PAX2151"/>
      <c r="PAY2151"/>
      <c r="PAZ2151"/>
      <c r="PBA2151"/>
      <c r="PBB2151"/>
      <c r="PBC2151"/>
      <c r="PBD2151"/>
      <c r="PBE2151"/>
      <c r="PBF2151"/>
      <c r="PBG2151"/>
      <c r="PBH2151"/>
      <c r="PBI2151"/>
      <c r="PBJ2151"/>
      <c r="PBK2151"/>
      <c r="PBL2151"/>
      <c r="PBM2151"/>
      <c r="PBN2151"/>
      <c r="PBO2151"/>
      <c r="PBP2151"/>
      <c r="PBQ2151"/>
      <c r="PBR2151"/>
      <c r="PBS2151"/>
      <c r="PBT2151"/>
      <c r="PBU2151"/>
      <c r="PBV2151"/>
      <c r="PBW2151"/>
      <c r="PBX2151"/>
      <c r="PBY2151"/>
      <c r="PBZ2151"/>
      <c r="PCA2151"/>
      <c r="PCB2151"/>
      <c r="PCC2151"/>
      <c r="PCD2151"/>
      <c r="PCE2151"/>
      <c r="PCF2151"/>
      <c r="PCG2151"/>
      <c r="PCH2151"/>
      <c r="PCI2151"/>
      <c r="PCJ2151"/>
      <c r="PCK2151"/>
      <c r="PCL2151"/>
      <c r="PCM2151"/>
      <c r="PCN2151"/>
      <c r="PCO2151"/>
      <c r="PCP2151"/>
      <c r="PCQ2151"/>
      <c r="PCR2151"/>
      <c r="PCS2151"/>
      <c r="PCT2151"/>
      <c r="PCU2151"/>
      <c r="PCV2151"/>
      <c r="PCW2151"/>
      <c r="PCX2151"/>
      <c r="PCY2151"/>
      <c r="PCZ2151"/>
      <c r="PDA2151"/>
      <c r="PDB2151"/>
      <c r="PDC2151"/>
      <c r="PDD2151"/>
      <c r="PDE2151"/>
      <c r="PDF2151"/>
      <c r="PDG2151"/>
      <c r="PDH2151"/>
      <c r="PDI2151"/>
      <c r="PDJ2151"/>
      <c r="PDK2151"/>
      <c r="PDL2151"/>
      <c r="PDM2151"/>
      <c r="PDN2151"/>
      <c r="PDO2151"/>
      <c r="PDP2151"/>
      <c r="PDQ2151"/>
      <c r="PDR2151"/>
      <c r="PDS2151"/>
      <c r="PDT2151"/>
      <c r="PDU2151"/>
      <c r="PDV2151"/>
      <c r="PDW2151"/>
      <c r="PDX2151"/>
      <c r="PDY2151"/>
      <c r="PDZ2151"/>
      <c r="PEA2151"/>
      <c r="PEB2151"/>
      <c r="PEC2151"/>
      <c r="PED2151"/>
      <c r="PEE2151"/>
      <c r="PEF2151"/>
      <c r="PEG2151"/>
      <c r="PEH2151"/>
      <c r="PEI2151"/>
      <c r="PEJ2151"/>
      <c r="PEK2151"/>
      <c r="PEL2151"/>
      <c r="PEM2151"/>
      <c r="PEN2151"/>
      <c r="PEO2151"/>
      <c r="PEP2151"/>
      <c r="PEQ2151"/>
      <c r="PER2151"/>
      <c r="PES2151"/>
      <c r="PET2151"/>
      <c r="PEU2151"/>
      <c r="PEV2151"/>
      <c r="PEW2151"/>
      <c r="PEX2151"/>
      <c r="PEY2151"/>
      <c r="PEZ2151"/>
      <c r="PFA2151"/>
      <c r="PFB2151"/>
      <c r="PFC2151"/>
      <c r="PFD2151"/>
      <c r="PFE2151"/>
      <c r="PFF2151"/>
      <c r="PFG2151"/>
      <c r="PFH2151"/>
      <c r="PFI2151"/>
      <c r="PFJ2151"/>
      <c r="PFK2151"/>
      <c r="PFL2151"/>
      <c r="PFM2151"/>
      <c r="PFN2151"/>
      <c r="PFO2151"/>
      <c r="PFP2151"/>
      <c r="PFQ2151"/>
      <c r="PFR2151"/>
      <c r="PFS2151"/>
      <c r="PFT2151"/>
      <c r="PFU2151"/>
      <c r="PFV2151"/>
      <c r="PFW2151"/>
      <c r="PFX2151"/>
      <c r="PFY2151"/>
      <c r="PFZ2151"/>
      <c r="PGA2151"/>
      <c r="PGB2151"/>
      <c r="PGC2151"/>
      <c r="PGD2151"/>
      <c r="PGE2151"/>
      <c r="PGF2151"/>
      <c r="PGG2151"/>
      <c r="PGH2151"/>
      <c r="PGI2151"/>
      <c r="PGJ2151"/>
      <c r="PGK2151"/>
      <c r="PGL2151"/>
      <c r="PGM2151"/>
      <c r="PGN2151"/>
      <c r="PGO2151"/>
      <c r="PGP2151"/>
      <c r="PGQ2151"/>
      <c r="PGR2151"/>
      <c r="PGS2151"/>
      <c r="PGT2151"/>
      <c r="PGU2151"/>
      <c r="PGV2151"/>
      <c r="PGW2151"/>
      <c r="PGX2151"/>
      <c r="PGY2151"/>
      <c r="PGZ2151"/>
      <c r="PHA2151"/>
      <c r="PHB2151"/>
      <c r="PHC2151"/>
      <c r="PHD2151"/>
      <c r="PHE2151"/>
      <c r="PHF2151"/>
      <c r="PHG2151"/>
      <c r="PHH2151"/>
      <c r="PHI2151"/>
      <c r="PHJ2151"/>
      <c r="PHK2151"/>
      <c r="PHL2151"/>
      <c r="PHM2151"/>
      <c r="PHN2151"/>
      <c r="PHO2151"/>
      <c r="PHP2151"/>
      <c r="PHQ2151"/>
      <c r="PHR2151"/>
      <c r="PHS2151"/>
      <c r="PHT2151"/>
      <c r="PHU2151"/>
      <c r="PHV2151"/>
      <c r="PHW2151"/>
      <c r="PHX2151"/>
      <c r="PHY2151"/>
      <c r="PHZ2151"/>
      <c r="PIA2151"/>
      <c r="PIB2151"/>
      <c r="PIC2151"/>
      <c r="PID2151"/>
      <c r="PIE2151"/>
      <c r="PIF2151"/>
      <c r="PIG2151"/>
      <c r="PIH2151"/>
      <c r="PII2151"/>
      <c r="PIJ2151"/>
      <c r="PIK2151"/>
      <c r="PIL2151"/>
      <c r="PIM2151"/>
      <c r="PIN2151"/>
      <c r="PIO2151"/>
      <c r="PIP2151"/>
      <c r="PIQ2151"/>
      <c r="PIR2151"/>
      <c r="PIS2151"/>
      <c r="PIT2151"/>
      <c r="PIU2151"/>
      <c r="PIV2151"/>
      <c r="PIW2151"/>
      <c r="PIX2151"/>
      <c r="PIY2151"/>
      <c r="PIZ2151"/>
      <c r="PJA2151"/>
      <c r="PJB2151"/>
      <c r="PJC2151"/>
      <c r="PJD2151"/>
      <c r="PJE2151"/>
      <c r="PJF2151"/>
      <c r="PJG2151"/>
      <c r="PJH2151"/>
      <c r="PJI2151"/>
      <c r="PJJ2151"/>
      <c r="PJK2151"/>
      <c r="PJL2151"/>
      <c r="PJM2151"/>
      <c r="PJN2151"/>
      <c r="PJO2151"/>
      <c r="PJP2151"/>
      <c r="PJQ2151"/>
      <c r="PJR2151"/>
      <c r="PJS2151"/>
      <c r="PJT2151"/>
      <c r="PJU2151"/>
      <c r="PJV2151"/>
      <c r="PJW2151"/>
      <c r="PJX2151"/>
      <c r="PJY2151"/>
      <c r="PJZ2151"/>
      <c r="PKA2151"/>
      <c r="PKB2151"/>
      <c r="PKC2151"/>
      <c r="PKD2151"/>
      <c r="PKE2151"/>
      <c r="PKF2151"/>
      <c r="PKG2151"/>
      <c r="PKH2151"/>
      <c r="PKI2151"/>
      <c r="PKJ2151"/>
      <c r="PKK2151"/>
      <c r="PKL2151"/>
      <c r="PKM2151"/>
      <c r="PKN2151"/>
      <c r="PKO2151"/>
      <c r="PKP2151"/>
      <c r="PKQ2151"/>
      <c r="PKR2151"/>
      <c r="PKS2151"/>
      <c r="PKT2151"/>
      <c r="PKU2151"/>
      <c r="PKV2151"/>
      <c r="PKW2151"/>
      <c r="PKX2151"/>
      <c r="PKY2151"/>
      <c r="PKZ2151"/>
      <c r="PLA2151"/>
      <c r="PLB2151"/>
      <c r="PLC2151"/>
      <c r="PLD2151"/>
      <c r="PLE2151"/>
      <c r="PLF2151"/>
      <c r="PLG2151"/>
      <c r="PLH2151"/>
      <c r="PLI2151"/>
      <c r="PLJ2151"/>
      <c r="PLK2151"/>
      <c r="PLL2151"/>
      <c r="PLM2151"/>
      <c r="PLN2151"/>
      <c r="PLO2151"/>
      <c r="PLP2151"/>
      <c r="PLQ2151"/>
      <c r="PLR2151"/>
      <c r="PLS2151"/>
      <c r="PLT2151"/>
      <c r="PLU2151"/>
      <c r="PLV2151"/>
      <c r="PLW2151"/>
      <c r="PLX2151"/>
      <c r="PLY2151"/>
      <c r="PLZ2151"/>
      <c r="PMA2151"/>
      <c r="PMB2151"/>
      <c r="PMC2151"/>
      <c r="PMD2151"/>
      <c r="PME2151"/>
      <c r="PMF2151"/>
      <c r="PMG2151"/>
      <c r="PMH2151"/>
      <c r="PMI2151"/>
      <c r="PMJ2151"/>
      <c r="PMK2151"/>
      <c r="PML2151"/>
      <c r="PMM2151"/>
      <c r="PMN2151"/>
      <c r="PMO2151"/>
      <c r="PMP2151"/>
      <c r="PMQ2151"/>
      <c r="PMR2151"/>
      <c r="PMS2151"/>
      <c r="PMT2151"/>
      <c r="PMU2151"/>
      <c r="PMV2151"/>
      <c r="PMW2151"/>
      <c r="PMX2151"/>
      <c r="PMY2151"/>
      <c r="PMZ2151"/>
      <c r="PNA2151"/>
      <c r="PNB2151"/>
      <c r="PNC2151"/>
      <c r="PND2151"/>
      <c r="PNE2151"/>
      <c r="PNF2151"/>
      <c r="PNG2151"/>
      <c r="PNH2151"/>
      <c r="PNI2151"/>
      <c r="PNJ2151"/>
      <c r="PNK2151"/>
      <c r="PNL2151"/>
      <c r="PNM2151"/>
      <c r="PNN2151"/>
      <c r="PNO2151"/>
      <c r="PNP2151"/>
      <c r="PNQ2151"/>
      <c r="PNR2151"/>
      <c r="PNS2151"/>
      <c r="PNT2151"/>
      <c r="PNU2151"/>
      <c r="PNV2151"/>
      <c r="PNW2151"/>
      <c r="PNX2151"/>
      <c r="PNY2151"/>
      <c r="PNZ2151"/>
      <c r="POA2151"/>
      <c r="POB2151"/>
      <c r="POC2151"/>
      <c r="POD2151"/>
      <c r="POE2151"/>
      <c r="POF2151"/>
      <c r="POG2151"/>
      <c r="POH2151"/>
      <c r="POI2151"/>
      <c r="POJ2151"/>
      <c r="POK2151"/>
      <c r="POL2151"/>
      <c r="POM2151"/>
      <c r="PON2151"/>
      <c r="POO2151"/>
      <c r="POP2151"/>
      <c r="POQ2151"/>
      <c r="POR2151"/>
      <c r="POS2151"/>
      <c r="POT2151"/>
      <c r="POU2151"/>
      <c r="POV2151"/>
      <c r="POW2151"/>
      <c r="POX2151"/>
      <c r="POY2151"/>
      <c r="POZ2151"/>
      <c r="PPA2151"/>
      <c r="PPB2151"/>
      <c r="PPC2151"/>
      <c r="PPD2151"/>
      <c r="PPE2151"/>
      <c r="PPF2151"/>
      <c r="PPG2151"/>
      <c r="PPH2151"/>
      <c r="PPI2151"/>
      <c r="PPJ2151"/>
      <c r="PPK2151"/>
      <c r="PPL2151"/>
      <c r="PPM2151"/>
      <c r="PPN2151"/>
      <c r="PPO2151"/>
      <c r="PPP2151"/>
      <c r="PPQ2151"/>
      <c r="PPR2151"/>
      <c r="PPS2151"/>
      <c r="PPT2151"/>
      <c r="PPU2151"/>
      <c r="PPV2151"/>
      <c r="PPW2151"/>
      <c r="PPX2151"/>
      <c r="PPY2151"/>
      <c r="PPZ2151"/>
      <c r="PQA2151"/>
      <c r="PQB2151"/>
      <c r="PQC2151"/>
      <c r="PQD2151"/>
      <c r="PQE2151"/>
      <c r="PQF2151"/>
      <c r="PQG2151"/>
      <c r="PQH2151"/>
      <c r="PQI2151"/>
      <c r="PQJ2151"/>
      <c r="PQK2151"/>
      <c r="PQL2151"/>
      <c r="PQM2151"/>
      <c r="PQN2151"/>
      <c r="PQO2151"/>
      <c r="PQP2151"/>
      <c r="PQQ2151"/>
      <c r="PQR2151"/>
      <c r="PQS2151"/>
      <c r="PQT2151"/>
      <c r="PQU2151"/>
      <c r="PQV2151"/>
      <c r="PQW2151"/>
      <c r="PQX2151"/>
      <c r="PQY2151"/>
      <c r="PQZ2151"/>
      <c r="PRA2151"/>
      <c r="PRB2151"/>
      <c r="PRC2151"/>
      <c r="PRD2151"/>
      <c r="PRE2151"/>
      <c r="PRF2151"/>
      <c r="PRG2151"/>
      <c r="PRH2151"/>
      <c r="PRI2151"/>
      <c r="PRJ2151"/>
      <c r="PRK2151"/>
      <c r="PRL2151"/>
      <c r="PRM2151"/>
      <c r="PRN2151"/>
      <c r="PRO2151"/>
      <c r="PRP2151"/>
      <c r="PRQ2151"/>
      <c r="PRR2151"/>
      <c r="PRS2151"/>
      <c r="PRT2151"/>
      <c r="PRU2151"/>
      <c r="PRV2151"/>
      <c r="PRW2151"/>
      <c r="PRX2151"/>
      <c r="PRY2151"/>
      <c r="PRZ2151"/>
      <c r="PSA2151"/>
      <c r="PSB2151"/>
      <c r="PSC2151"/>
      <c r="PSD2151"/>
      <c r="PSE2151"/>
      <c r="PSF2151"/>
      <c r="PSG2151"/>
      <c r="PSH2151"/>
      <c r="PSI2151"/>
      <c r="PSJ2151"/>
      <c r="PSK2151"/>
      <c r="PSL2151"/>
      <c r="PSM2151"/>
      <c r="PSN2151"/>
      <c r="PSO2151"/>
      <c r="PSP2151"/>
      <c r="PSQ2151"/>
      <c r="PSR2151"/>
      <c r="PSS2151"/>
      <c r="PST2151"/>
      <c r="PSU2151"/>
      <c r="PSV2151"/>
      <c r="PSW2151"/>
      <c r="PSX2151"/>
      <c r="PSY2151"/>
      <c r="PSZ2151"/>
      <c r="PTA2151"/>
      <c r="PTB2151"/>
      <c r="PTC2151"/>
      <c r="PTD2151"/>
      <c r="PTE2151"/>
      <c r="PTF2151"/>
      <c r="PTG2151"/>
      <c r="PTH2151"/>
      <c r="PTI2151"/>
      <c r="PTJ2151"/>
      <c r="PTK2151"/>
      <c r="PTL2151"/>
      <c r="PTM2151"/>
      <c r="PTN2151"/>
      <c r="PTO2151"/>
      <c r="PTP2151"/>
      <c r="PTQ2151"/>
      <c r="PTR2151"/>
      <c r="PTS2151"/>
      <c r="PTT2151"/>
      <c r="PTU2151"/>
      <c r="PTV2151"/>
      <c r="PTW2151"/>
      <c r="PTX2151"/>
      <c r="PTY2151"/>
      <c r="PTZ2151"/>
      <c r="PUA2151"/>
      <c r="PUB2151"/>
      <c r="PUC2151"/>
      <c r="PUD2151"/>
      <c r="PUE2151"/>
      <c r="PUF2151"/>
      <c r="PUG2151"/>
      <c r="PUH2151"/>
      <c r="PUI2151"/>
      <c r="PUJ2151"/>
      <c r="PUK2151"/>
      <c r="PUL2151"/>
      <c r="PUM2151"/>
      <c r="PUN2151"/>
      <c r="PUO2151"/>
      <c r="PUP2151"/>
      <c r="PUQ2151"/>
      <c r="PUR2151"/>
      <c r="PUS2151"/>
      <c r="PUT2151"/>
      <c r="PUU2151"/>
      <c r="PUV2151"/>
      <c r="PUW2151"/>
      <c r="PUX2151"/>
      <c r="PUY2151"/>
      <c r="PUZ2151"/>
      <c r="PVA2151"/>
      <c r="PVB2151"/>
      <c r="PVC2151"/>
      <c r="PVD2151"/>
      <c r="PVE2151"/>
      <c r="PVF2151"/>
      <c r="PVG2151"/>
      <c r="PVH2151"/>
      <c r="PVI2151"/>
      <c r="PVJ2151"/>
      <c r="PVK2151"/>
      <c r="PVL2151"/>
      <c r="PVM2151"/>
      <c r="PVN2151"/>
      <c r="PVO2151"/>
      <c r="PVP2151"/>
      <c r="PVQ2151"/>
      <c r="PVR2151"/>
      <c r="PVS2151"/>
      <c r="PVT2151"/>
      <c r="PVU2151"/>
      <c r="PVV2151"/>
      <c r="PVW2151"/>
      <c r="PVX2151"/>
      <c r="PVY2151"/>
      <c r="PVZ2151"/>
      <c r="PWA2151"/>
      <c r="PWB2151"/>
      <c r="PWC2151"/>
      <c r="PWD2151"/>
      <c r="PWE2151"/>
      <c r="PWF2151"/>
      <c r="PWG2151"/>
      <c r="PWH2151"/>
      <c r="PWI2151"/>
      <c r="PWJ2151"/>
      <c r="PWK2151"/>
      <c r="PWL2151"/>
      <c r="PWM2151"/>
      <c r="PWN2151"/>
      <c r="PWO2151"/>
      <c r="PWP2151"/>
      <c r="PWQ2151"/>
      <c r="PWR2151"/>
      <c r="PWS2151"/>
      <c r="PWT2151"/>
      <c r="PWU2151"/>
      <c r="PWV2151"/>
      <c r="PWW2151"/>
      <c r="PWX2151"/>
      <c r="PWY2151"/>
      <c r="PWZ2151"/>
      <c r="PXA2151"/>
      <c r="PXB2151"/>
      <c r="PXC2151"/>
      <c r="PXD2151"/>
      <c r="PXE2151"/>
      <c r="PXF2151"/>
      <c r="PXG2151"/>
      <c r="PXH2151"/>
      <c r="PXI2151"/>
      <c r="PXJ2151"/>
      <c r="PXK2151"/>
      <c r="PXL2151"/>
      <c r="PXM2151"/>
      <c r="PXN2151"/>
      <c r="PXO2151"/>
      <c r="PXP2151"/>
      <c r="PXQ2151"/>
      <c r="PXR2151"/>
      <c r="PXS2151"/>
      <c r="PXT2151"/>
      <c r="PXU2151"/>
      <c r="PXV2151"/>
      <c r="PXW2151"/>
      <c r="PXX2151"/>
      <c r="PXY2151"/>
      <c r="PXZ2151"/>
      <c r="PYA2151"/>
      <c r="PYB2151"/>
      <c r="PYC2151"/>
      <c r="PYD2151"/>
      <c r="PYE2151"/>
      <c r="PYF2151"/>
      <c r="PYG2151"/>
      <c r="PYH2151"/>
      <c r="PYI2151"/>
      <c r="PYJ2151"/>
      <c r="PYK2151"/>
      <c r="PYL2151"/>
      <c r="PYM2151"/>
      <c r="PYN2151"/>
      <c r="PYO2151"/>
      <c r="PYP2151"/>
      <c r="PYQ2151"/>
      <c r="PYR2151"/>
      <c r="PYS2151"/>
      <c r="PYT2151"/>
      <c r="PYU2151"/>
      <c r="PYV2151"/>
      <c r="PYW2151"/>
      <c r="PYX2151"/>
      <c r="PYY2151"/>
      <c r="PYZ2151"/>
      <c r="PZA2151"/>
      <c r="PZB2151"/>
      <c r="PZC2151"/>
      <c r="PZD2151"/>
      <c r="PZE2151"/>
      <c r="PZF2151"/>
      <c r="PZG2151"/>
      <c r="PZH2151"/>
      <c r="PZI2151"/>
      <c r="PZJ2151"/>
      <c r="PZK2151"/>
      <c r="PZL2151"/>
      <c r="PZM2151"/>
      <c r="PZN2151"/>
      <c r="PZO2151"/>
      <c r="PZP2151"/>
      <c r="PZQ2151"/>
      <c r="PZR2151"/>
      <c r="PZS2151"/>
      <c r="PZT2151"/>
      <c r="PZU2151"/>
      <c r="PZV2151"/>
      <c r="PZW2151"/>
      <c r="PZX2151"/>
      <c r="PZY2151"/>
      <c r="PZZ2151"/>
      <c r="QAA2151"/>
      <c r="QAB2151"/>
      <c r="QAC2151"/>
      <c r="QAD2151"/>
      <c r="QAE2151"/>
      <c r="QAF2151"/>
      <c r="QAG2151"/>
      <c r="QAH2151"/>
      <c r="QAI2151"/>
      <c r="QAJ2151"/>
      <c r="QAK2151"/>
      <c r="QAL2151"/>
      <c r="QAM2151"/>
      <c r="QAN2151"/>
      <c r="QAO2151"/>
      <c r="QAP2151"/>
      <c r="QAQ2151"/>
      <c r="QAR2151"/>
      <c r="QAS2151"/>
      <c r="QAT2151"/>
      <c r="QAU2151"/>
      <c r="QAV2151"/>
      <c r="QAW2151"/>
      <c r="QAX2151"/>
      <c r="QAY2151"/>
      <c r="QAZ2151"/>
      <c r="QBA2151"/>
      <c r="QBB2151"/>
      <c r="QBC2151"/>
      <c r="QBD2151"/>
      <c r="QBE2151"/>
      <c r="QBF2151"/>
      <c r="QBG2151"/>
      <c r="QBH2151"/>
      <c r="QBI2151"/>
      <c r="QBJ2151"/>
      <c r="QBK2151"/>
      <c r="QBL2151"/>
      <c r="QBM2151"/>
      <c r="QBN2151"/>
      <c r="QBO2151"/>
      <c r="QBP2151"/>
      <c r="QBQ2151"/>
      <c r="QBR2151"/>
      <c r="QBS2151"/>
      <c r="QBT2151"/>
      <c r="QBU2151"/>
      <c r="QBV2151"/>
      <c r="QBW2151"/>
      <c r="QBX2151"/>
      <c r="QBY2151"/>
      <c r="QBZ2151"/>
      <c r="QCA2151"/>
      <c r="QCB2151"/>
      <c r="QCC2151"/>
      <c r="QCD2151"/>
      <c r="QCE2151"/>
      <c r="QCF2151"/>
      <c r="QCG2151"/>
      <c r="QCH2151"/>
      <c r="QCI2151"/>
      <c r="QCJ2151"/>
      <c r="QCK2151"/>
      <c r="QCL2151"/>
      <c r="QCM2151"/>
      <c r="QCN2151"/>
      <c r="QCO2151"/>
      <c r="QCP2151"/>
      <c r="QCQ2151"/>
      <c r="QCR2151"/>
      <c r="QCS2151"/>
      <c r="QCT2151"/>
      <c r="QCU2151"/>
      <c r="QCV2151"/>
      <c r="QCW2151"/>
      <c r="QCX2151"/>
      <c r="QCY2151"/>
      <c r="QCZ2151"/>
      <c r="QDA2151"/>
      <c r="QDB2151"/>
      <c r="QDC2151"/>
      <c r="QDD2151"/>
      <c r="QDE2151"/>
      <c r="QDF2151"/>
      <c r="QDG2151"/>
      <c r="QDH2151"/>
      <c r="QDI2151"/>
      <c r="QDJ2151"/>
      <c r="QDK2151"/>
      <c r="QDL2151"/>
      <c r="QDM2151"/>
      <c r="QDN2151"/>
      <c r="QDO2151"/>
      <c r="QDP2151"/>
      <c r="QDQ2151"/>
      <c r="QDR2151"/>
      <c r="QDS2151"/>
      <c r="QDT2151"/>
      <c r="QDU2151"/>
      <c r="QDV2151"/>
      <c r="QDW2151"/>
      <c r="QDX2151"/>
      <c r="QDY2151"/>
      <c r="QDZ2151"/>
      <c r="QEA2151"/>
      <c r="QEB2151"/>
      <c r="QEC2151"/>
      <c r="QED2151"/>
      <c r="QEE2151"/>
      <c r="QEF2151"/>
      <c r="QEG2151"/>
      <c r="QEH2151"/>
      <c r="QEI2151"/>
      <c r="QEJ2151"/>
      <c r="QEK2151"/>
      <c r="QEL2151"/>
      <c r="QEM2151"/>
      <c r="QEN2151"/>
      <c r="QEO2151"/>
      <c r="QEP2151"/>
      <c r="QEQ2151"/>
      <c r="QER2151"/>
      <c r="QES2151"/>
      <c r="QET2151"/>
      <c r="QEU2151"/>
      <c r="QEV2151"/>
      <c r="QEW2151"/>
      <c r="QEX2151"/>
      <c r="QEY2151"/>
      <c r="QEZ2151"/>
      <c r="QFA2151"/>
      <c r="QFB2151"/>
      <c r="QFC2151"/>
      <c r="QFD2151"/>
      <c r="QFE2151"/>
      <c r="QFF2151"/>
      <c r="QFG2151"/>
      <c r="QFH2151"/>
      <c r="QFI2151"/>
      <c r="QFJ2151"/>
      <c r="QFK2151"/>
      <c r="QFL2151"/>
      <c r="QFM2151"/>
      <c r="QFN2151"/>
      <c r="QFO2151"/>
      <c r="QFP2151"/>
      <c r="QFQ2151"/>
      <c r="QFR2151"/>
      <c r="QFS2151"/>
      <c r="QFT2151"/>
      <c r="QFU2151"/>
      <c r="QFV2151"/>
      <c r="QFW2151"/>
      <c r="QFX2151"/>
      <c r="QFY2151"/>
      <c r="QFZ2151"/>
      <c r="QGA2151"/>
      <c r="QGB2151"/>
      <c r="QGC2151"/>
      <c r="QGD2151"/>
      <c r="QGE2151"/>
      <c r="QGF2151"/>
      <c r="QGG2151"/>
      <c r="QGH2151"/>
      <c r="QGI2151"/>
      <c r="QGJ2151"/>
      <c r="QGK2151"/>
      <c r="QGL2151"/>
      <c r="QGM2151"/>
      <c r="QGN2151"/>
      <c r="QGO2151"/>
      <c r="QGP2151"/>
      <c r="QGQ2151"/>
      <c r="QGR2151"/>
      <c r="QGS2151"/>
      <c r="QGT2151"/>
      <c r="QGU2151"/>
      <c r="QGV2151"/>
      <c r="QGW2151"/>
      <c r="QGX2151"/>
      <c r="QGY2151"/>
      <c r="QGZ2151"/>
      <c r="QHA2151"/>
      <c r="QHB2151"/>
      <c r="QHC2151"/>
      <c r="QHD2151"/>
      <c r="QHE2151"/>
      <c r="QHF2151"/>
      <c r="QHG2151"/>
      <c r="QHH2151"/>
      <c r="QHI2151"/>
      <c r="QHJ2151"/>
      <c r="QHK2151"/>
      <c r="QHL2151"/>
      <c r="QHM2151"/>
      <c r="QHN2151"/>
      <c r="QHO2151"/>
      <c r="QHP2151"/>
      <c r="QHQ2151"/>
      <c r="QHR2151"/>
      <c r="QHS2151"/>
      <c r="QHT2151"/>
      <c r="QHU2151"/>
      <c r="QHV2151"/>
      <c r="QHW2151"/>
      <c r="QHX2151"/>
      <c r="QHY2151"/>
      <c r="QHZ2151"/>
      <c r="QIA2151"/>
      <c r="QIB2151"/>
      <c r="QIC2151"/>
      <c r="QID2151"/>
      <c r="QIE2151"/>
      <c r="QIF2151"/>
      <c r="QIG2151"/>
      <c r="QIH2151"/>
      <c r="QII2151"/>
      <c r="QIJ2151"/>
      <c r="QIK2151"/>
      <c r="QIL2151"/>
      <c r="QIM2151"/>
      <c r="QIN2151"/>
      <c r="QIO2151"/>
      <c r="QIP2151"/>
      <c r="QIQ2151"/>
      <c r="QIR2151"/>
      <c r="QIS2151"/>
      <c r="QIT2151"/>
      <c r="QIU2151"/>
      <c r="QIV2151"/>
      <c r="QIW2151"/>
      <c r="QIX2151"/>
      <c r="QIY2151"/>
      <c r="QIZ2151"/>
      <c r="QJA2151"/>
      <c r="QJB2151"/>
      <c r="QJC2151"/>
      <c r="QJD2151"/>
      <c r="QJE2151"/>
      <c r="QJF2151"/>
      <c r="QJG2151"/>
      <c r="QJH2151"/>
      <c r="QJI2151"/>
      <c r="QJJ2151"/>
      <c r="QJK2151"/>
      <c r="QJL2151"/>
      <c r="QJM2151"/>
      <c r="QJN2151"/>
      <c r="QJO2151"/>
      <c r="QJP2151"/>
      <c r="QJQ2151"/>
      <c r="QJR2151"/>
      <c r="QJS2151"/>
      <c r="QJT2151"/>
      <c r="QJU2151"/>
      <c r="QJV2151"/>
      <c r="QJW2151"/>
      <c r="QJX2151"/>
      <c r="QJY2151"/>
      <c r="QJZ2151"/>
      <c r="QKA2151"/>
      <c r="QKB2151"/>
      <c r="QKC2151"/>
      <c r="QKD2151"/>
      <c r="QKE2151"/>
      <c r="QKF2151"/>
      <c r="QKG2151"/>
      <c r="QKH2151"/>
      <c r="QKI2151"/>
      <c r="QKJ2151"/>
      <c r="QKK2151"/>
      <c r="QKL2151"/>
      <c r="QKM2151"/>
      <c r="QKN2151"/>
      <c r="QKO2151"/>
      <c r="QKP2151"/>
      <c r="QKQ2151"/>
      <c r="QKR2151"/>
      <c r="QKS2151"/>
      <c r="QKT2151"/>
      <c r="QKU2151"/>
      <c r="QKV2151"/>
      <c r="QKW2151"/>
      <c r="QKX2151"/>
      <c r="QKY2151"/>
      <c r="QKZ2151"/>
      <c r="QLA2151"/>
      <c r="QLB2151"/>
      <c r="QLC2151"/>
      <c r="QLD2151"/>
      <c r="QLE2151"/>
      <c r="QLF2151"/>
      <c r="QLG2151"/>
      <c r="QLH2151"/>
      <c r="QLI2151"/>
      <c r="QLJ2151"/>
      <c r="QLK2151"/>
      <c r="QLL2151"/>
      <c r="QLM2151"/>
      <c r="QLN2151"/>
      <c r="QLO2151"/>
      <c r="QLP2151"/>
      <c r="QLQ2151"/>
      <c r="QLR2151"/>
      <c r="QLS2151"/>
      <c r="QLT2151"/>
      <c r="QLU2151"/>
      <c r="QLV2151"/>
      <c r="QLW2151"/>
      <c r="QLX2151"/>
      <c r="QLY2151"/>
      <c r="QLZ2151"/>
      <c r="QMA2151"/>
      <c r="QMB2151"/>
      <c r="QMC2151"/>
      <c r="QMD2151"/>
      <c r="QME2151"/>
      <c r="QMF2151"/>
      <c r="QMG2151"/>
      <c r="QMH2151"/>
      <c r="QMI2151"/>
      <c r="QMJ2151"/>
      <c r="QMK2151"/>
      <c r="QML2151"/>
      <c r="QMM2151"/>
      <c r="QMN2151"/>
      <c r="QMO2151"/>
      <c r="QMP2151"/>
      <c r="QMQ2151"/>
      <c r="QMR2151"/>
      <c r="QMS2151"/>
      <c r="QMT2151"/>
      <c r="QMU2151"/>
      <c r="QMV2151"/>
      <c r="QMW2151"/>
      <c r="QMX2151"/>
      <c r="QMY2151"/>
      <c r="QMZ2151"/>
      <c r="QNA2151"/>
      <c r="QNB2151"/>
      <c r="QNC2151"/>
      <c r="QND2151"/>
      <c r="QNE2151"/>
      <c r="QNF2151"/>
      <c r="QNG2151"/>
      <c r="QNH2151"/>
      <c r="QNI2151"/>
      <c r="QNJ2151"/>
      <c r="QNK2151"/>
      <c r="QNL2151"/>
      <c r="QNM2151"/>
      <c r="QNN2151"/>
      <c r="QNO2151"/>
      <c r="QNP2151"/>
      <c r="QNQ2151"/>
      <c r="QNR2151"/>
      <c r="QNS2151"/>
      <c r="QNT2151"/>
      <c r="QNU2151"/>
      <c r="QNV2151"/>
      <c r="QNW2151"/>
      <c r="QNX2151"/>
      <c r="QNY2151"/>
      <c r="QNZ2151"/>
      <c r="QOA2151"/>
      <c r="QOB2151"/>
      <c r="QOC2151"/>
      <c r="QOD2151"/>
      <c r="QOE2151"/>
      <c r="QOF2151"/>
      <c r="QOG2151"/>
      <c r="QOH2151"/>
      <c r="QOI2151"/>
      <c r="QOJ2151"/>
      <c r="QOK2151"/>
      <c r="QOL2151"/>
      <c r="QOM2151"/>
      <c r="QON2151"/>
      <c r="QOO2151"/>
      <c r="QOP2151"/>
      <c r="QOQ2151"/>
      <c r="QOR2151"/>
      <c r="QOS2151"/>
      <c r="QOT2151"/>
      <c r="QOU2151"/>
      <c r="QOV2151"/>
      <c r="QOW2151"/>
      <c r="QOX2151"/>
      <c r="QOY2151"/>
      <c r="QOZ2151"/>
      <c r="QPA2151"/>
      <c r="QPB2151"/>
      <c r="QPC2151"/>
      <c r="QPD2151"/>
      <c r="QPE2151"/>
      <c r="QPF2151"/>
      <c r="QPG2151"/>
      <c r="QPH2151"/>
      <c r="QPI2151"/>
      <c r="QPJ2151"/>
      <c r="QPK2151"/>
      <c r="QPL2151"/>
      <c r="QPM2151"/>
      <c r="QPN2151"/>
      <c r="QPO2151"/>
      <c r="QPP2151"/>
      <c r="QPQ2151"/>
      <c r="QPR2151"/>
      <c r="QPS2151"/>
      <c r="QPT2151"/>
      <c r="QPU2151"/>
      <c r="QPV2151"/>
      <c r="QPW2151"/>
      <c r="QPX2151"/>
      <c r="QPY2151"/>
      <c r="QPZ2151"/>
      <c r="QQA2151"/>
      <c r="QQB2151"/>
      <c r="QQC2151"/>
      <c r="QQD2151"/>
      <c r="QQE2151"/>
      <c r="QQF2151"/>
      <c r="QQG2151"/>
      <c r="QQH2151"/>
      <c r="QQI2151"/>
      <c r="QQJ2151"/>
      <c r="QQK2151"/>
      <c r="QQL2151"/>
      <c r="QQM2151"/>
      <c r="QQN2151"/>
      <c r="QQO2151"/>
      <c r="QQP2151"/>
      <c r="QQQ2151"/>
      <c r="QQR2151"/>
      <c r="QQS2151"/>
      <c r="QQT2151"/>
      <c r="QQU2151"/>
      <c r="QQV2151"/>
      <c r="QQW2151"/>
      <c r="QQX2151"/>
      <c r="QQY2151"/>
      <c r="QQZ2151"/>
      <c r="QRA2151"/>
      <c r="QRB2151"/>
      <c r="QRC2151"/>
      <c r="QRD2151"/>
      <c r="QRE2151"/>
      <c r="QRF2151"/>
      <c r="QRG2151"/>
      <c r="QRH2151"/>
      <c r="QRI2151"/>
      <c r="QRJ2151"/>
      <c r="QRK2151"/>
      <c r="QRL2151"/>
      <c r="QRM2151"/>
      <c r="QRN2151"/>
      <c r="QRO2151"/>
      <c r="QRP2151"/>
      <c r="QRQ2151"/>
      <c r="QRR2151"/>
      <c r="QRS2151"/>
      <c r="QRT2151"/>
      <c r="QRU2151"/>
      <c r="QRV2151"/>
      <c r="QRW2151"/>
      <c r="QRX2151"/>
      <c r="QRY2151"/>
      <c r="QRZ2151"/>
      <c r="QSA2151"/>
      <c r="QSB2151"/>
      <c r="QSC2151"/>
      <c r="QSD2151"/>
      <c r="QSE2151"/>
      <c r="QSF2151"/>
      <c r="QSG2151"/>
      <c r="QSH2151"/>
      <c r="QSI2151"/>
      <c r="QSJ2151"/>
      <c r="QSK2151"/>
      <c r="QSL2151"/>
      <c r="QSM2151"/>
      <c r="QSN2151"/>
      <c r="QSO2151"/>
      <c r="QSP2151"/>
      <c r="QSQ2151"/>
      <c r="QSR2151"/>
      <c r="QSS2151"/>
      <c r="QST2151"/>
      <c r="QSU2151"/>
      <c r="QSV2151"/>
      <c r="QSW2151"/>
      <c r="QSX2151"/>
      <c r="QSY2151"/>
      <c r="QSZ2151"/>
      <c r="QTA2151"/>
      <c r="QTB2151"/>
      <c r="QTC2151"/>
      <c r="QTD2151"/>
      <c r="QTE2151"/>
      <c r="QTF2151"/>
      <c r="QTG2151"/>
      <c r="QTH2151"/>
      <c r="QTI2151"/>
      <c r="QTJ2151"/>
      <c r="QTK2151"/>
      <c r="QTL2151"/>
      <c r="QTM2151"/>
      <c r="QTN2151"/>
      <c r="QTO2151"/>
      <c r="QTP2151"/>
      <c r="QTQ2151"/>
      <c r="QTR2151"/>
      <c r="QTS2151"/>
      <c r="QTT2151"/>
      <c r="QTU2151"/>
      <c r="QTV2151"/>
      <c r="QTW2151"/>
      <c r="QTX2151"/>
      <c r="QTY2151"/>
      <c r="QTZ2151"/>
      <c r="QUA2151"/>
      <c r="QUB2151"/>
      <c r="QUC2151"/>
      <c r="QUD2151"/>
      <c r="QUE2151"/>
      <c r="QUF2151"/>
      <c r="QUG2151"/>
      <c r="QUH2151"/>
      <c r="QUI2151"/>
      <c r="QUJ2151"/>
      <c r="QUK2151"/>
      <c r="QUL2151"/>
      <c r="QUM2151"/>
      <c r="QUN2151"/>
      <c r="QUO2151"/>
      <c r="QUP2151"/>
      <c r="QUQ2151"/>
      <c r="QUR2151"/>
      <c r="QUS2151"/>
      <c r="QUT2151"/>
      <c r="QUU2151"/>
      <c r="QUV2151"/>
      <c r="QUW2151"/>
      <c r="QUX2151"/>
      <c r="QUY2151"/>
      <c r="QUZ2151"/>
      <c r="QVA2151"/>
      <c r="QVB2151"/>
      <c r="QVC2151"/>
      <c r="QVD2151"/>
      <c r="QVE2151"/>
      <c r="QVF2151"/>
      <c r="QVG2151"/>
      <c r="QVH2151"/>
      <c r="QVI2151"/>
      <c r="QVJ2151"/>
      <c r="QVK2151"/>
      <c r="QVL2151"/>
      <c r="QVM2151"/>
      <c r="QVN2151"/>
      <c r="QVO2151"/>
      <c r="QVP2151"/>
      <c r="QVQ2151"/>
      <c r="QVR2151"/>
      <c r="QVS2151"/>
      <c r="QVT2151"/>
      <c r="QVU2151"/>
      <c r="QVV2151"/>
      <c r="QVW2151"/>
      <c r="QVX2151"/>
      <c r="QVY2151"/>
      <c r="QVZ2151"/>
      <c r="QWA2151"/>
      <c r="QWB2151"/>
      <c r="QWC2151"/>
      <c r="QWD2151"/>
      <c r="QWE2151"/>
      <c r="QWF2151"/>
      <c r="QWG2151"/>
      <c r="QWH2151"/>
      <c r="QWI2151"/>
      <c r="QWJ2151"/>
      <c r="QWK2151"/>
      <c r="QWL2151"/>
      <c r="QWM2151"/>
      <c r="QWN2151"/>
      <c r="QWO2151"/>
      <c r="QWP2151"/>
      <c r="QWQ2151"/>
      <c r="QWR2151"/>
      <c r="QWS2151"/>
      <c r="QWT2151"/>
      <c r="QWU2151"/>
      <c r="QWV2151"/>
      <c r="QWW2151"/>
      <c r="QWX2151"/>
      <c r="QWY2151"/>
      <c r="QWZ2151"/>
      <c r="QXA2151"/>
      <c r="QXB2151"/>
      <c r="QXC2151"/>
      <c r="QXD2151"/>
      <c r="QXE2151"/>
      <c r="QXF2151"/>
      <c r="QXG2151"/>
      <c r="QXH2151"/>
      <c r="QXI2151"/>
      <c r="QXJ2151"/>
      <c r="QXK2151"/>
      <c r="QXL2151"/>
      <c r="QXM2151"/>
      <c r="QXN2151"/>
      <c r="QXO2151"/>
      <c r="QXP2151"/>
      <c r="QXQ2151"/>
      <c r="QXR2151"/>
      <c r="QXS2151"/>
      <c r="QXT2151"/>
      <c r="QXU2151"/>
      <c r="QXV2151"/>
      <c r="QXW2151"/>
      <c r="QXX2151"/>
      <c r="QXY2151"/>
      <c r="QXZ2151"/>
      <c r="QYA2151"/>
      <c r="QYB2151"/>
      <c r="QYC2151"/>
      <c r="QYD2151"/>
      <c r="QYE2151"/>
      <c r="QYF2151"/>
      <c r="QYG2151"/>
      <c r="QYH2151"/>
      <c r="QYI2151"/>
      <c r="QYJ2151"/>
      <c r="QYK2151"/>
      <c r="QYL2151"/>
      <c r="QYM2151"/>
      <c r="QYN2151"/>
      <c r="QYO2151"/>
      <c r="QYP2151"/>
      <c r="QYQ2151"/>
      <c r="QYR2151"/>
      <c r="QYS2151"/>
      <c r="QYT2151"/>
      <c r="QYU2151"/>
      <c r="QYV2151"/>
      <c r="QYW2151"/>
      <c r="QYX2151"/>
      <c r="QYY2151"/>
      <c r="QYZ2151"/>
      <c r="QZA2151"/>
      <c r="QZB2151"/>
      <c r="QZC2151"/>
      <c r="QZD2151"/>
      <c r="QZE2151"/>
      <c r="QZF2151"/>
      <c r="QZG2151"/>
      <c r="QZH2151"/>
      <c r="QZI2151"/>
      <c r="QZJ2151"/>
      <c r="QZK2151"/>
      <c r="QZL2151"/>
      <c r="QZM2151"/>
      <c r="QZN2151"/>
      <c r="QZO2151"/>
      <c r="QZP2151"/>
      <c r="QZQ2151"/>
      <c r="QZR2151"/>
      <c r="QZS2151"/>
      <c r="QZT2151"/>
      <c r="QZU2151"/>
      <c r="QZV2151"/>
      <c r="QZW2151"/>
      <c r="QZX2151"/>
      <c r="QZY2151"/>
      <c r="QZZ2151"/>
      <c r="RAA2151"/>
      <c r="RAB2151"/>
      <c r="RAC2151"/>
      <c r="RAD2151"/>
      <c r="RAE2151"/>
      <c r="RAF2151"/>
      <c r="RAG2151"/>
      <c r="RAH2151"/>
      <c r="RAI2151"/>
      <c r="RAJ2151"/>
      <c r="RAK2151"/>
      <c r="RAL2151"/>
      <c r="RAM2151"/>
      <c r="RAN2151"/>
      <c r="RAO2151"/>
      <c r="RAP2151"/>
      <c r="RAQ2151"/>
      <c r="RAR2151"/>
      <c r="RAS2151"/>
      <c r="RAT2151"/>
      <c r="RAU2151"/>
      <c r="RAV2151"/>
      <c r="RAW2151"/>
      <c r="RAX2151"/>
      <c r="RAY2151"/>
      <c r="RAZ2151"/>
      <c r="RBA2151"/>
      <c r="RBB2151"/>
      <c r="RBC2151"/>
      <c r="RBD2151"/>
      <c r="RBE2151"/>
      <c r="RBF2151"/>
      <c r="RBG2151"/>
      <c r="RBH2151"/>
      <c r="RBI2151"/>
      <c r="RBJ2151"/>
      <c r="RBK2151"/>
      <c r="RBL2151"/>
      <c r="RBM2151"/>
      <c r="RBN2151"/>
      <c r="RBO2151"/>
      <c r="RBP2151"/>
      <c r="RBQ2151"/>
      <c r="RBR2151"/>
      <c r="RBS2151"/>
      <c r="RBT2151"/>
      <c r="RBU2151"/>
      <c r="RBV2151"/>
      <c r="RBW2151"/>
      <c r="RBX2151"/>
      <c r="RBY2151"/>
      <c r="RBZ2151"/>
      <c r="RCA2151"/>
      <c r="RCB2151"/>
      <c r="RCC2151"/>
      <c r="RCD2151"/>
      <c r="RCE2151"/>
      <c r="RCF2151"/>
      <c r="RCG2151"/>
      <c r="RCH2151"/>
      <c r="RCI2151"/>
      <c r="RCJ2151"/>
      <c r="RCK2151"/>
      <c r="RCL2151"/>
      <c r="RCM2151"/>
      <c r="RCN2151"/>
      <c r="RCO2151"/>
      <c r="RCP2151"/>
      <c r="RCQ2151"/>
      <c r="RCR2151"/>
      <c r="RCS2151"/>
      <c r="RCT2151"/>
      <c r="RCU2151"/>
      <c r="RCV2151"/>
      <c r="RCW2151"/>
      <c r="RCX2151"/>
      <c r="RCY2151"/>
      <c r="RCZ2151"/>
      <c r="RDA2151"/>
      <c r="RDB2151"/>
      <c r="RDC2151"/>
      <c r="RDD2151"/>
      <c r="RDE2151"/>
      <c r="RDF2151"/>
      <c r="RDG2151"/>
      <c r="RDH2151"/>
      <c r="RDI2151"/>
      <c r="RDJ2151"/>
      <c r="RDK2151"/>
      <c r="RDL2151"/>
      <c r="RDM2151"/>
      <c r="RDN2151"/>
      <c r="RDO2151"/>
      <c r="RDP2151"/>
      <c r="RDQ2151"/>
      <c r="RDR2151"/>
      <c r="RDS2151"/>
      <c r="RDT2151"/>
      <c r="RDU2151"/>
      <c r="RDV2151"/>
      <c r="RDW2151"/>
      <c r="RDX2151"/>
      <c r="RDY2151"/>
      <c r="RDZ2151"/>
      <c r="REA2151"/>
      <c r="REB2151"/>
      <c r="REC2151"/>
      <c r="RED2151"/>
      <c r="REE2151"/>
      <c r="REF2151"/>
      <c r="REG2151"/>
      <c r="REH2151"/>
      <c r="REI2151"/>
      <c r="REJ2151"/>
      <c r="REK2151"/>
      <c r="REL2151"/>
      <c r="REM2151"/>
      <c r="REN2151"/>
      <c r="REO2151"/>
      <c r="REP2151"/>
      <c r="REQ2151"/>
      <c r="RER2151"/>
      <c r="RES2151"/>
      <c r="RET2151"/>
      <c r="REU2151"/>
      <c r="REV2151"/>
      <c r="REW2151"/>
      <c r="REX2151"/>
      <c r="REY2151"/>
      <c r="REZ2151"/>
      <c r="RFA2151"/>
      <c r="RFB2151"/>
      <c r="RFC2151"/>
      <c r="RFD2151"/>
      <c r="RFE2151"/>
      <c r="RFF2151"/>
      <c r="RFG2151"/>
      <c r="RFH2151"/>
      <c r="RFI2151"/>
      <c r="RFJ2151"/>
      <c r="RFK2151"/>
      <c r="RFL2151"/>
      <c r="RFM2151"/>
      <c r="RFN2151"/>
      <c r="RFO2151"/>
      <c r="RFP2151"/>
      <c r="RFQ2151"/>
      <c r="RFR2151"/>
      <c r="RFS2151"/>
      <c r="RFT2151"/>
      <c r="RFU2151"/>
      <c r="RFV2151"/>
      <c r="RFW2151"/>
      <c r="RFX2151"/>
      <c r="RFY2151"/>
      <c r="RFZ2151"/>
      <c r="RGA2151"/>
      <c r="RGB2151"/>
      <c r="RGC2151"/>
      <c r="RGD2151"/>
      <c r="RGE2151"/>
      <c r="RGF2151"/>
      <c r="RGG2151"/>
      <c r="RGH2151"/>
      <c r="RGI2151"/>
      <c r="RGJ2151"/>
      <c r="RGK2151"/>
      <c r="RGL2151"/>
      <c r="RGM2151"/>
      <c r="RGN2151"/>
      <c r="RGO2151"/>
      <c r="RGP2151"/>
      <c r="RGQ2151"/>
      <c r="RGR2151"/>
      <c r="RGS2151"/>
      <c r="RGT2151"/>
      <c r="RGU2151"/>
      <c r="RGV2151"/>
      <c r="RGW2151"/>
      <c r="RGX2151"/>
      <c r="RGY2151"/>
      <c r="RGZ2151"/>
      <c r="RHA2151"/>
      <c r="RHB2151"/>
      <c r="RHC2151"/>
      <c r="RHD2151"/>
      <c r="RHE2151"/>
      <c r="RHF2151"/>
      <c r="RHG2151"/>
      <c r="RHH2151"/>
      <c r="RHI2151"/>
      <c r="RHJ2151"/>
      <c r="RHK2151"/>
      <c r="RHL2151"/>
      <c r="RHM2151"/>
      <c r="RHN2151"/>
      <c r="RHO2151"/>
      <c r="RHP2151"/>
      <c r="RHQ2151"/>
      <c r="RHR2151"/>
      <c r="RHS2151"/>
      <c r="RHT2151"/>
      <c r="RHU2151"/>
      <c r="RHV2151"/>
      <c r="RHW2151"/>
      <c r="RHX2151"/>
      <c r="RHY2151"/>
      <c r="RHZ2151"/>
      <c r="RIA2151"/>
      <c r="RIB2151"/>
      <c r="RIC2151"/>
      <c r="RID2151"/>
      <c r="RIE2151"/>
      <c r="RIF2151"/>
      <c r="RIG2151"/>
      <c r="RIH2151"/>
      <c r="RII2151"/>
      <c r="RIJ2151"/>
      <c r="RIK2151"/>
      <c r="RIL2151"/>
      <c r="RIM2151"/>
      <c r="RIN2151"/>
      <c r="RIO2151"/>
      <c r="RIP2151"/>
      <c r="RIQ2151"/>
      <c r="RIR2151"/>
      <c r="RIS2151"/>
      <c r="RIT2151"/>
      <c r="RIU2151"/>
      <c r="RIV2151"/>
      <c r="RIW2151"/>
      <c r="RIX2151"/>
      <c r="RIY2151"/>
      <c r="RIZ2151"/>
      <c r="RJA2151"/>
      <c r="RJB2151"/>
      <c r="RJC2151"/>
      <c r="RJD2151"/>
      <c r="RJE2151"/>
      <c r="RJF2151"/>
      <c r="RJG2151"/>
      <c r="RJH2151"/>
      <c r="RJI2151"/>
      <c r="RJJ2151"/>
      <c r="RJK2151"/>
      <c r="RJL2151"/>
      <c r="RJM2151"/>
      <c r="RJN2151"/>
      <c r="RJO2151"/>
      <c r="RJP2151"/>
      <c r="RJQ2151"/>
      <c r="RJR2151"/>
      <c r="RJS2151"/>
      <c r="RJT2151"/>
      <c r="RJU2151"/>
      <c r="RJV2151"/>
      <c r="RJW2151"/>
      <c r="RJX2151"/>
      <c r="RJY2151"/>
      <c r="RJZ2151"/>
      <c r="RKA2151"/>
      <c r="RKB2151"/>
      <c r="RKC2151"/>
      <c r="RKD2151"/>
      <c r="RKE2151"/>
      <c r="RKF2151"/>
      <c r="RKG2151"/>
      <c r="RKH2151"/>
      <c r="RKI2151"/>
      <c r="RKJ2151"/>
      <c r="RKK2151"/>
      <c r="RKL2151"/>
      <c r="RKM2151"/>
      <c r="RKN2151"/>
      <c r="RKO2151"/>
      <c r="RKP2151"/>
      <c r="RKQ2151"/>
      <c r="RKR2151"/>
      <c r="RKS2151"/>
      <c r="RKT2151"/>
      <c r="RKU2151"/>
      <c r="RKV2151"/>
      <c r="RKW2151"/>
      <c r="RKX2151"/>
      <c r="RKY2151"/>
      <c r="RKZ2151"/>
      <c r="RLA2151"/>
      <c r="RLB2151"/>
      <c r="RLC2151"/>
      <c r="RLD2151"/>
      <c r="RLE2151"/>
      <c r="RLF2151"/>
      <c r="RLG2151"/>
      <c r="RLH2151"/>
      <c r="RLI2151"/>
      <c r="RLJ2151"/>
      <c r="RLK2151"/>
      <c r="RLL2151"/>
      <c r="RLM2151"/>
      <c r="RLN2151"/>
      <c r="RLO2151"/>
      <c r="RLP2151"/>
      <c r="RLQ2151"/>
      <c r="RLR2151"/>
      <c r="RLS2151"/>
      <c r="RLT2151"/>
      <c r="RLU2151"/>
      <c r="RLV2151"/>
      <c r="RLW2151"/>
      <c r="RLX2151"/>
      <c r="RLY2151"/>
      <c r="RLZ2151"/>
      <c r="RMA2151"/>
      <c r="RMB2151"/>
      <c r="RMC2151"/>
      <c r="RMD2151"/>
      <c r="RME2151"/>
      <c r="RMF2151"/>
      <c r="RMG2151"/>
      <c r="RMH2151"/>
      <c r="RMI2151"/>
      <c r="RMJ2151"/>
      <c r="RMK2151"/>
      <c r="RML2151"/>
      <c r="RMM2151"/>
      <c r="RMN2151"/>
      <c r="RMO2151"/>
      <c r="RMP2151"/>
      <c r="RMQ2151"/>
      <c r="RMR2151"/>
      <c r="RMS2151"/>
      <c r="RMT2151"/>
      <c r="RMU2151"/>
      <c r="RMV2151"/>
      <c r="RMW2151"/>
      <c r="RMX2151"/>
      <c r="RMY2151"/>
      <c r="RMZ2151"/>
      <c r="RNA2151"/>
      <c r="RNB2151"/>
      <c r="RNC2151"/>
      <c r="RND2151"/>
      <c r="RNE2151"/>
      <c r="RNF2151"/>
      <c r="RNG2151"/>
      <c r="RNH2151"/>
      <c r="RNI2151"/>
      <c r="RNJ2151"/>
      <c r="RNK2151"/>
      <c r="RNL2151"/>
      <c r="RNM2151"/>
      <c r="RNN2151"/>
      <c r="RNO2151"/>
      <c r="RNP2151"/>
      <c r="RNQ2151"/>
      <c r="RNR2151"/>
      <c r="RNS2151"/>
      <c r="RNT2151"/>
      <c r="RNU2151"/>
      <c r="RNV2151"/>
      <c r="RNW2151"/>
      <c r="RNX2151"/>
      <c r="RNY2151"/>
      <c r="RNZ2151"/>
      <c r="ROA2151"/>
      <c r="ROB2151"/>
      <c r="ROC2151"/>
      <c r="ROD2151"/>
      <c r="ROE2151"/>
      <c r="ROF2151"/>
      <c r="ROG2151"/>
      <c r="ROH2151"/>
      <c r="ROI2151"/>
      <c r="ROJ2151"/>
      <c r="ROK2151"/>
      <c r="ROL2151"/>
      <c r="ROM2151"/>
      <c r="RON2151"/>
      <c r="ROO2151"/>
      <c r="ROP2151"/>
      <c r="ROQ2151"/>
      <c r="ROR2151"/>
      <c r="ROS2151"/>
      <c r="ROT2151"/>
      <c r="ROU2151"/>
      <c r="ROV2151"/>
      <c r="ROW2151"/>
      <c r="ROX2151"/>
      <c r="ROY2151"/>
      <c r="ROZ2151"/>
      <c r="RPA2151"/>
      <c r="RPB2151"/>
      <c r="RPC2151"/>
      <c r="RPD2151"/>
      <c r="RPE2151"/>
      <c r="RPF2151"/>
      <c r="RPG2151"/>
      <c r="RPH2151"/>
      <c r="RPI2151"/>
      <c r="RPJ2151"/>
      <c r="RPK2151"/>
      <c r="RPL2151"/>
      <c r="RPM2151"/>
      <c r="RPN2151"/>
      <c r="RPO2151"/>
      <c r="RPP2151"/>
      <c r="RPQ2151"/>
      <c r="RPR2151"/>
      <c r="RPS2151"/>
      <c r="RPT2151"/>
      <c r="RPU2151"/>
      <c r="RPV2151"/>
      <c r="RPW2151"/>
      <c r="RPX2151"/>
      <c r="RPY2151"/>
      <c r="RPZ2151"/>
      <c r="RQA2151"/>
      <c r="RQB2151"/>
      <c r="RQC2151"/>
      <c r="RQD2151"/>
      <c r="RQE2151"/>
      <c r="RQF2151"/>
      <c r="RQG2151"/>
      <c r="RQH2151"/>
      <c r="RQI2151"/>
      <c r="RQJ2151"/>
      <c r="RQK2151"/>
      <c r="RQL2151"/>
      <c r="RQM2151"/>
      <c r="RQN2151"/>
      <c r="RQO2151"/>
      <c r="RQP2151"/>
      <c r="RQQ2151"/>
      <c r="RQR2151"/>
      <c r="RQS2151"/>
      <c r="RQT2151"/>
      <c r="RQU2151"/>
      <c r="RQV2151"/>
      <c r="RQW2151"/>
      <c r="RQX2151"/>
      <c r="RQY2151"/>
      <c r="RQZ2151"/>
      <c r="RRA2151"/>
      <c r="RRB2151"/>
      <c r="RRC2151"/>
      <c r="RRD2151"/>
      <c r="RRE2151"/>
      <c r="RRF2151"/>
      <c r="RRG2151"/>
      <c r="RRH2151"/>
      <c r="RRI2151"/>
      <c r="RRJ2151"/>
      <c r="RRK2151"/>
      <c r="RRL2151"/>
      <c r="RRM2151"/>
      <c r="RRN2151"/>
      <c r="RRO2151"/>
      <c r="RRP2151"/>
      <c r="RRQ2151"/>
      <c r="RRR2151"/>
      <c r="RRS2151"/>
      <c r="RRT2151"/>
      <c r="RRU2151"/>
      <c r="RRV2151"/>
      <c r="RRW2151"/>
      <c r="RRX2151"/>
      <c r="RRY2151"/>
      <c r="RRZ2151"/>
      <c r="RSA2151"/>
      <c r="RSB2151"/>
      <c r="RSC2151"/>
      <c r="RSD2151"/>
      <c r="RSE2151"/>
      <c r="RSF2151"/>
      <c r="RSG2151"/>
      <c r="RSH2151"/>
      <c r="RSI2151"/>
      <c r="RSJ2151"/>
      <c r="RSK2151"/>
      <c r="RSL2151"/>
      <c r="RSM2151"/>
      <c r="RSN2151"/>
      <c r="RSO2151"/>
      <c r="RSP2151"/>
      <c r="RSQ2151"/>
      <c r="RSR2151"/>
      <c r="RSS2151"/>
      <c r="RST2151"/>
      <c r="RSU2151"/>
      <c r="RSV2151"/>
      <c r="RSW2151"/>
      <c r="RSX2151"/>
      <c r="RSY2151"/>
      <c r="RSZ2151"/>
      <c r="RTA2151"/>
      <c r="RTB2151"/>
      <c r="RTC2151"/>
      <c r="RTD2151"/>
      <c r="RTE2151"/>
      <c r="RTF2151"/>
      <c r="RTG2151"/>
      <c r="RTH2151"/>
      <c r="RTI2151"/>
      <c r="RTJ2151"/>
      <c r="RTK2151"/>
      <c r="RTL2151"/>
      <c r="RTM2151"/>
      <c r="RTN2151"/>
      <c r="RTO2151"/>
      <c r="RTP2151"/>
      <c r="RTQ2151"/>
      <c r="RTR2151"/>
      <c r="RTS2151"/>
      <c r="RTT2151"/>
      <c r="RTU2151"/>
      <c r="RTV2151"/>
      <c r="RTW2151"/>
      <c r="RTX2151"/>
      <c r="RTY2151"/>
      <c r="RTZ2151"/>
      <c r="RUA2151"/>
      <c r="RUB2151"/>
      <c r="RUC2151"/>
      <c r="RUD2151"/>
      <c r="RUE2151"/>
      <c r="RUF2151"/>
      <c r="RUG2151"/>
      <c r="RUH2151"/>
      <c r="RUI2151"/>
      <c r="RUJ2151"/>
      <c r="RUK2151"/>
      <c r="RUL2151"/>
      <c r="RUM2151"/>
      <c r="RUN2151"/>
      <c r="RUO2151"/>
      <c r="RUP2151"/>
      <c r="RUQ2151"/>
      <c r="RUR2151"/>
      <c r="RUS2151"/>
      <c r="RUT2151"/>
      <c r="RUU2151"/>
      <c r="RUV2151"/>
      <c r="RUW2151"/>
      <c r="RUX2151"/>
      <c r="RUY2151"/>
      <c r="RUZ2151"/>
      <c r="RVA2151"/>
      <c r="RVB2151"/>
      <c r="RVC2151"/>
      <c r="RVD2151"/>
      <c r="RVE2151"/>
      <c r="RVF2151"/>
      <c r="RVG2151"/>
      <c r="RVH2151"/>
      <c r="RVI2151"/>
      <c r="RVJ2151"/>
      <c r="RVK2151"/>
      <c r="RVL2151"/>
      <c r="RVM2151"/>
      <c r="RVN2151"/>
      <c r="RVO2151"/>
      <c r="RVP2151"/>
      <c r="RVQ2151"/>
      <c r="RVR2151"/>
      <c r="RVS2151"/>
      <c r="RVT2151"/>
      <c r="RVU2151"/>
      <c r="RVV2151"/>
      <c r="RVW2151"/>
      <c r="RVX2151"/>
      <c r="RVY2151"/>
      <c r="RVZ2151"/>
      <c r="RWA2151"/>
      <c r="RWB2151"/>
      <c r="RWC2151"/>
      <c r="RWD2151"/>
      <c r="RWE2151"/>
      <c r="RWF2151"/>
      <c r="RWG2151"/>
      <c r="RWH2151"/>
      <c r="RWI2151"/>
      <c r="RWJ2151"/>
      <c r="RWK2151"/>
      <c r="RWL2151"/>
      <c r="RWM2151"/>
      <c r="RWN2151"/>
      <c r="RWO2151"/>
      <c r="RWP2151"/>
      <c r="RWQ2151"/>
      <c r="RWR2151"/>
      <c r="RWS2151"/>
      <c r="RWT2151"/>
      <c r="RWU2151"/>
      <c r="RWV2151"/>
      <c r="RWW2151"/>
      <c r="RWX2151"/>
      <c r="RWY2151"/>
      <c r="RWZ2151"/>
      <c r="RXA2151"/>
      <c r="RXB2151"/>
      <c r="RXC2151"/>
      <c r="RXD2151"/>
      <c r="RXE2151"/>
      <c r="RXF2151"/>
      <c r="RXG2151"/>
      <c r="RXH2151"/>
      <c r="RXI2151"/>
      <c r="RXJ2151"/>
      <c r="RXK2151"/>
      <c r="RXL2151"/>
      <c r="RXM2151"/>
      <c r="RXN2151"/>
      <c r="RXO2151"/>
      <c r="RXP2151"/>
      <c r="RXQ2151"/>
      <c r="RXR2151"/>
      <c r="RXS2151"/>
      <c r="RXT2151"/>
      <c r="RXU2151"/>
      <c r="RXV2151"/>
      <c r="RXW2151"/>
      <c r="RXX2151"/>
      <c r="RXY2151"/>
      <c r="RXZ2151"/>
      <c r="RYA2151"/>
      <c r="RYB2151"/>
      <c r="RYC2151"/>
      <c r="RYD2151"/>
      <c r="RYE2151"/>
      <c r="RYF2151"/>
      <c r="RYG2151"/>
      <c r="RYH2151"/>
      <c r="RYI2151"/>
      <c r="RYJ2151"/>
      <c r="RYK2151"/>
      <c r="RYL2151"/>
      <c r="RYM2151"/>
      <c r="RYN2151"/>
      <c r="RYO2151"/>
      <c r="RYP2151"/>
      <c r="RYQ2151"/>
      <c r="RYR2151"/>
      <c r="RYS2151"/>
      <c r="RYT2151"/>
      <c r="RYU2151"/>
      <c r="RYV2151"/>
      <c r="RYW2151"/>
      <c r="RYX2151"/>
      <c r="RYY2151"/>
      <c r="RYZ2151"/>
      <c r="RZA2151"/>
      <c r="RZB2151"/>
      <c r="RZC2151"/>
      <c r="RZD2151"/>
      <c r="RZE2151"/>
      <c r="RZF2151"/>
      <c r="RZG2151"/>
      <c r="RZH2151"/>
      <c r="RZI2151"/>
      <c r="RZJ2151"/>
      <c r="RZK2151"/>
      <c r="RZL2151"/>
      <c r="RZM2151"/>
      <c r="RZN2151"/>
      <c r="RZO2151"/>
      <c r="RZP2151"/>
      <c r="RZQ2151"/>
      <c r="RZR2151"/>
      <c r="RZS2151"/>
      <c r="RZT2151"/>
      <c r="RZU2151"/>
      <c r="RZV2151"/>
      <c r="RZW2151"/>
      <c r="RZX2151"/>
      <c r="RZY2151"/>
      <c r="RZZ2151"/>
      <c r="SAA2151"/>
      <c r="SAB2151"/>
      <c r="SAC2151"/>
      <c r="SAD2151"/>
      <c r="SAE2151"/>
      <c r="SAF2151"/>
      <c r="SAG2151"/>
      <c r="SAH2151"/>
      <c r="SAI2151"/>
      <c r="SAJ2151"/>
      <c r="SAK2151"/>
      <c r="SAL2151"/>
      <c r="SAM2151"/>
      <c r="SAN2151"/>
      <c r="SAO2151"/>
      <c r="SAP2151"/>
      <c r="SAQ2151"/>
      <c r="SAR2151"/>
      <c r="SAS2151"/>
      <c r="SAT2151"/>
      <c r="SAU2151"/>
      <c r="SAV2151"/>
      <c r="SAW2151"/>
      <c r="SAX2151"/>
      <c r="SAY2151"/>
      <c r="SAZ2151"/>
      <c r="SBA2151"/>
      <c r="SBB2151"/>
      <c r="SBC2151"/>
      <c r="SBD2151"/>
      <c r="SBE2151"/>
      <c r="SBF2151"/>
      <c r="SBG2151"/>
      <c r="SBH2151"/>
      <c r="SBI2151"/>
      <c r="SBJ2151"/>
      <c r="SBK2151"/>
      <c r="SBL2151"/>
      <c r="SBM2151"/>
      <c r="SBN2151"/>
      <c r="SBO2151"/>
      <c r="SBP2151"/>
      <c r="SBQ2151"/>
      <c r="SBR2151"/>
      <c r="SBS2151"/>
      <c r="SBT2151"/>
      <c r="SBU2151"/>
      <c r="SBV2151"/>
      <c r="SBW2151"/>
      <c r="SBX2151"/>
      <c r="SBY2151"/>
      <c r="SBZ2151"/>
      <c r="SCA2151"/>
      <c r="SCB2151"/>
      <c r="SCC2151"/>
      <c r="SCD2151"/>
      <c r="SCE2151"/>
      <c r="SCF2151"/>
      <c r="SCG2151"/>
      <c r="SCH2151"/>
      <c r="SCI2151"/>
      <c r="SCJ2151"/>
      <c r="SCK2151"/>
      <c r="SCL2151"/>
      <c r="SCM2151"/>
      <c r="SCN2151"/>
      <c r="SCO2151"/>
      <c r="SCP2151"/>
      <c r="SCQ2151"/>
      <c r="SCR2151"/>
      <c r="SCS2151"/>
      <c r="SCT2151"/>
      <c r="SCU2151"/>
      <c r="SCV2151"/>
      <c r="SCW2151"/>
      <c r="SCX2151"/>
      <c r="SCY2151"/>
      <c r="SCZ2151"/>
      <c r="SDA2151"/>
      <c r="SDB2151"/>
      <c r="SDC2151"/>
      <c r="SDD2151"/>
      <c r="SDE2151"/>
      <c r="SDF2151"/>
      <c r="SDG2151"/>
      <c r="SDH2151"/>
      <c r="SDI2151"/>
      <c r="SDJ2151"/>
      <c r="SDK2151"/>
      <c r="SDL2151"/>
      <c r="SDM2151"/>
      <c r="SDN2151"/>
      <c r="SDO2151"/>
      <c r="SDP2151"/>
      <c r="SDQ2151"/>
      <c r="SDR2151"/>
      <c r="SDS2151"/>
      <c r="SDT2151"/>
      <c r="SDU2151"/>
      <c r="SDV2151"/>
      <c r="SDW2151"/>
      <c r="SDX2151"/>
      <c r="SDY2151"/>
      <c r="SDZ2151"/>
      <c r="SEA2151"/>
      <c r="SEB2151"/>
      <c r="SEC2151"/>
      <c r="SED2151"/>
      <c r="SEE2151"/>
      <c r="SEF2151"/>
      <c r="SEG2151"/>
      <c r="SEH2151"/>
      <c r="SEI2151"/>
      <c r="SEJ2151"/>
      <c r="SEK2151"/>
      <c r="SEL2151"/>
      <c r="SEM2151"/>
      <c r="SEN2151"/>
      <c r="SEO2151"/>
      <c r="SEP2151"/>
      <c r="SEQ2151"/>
      <c r="SER2151"/>
      <c r="SES2151"/>
      <c r="SET2151"/>
      <c r="SEU2151"/>
      <c r="SEV2151"/>
      <c r="SEW2151"/>
      <c r="SEX2151"/>
      <c r="SEY2151"/>
      <c r="SEZ2151"/>
      <c r="SFA2151"/>
      <c r="SFB2151"/>
      <c r="SFC2151"/>
      <c r="SFD2151"/>
      <c r="SFE2151"/>
      <c r="SFF2151"/>
      <c r="SFG2151"/>
      <c r="SFH2151"/>
      <c r="SFI2151"/>
      <c r="SFJ2151"/>
      <c r="SFK2151"/>
      <c r="SFL2151"/>
      <c r="SFM2151"/>
      <c r="SFN2151"/>
      <c r="SFO2151"/>
      <c r="SFP2151"/>
      <c r="SFQ2151"/>
      <c r="SFR2151"/>
      <c r="SFS2151"/>
      <c r="SFT2151"/>
      <c r="SFU2151"/>
      <c r="SFV2151"/>
      <c r="SFW2151"/>
      <c r="SFX2151"/>
      <c r="SFY2151"/>
      <c r="SFZ2151"/>
      <c r="SGA2151"/>
      <c r="SGB2151"/>
      <c r="SGC2151"/>
      <c r="SGD2151"/>
      <c r="SGE2151"/>
      <c r="SGF2151"/>
      <c r="SGG2151"/>
      <c r="SGH2151"/>
      <c r="SGI2151"/>
      <c r="SGJ2151"/>
      <c r="SGK2151"/>
      <c r="SGL2151"/>
      <c r="SGM2151"/>
      <c r="SGN2151"/>
      <c r="SGO2151"/>
      <c r="SGP2151"/>
      <c r="SGQ2151"/>
      <c r="SGR2151"/>
      <c r="SGS2151"/>
      <c r="SGT2151"/>
      <c r="SGU2151"/>
      <c r="SGV2151"/>
      <c r="SGW2151"/>
      <c r="SGX2151"/>
      <c r="SGY2151"/>
      <c r="SGZ2151"/>
      <c r="SHA2151"/>
      <c r="SHB2151"/>
      <c r="SHC2151"/>
      <c r="SHD2151"/>
      <c r="SHE2151"/>
      <c r="SHF2151"/>
      <c r="SHG2151"/>
      <c r="SHH2151"/>
      <c r="SHI2151"/>
      <c r="SHJ2151"/>
      <c r="SHK2151"/>
      <c r="SHL2151"/>
      <c r="SHM2151"/>
      <c r="SHN2151"/>
      <c r="SHO2151"/>
      <c r="SHP2151"/>
      <c r="SHQ2151"/>
      <c r="SHR2151"/>
      <c r="SHS2151"/>
      <c r="SHT2151"/>
      <c r="SHU2151"/>
      <c r="SHV2151"/>
      <c r="SHW2151"/>
      <c r="SHX2151"/>
      <c r="SHY2151"/>
      <c r="SHZ2151"/>
      <c r="SIA2151"/>
      <c r="SIB2151"/>
      <c r="SIC2151"/>
      <c r="SID2151"/>
      <c r="SIE2151"/>
      <c r="SIF2151"/>
      <c r="SIG2151"/>
      <c r="SIH2151"/>
      <c r="SII2151"/>
      <c r="SIJ2151"/>
      <c r="SIK2151"/>
      <c r="SIL2151"/>
      <c r="SIM2151"/>
      <c r="SIN2151"/>
      <c r="SIO2151"/>
      <c r="SIP2151"/>
      <c r="SIQ2151"/>
      <c r="SIR2151"/>
      <c r="SIS2151"/>
      <c r="SIT2151"/>
      <c r="SIU2151"/>
      <c r="SIV2151"/>
      <c r="SIW2151"/>
      <c r="SIX2151"/>
      <c r="SIY2151"/>
      <c r="SIZ2151"/>
      <c r="SJA2151"/>
      <c r="SJB2151"/>
      <c r="SJC2151"/>
      <c r="SJD2151"/>
      <c r="SJE2151"/>
      <c r="SJF2151"/>
      <c r="SJG2151"/>
      <c r="SJH2151"/>
      <c r="SJI2151"/>
      <c r="SJJ2151"/>
      <c r="SJK2151"/>
      <c r="SJL2151"/>
      <c r="SJM2151"/>
      <c r="SJN2151"/>
      <c r="SJO2151"/>
      <c r="SJP2151"/>
      <c r="SJQ2151"/>
      <c r="SJR2151"/>
      <c r="SJS2151"/>
      <c r="SJT2151"/>
      <c r="SJU2151"/>
      <c r="SJV2151"/>
      <c r="SJW2151"/>
      <c r="SJX2151"/>
      <c r="SJY2151"/>
      <c r="SJZ2151"/>
      <c r="SKA2151"/>
      <c r="SKB2151"/>
      <c r="SKC2151"/>
      <c r="SKD2151"/>
      <c r="SKE2151"/>
      <c r="SKF2151"/>
      <c r="SKG2151"/>
      <c r="SKH2151"/>
      <c r="SKI2151"/>
      <c r="SKJ2151"/>
      <c r="SKK2151"/>
      <c r="SKL2151"/>
      <c r="SKM2151"/>
      <c r="SKN2151"/>
      <c r="SKO2151"/>
      <c r="SKP2151"/>
      <c r="SKQ2151"/>
      <c r="SKR2151"/>
      <c r="SKS2151"/>
      <c r="SKT2151"/>
      <c r="SKU2151"/>
      <c r="SKV2151"/>
      <c r="SKW2151"/>
      <c r="SKX2151"/>
      <c r="SKY2151"/>
      <c r="SKZ2151"/>
      <c r="SLA2151"/>
      <c r="SLB2151"/>
      <c r="SLC2151"/>
      <c r="SLD2151"/>
      <c r="SLE2151"/>
      <c r="SLF2151"/>
      <c r="SLG2151"/>
      <c r="SLH2151"/>
      <c r="SLI2151"/>
      <c r="SLJ2151"/>
      <c r="SLK2151"/>
      <c r="SLL2151"/>
      <c r="SLM2151"/>
      <c r="SLN2151"/>
      <c r="SLO2151"/>
      <c r="SLP2151"/>
      <c r="SLQ2151"/>
      <c r="SLR2151"/>
      <c r="SLS2151"/>
      <c r="SLT2151"/>
      <c r="SLU2151"/>
      <c r="SLV2151"/>
      <c r="SLW2151"/>
      <c r="SLX2151"/>
      <c r="SLY2151"/>
      <c r="SLZ2151"/>
      <c r="SMA2151"/>
      <c r="SMB2151"/>
      <c r="SMC2151"/>
      <c r="SMD2151"/>
      <c r="SME2151"/>
      <c r="SMF2151"/>
      <c r="SMG2151"/>
      <c r="SMH2151"/>
      <c r="SMI2151"/>
      <c r="SMJ2151"/>
      <c r="SMK2151"/>
      <c r="SML2151"/>
      <c r="SMM2151"/>
      <c r="SMN2151"/>
      <c r="SMO2151"/>
      <c r="SMP2151"/>
      <c r="SMQ2151"/>
      <c r="SMR2151"/>
      <c r="SMS2151"/>
      <c r="SMT2151"/>
      <c r="SMU2151"/>
      <c r="SMV2151"/>
      <c r="SMW2151"/>
      <c r="SMX2151"/>
      <c r="SMY2151"/>
      <c r="SMZ2151"/>
      <c r="SNA2151"/>
      <c r="SNB2151"/>
      <c r="SNC2151"/>
      <c r="SND2151"/>
      <c r="SNE2151"/>
      <c r="SNF2151"/>
      <c r="SNG2151"/>
      <c r="SNH2151"/>
      <c r="SNI2151"/>
      <c r="SNJ2151"/>
      <c r="SNK2151"/>
      <c r="SNL2151"/>
      <c r="SNM2151"/>
      <c r="SNN2151"/>
      <c r="SNO2151"/>
      <c r="SNP2151"/>
      <c r="SNQ2151"/>
      <c r="SNR2151"/>
      <c r="SNS2151"/>
      <c r="SNT2151"/>
      <c r="SNU2151"/>
      <c r="SNV2151"/>
      <c r="SNW2151"/>
      <c r="SNX2151"/>
      <c r="SNY2151"/>
      <c r="SNZ2151"/>
      <c r="SOA2151"/>
      <c r="SOB2151"/>
      <c r="SOC2151"/>
      <c r="SOD2151"/>
      <c r="SOE2151"/>
      <c r="SOF2151"/>
      <c r="SOG2151"/>
      <c r="SOH2151"/>
      <c r="SOI2151"/>
      <c r="SOJ2151"/>
      <c r="SOK2151"/>
      <c r="SOL2151"/>
      <c r="SOM2151"/>
      <c r="SON2151"/>
      <c r="SOO2151"/>
      <c r="SOP2151"/>
      <c r="SOQ2151"/>
      <c r="SOR2151"/>
      <c r="SOS2151"/>
      <c r="SOT2151"/>
      <c r="SOU2151"/>
      <c r="SOV2151"/>
      <c r="SOW2151"/>
      <c r="SOX2151"/>
      <c r="SOY2151"/>
      <c r="SOZ2151"/>
      <c r="SPA2151"/>
      <c r="SPB2151"/>
      <c r="SPC2151"/>
      <c r="SPD2151"/>
      <c r="SPE2151"/>
      <c r="SPF2151"/>
      <c r="SPG2151"/>
      <c r="SPH2151"/>
      <c r="SPI2151"/>
      <c r="SPJ2151"/>
      <c r="SPK2151"/>
      <c r="SPL2151"/>
      <c r="SPM2151"/>
      <c r="SPN2151"/>
      <c r="SPO2151"/>
      <c r="SPP2151"/>
      <c r="SPQ2151"/>
      <c r="SPR2151"/>
      <c r="SPS2151"/>
      <c r="SPT2151"/>
      <c r="SPU2151"/>
      <c r="SPV2151"/>
      <c r="SPW2151"/>
      <c r="SPX2151"/>
      <c r="SPY2151"/>
      <c r="SPZ2151"/>
      <c r="SQA2151"/>
      <c r="SQB2151"/>
      <c r="SQC2151"/>
      <c r="SQD2151"/>
      <c r="SQE2151"/>
      <c r="SQF2151"/>
      <c r="SQG2151"/>
      <c r="SQH2151"/>
      <c r="SQI2151"/>
      <c r="SQJ2151"/>
      <c r="SQK2151"/>
      <c r="SQL2151"/>
      <c r="SQM2151"/>
      <c r="SQN2151"/>
      <c r="SQO2151"/>
      <c r="SQP2151"/>
      <c r="SQQ2151"/>
      <c r="SQR2151"/>
      <c r="SQS2151"/>
      <c r="SQT2151"/>
      <c r="SQU2151"/>
      <c r="SQV2151"/>
      <c r="SQW2151"/>
      <c r="SQX2151"/>
      <c r="SQY2151"/>
      <c r="SQZ2151"/>
      <c r="SRA2151"/>
      <c r="SRB2151"/>
      <c r="SRC2151"/>
      <c r="SRD2151"/>
      <c r="SRE2151"/>
      <c r="SRF2151"/>
      <c r="SRG2151"/>
      <c r="SRH2151"/>
      <c r="SRI2151"/>
      <c r="SRJ2151"/>
      <c r="SRK2151"/>
      <c r="SRL2151"/>
      <c r="SRM2151"/>
      <c r="SRN2151"/>
      <c r="SRO2151"/>
      <c r="SRP2151"/>
      <c r="SRQ2151"/>
      <c r="SRR2151"/>
      <c r="SRS2151"/>
      <c r="SRT2151"/>
      <c r="SRU2151"/>
      <c r="SRV2151"/>
      <c r="SRW2151"/>
      <c r="SRX2151"/>
      <c r="SRY2151"/>
      <c r="SRZ2151"/>
      <c r="SSA2151"/>
      <c r="SSB2151"/>
      <c r="SSC2151"/>
      <c r="SSD2151"/>
      <c r="SSE2151"/>
      <c r="SSF2151"/>
      <c r="SSG2151"/>
      <c r="SSH2151"/>
      <c r="SSI2151"/>
      <c r="SSJ2151"/>
      <c r="SSK2151"/>
      <c r="SSL2151"/>
      <c r="SSM2151"/>
      <c r="SSN2151"/>
      <c r="SSO2151"/>
      <c r="SSP2151"/>
      <c r="SSQ2151"/>
      <c r="SSR2151"/>
      <c r="SSS2151"/>
      <c r="SST2151"/>
      <c r="SSU2151"/>
      <c r="SSV2151"/>
      <c r="SSW2151"/>
      <c r="SSX2151"/>
      <c r="SSY2151"/>
      <c r="SSZ2151"/>
      <c r="STA2151"/>
      <c r="STB2151"/>
      <c r="STC2151"/>
      <c r="STD2151"/>
      <c r="STE2151"/>
      <c r="STF2151"/>
      <c r="STG2151"/>
      <c r="STH2151"/>
      <c r="STI2151"/>
      <c r="STJ2151"/>
      <c r="STK2151"/>
      <c r="STL2151"/>
      <c r="STM2151"/>
      <c r="STN2151"/>
      <c r="STO2151"/>
      <c r="STP2151"/>
      <c r="STQ2151"/>
      <c r="STR2151"/>
      <c r="STS2151"/>
      <c r="STT2151"/>
      <c r="STU2151"/>
      <c r="STV2151"/>
      <c r="STW2151"/>
      <c r="STX2151"/>
      <c r="STY2151"/>
      <c r="STZ2151"/>
      <c r="SUA2151"/>
      <c r="SUB2151"/>
      <c r="SUC2151"/>
      <c r="SUD2151"/>
      <c r="SUE2151"/>
      <c r="SUF2151"/>
      <c r="SUG2151"/>
      <c r="SUH2151"/>
      <c r="SUI2151"/>
      <c r="SUJ2151"/>
      <c r="SUK2151"/>
      <c r="SUL2151"/>
      <c r="SUM2151"/>
      <c r="SUN2151"/>
      <c r="SUO2151"/>
      <c r="SUP2151"/>
      <c r="SUQ2151"/>
      <c r="SUR2151"/>
      <c r="SUS2151"/>
      <c r="SUT2151"/>
      <c r="SUU2151"/>
      <c r="SUV2151"/>
      <c r="SUW2151"/>
      <c r="SUX2151"/>
      <c r="SUY2151"/>
      <c r="SUZ2151"/>
      <c r="SVA2151"/>
      <c r="SVB2151"/>
      <c r="SVC2151"/>
      <c r="SVD2151"/>
      <c r="SVE2151"/>
      <c r="SVF2151"/>
      <c r="SVG2151"/>
      <c r="SVH2151"/>
      <c r="SVI2151"/>
      <c r="SVJ2151"/>
      <c r="SVK2151"/>
      <c r="SVL2151"/>
      <c r="SVM2151"/>
      <c r="SVN2151"/>
      <c r="SVO2151"/>
      <c r="SVP2151"/>
      <c r="SVQ2151"/>
      <c r="SVR2151"/>
      <c r="SVS2151"/>
      <c r="SVT2151"/>
      <c r="SVU2151"/>
      <c r="SVV2151"/>
      <c r="SVW2151"/>
      <c r="SVX2151"/>
      <c r="SVY2151"/>
      <c r="SVZ2151"/>
      <c r="SWA2151"/>
      <c r="SWB2151"/>
      <c r="SWC2151"/>
      <c r="SWD2151"/>
      <c r="SWE2151"/>
      <c r="SWF2151"/>
      <c r="SWG2151"/>
      <c r="SWH2151"/>
      <c r="SWI2151"/>
      <c r="SWJ2151"/>
      <c r="SWK2151"/>
      <c r="SWL2151"/>
      <c r="SWM2151"/>
      <c r="SWN2151"/>
      <c r="SWO2151"/>
      <c r="SWP2151"/>
      <c r="SWQ2151"/>
      <c r="SWR2151"/>
      <c r="SWS2151"/>
      <c r="SWT2151"/>
      <c r="SWU2151"/>
      <c r="SWV2151"/>
      <c r="SWW2151"/>
      <c r="SWX2151"/>
      <c r="SWY2151"/>
      <c r="SWZ2151"/>
      <c r="SXA2151"/>
      <c r="SXB2151"/>
      <c r="SXC2151"/>
      <c r="SXD2151"/>
      <c r="SXE2151"/>
      <c r="SXF2151"/>
      <c r="SXG2151"/>
      <c r="SXH2151"/>
      <c r="SXI2151"/>
      <c r="SXJ2151"/>
      <c r="SXK2151"/>
      <c r="SXL2151"/>
      <c r="SXM2151"/>
      <c r="SXN2151"/>
      <c r="SXO2151"/>
      <c r="SXP2151"/>
      <c r="SXQ2151"/>
      <c r="SXR2151"/>
      <c r="SXS2151"/>
      <c r="SXT2151"/>
      <c r="SXU2151"/>
      <c r="SXV2151"/>
      <c r="SXW2151"/>
      <c r="SXX2151"/>
      <c r="SXY2151"/>
      <c r="SXZ2151"/>
      <c r="SYA2151"/>
      <c r="SYB2151"/>
      <c r="SYC2151"/>
      <c r="SYD2151"/>
      <c r="SYE2151"/>
      <c r="SYF2151"/>
      <c r="SYG2151"/>
      <c r="SYH2151"/>
      <c r="SYI2151"/>
      <c r="SYJ2151"/>
      <c r="SYK2151"/>
      <c r="SYL2151"/>
      <c r="SYM2151"/>
      <c r="SYN2151"/>
      <c r="SYO2151"/>
      <c r="SYP2151"/>
      <c r="SYQ2151"/>
      <c r="SYR2151"/>
      <c r="SYS2151"/>
      <c r="SYT2151"/>
      <c r="SYU2151"/>
      <c r="SYV2151"/>
      <c r="SYW2151"/>
      <c r="SYX2151"/>
      <c r="SYY2151"/>
      <c r="SYZ2151"/>
      <c r="SZA2151"/>
      <c r="SZB2151"/>
      <c r="SZC2151"/>
      <c r="SZD2151"/>
      <c r="SZE2151"/>
      <c r="SZF2151"/>
      <c r="SZG2151"/>
      <c r="SZH2151"/>
      <c r="SZI2151"/>
      <c r="SZJ2151"/>
      <c r="SZK2151"/>
      <c r="SZL2151"/>
      <c r="SZM2151"/>
      <c r="SZN2151"/>
      <c r="SZO2151"/>
      <c r="SZP2151"/>
      <c r="SZQ2151"/>
      <c r="SZR2151"/>
      <c r="SZS2151"/>
      <c r="SZT2151"/>
      <c r="SZU2151"/>
      <c r="SZV2151"/>
      <c r="SZW2151"/>
      <c r="SZX2151"/>
      <c r="SZY2151"/>
      <c r="SZZ2151"/>
      <c r="TAA2151"/>
      <c r="TAB2151"/>
      <c r="TAC2151"/>
      <c r="TAD2151"/>
      <c r="TAE2151"/>
      <c r="TAF2151"/>
      <c r="TAG2151"/>
      <c r="TAH2151"/>
      <c r="TAI2151"/>
      <c r="TAJ2151"/>
      <c r="TAK2151"/>
      <c r="TAL2151"/>
      <c r="TAM2151"/>
      <c r="TAN2151"/>
      <c r="TAO2151"/>
      <c r="TAP2151"/>
      <c r="TAQ2151"/>
      <c r="TAR2151"/>
      <c r="TAS2151"/>
      <c r="TAT2151"/>
      <c r="TAU2151"/>
      <c r="TAV2151"/>
      <c r="TAW2151"/>
      <c r="TAX2151"/>
      <c r="TAY2151"/>
      <c r="TAZ2151"/>
      <c r="TBA2151"/>
      <c r="TBB2151"/>
      <c r="TBC2151"/>
      <c r="TBD2151"/>
      <c r="TBE2151"/>
      <c r="TBF2151"/>
      <c r="TBG2151"/>
      <c r="TBH2151"/>
      <c r="TBI2151"/>
      <c r="TBJ2151"/>
      <c r="TBK2151"/>
      <c r="TBL2151"/>
      <c r="TBM2151"/>
      <c r="TBN2151"/>
      <c r="TBO2151"/>
      <c r="TBP2151"/>
      <c r="TBQ2151"/>
      <c r="TBR2151"/>
      <c r="TBS2151"/>
      <c r="TBT2151"/>
      <c r="TBU2151"/>
      <c r="TBV2151"/>
      <c r="TBW2151"/>
      <c r="TBX2151"/>
      <c r="TBY2151"/>
      <c r="TBZ2151"/>
      <c r="TCA2151"/>
      <c r="TCB2151"/>
      <c r="TCC2151"/>
      <c r="TCD2151"/>
      <c r="TCE2151"/>
      <c r="TCF2151"/>
      <c r="TCG2151"/>
      <c r="TCH2151"/>
      <c r="TCI2151"/>
      <c r="TCJ2151"/>
      <c r="TCK2151"/>
      <c r="TCL2151"/>
      <c r="TCM2151"/>
      <c r="TCN2151"/>
      <c r="TCO2151"/>
      <c r="TCP2151"/>
      <c r="TCQ2151"/>
      <c r="TCR2151"/>
      <c r="TCS2151"/>
      <c r="TCT2151"/>
      <c r="TCU2151"/>
      <c r="TCV2151"/>
      <c r="TCW2151"/>
      <c r="TCX2151"/>
      <c r="TCY2151"/>
      <c r="TCZ2151"/>
      <c r="TDA2151"/>
      <c r="TDB2151"/>
      <c r="TDC2151"/>
      <c r="TDD2151"/>
      <c r="TDE2151"/>
      <c r="TDF2151"/>
      <c r="TDG2151"/>
      <c r="TDH2151"/>
      <c r="TDI2151"/>
      <c r="TDJ2151"/>
      <c r="TDK2151"/>
      <c r="TDL2151"/>
      <c r="TDM2151"/>
      <c r="TDN2151"/>
      <c r="TDO2151"/>
      <c r="TDP2151"/>
      <c r="TDQ2151"/>
      <c r="TDR2151"/>
      <c r="TDS2151"/>
      <c r="TDT2151"/>
      <c r="TDU2151"/>
      <c r="TDV2151"/>
      <c r="TDW2151"/>
      <c r="TDX2151"/>
      <c r="TDY2151"/>
      <c r="TDZ2151"/>
      <c r="TEA2151"/>
      <c r="TEB2151"/>
      <c r="TEC2151"/>
      <c r="TED2151"/>
      <c r="TEE2151"/>
      <c r="TEF2151"/>
      <c r="TEG2151"/>
      <c r="TEH2151"/>
      <c r="TEI2151"/>
      <c r="TEJ2151"/>
      <c r="TEK2151"/>
      <c r="TEL2151"/>
      <c r="TEM2151"/>
      <c r="TEN2151"/>
      <c r="TEO2151"/>
      <c r="TEP2151"/>
      <c r="TEQ2151"/>
      <c r="TER2151"/>
      <c r="TES2151"/>
      <c r="TET2151"/>
      <c r="TEU2151"/>
      <c r="TEV2151"/>
      <c r="TEW2151"/>
      <c r="TEX2151"/>
      <c r="TEY2151"/>
      <c r="TEZ2151"/>
      <c r="TFA2151"/>
      <c r="TFB2151"/>
      <c r="TFC2151"/>
      <c r="TFD2151"/>
      <c r="TFE2151"/>
      <c r="TFF2151"/>
      <c r="TFG2151"/>
      <c r="TFH2151"/>
      <c r="TFI2151"/>
      <c r="TFJ2151"/>
      <c r="TFK2151"/>
      <c r="TFL2151"/>
      <c r="TFM2151"/>
      <c r="TFN2151"/>
      <c r="TFO2151"/>
      <c r="TFP2151"/>
      <c r="TFQ2151"/>
      <c r="TFR2151"/>
      <c r="TFS2151"/>
      <c r="TFT2151"/>
      <c r="TFU2151"/>
      <c r="TFV2151"/>
      <c r="TFW2151"/>
      <c r="TFX2151"/>
      <c r="TFY2151"/>
      <c r="TFZ2151"/>
      <c r="TGA2151"/>
      <c r="TGB2151"/>
      <c r="TGC2151"/>
      <c r="TGD2151"/>
      <c r="TGE2151"/>
      <c r="TGF2151"/>
      <c r="TGG2151"/>
      <c r="TGH2151"/>
      <c r="TGI2151"/>
      <c r="TGJ2151"/>
      <c r="TGK2151"/>
      <c r="TGL2151"/>
      <c r="TGM2151"/>
      <c r="TGN2151"/>
      <c r="TGO2151"/>
      <c r="TGP2151"/>
      <c r="TGQ2151"/>
      <c r="TGR2151"/>
      <c r="TGS2151"/>
      <c r="TGT2151"/>
      <c r="TGU2151"/>
      <c r="TGV2151"/>
      <c r="TGW2151"/>
      <c r="TGX2151"/>
      <c r="TGY2151"/>
      <c r="TGZ2151"/>
      <c r="THA2151"/>
      <c r="THB2151"/>
      <c r="THC2151"/>
      <c r="THD2151"/>
      <c r="THE2151"/>
      <c r="THF2151"/>
      <c r="THG2151"/>
      <c r="THH2151"/>
      <c r="THI2151"/>
      <c r="THJ2151"/>
      <c r="THK2151"/>
      <c r="THL2151"/>
      <c r="THM2151"/>
      <c r="THN2151"/>
      <c r="THO2151"/>
      <c r="THP2151"/>
      <c r="THQ2151"/>
      <c r="THR2151"/>
      <c r="THS2151"/>
      <c r="THT2151"/>
      <c r="THU2151"/>
      <c r="THV2151"/>
      <c r="THW2151"/>
      <c r="THX2151"/>
      <c r="THY2151"/>
      <c r="THZ2151"/>
      <c r="TIA2151"/>
      <c r="TIB2151"/>
      <c r="TIC2151"/>
      <c r="TID2151"/>
      <c r="TIE2151"/>
      <c r="TIF2151"/>
      <c r="TIG2151"/>
      <c r="TIH2151"/>
      <c r="TII2151"/>
      <c r="TIJ2151"/>
      <c r="TIK2151"/>
      <c r="TIL2151"/>
      <c r="TIM2151"/>
      <c r="TIN2151"/>
      <c r="TIO2151"/>
      <c r="TIP2151"/>
      <c r="TIQ2151"/>
      <c r="TIR2151"/>
      <c r="TIS2151"/>
      <c r="TIT2151"/>
      <c r="TIU2151"/>
      <c r="TIV2151"/>
      <c r="TIW2151"/>
      <c r="TIX2151"/>
      <c r="TIY2151"/>
      <c r="TIZ2151"/>
      <c r="TJA2151"/>
      <c r="TJB2151"/>
      <c r="TJC2151"/>
      <c r="TJD2151"/>
      <c r="TJE2151"/>
      <c r="TJF2151"/>
      <c r="TJG2151"/>
      <c r="TJH2151"/>
      <c r="TJI2151"/>
      <c r="TJJ2151"/>
      <c r="TJK2151"/>
      <c r="TJL2151"/>
      <c r="TJM2151"/>
      <c r="TJN2151"/>
      <c r="TJO2151"/>
      <c r="TJP2151"/>
      <c r="TJQ2151"/>
      <c r="TJR2151"/>
      <c r="TJS2151"/>
      <c r="TJT2151"/>
      <c r="TJU2151"/>
      <c r="TJV2151"/>
      <c r="TJW2151"/>
      <c r="TJX2151"/>
      <c r="TJY2151"/>
      <c r="TJZ2151"/>
      <c r="TKA2151"/>
      <c r="TKB2151"/>
      <c r="TKC2151"/>
      <c r="TKD2151"/>
      <c r="TKE2151"/>
      <c r="TKF2151"/>
      <c r="TKG2151"/>
      <c r="TKH2151"/>
      <c r="TKI2151"/>
      <c r="TKJ2151"/>
      <c r="TKK2151"/>
      <c r="TKL2151"/>
      <c r="TKM2151"/>
      <c r="TKN2151"/>
      <c r="TKO2151"/>
      <c r="TKP2151"/>
      <c r="TKQ2151"/>
      <c r="TKR2151"/>
      <c r="TKS2151"/>
      <c r="TKT2151"/>
      <c r="TKU2151"/>
      <c r="TKV2151"/>
      <c r="TKW2151"/>
      <c r="TKX2151"/>
      <c r="TKY2151"/>
      <c r="TKZ2151"/>
      <c r="TLA2151"/>
      <c r="TLB2151"/>
      <c r="TLC2151"/>
      <c r="TLD2151"/>
      <c r="TLE2151"/>
      <c r="TLF2151"/>
      <c r="TLG2151"/>
      <c r="TLH2151"/>
      <c r="TLI2151"/>
      <c r="TLJ2151"/>
      <c r="TLK2151"/>
      <c r="TLL2151"/>
      <c r="TLM2151"/>
      <c r="TLN2151"/>
      <c r="TLO2151"/>
      <c r="TLP2151"/>
      <c r="TLQ2151"/>
      <c r="TLR2151"/>
      <c r="TLS2151"/>
      <c r="TLT2151"/>
      <c r="TLU2151"/>
      <c r="TLV2151"/>
      <c r="TLW2151"/>
      <c r="TLX2151"/>
      <c r="TLY2151"/>
      <c r="TLZ2151"/>
      <c r="TMA2151"/>
      <c r="TMB2151"/>
      <c r="TMC2151"/>
      <c r="TMD2151"/>
      <c r="TME2151"/>
      <c r="TMF2151"/>
      <c r="TMG2151"/>
      <c r="TMH2151"/>
      <c r="TMI2151"/>
      <c r="TMJ2151"/>
      <c r="TMK2151"/>
      <c r="TML2151"/>
      <c r="TMM2151"/>
      <c r="TMN2151"/>
      <c r="TMO2151"/>
      <c r="TMP2151"/>
      <c r="TMQ2151"/>
      <c r="TMR2151"/>
      <c r="TMS2151"/>
      <c r="TMT2151"/>
      <c r="TMU2151"/>
      <c r="TMV2151"/>
      <c r="TMW2151"/>
      <c r="TMX2151"/>
      <c r="TMY2151"/>
      <c r="TMZ2151"/>
      <c r="TNA2151"/>
      <c r="TNB2151"/>
      <c r="TNC2151"/>
      <c r="TND2151"/>
      <c r="TNE2151"/>
      <c r="TNF2151"/>
      <c r="TNG2151"/>
      <c r="TNH2151"/>
      <c r="TNI2151"/>
      <c r="TNJ2151"/>
      <c r="TNK2151"/>
      <c r="TNL2151"/>
      <c r="TNM2151"/>
      <c r="TNN2151"/>
      <c r="TNO2151"/>
      <c r="TNP2151"/>
      <c r="TNQ2151"/>
      <c r="TNR2151"/>
      <c r="TNS2151"/>
      <c r="TNT2151"/>
      <c r="TNU2151"/>
      <c r="TNV2151"/>
      <c r="TNW2151"/>
      <c r="TNX2151"/>
      <c r="TNY2151"/>
      <c r="TNZ2151"/>
      <c r="TOA2151"/>
      <c r="TOB2151"/>
      <c r="TOC2151"/>
      <c r="TOD2151"/>
      <c r="TOE2151"/>
      <c r="TOF2151"/>
      <c r="TOG2151"/>
      <c r="TOH2151"/>
      <c r="TOI2151"/>
      <c r="TOJ2151"/>
      <c r="TOK2151"/>
      <c r="TOL2151"/>
      <c r="TOM2151"/>
      <c r="TON2151"/>
      <c r="TOO2151"/>
      <c r="TOP2151"/>
      <c r="TOQ2151"/>
      <c r="TOR2151"/>
      <c r="TOS2151"/>
      <c r="TOT2151"/>
      <c r="TOU2151"/>
      <c r="TOV2151"/>
      <c r="TOW2151"/>
      <c r="TOX2151"/>
      <c r="TOY2151"/>
      <c r="TOZ2151"/>
      <c r="TPA2151"/>
      <c r="TPB2151"/>
      <c r="TPC2151"/>
      <c r="TPD2151"/>
      <c r="TPE2151"/>
      <c r="TPF2151"/>
      <c r="TPG2151"/>
      <c r="TPH2151"/>
      <c r="TPI2151"/>
      <c r="TPJ2151"/>
      <c r="TPK2151"/>
      <c r="TPL2151"/>
      <c r="TPM2151"/>
      <c r="TPN2151"/>
      <c r="TPO2151"/>
      <c r="TPP2151"/>
      <c r="TPQ2151"/>
      <c r="TPR2151"/>
      <c r="TPS2151"/>
      <c r="TPT2151"/>
      <c r="TPU2151"/>
      <c r="TPV2151"/>
      <c r="TPW2151"/>
      <c r="TPX2151"/>
      <c r="TPY2151"/>
      <c r="TPZ2151"/>
      <c r="TQA2151"/>
      <c r="TQB2151"/>
      <c r="TQC2151"/>
      <c r="TQD2151"/>
      <c r="TQE2151"/>
      <c r="TQF2151"/>
      <c r="TQG2151"/>
      <c r="TQH2151"/>
      <c r="TQI2151"/>
      <c r="TQJ2151"/>
      <c r="TQK2151"/>
      <c r="TQL2151"/>
      <c r="TQM2151"/>
      <c r="TQN2151"/>
      <c r="TQO2151"/>
      <c r="TQP2151"/>
      <c r="TQQ2151"/>
      <c r="TQR2151"/>
      <c r="TQS2151"/>
      <c r="TQT2151"/>
      <c r="TQU2151"/>
      <c r="TQV2151"/>
      <c r="TQW2151"/>
      <c r="TQX2151"/>
      <c r="TQY2151"/>
      <c r="TQZ2151"/>
      <c r="TRA2151"/>
      <c r="TRB2151"/>
      <c r="TRC2151"/>
      <c r="TRD2151"/>
      <c r="TRE2151"/>
      <c r="TRF2151"/>
      <c r="TRG2151"/>
      <c r="TRH2151"/>
      <c r="TRI2151"/>
      <c r="TRJ2151"/>
      <c r="TRK2151"/>
      <c r="TRL2151"/>
      <c r="TRM2151"/>
      <c r="TRN2151"/>
      <c r="TRO2151"/>
      <c r="TRP2151"/>
      <c r="TRQ2151"/>
      <c r="TRR2151"/>
      <c r="TRS2151"/>
      <c r="TRT2151"/>
      <c r="TRU2151"/>
      <c r="TRV2151"/>
      <c r="TRW2151"/>
      <c r="TRX2151"/>
      <c r="TRY2151"/>
      <c r="TRZ2151"/>
      <c r="TSA2151"/>
      <c r="TSB2151"/>
      <c r="TSC2151"/>
      <c r="TSD2151"/>
      <c r="TSE2151"/>
      <c r="TSF2151"/>
      <c r="TSG2151"/>
      <c r="TSH2151"/>
      <c r="TSI2151"/>
      <c r="TSJ2151"/>
      <c r="TSK2151"/>
      <c r="TSL2151"/>
      <c r="TSM2151"/>
      <c r="TSN2151"/>
      <c r="TSO2151"/>
      <c r="TSP2151"/>
      <c r="TSQ2151"/>
      <c r="TSR2151"/>
      <c r="TSS2151"/>
      <c r="TST2151"/>
      <c r="TSU2151"/>
      <c r="TSV2151"/>
      <c r="TSW2151"/>
      <c r="TSX2151"/>
      <c r="TSY2151"/>
      <c r="TSZ2151"/>
      <c r="TTA2151"/>
      <c r="TTB2151"/>
      <c r="TTC2151"/>
      <c r="TTD2151"/>
      <c r="TTE2151"/>
      <c r="TTF2151"/>
      <c r="TTG2151"/>
      <c r="TTH2151"/>
      <c r="TTI2151"/>
      <c r="TTJ2151"/>
      <c r="TTK2151"/>
      <c r="TTL2151"/>
      <c r="TTM2151"/>
      <c r="TTN2151"/>
      <c r="TTO2151"/>
      <c r="TTP2151"/>
      <c r="TTQ2151"/>
      <c r="TTR2151"/>
      <c r="TTS2151"/>
      <c r="TTT2151"/>
      <c r="TTU2151"/>
      <c r="TTV2151"/>
      <c r="TTW2151"/>
      <c r="TTX2151"/>
      <c r="TTY2151"/>
      <c r="TTZ2151"/>
      <c r="TUA2151"/>
      <c r="TUB2151"/>
      <c r="TUC2151"/>
      <c r="TUD2151"/>
      <c r="TUE2151"/>
      <c r="TUF2151"/>
      <c r="TUG2151"/>
      <c r="TUH2151"/>
      <c r="TUI2151"/>
      <c r="TUJ2151"/>
      <c r="TUK2151"/>
      <c r="TUL2151"/>
      <c r="TUM2151"/>
      <c r="TUN2151"/>
      <c r="TUO2151"/>
      <c r="TUP2151"/>
      <c r="TUQ2151"/>
      <c r="TUR2151"/>
      <c r="TUS2151"/>
      <c r="TUT2151"/>
      <c r="TUU2151"/>
      <c r="TUV2151"/>
      <c r="TUW2151"/>
      <c r="TUX2151"/>
      <c r="TUY2151"/>
      <c r="TUZ2151"/>
      <c r="TVA2151"/>
      <c r="TVB2151"/>
      <c r="TVC2151"/>
      <c r="TVD2151"/>
      <c r="TVE2151"/>
      <c r="TVF2151"/>
      <c r="TVG2151"/>
      <c r="TVH2151"/>
      <c r="TVI2151"/>
      <c r="TVJ2151"/>
      <c r="TVK2151"/>
      <c r="TVL2151"/>
      <c r="TVM2151"/>
      <c r="TVN2151"/>
      <c r="TVO2151"/>
      <c r="TVP2151"/>
      <c r="TVQ2151"/>
      <c r="TVR2151"/>
      <c r="TVS2151"/>
      <c r="TVT2151"/>
      <c r="TVU2151"/>
      <c r="TVV2151"/>
      <c r="TVW2151"/>
      <c r="TVX2151"/>
      <c r="TVY2151"/>
      <c r="TVZ2151"/>
      <c r="TWA2151"/>
      <c r="TWB2151"/>
      <c r="TWC2151"/>
      <c r="TWD2151"/>
      <c r="TWE2151"/>
      <c r="TWF2151"/>
      <c r="TWG2151"/>
      <c r="TWH2151"/>
      <c r="TWI2151"/>
      <c r="TWJ2151"/>
      <c r="TWK2151"/>
      <c r="TWL2151"/>
      <c r="TWM2151"/>
      <c r="TWN2151"/>
      <c r="TWO2151"/>
      <c r="TWP2151"/>
      <c r="TWQ2151"/>
      <c r="TWR2151"/>
      <c r="TWS2151"/>
      <c r="TWT2151"/>
      <c r="TWU2151"/>
      <c r="TWV2151"/>
      <c r="TWW2151"/>
      <c r="TWX2151"/>
      <c r="TWY2151"/>
      <c r="TWZ2151"/>
      <c r="TXA2151"/>
      <c r="TXB2151"/>
      <c r="TXC2151"/>
      <c r="TXD2151"/>
      <c r="TXE2151"/>
      <c r="TXF2151"/>
      <c r="TXG2151"/>
      <c r="TXH2151"/>
      <c r="TXI2151"/>
      <c r="TXJ2151"/>
      <c r="TXK2151"/>
      <c r="TXL2151"/>
      <c r="TXM2151"/>
      <c r="TXN2151"/>
      <c r="TXO2151"/>
      <c r="TXP2151"/>
      <c r="TXQ2151"/>
      <c r="TXR2151"/>
      <c r="TXS2151"/>
      <c r="TXT2151"/>
      <c r="TXU2151"/>
      <c r="TXV2151"/>
      <c r="TXW2151"/>
      <c r="TXX2151"/>
      <c r="TXY2151"/>
      <c r="TXZ2151"/>
      <c r="TYA2151"/>
      <c r="TYB2151"/>
      <c r="TYC2151"/>
      <c r="TYD2151"/>
      <c r="TYE2151"/>
      <c r="TYF2151"/>
      <c r="TYG2151"/>
      <c r="TYH2151"/>
      <c r="TYI2151"/>
      <c r="TYJ2151"/>
      <c r="TYK2151"/>
      <c r="TYL2151"/>
      <c r="TYM2151"/>
      <c r="TYN2151"/>
      <c r="TYO2151"/>
      <c r="TYP2151"/>
      <c r="TYQ2151"/>
      <c r="TYR2151"/>
      <c r="TYS2151"/>
      <c r="TYT2151"/>
      <c r="TYU2151"/>
      <c r="TYV2151"/>
      <c r="TYW2151"/>
      <c r="TYX2151"/>
      <c r="TYY2151"/>
      <c r="TYZ2151"/>
      <c r="TZA2151"/>
      <c r="TZB2151"/>
      <c r="TZC2151"/>
      <c r="TZD2151"/>
      <c r="TZE2151"/>
      <c r="TZF2151"/>
      <c r="TZG2151"/>
      <c r="TZH2151"/>
      <c r="TZI2151"/>
      <c r="TZJ2151"/>
      <c r="TZK2151"/>
      <c r="TZL2151"/>
      <c r="TZM2151"/>
      <c r="TZN2151"/>
      <c r="TZO2151"/>
      <c r="TZP2151"/>
      <c r="TZQ2151"/>
      <c r="TZR2151"/>
      <c r="TZS2151"/>
      <c r="TZT2151"/>
      <c r="TZU2151"/>
      <c r="TZV2151"/>
      <c r="TZW2151"/>
      <c r="TZX2151"/>
      <c r="TZY2151"/>
      <c r="TZZ2151"/>
      <c r="UAA2151"/>
      <c r="UAB2151"/>
      <c r="UAC2151"/>
      <c r="UAD2151"/>
      <c r="UAE2151"/>
      <c r="UAF2151"/>
      <c r="UAG2151"/>
      <c r="UAH2151"/>
      <c r="UAI2151"/>
      <c r="UAJ2151"/>
      <c r="UAK2151"/>
      <c r="UAL2151"/>
      <c r="UAM2151"/>
      <c r="UAN2151"/>
      <c r="UAO2151"/>
      <c r="UAP2151"/>
      <c r="UAQ2151"/>
      <c r="UAR2151"/>
      <c r="UAS2151"/>
      <c r="UAT2151"/>
      <c r="UAU2151"/>
      <c r="UAV2151"/>
      <c r="UAW2151"/>
      <c r="UAX2151"/>
      <c r="UAY2151"/>
      <c r="UAZ2151"/>
      <c r="UBA2151"/>
      <c r="UBB2151"/>
      <c r="UBC2151"/>
      <c r="UBD2151"/>
      <c r="UBE2151"/>
      <c r="UBF2151"/>
      <c r="UBG2151"/>
      <c r="UBH2151"/>
      <c r="UBI2151"/>
      <c r="UBJ2151"/>
      <c r="UBK2151"/>
      <c r="UBL2151"/>
      <c r="UBM2151"/>
      <c r="UBN2151"/>
      <c r="UBO2151"/>
      <c r="UBP2151"/>
      <c r="UBQ2151"/>
      <c r="UBR2151"/>
      <c r="UBS2151"/>
      <c r="UBT2151"/>
      <c r="UBU2151"/>
      <c r="UBV2151"/>
      <c r="UBW2151"/>
      <c r="UBX2151"/>
      <c r="UBY2151"/>
      <c r="UBZ2151"/>
      <c r="UCA2151"/>
      <c r="UCB2151"/>
      <c r="UCC2151"/>
      <c r="UCD2151"/>
      <c r="UCE2151"/>
      <c r="UCF2151"/>
      <c r="UCG2151"/>
      <c r="UCH2151"/>
      <c r="UCI2151"/>
      <c r="UCJ2151"/>
      <c r="UCK2151"/>
      <c r="UCL2151"/>
      <c r="UCM2151"/>
      <c r="UCN2151"/>
      <c r="UCO2151"/>
      <c r="UCP2151"/>
      <c r="UCQ2151"/>
      <c r="UCR2151"/>
      <c r="UCS2151"/>
      <c r="UCT2151"/>
      <c r="UCU2151"/>
      <c r="UCV2151"/>
      <c r="UCW2151"/>
      <c r="UCX2151"/>
      <c r="UCY2151"/>
      <c r="UCZ2151"/>
      <c r="UDA2151"/>
      <c r="UDB2151"/>
      <c r="UDC2151"/>
      <c r="UDD2151"/>
      <c r="UDE2151"/>
      <c r="UDF2151"/>
      <c r="UDG2151"/>
      <c r="UDH2151"/>
      <c r="UDI2151"/>
      <c r="UDJ2151"/>
      <c r="UDK2151"/>
      <c r="UDL2151"/>
      <c r="UDM2151"/>
      <c r="UDN2151"/>
      <c r="UDO2151"/>
      <c r="UDP2151"/>
      <c r="UDQ2151"/>
      <c r="UDR2151"/>
      <c r="UDS2151"/>
      <c r="UDT2151"/>
      <c r="UDU2151"/>
      <c r="UDV2151"/>
      <c r="UDW2151"/>
      <c r="UDX2151"/>
      <c r="UDY2151"/>
      <c r="UDZ2151"/>
      <c r="UEA2151"/>
      <c r="UEB2151"/>
      <c r="UEC2151"/>
      <c r="UED2151"/>
      <c r="UEE2151"/>
      <c r="UEF2151"/>
      <c r="UEG2151"/>
      <c r="UEH2151"/>
      <c r="UEI2151"/>
      <c r="UEJ2151"/>
      <c r="UEK2151"/>
      <c r="UEL2151"/>
      <c r="UEM2151"/>
      <c r="UEN2151"/>
      <c r="UEO2151"/>
      <c r="UEP2151"/>
      <c r="UEQ2151"/>
      <c r="UER2151"/>
      <c r="UES2151"/>
      <c r="UET2151"/>
      <c r="UEU2151"/>
      <c r="UEV2151"/>
      <c r="UEW2151"/>
      <c r="UEX2151"/>
      <c r="UEY2151"/>
      <c r="UEZ2151"/>
      <c r="UFA2151"/>
      <c r="UFB2151"/>
      <c r="UFC2151"/>
      <c r="UFD2151"/>
      <c r="UFE2151"/>
      <c r="UFF2151"/>
      <c r="UFG2151"/>
      <c r="UFH2151"/>
      <c r="UFI2151"/>
      <c r="UFJ2151"/>
      <c r="UFK2151"/>
      <c r="UFL2151"/>
      <c r="UFM2151"/>
      <c r="UFN2151"/>
      <c r="UFO2151"/>
      <c r="UFP2151"/>
      <c r="UFQ2151"/>
      <c r="UFR2151"/>
      <c r="UFS2151"/>
      <c r="UFT2151"/>
      <c r="UFU2151"/>
      <c r="UFV2151"/>
      <c r="UFW2151"/>
      <c r="UFX2151"/>
      <c r="UFY2151"/>
      <c r="UFZ2151"/>
      <c r="UGA2151"/>
      <c r="UGB2151"/>
      <c r="UGC2151"/>
      <c r="UGD2151"/>
      <c r="UGE2151"/>
      <c r="UGF2151"/>
      <c r="UGG2151"/>
      <c r="UGH2151"/>
      <c r="UGI2151"/>
      <c r="UGJ2151"/>
      <c r="UGK2151"/>
      <c r="UGL2151"/>
      <c r="UGM2151"/>
      <c r="UGN2151"/>
      <c r="UGO2151"/>
      <c r="UGP2151"/>
      <c r="UGQ2151"/>
      <c r="UGR2151"/>
      <c r="UGS2151"/>
      <c r="UGT2151"/>
      <c r="UGU2151"/>
      <c r="UGV2151"/>
      <c r="UGW2151"/>
      <c r="UGX2151"/>
      <c r="UGY2151"/>
      <c r="UGZ2151"/>
      <c r="UHA2151"/>
      <c r="UHB2151"/>
      <c r="UHC2151"/>
      <c r="UHD2151"/>
      <c r="UHE2151"/>
      <c r="UHF2151"/>
      <c r="UHG2151"/>
      <c r="UHH2151"/>
      <c r="UHI2151"/>
      <c r="UHJ2151"/>
      <c r="UHK2151"/>
      <c r="UHL2151"/>
      <c r="UHM2151"/>
      <c r="UHN2151"/>
      <c r="UHO2151"/>
      <c r="UHP2151"/>
      <c r="UHQ2151"/>
      <c r="UHR2151"/>
      <c r="UHS2151"/>
      <c r="UHT2151"/>
      <c r="UHU2151"/>
      <c r="UHV2151"/>
      <c r="UHW2151"/>
      <c r="UHX2151"/>
      <c r="UHY2151"/>
      <c r="UHZ2151"/>
      <c r="UIA2151"/>
      <c r="UIB2151"/>
      <c r="UIC2151"/>
      <c r="UID2151"/>
      <c r="UIE2151"/>
      <c r="UIF2151"/>
      <c r="UIG2151"/>
      <c r="UIH2151"/>
      <c r="UII2151"/>
      <c r="UIJ2151"/>
      <c r="UIK2151"/>
      <c r="UIL2151"/>
      <c r="UIM2151"/>
      <c r="UIN2151"/>
      <c r="UIO2151"/>
      <c r="UIP2151"/>
      <c r="UIQ2151"/>
      <c r="UIR2151"/>
      <c r="UIS2151"/>
      <c r="UIT2151"/>
      <c r="UIU2151"/>
      <c r="UIV2151"/>
      <c r="UIW2151"/>
      <c r="UIX2151"/>
      <c r="UIY2151"/>
      <c r="UIZ2151"/>
      <c r="UJA2151"/>
      <c r="UJB2151"/>
      <c r="UJC2151"/>
      <c r="UJD2151"/>
      <c r="UJE2151"/>
      <c r="UJF2151"/>
      <c r="UJG2151"/>
      <c r="UJH2151"/>
      <c r="UJI2151"/>
      <c r="UJJ2151"/>
      <c r="UJK2151"/>
      <c r="UJL2151"/>
      <c r="UJM2151"/>
      <c r="UJN2151"/>
      <c r="UJO2151"/>
      <c r="UJP2151"/>
      <c r="UJQ2151"/>
      <c r="UJR2151"/>
      <c r="UJS2151"/>
      <c r="UJT2151"/>
      <c r="UJU2151"/>
      <c r="UJV2151"/>
      <c r="UJW2151"/>
      <c r="UJX2151"/>
      <c r="UJY2151"/>
      <c r="UJZ2151"/>
      <c r="UKA2151"/>
      <c r="UKB2151"/>
      <c r="UKC2151"/>
      <c r="UKD2151"/>
      <c r="UKE2151"/>
      <c r="UKF2151"/>
      <c r="UKG2151"/>
      <c r="UKH2151"/>
      <c r="UKI2151"/>
      <c r="UKJ2151"/>
      <c r="UKK2151"/>
      <c r="UKL2151"/>
      <c r="UKM2151"/>
      <c r="UKN2151"/>
      <c r="UKO2151"/>
      <c r="UKP2151"/>
      <c r="UKQ2151"/>
      <c r="UKR2151"/>
      <c r="UKS2151"/>
      <c r="UKT2151"/>
      <c r="UKU2151"/>
      <c r="UKV2151"/>
      <c r="UKW2151"/>
      <c r="UKX2151"/>
      <c r="UKY2151"/>
      <c r="UKZ2151"/>
      <c r="ULA2151"/>
      <c r="ULB2151"/>
      <c r="ULC2151"/>
      <c r="ULD2151"/>
      <c r="ULE2151"/>
      <c r="ULF2151"/>
      <c r="ULG2151"/>
      <c r="ULH2151"/>
      <c r="ULI2151"/>
      <c r="ULJ2151"/>
      <c r="ULK2151"/>
      <c r="ULL2151"/>
      <c r="ULM2151"/>
      <c r="ULN2151"/>
      <c r="ULO2151"/>
      <c r="ULP2151"/>
      <c r="ULQ2151"/>
      <c r="ULR2151"/>
      <c r="ULS2151"/>
      <c r="ULT2151"/>
      <c r="ULU2151"/>
      <c r="ULV2151"/>
      <c r="ULW2151"/>
      <c r="ULX2151"/>
      <c r="ULY2151"/>
      <c r="ULZ2151"/>
      <c r="UMA2151"/>
      <c r="UMB2151"/>
      <c r="UMC2151"/>
      <c r="UMD2151"/>
      <c r="UME2151"/>
      <c r="UMF2151"/>
      <c r="UMG2151"/>
      <c r="UMH2151"/>
      <c r="UMI2151"/>
      <c r="UMJ2151"/>
      <c r="UMK2151"/>
      <c r="UML2151"/>
      <c r="UMM2151"/>
      <c r="UMN2151"/>
      <c r="UMO2151"/>
      <c r="UMP2151"/>
      <c r="UMQ2151"/>
      <c r="UMR2151"/>
      <c r="UMS2151"/>
      <c r="UMT2151"/>
      <c r="UMU2151"/>
      <c r="UMV2151"/>
      <c r="UMW2151"/>
      <c r="UMX2151"/>
      <c r="UMY2151"/>
      <c r="UMZ2151"/>
      <c r="UNA2151"/>
      <c r="UNB2151"/>
      <c r="UNC2151"/>
      <c r="UND2151"/>
      <c r="UNE2151"/>
      <c r="UNF2151"/>
      <c r="UNG2151"/>
      <c r="UNH2151"/>
      <c r="UNI2151"/>
      <c r="UNJ2151"/>
      <c r="UNK2151"/>
      <c r="UNL2151"/>
      <c r="UNM2151"/>
      <c r="UNN2151"/>
      <c r="UNO2151"/>
      <c r="UNP2151"/>
      <c r="UNQ2151"/>
      <c r="UNR2151"/>
      <c r="UNS2151"/>
      <c r="UNT2151"/>
      <c r="UNU2151"/>
      <c r="UNV2151"/>
      <c r="UNW2151"/>
      <c r="UNX2151"/>
      <c r="UNY2151"/>
      <c r="UNZ2151"/>
      <c r="UOA2151"/>
      <c r="UOB2151"/>
      <c r="UOC2151"/>
      <c r="UOD2151"/>
      <c r="UOE2151"/>
      <c r="UOF2151"/>
      <c r="UOG2151"/>
      <c r="UOH2151"/>
      <c r="UOI2151"/>
      <c r="UOJ2151"/>
      <c r="UOK2151"/>
      <c r="UOL2151"/>
      <c r="UOM2151"/>
      <c r="UON2151"/>
      <c r="UOO2151"/>
      <c r="UOP2151"/>
      <c r="UOQ2151"/>
      <c r="UOR2151"/>
      <c r="UOS2151"/>
      <c r="UOT2151"/>
      <c r="UOU2151"/>
      <c r="UOV2151"/>
      <c r="UOW2151"/>
      <c r="UOX2151"/>
      <c r="UOY2151"/>
      <c r="UOZ2151"/>
      <c r="UPA2151"/>
      <c r="UPB2151"/>
      <c r="UPC2151"/>
      <c r="UPD2151"/>
      <c r="UPE2151"/>
      <c r="UPF2151"/>
      <c r="UPG2151"/>
      <c r="UPH2151"/>
      <c r="UPI2151"/>
      <c r="UPJ2151"/>
      <c r="UPK2151"/>
      <c r="UPL2151"/>
      <c r="UPM2151"/>
      <c r="UPN2151"/>
      <c r="UPO2151"/>
      <c r="UPP2151"/>
      <c r="UPQ2151"/>
      <c r="UPR2151"/>
      <c r="UPS2151"/>
      <c r="UPT2151"/>
      <c r="UPU2151"/>
      <c r="UPV2151"/>
      <c r="UPW2151"/>
      <c r="UPX2151"/>
      <c r="UPY2151"/>
      <c r="UPZ2151"/>
      <c r="UQA2151"/>
      <c r="UQB2151"/>
      <c r="UQC2151"/>
      <c r="UQD2151"/>
      <c r="UQE2151"/>
      <c r="UQF2151"/>
      <c r="UQG2151"/>
      <c r="UQH2151"/>
      <c r="UQI2151"/>
      <c r="UQJ2151"/>
      <c r="UQK2151"/>
      <c r="UQL2151"/>
      <c r="UQM2151"/>
      <c r="UQN2151"/>
      <c r="UQO2151"/>
      <c r="UQP2151"/>
      <c r="UQQ2151"/>
      <c r="UQR2151"/>
      <c r="UQS2151"/>
      <c r="UQT2151"/>
      <c r="UQU2151"/>
      <c r="UQV2151"/>
      <c r="UQW2151"/>
      <c r="UQX2151"/>
      <c r="UQY2151"/>
      <c r="UQZ2151"/>
      <c r="URA2151"/>
      <c r="URB2151"/>
      <c r="URC2151"/>
      <c r="URD2151"/>
      <c r="URE2151"/>
      <c r="URF2151"/>
      <c r="URG2151"/>
      <c r="URH2151"/>
      <c r="URI2151"/>
      <c r="URJ2151"/>
      <c r="URK2151"/>
      <c r="URL2151"/>
      <c r="URM2151"/>
      <c r="URN2151"/>
      <c r="URO2151"/>
      <c r="URP2151"/>
      <c r="URQ2151"/>
      <c r="URR2151"/>
      <c r="URS2151"/>
      <c r="URT2151"/>
      <c r="URU2151"/>
      <c r="URV2151"/>
      <c r="URW2151"/>
      <c r="URX2151"/>
      <c r="URY2151"/>
      <c r="URZ2151"/>
      <c r="USA2151"/>
      <c r="USB2151"/>
      <c r="USC2151"/>
      <c r="USD2151"/>
      <c r="USE2151"/>
      <c r="USF2151"/>
      <c r="USG2151"/>
      <c r="USH2151"/>
      <c r="USI2151"/>
      <c r="USJ2151"/>
      <c r="USK2151"/>
      <c r="USL2151"/>
      <c r="USM2151"/>
      <c r="USN2151"/>
      <c r="USO2151"/>
      <c r="USP2151"/>
      <c r="USQ2151"/>
      <c r="USR2151"/>
      <c r="USS2151"/>
      <c r="UST2151"/>
      <c r="USU2151"/>
      <c r="USV2151"/>
      <c r="USW2151"/>
      <c r="USX2151"/>
      <c r="USY2151"/>
      <c r="USZ2151"/>
      <c r="UTA2151"/>
      <c r="UTB2151"/>
      <c r="UTC2151"/>
      <c r="UTD2151"/>
      <c r="UTE2151"/>
      <c r="UTF2151"/>
      <c r="UTG2151"/>
      <c r="UTH2151"/>
      <c r="UTI2151"/>
      <c r="UTJ2151"/>
      <c r="UTK2151"/>
      <c r="UTL2151"/>
      <c r="UTM2151"/>
      <c r="UTN2151"/>
      <c r="UTO2151"/>
      <c r="UTP2151"/>
      <c r="UTQ2151"/>
      <c r="UTR2151"/>
      <c r="UTS2151"/>
      <c r="UTT2151"/>
      <c r="UTU2151"/>
      <c r="UTV2151"/>
      <c r="UTW2151"/>
      <c r="UTX2151"/>
      <c r="UTY2151"/>
      <c r="UTZ2151"/>
      <c r="UUA2151"/>
      <c r="UUB2151"/>
      <c r="UUC2151"/>
      <c r="UUD2151"/>
      <c r="UUE2151"/>
      <c r="UUF2151"/>
      <c r="UUG2151"/>
      <c r="UUH2151"/>
      <c r="UUI2151"/>
      <c r="UUJ2151"/>
      <c r="UUK2151"/>
      <c r="UUL2151"/>
      <c r="UUM2151"/>
      <c r="UUN2151"/>
      <c r="UUO2151"/>
      <c r="UUP2151"/>
      <c r="UUQ2151"/>
      <c r="UUR2151"/>
      <c r="UUS2151"/>
      <c r="UUT2151"/>
      <c r="UUU2151"/>
      <c r="UUV2151"/>
      <c r="UUW2151"/>
      <c r="UUX2151"/>
      <c r="UUY2151"/>
      <c r="UUZ2151"/>
      <c r="UVA2151"/>
      <c r="UVB2151"/>
      <c r="UVC2151"/>
      <c r="UVD2151"/>
      <c r="UVE2151"/>
      <c r="UVF2151"/>
      <c r="UVG2151"/>
      <c r="UVH2151"/>
      <c r="UVI2151"/>
      <c r="UVJ2151"/>
      <c r="UVK2151"/>
      <c r="UVL2151"/>
      <c r="UVM2151"/>
      <c r="UVN2151"/>
      <c r="UVO2151"/>
      <c r="UVP2151"/>
      <c r="UVQ2151"/>
      <c r="UVR2151"/>
      <c r="UVS2151"/>
      <c r="UVT2151"/>
      <c r="UVU2151"/>
      <c r="UVV2151"/>
      <c r="UVW2151"/>
      <c r="UVX2151"/>
      <c r="UVY2151"/>
      <c r="UVZ2151"/>
      <c r="UWA2151"/>
      <c r="UWB2151"/>
      <c r="UWC2151"/>
      <c r="UWD2151"/>
      <c r="UWE2151"/>
      <c r="UWF2151"/>
      <c r="UWG2151"/>
      <c r="UWH2151"/>
      <c r="UWI2151"/>
      <c r="UWJ2151"/>
      <c r="UWK2151"/>
      <c r="UWL2151"/>
      <c r="UWM2151"/>
      <c r="UWN2151"/>
      <c r="UWO2151"/>
      <c r="UWP2151"/>
      <c r="UWQ2151"/>
      <c r="UWR2151"/>
      <c r="UWS2151"/>
      <c r="UWT2151"/>
      <c r="UWU2151"/>
      <c r="UWV2151"/>
      <c r="UWW2151"/>
      <c r="UWX2151"/>
      <c r="UWY2151"/>
      <c r="UWZ2151"/>
      <c r="UXA2151"/>
      <c r="UXB2151"/>
      <c r="UXC2151"/>
      <c r="UXD2151"/>
      <c r="UXE2151"/>
      <c r="UXF2151"/>
      <c r="UXG2151"/>
      <c r="UXH2151"/>
      <c r="UXI2151"/>
      <c r="UXJ2151"/>
      <c r="UXK2151"/>
      <c r="UXL2151"/>
      <c r="UXM2151"/>
      <c r="UXN2151"/>
      <c r="UXO2151"/>
      <c r="UXP2151"/>
      <c r="UXQ2151"/>
      <c r="UXR2151"/>
      <c r="UXS2151"/>
      <c r="UXT2151"/>
      <c r="UXU2151"/>
      <c r="UXV2151"/>
      <c r="UXW2151"/>
      <c r="UXX2151"/>
      <c r="UXY2151"/>
      <c r="UXZ2151"/>
      <c r="UYA2151"/>
      <c r="UYB2151"/>
      <c r="UYC2151"/>
      <c r="UYD2151"/>
      <c r="UYE2151"/>
      <c r="UYF2151"/>
      <c r="UYG2151"/>
      <c r="UYH2151"/>
      <c r="UYI2151"/>
      <c r="UYJ2151"/>
      <c r="UYK2151"/>
      <c r="UYL2151"/>
      <c r="UYM2151"/>
      <c r="UYN2151"/>
      <c r="UYO2151"/>
      <c r="UYP2151"/>
      <c r="UYQ2151"/>
      <c r="UYR2151"/>
      <c r="UYS2151"/>
      <c r="UYT2151"/>
      <c r="UYU2151"/>
      <c r="UYV2151"/>
      <c r="UYW2151"/>
      <c r="UYX2151"/>
      <c r="UYY2151"/>
      <c r="UYZ2151"/>
      <c r="UZA2151"/>
      <c r="UZB2151"/>
      <c r="UZC2151"/>
      <c r="UZD2151"/>
      <c r="UZE2151"/>
      <c r="UZF2151"/>
      <c r="UZG2151"/>
      <c r="UZH2151"/>
      <c r="UZI2151"/>
      <c r="UZJ2151"/>
      <c r="UZK2151"/>
      <c r="UZL2151"/>
      <c r="UZM2151"/>
      <c r="UZN2151"/>
      <c r="UZO2151"/>
      <c r="UZP2151"/>
      <c r="UZQ2151"/>
      <c r="UZR2151"/>
      <c r="UZS2151"/>
      <c r="UZT2151"/>
      <c r="UZU2151"/>
      <c r="UZV2151"/>
      <c r="UZW2151"/>
      <c r="UZX2151"/>
      <c r="UZY2151"/>
      <c r="UZZ2151"/>
      <c r="VAA2151"/>
      <c r="VAB2151"/>
      <c r="VAC2151"/>
      <c r="VAD2151"/>
      <c r="VAE2151"/>
      <c r="VAF2151"/>
      <c r="VAG2151"/>
      <c r="VAH2151"/>
      <c r="VAI2151"/>
      <c r="VAJ2151"/>
      <c r="VAK2151"/>
      <c r="VAL2151"/>
      <c r="VAM2151"/>
      <c r="VAN2151"/>
      <c r="VAO2151"/>
      <c r="VAP2151"/>
      <c r="VAQ2151"/>
      <c r="VAR2151"/>
      <c r="VAS2151"/>
      <c r="VAT2151"/>
      <c r="VAU2151"/>
      <c r="VAV2151"/>
      <c r="VAW2151"/>
      <c r="VAX2151"/>
      <c r="VAY2151"/>
      <c r="VAZ2151"/>
      <c r="VBA2151"/>
      <c r="VBB2151"/>
      <c r="VBC2151"/>
      <c r="VBD2151"/>
      <c r="VBE2151"/>
      <c r="VBF2151"/>
      <c r="VBG2151"/>
      <c r="VBH2151"/>
      <c r="VBI2151"/>
      <c r="VBJ2151"/>
      <c r="VBK2151"/>
      <c r="VBL2151"/>
      <c r="VBM2151"/>
      <c r="VBN2151"/>
      <c r="VBO2151"/>
      <c r="VBP2151"/>
      <c r="VBQ2151"/>
      <c r="VBR2151"/>
      <c r="VBS2151"/>
      <c r="VBT2151"/>
      <c r="VBU2151"/>
      <c r="VBV2151"/>
      <c r="VBW2151"/>
      <c r="VBX2151"/>
      <c r="VBY2151"/>
      <c r="VBZ2151"/>
      <c r="VCA2151"/>
      <c r="VCB2151"/>
      <c r="VCC2151"/>
      <c r="VCD2151"/>
      <c r="VCE2151"/>
      <c r="VCF2151"/>
      <c r="VCG2151"/>
      <c r="VCH2151"/>
      <c r="VCI2151"/>
      <c r="VCJ2151"/>
      <c r="VCK2151"/>
      <c r="VCL2151"/>
      <c r="VCM2151"/>
      <c r="VCN2151"/>
      <c r="VCO2151"/>
      <c r="VCP2151"/>
      <c r="VCQ2151"/>
      <c r="VCR2151"/>
      <c r="VCS2151"/>
      <c r="VCT2151"/>
      <c r="VCU2151"/>
      <c r="VCV2151"/>
      <c r="VCW2151"/>
      <c r="VCX2151"/>
      <c r="VCY2151"/>
      <c r="VCZ2151"/>
      <c r="VDA2151"/>
      <c r="VDB2151"/>
      <c r="VDC2151"/>
      <c r="VDD2151"/>
      <c r="VDE2151"/>
      <c r="VDF2151"/>
      <c r="VDG2151"/>
      <c r="VDH2151"/>
      <c r="VDI2151"/>
      <c r="VDJ2151"/>
      <c r="VDK2151"/>
      <c r="VDL2151"/>
      <c r="VDM2151"/>
      <c r="VDN2151"/>
      <c r="VDO2151"/>
      <c r="VDP2151"/>
      <c r="VDQ2151"/>
      <c r="VDR2151"/>
      <c r="VDS2151"/>
      <c r="VDT2151"/>
      <c r="VDU2151"/>
      <c r="VDV2151"/>
      <c r="VDW2151"/>
      <c r="VDX2151"/>
      <c r="VDY2151"/>
      <c r="VDZ2151"/>
      <c r="VEA2151"/>
      <c r="VEB2151"/>
      <c r="VEC2151"/>
      <c r="VED2151"/>
      <c r="VEE2151"/>
      <c r="VEF2151"/>
      <c r="VEG2151"/>
      <c r="VEH2151"/>
      <c r="VEI2151"/>
      <c r="VEJ2151"/>
      <c r="VEK2151"/>
      <c r="VEL2151"/>
      <c r="VEM2151"/>
      <c r="VEN2151"/>
      <c r="VEO2151"/>
      <c r="VEP2151"/>
      <c r="VEQ2151"/>
      <c r="VER2151"/>
      <c r="VES2151"/>
      <c r="VET2151"/>
      <c r="VEU2151"/>
      <c r="VEV2151"/>
      <c r="VEW2151"/>
      <c r="VEX2151"/>
      <c r="VEY2151"/>
      <c r="VEZ2151"/>
      <c r="VFA2151"/>
      <c r="VFB2151"/>
      <c r="VFC2151"/>
      <c r="VFD2151"/>
      <c r="VFE2151"/>
      <c r="VFF2151"/>
      <c r="VFG2151"/>
      <c r="VFH2151"/>
      <c r="VFI2151"/>
      <c r="VFJ2151"/>
      <c r="VFK2151"/>
      <c r="VFL2151"/>
      <c r="VFM2151"/>
      <c r="VFN2151"/>
      <c r="VFO2151"/>
      <c r="VFP2151"/>
      <c r="VFQ2151"/>
      <c r="VFR2151"/>
      <c r="VFS2151"/>
      <c r="VFT2151"/>
      <c r="VFU2151"/>
      <c r="VFV2151"/>
      <c r="VFW2151"/>
      <c r="VFX2151"/>
      <c r="VFY2151"/>
      <c r="VFZ2151"/>
      <c r="VGA2151"/>
      <c r="VGB2151"/>
      <c r="VGC2151"/>
      <c r="VGD2151"/>
      <c r="VGE2151"/>
      <c r="VGF2151"/>
      <c r="VGG2151"/>
      <c r="VGH2151"/>
      <c r="VGI2151"/>
      <c r="VGJ2151"/>
      <c r="VGK2151"/>
      <c r="VGL2151"/>
      <c r="VGM2151"/>
      <c r="VGN2151"/>
      <c r="VGO2151"/>
      <c r="VGP2151"/>
      <c r="VGQ2151"/>
      <c r="VGR2151"/>
      <c r="VGS2151"/>
      <c r="VGT2151"/>
      <c r="VGU2151"/>
      <c r="VGV2151"/>
      <c r="VGW2151"/>
      <c r="VGX2151"/>
      <c r="VGY2151"/>
      <c r="VGZ2151"/>
      <c r="VHA2151"/>
      <c r="VHB2151"/>
      <c r="VHC2151"/>
      <c r="VHD2151"/>
      <c r="VHE2151"/>
      <c r="VHF2151"/>
      <c r="VHG2151"/>
      <c r="VHH2151"/>
      <c r="VHI2151"/>
      <c r="VHJ2151"/>
      <c r="VHK2151"/>
      <c r="VHL2151"/>
      <c r="VHM2151"/>
      <c r="VHN2151"/>
      <c r="VHO2151"/>
      <c r="VHP2151"/>
      <c r="VHQ2151"/>
      <c r="VHR2151"/>
      <c r="VHS2151"/>
      <c r="VHT2151"/>
      <c r="VHU2151"/>
      <c r="VHV2151"/>
      <c r="VHW2151"/>
      <c r="VHX2151"/>
      <c r="VHY2151"/>
      <c r="VHZ2151"/>
      <c r="VIA2151"/>
      <c r="VIB2151"/>
      <c r="VIC2151"/>
      <c r="VID2151"/>
      <c r="VIE2151"/>
      <c r="VIF2151"/>
      <c r="VIG2151"/>
      <c r="VIH2151"/>
      <c r="VII2151"/>
      <c r="VIJ2151"/>
      <c r="VIK2151"/>
      <c r="VIL2151"/>
      <c r="VIM2151"/>
      <c r="VIN2151"/>
      <c r="VIO2151"/>
      <c r="VIP2151"/>
      <c r="VIQ2151"/>
      <c r="VIR2151"/>
      <c r="VIS2151"/>
      <c r="VIT2151"/>
      <c r="VIU2151"/>
      <c r="VIV2151"/>
      <c r="VIW2151"/>
      <c r="VIX2151"/>
      <c r="VIY2151"/>
      <c r="VIZ2151"/>
      <c r="VJA2151"/>
      <c r="VJB2151"/>
      <c r="VJC2151"/>
      <c r="VJD2151"/>
      <c r="VJE2151"/>
      <c r="VJF2151"/>
      <c r="VJG2151"/>
      <c r="VJH2151"/>
      <c r="VJI2151"/>
      <c r="VJJ2151"/>
      <c r="VJK2151"/>
      <c r="VJL2151"/>
      <c r="VJM2151"/>
      <c r="VJN2151"/>
      <c r="VJO2151"/>
      <c r="VJP2151"/>
      <c r="VJQ2151"/>
      <c r="VJR2151"/>
      <c r="VJS2151"/>
      <c r="VJT2151"/>
      <c r="VJU2151"/>
      <c r="VJV2151"/>
      <c r="VJW2151"/>
      <c r="VJX2151"/>
      <c r="VJY2151"/>
      <c r="VJZ2151"/>
      <c r="VKA2151"/>
      <c r="VKB2151"/>
      <c r="VKC2151"/>
      <c r="VKD2151"/>
      <c r="VKE2151"/>
      <c r="VKF2151"/>
      <c r="VKG2151"/>
      <c r="VKH2151"/>
      <c r="VKI2151"/>
      <c r="VKJ2151"/>
      <c r="VKK2151"/>
      <c r="VKL2151"/>
      <c r="VKM2151"/>
      <c r="VKN2151"/>
      <c r="VKO2151"/>
      <c r="VKP2151"/>
      <c r="VKQ2151"/>
      <c r="VKR2151"/>
      <c r="VKS2151"/>
      <c r="VKT2151"/>
      <c r="VKU2151"/>
      <c r="VKV2151"/>
      <c r="VKW2151"/>
      <c r="VKX2151"/>
      <c r="VKY2151"/>
      <c r="VKZ2151"/>
      <c r="VLA2151"/>
      <c r="VLB2151"/>
      <c r="VLC2151"/>
      <c r="VLD2151"/>
      <c r="VLE2151"/>
      <c r="VLF2151"/>
      <c r="VLG2151"/>
      <c r="VLH2151"/>
      <c r="VLI2151"/>
      <c r="VLJ2151"/>
      <c r="VLK2151"/>
      <c r="VLL2151"/>
      <c r="VLM2151"/>
      <c r="VLN2151"/>
      <c r="VLO2151"/>
      <c r="VLP2151"/>
      <c r="VLQ2151"/>
      <c r="VLR2151"/>
      <c r="VLS2151"/>
      <c r="VLT2151"/>
      <c r="VLU2151"/>
      <c r="VLV2151"/>
      <c r="VLW2151"/>
      <c r="VLX2151"/>
      <c r="VLY2151"/>
      <c r="VLZ2151"/>
      <c r="VMA2151"/>
      <c r="VMB2151"/>
      <c r="VMC2151"/>
      <c r="VMD2151"/>
      <c r="VME2151"/>
      <c r="VMF2151"/>
      <c r="VMG2151"/>
      <c r="VMH2151"/>
      <c r="VMI2151"/>
      <c r="VMJ2151"/>
      <c r="VMK2151"/>
      <c r="VML2151"/>
      <c r="VMM2151"/>
      <c r="VMN2151"/>
      <c r="VMO2151"/>
      <c r="VMP2151"/>
      <c r="VMQ2151"/>
      <c r="VMR2151"/>
      <c r="VMS2151"/>
      <c r="VMT2151"/>
      <c r="VMU2151"/>
      <c r="VMV2151"/>
      <c r="VMW2151"/>
      <c r="VMX2151"/>
      <c r="VMY2151"/>
      <c r="VMZ2151"/>
      <c r="VNA2151"/>
      <c r="VNB2151"/>
      <c r="VNC2151"/>
      <c r="VND2151"/>
      <c r="VNE2151"/>
      <c r="VNF2151"/>
      <c r="VNG2151"/>
      <c r="VNH2151"/>
      <c r="VNI2151"/>
      <c r="VNJ2151"/>
      <c r="VNK2151"/>
      <c r="VNL2151"/>
      <c r="VNM2151"/>
      <c r="VNN2151"/>
      <c r="VNO2151"/>
      <c r="VNP2151"/>
      <c r="VNQ2151"/>
      <c r="VNR2151"/>
      <c r="VNS2151"/>
      <c r="VNT2151"/>
      <c r="VNU2151"/>
      <c r="VNV2151"/>
      <c r="VNW2151"/>
      <c r="VNX2151"/>
      <c r="VNY2151"/>
      <c r="VNZ2151"/>
      <c r="VOA2151"/>
      <c r="VOB2151"/>
      <c r="VOC2151"/>
      <c r="VOD2151"/>
      <c r="VOE2151"/>
      <c r="VOF2151"/>
      <c r="VOG2151"/>
      <c r="VOH2151"/>
      <c r="VOI2151"/>
      <c r="VOJ2151"/>
      <c r="VOK2151"/>
      <c r="VOL2151"/>
      <c r="VOM2151"/>
      <c r="VON2151"/>
      <c r="VOO2151"/>
      <c r="VOP2151"/>
      <c r="VOQ2151"/>
      <c r="VOR2151"/>
      <c r="VOS2151"/>
      <c r="VOT2151"/>
      <c r="VOU2151"/>
      <c r="VOV2151"/>
      <c r="VOW2151"/>
      <c r="VOX2151"/>
      <c r="VOY2151"/>
      <c r="VOZ2151"/>
      <c r="VPA2151"/>
      <c r="VPB2151"/>
      <c r="VPC2151"/>
      <c r="VPD2151"/>
      <c r="VPE2151"/>
      <c r="VPF2151"/>
      <c r="VPG2151"/>
      <c r="VPH2151"/>
      <c r="VPI2151"/>
      <c r="VPJ2151"/>
      <c r="VPK2151"/>
      <c r="VPL2151"/>
      <c r="VPM2151"/>
      <c r="VPN2151"/>
      <c r="VPO2151"/>
      <c r="VPP2151"/>
      <c r="VPQ2151"/>
      <c r="VPR2151"/>
      <c r="VPS2151"/>
      <c r="VPT2151"/>
      <c r="VPU2151"/>
      <c r="VPV2151"/>
      <c r="VPW2151"/>
      <c r="VPX2151"/>
      <c r="VPY2151"/>
      <c r="VPZ2151"/>
      <c r="VQA2151"/>
      <c r="VQB2151"/>
      <c r="VQC2151"/>
      <c r="VQD2151"/>
      <c r="VQE2151"/>
      <c r="VQF2151"/>
      <c r="VQG2151"/>
      <c r="VQH2151"/>
      <c r="VQI2151"/>
      <c r="VQJ2151"/>
      <c r="VQK2151"/>
      <c r="VQL2151"/>
      <c r="VQM2151"/>
      <c r="VQN2151"/>
      <c r="VQO2151"/>
      <c r="VQP2151"/>
      <c r="VQQ2151"/>
      <c r="VQR2151"/>
      <c r="VQS2151"/>
      <c r="VQT2151"/>
      <c r="VQU2151"/>
      <c r="VQV2151"/>
      <c r="VQW2151"/>
      <c r="VQX2151"/>
      <c r="VQY2151"/>
      <c r="VQZ2151"/>
      <c r="VRA2151"/>
      <c r="VRB2151"/>
      <c r="VRC2151"/>
      <c r="VRD2151"/>
      <c r="VRE2151"/>
      <c r="VRF2151"/>
      <c r="VRG2151"/>
      <c r="VRH2151"/>
      <c r="VRI2151"/>
      <c r="VRJ2151"/>
      <c r="VRK2151"/>
      <c r="VRL2151"/>
      <c r="VRM2151"/>
      <c r="VRN2151"/>
      <c r="VRO2151"/>
      <c r="VRP2151"/>
      <c r="VRQ2151"/>
      <c r="VRR2151"/>
      <c r="VRS2151"/>
      <c r="VRT2151"/>
      <c r="VRU2151"/>
      <c r="VRV2151"/>
      <c r="VRW2151"/>
      <c r="VRX2151"/>
      <c r="VRY2151"/>
      <c r="VRZ2151"/>
      <c r="VSA2151"/>
      <c r="VSB2151"/>
      <c r="VSC2151"/>
      <c r="VSD2151"/>
      <c r="VSE2151"/>
      <c r="VSF2151"/>
      <c r="VSG2151"/>
      <c r="VSH2151"/>
      <c r="VSI2151"/>
      <c r="VSJ2151"/>
      <c r="VSK2151"/>
      <c r="VSL2151"/>
      <c r="VSM2151"/>
      <c r="VSN2151"/>
      <c r="VSO2151"/>
      <c r="VSP2151"/>
      <c r="VSQ2151"/>
      <c r="VSR2151"/>
      <c r="VSS2151"/>
      <c r="VST2151"/>
      <c r="VSU2151"/>
      <c r="VSV2151"/>
      <c r="VSW2151"/>
      <c r="VSX2151"/>
      <c r="VSY2151"/>
      <c r="VSZ2151"/>
      <c r="VTA2151"/>
      <c r="VTB2151"/>
      <c r="VTC2151"/>
      <c r="VTD2151"/>
      <c r="VTE2151"/>
      <c r="VTF2151"/>
      <c r="VTG2151"/>
      <c r="VTH2151"/>
      <c r="VTI2151"/>
      <c r="VTJ2151"/>
      <c r="VTK2151"/>
      <c r="VTL2151"/>
      <c r="VTM2151"/>
      <c r="VTN2151"/>
      <c r="VTO2151"/>
      <c r="VTP2151"/>
      <c r="VTQ2151"/>
      <c r="VTR2151"/>
      <c r="VTS2151"/>
      <c r="VTT2151"/>
      <c r="VTU2151"/>
      <c r="VTV2151"/>
      <c r="VTW2151"/>
      <c r="VTX2151"/>
      <c r="VTY2151"/>
      <c r="VTZ2151"/>
      <c r="VUA2151"/>
      <c r="VUB2151"/>
      <c r="VUC2151"/>
      <c r="VUD2151"/>
      <c r="VUE2151"/>
      <c r="VUF2151"/>
      <c r="VUG2151"/>
      <c r="VUH2151"/>
      <c r="VUI2151"/>
      <c r="VUJ2151"/>
      <c r="VUK2151"/>
      <c r="VUL2151"/>
      <c r="VUM2151"/>
      <c r="VUN2151"/>
      <c r="VUO2151"/>
      <c r="VUP2151"/>
      <c r="VUQ2151"/>
      <c r="VUR2151"/>
      <c r="VUS2151"/>
      <c r="VUT2151"/>
      <c r="VUU2151"/>
      <c r="VUV2151"/>
      <c r="VUW2151"/>
      <c r="VUX2151"/>
      <c r="VUY2151"/>
      <c r="VUZ2151"/>
      <c r="VVA2151"/>
      <c r="VVB2151"/>
      <c r="VVC2151"/>
      <c r="VVD2151"/>
      <c r="VVE2151"/>
      <c r="VVF2151"/>
      <c r="VVG2151"/>
      <c r="VVH2151"/>
      <c r="VVI2151"/>
      <c r="VVJ2151"/>
      <c r="VVK2151"/>
      <c r="VVL2151"/>
      <c r="VVM2151"/>
      <c r="VVN2151"/>
      <c r="VVO2151"/>
      <c r="VVP2151"/>
      <c r="VVQ2151"/>
      <c r="VVR2151"/>
      <c r="VVS2151"/>
      <c r="VVT2151"/>
      <c r="VVU2151"/>
      <c r="VVV2151"/>
      <c r="VVW2151"/>
      <c r="VVX2151"/>
      <c r="VVY2151"/>
      <c r="VVZ2151"/>
      <c r="VWA2151"/>
      <c r="VWB2151"/>
      <c r="VWC2151"/>
      <c r="VWD2151"/>
      <c r="VWE2151"/>
      <c r="VWF2151"/>
      <c r="VWG2151"/>
      <c r="VWH2151"/>
      <c r="VWI2151"/>
      <c r="VWJ2151"/>
      <c r="VWK2151"/>
      <c r="VWL2151"/>
      <c r="VWM2151"/>
      <c r="VWN2151"/>
      <c r="VWO2151"/>
      <c r="VWP2151"/>
      <c r="VWQ2151"/>
      <c r="VWR2151"/>
      <c r="VWS2151"/>
      <c r="VWT2151"/>
      <c r="VWU2151"/>
      <c r="VWV2151"/>
      <c r="VWW2151"/>
      <c r="VWX2151"/>
      <c r="VWY2151"/>
      <c r="VWZ2151"/>
      <c r="VXA2151"/>
      <c r="VXB2151"/>
      <c r="VXC2151"/>
      <c r="VXD2151"/>
      <c r="VXE2151"/>
      <c r="VXF2151"/>
      <c r="VXG2151"/>
      <c r="VXH2151"/>
      <c r="VXI2151"/>
      <c r="VXJ2151"/>
      <c r="VXK2151"/>
      <c r="VXL2151"/>
      <c r="VXM2151"/>
      <c r="VXN2151"/>
      <c r="VXO2151"/>
      <c r="VXP2151"/>
      <c r="VXQ2151"/>
      <c r="VXR2151"/>
      <c r="VXS2151"/>
      <c r="VXT2151"/>
      <c r="VXU2151"/>
      <c r="VXV2151"/>
      <c r="VXW2151"/>
      <c r="VXX2151"/>
      <c r="VXY2151"/>
      <c r="VXZ2151"/>
      <c r="VYA2151"/>
      <c r="VYB2151"/>
      <c r="VYC2151"/>
      <c r="VYD2151"/>
      <c r="VYE2151"/>
      <c r="VYF2151"/>
      <c r="VYG2151"/>
      <c r="VYH2151"/>
      <c r="VYI2151"/>
      <c r="VYJ2151"/>
      <c r="VYK2151"/>
      <c r="VYL2151"/>
      <c r="VYM2151"/>
      <c r="VYN2151"/>
      <c r="VYO2151"/>
      <c r="VYP2151"/>
      <c r="VYQ2151"/>
      <c r="VYR2151"/>
      <c r="VYS2151"/>
      <c r="VYT2151"/>
      <c r="VYU2151"/>
      <c r="VYV2151"/>
      <c r="VYW2151"/>
      <c r="VYX2151"/>
      <c r="VYY2151"/>
      <c r="VYZ2151"/>
      <c r="VZA2151"/>
      <c r="VZB2151"/>
      <c r="VZC2151"/>
      <c r="VZD2151"/>
      <c r="VZE2151"/>
      <c r="VZF2151"/>
      <c r="VZG2151"/>
      <c r="VZH2151"/>
      <c r="VZI2151"/>
      <c r="VZJ2151"/>
      <c r="VZK2151"/>
      <c r="VZL2151"/>
      <c r="VZM2151"/>
      <c r="VZN2151"/>
      <c r="VZO2151"/>
      <c r="VZP2151"/>
      <c r="VZQ2151"/>
      <c r="VZR2151"/>
      <c r="VZS2151"/>
      <c r="VZT2151"/>
      <c r="VZU2151"/>
      <c r="VZV2151"/>
      <c r="VZW2151"/>
      <c r="VZX2151"/>
      <c r="VZY2151"/>
      <c r="VZZ2151"/>
      <c r="WAA2151"/>
      <c r="WAB2151"/>
      <c r="WAC2151"/>
      <c r="WAD2151"/>
      <c r="WAE2151"/>
      <c r="WAF2151"/>
      <c r="WAG2151"/>
      <c r="WAH2151"/>
      <c r="WAI2151"/>
      <c r="WAJ2151"/>
      <c r="WAK2151"/>
      <c r="WAL2151"/>
      <c r="WAM2151"/>
      <c r="WAN2151"/>
      <c r="WAO2151"/>
      <c r="WAP2151"/>
      <c r="WAQ2151"/>
      <c r="WAR2151"/>
      <c r="WAS2151"/>
      <c r="WAT2151"/>
      <c r="WAU2151"/>
      <c r="WAV2151"/>
      <c r="WAW2151"/>
      <c r="WAX2151"/>
      <c r="WAY2151"/>
      <c r="WAZ2151"/>
      <c r="WBA2151"/>
      <c r="WBB2151"/>
      <c r="WBC2151"/>
      <c r="WBD2151"/>
      <c r="WBE2151"/>
      <c r="WBF2151"/>
      <c r="WBG2151"/>
      <c r="WBH2151"/>
      <c r="WBI2151"/>
      <c r="WBJ2151"/>
      <c r="WBK2151"/>
      <c r="WBL2151"/>
      <c r="WBM2151"/>
      <c r="WBN2151"/>
      <c r="WBO2151"/>
      <c r="WBP2151"/>
      <c r="WBQ2151"/>
      <c r="WBR2151"/>
      <c r="WBS2151"/>
      <c r="WBT2151"/>
      <c r="WBU2151"/>
      <c r="WBV2151"/>
      <c r="WBW2151"/>
      <c r="WBX2151"/>
      <c r="WBY2151"/>
      <c r="WBZ2151"/>
      <c r="WCA2151"/>
      <c r="WCB2151"/>
      <c r="WCC2151"/>
      <c r="WCD2151"/>
      <c r="WCE2151"/>
      <c r="WCF2151"/>
      <c r="WCG2151"/>
      <c r="WCH2151"/>
      <c r="WCI2151"/>
      <c r="WCJ2151"/>
      <c r="WCK2151"/>
      <c r="WCL2151"/>
      <c r="WCM2151"/>
      <c r="WCN2151"/>
      <c r="WCO2151"/>
      <c r="WCP2151"/>
      <c r="WCQ2151"/>
      <c r="WCR2151"/>
      <c r="WCS2151"/>
      <c r="WCT2151"/>
      <c r="WCU2151"/>
      <c r="WCV2151"/>
      <c r="WCW2151"/>
      <c r="WCX2151"/>
      <c r="WCY2151"/>
      <c r="WCZ2151"/>
      <c r="WDA2151"/>
      <c r="WDB2151"/>
      <c r="WDC2151"/>
      <c r="WDD2151"/>
      <c r="WDE2151"/>
      <c r="WDF2151"/>
      <c r="WDG2151"/>
      <c r="WDH2151"/>
      <c r="WDI2151"/>
      <c r="WDJ2151"/>
      <c r="WDK2151"/>
      <c r="WDL2151"/>
      <c r="WDM2151"/>
      <c r="WDN2151"/>
      <c r="WDO2151"/>
      <c r="WDP2151"/>
      <c r="WDQ2151"/>
      <c r="WDR2151"/>
      <c r="WDS2151"/>
      <c r="WDT2151"/>
      <c r="WDU2151"/>
      <c r="WDV2151"/>
      <c r="WDW2151"/>
      <c r="WDX2151"/>
      <c r="WDY2151"/>
      <c r="WDZ2151"/>
      <c r="WEA2151"/>
      <c r="WEB2151"/>
      <c r="WEC2151"/>
      <c r="WED2151"/>
      <c r="WEE2151"/>
      <c r="WEF2151"/>
      <c r="WEG2151"/>
      <c r="WEH2151"/>
      <c r="WEI2151"/>
      <c r="WEJ2151"/>
      <c r="WEK2151"/>
      <c r="WEL2151"/>
      <c r="WEM2151"/>
      <c r="WEN2151"/>
      <c r="WEO2151"/>
      <c r="WEP2151"/>
      <c r="WEQ2151"/>
      <c r="WER2151"/>
      <c r="WES2151"/>
      <c r="WET2151"/>
      <c r="WEU2151"/>
      <c r="WEV2151"/>
      <c r="WEW2151"/>
      <c r="WEX2151"/>
      <c r="WEY2151"/>
      <c r="WEZ2151"/>
      <c r="WFA2151"/>
      <c r="WFB2151"/>
      <c r="WFC2151"/>
      <c r="WFD2151"/>
      <c r="WFE2151"/>
      <c r="WFF2151"/>
      <c r="WFG2151"/>
      <c r="WFH2151"/>
      <c r="WFI2151"/>
      <c r="WFJ2151"/>
      <c r="WFK2151"/>
      <c r="WFL2151"/>
      <c r="WFM2151"/>
      <c r="WFN2151"/>
      <c r="WFO2151"/>
      <c r="WFP2151"/>
      <c r="WFQ2151"/>
      <c r="WFR2151"/>
      <c r="WFS2151"/>
      <c r="WFT2151"/>
      <c r="WFU2151"/>
      <c r="WFV2151"/>
      <c r="WFW2151"/>
      <c r="WFX2151"/>
      <c r="WFY2151"/>
      <c r="WFZ2151"/>
      <c r="WGA2151"/>
      <c r="WGB2151"/>
      <c r="WGC2151"/>
      <c r="WGD2151"/>
      <c r="WGE2151"/>
      <c r="WGF2151"/>
      <c r="WGG2151"/>
      <c r="WGH2151"/>
      <c r="WGI2151"/>
      <c r="WGJ2151"/>
      <c r="WGK2151"/>
      <c r="WGL2151"/>
      <c r="WGM2151"/>
      <c r="WGN2151"/>
      <c r="WGO2151"/>
      <c r="WGP2151"/>
      <c r="WGQ2151"/>
      <c r="WGR2151"/>
      <c r="WGS2151"/>
      <c r="WGT2151"/>
      <c r="WGU2151"/>
      <c r="WGV2151"/>
      <c r="WGW2151"/>
      <c r="WGX2151"/>
      <c r="WGY2151"/>
      <c r="WGZ2151"/>
      <c r="WHA2151"/>
      <c r="WHB2151"/>
      <c r="WHC2151"/>
      <c r="WHD2151"/>
      <c r="WHE2151"/>
      <c r="WHF2151"/>
      <c r="WHG2151"/>
      <c r="WHH2151"/>
      <c r="WHI2151"/>
      <c r="WHJ2151"/>
      <c r="WHK2151"/>
      <c r="WHL2151"/>
      <c r="WHM2151"/>
      <c r="WHN2151"/>
      <c r="WHO2151"/>
      <c r="WHP2151"/>
      <c r="WHQ2151"/>
      <c r="WHR2151"/>
      <c r="WHS2151"/>
      <c r="WHT2151"/>
      <c r="WHU2151"/>
      <c r="WHV2151"/>
      <c r="WHW2151"/>
      <c r="WHX2151"/>
      <c r="WHY2151"/>
      <c r="WHZ2151"/>
      <c r="WIA2151"/>
      <c r="WIB2151"/>
      <c r="WIC2151"/>
      <c r="WID2151"/>
      <c r="WIE2151"/>
      <c r="WIF2151"/>
      <c r="WIG2151"/>
      <c r="WIH2151"/>
      <c r="WII2151"/>
      <c r="WIJ2151"/>
      <c r="WIK2151"/>
      <c r="WIL2151"/>
      <c r="WIM2151"/>
      <c r="WIN2151"/>
      <c r="WIO2151"/>
      <c r="WIP2151"/>
      <c r="WIQ2151"/>
      <c r="WIR2151"/>
      <c r="WIS2151"/>
      <c r="WIT2151"/>
      <c r="WIU2151"/>
      <c r="WIV2151"/>
      <c r="WIW2151"/>
      <c r="WIX2151"/>
      <c r="WIY2151"/>
      <c r="WIZ2151"/>
      <c r="WJA2151"/>
      <c r="WJB2151"/>
      <c r="WJC2151"/>
      <c r="WJD2151"/>
      <c r="WJE2151"/>
      <c r="WJF2151"/>
      <c r="WJG2151"/>
      <c r="WJH2151"/>
      <c r="WJI2151"/>
      <c r="WJJ2151"/>
      <c r="WJK2151"/>
      <c r="WJL2151"/>
      <c r="WJM2151"/>
      <c r="WJN2151"/>
      <c r="WJO2151"/>
      <c r="WJP2151"/>
      <c r="WJQ2151"/>
      <c r="WJR2151"/>
      <c r="WJS2151"/>
      <c r="WJT2151"/>
      <c r="WJU2151"/>
      <c r="WJV2151"/>
      <c r="WJW2151"/>
      <c r="WJX2151"/>
      <c r="WJY2151"/>
      <c r="WJZ2151"/>
      <c r="WKA2151"/>
      <c r="WKB2151"/>
      <c r="WKC2151"/>
      <c r="WKD2151"/>
      <c r="WKE2151"/>
      <c r="WKF2151"/>
      <c r="WKG2151"/>
      <c r="WKH2151"/>
      <c r="WKI2151"/>
      <c r="WKJ2151"/>
      <c r="WKK2151"/>
      <c r="WKL2151"/>
      <c r="WKM2151"/>
      <c r="WKN2151"/>
      <c r="WKO2151"/>
      <c r="WKP2151"/>
      <c r="WKQ2151"/>
      <c r="WKR2151"/>
      <c r="WKS2151"/>
      <c r="WKT2151"/>
      <c r="WKU2151"/>
      <c r="WKV2151"/>
      <c r="WKW2151"/>
      <c r="WKX2151"/>
      <c r="WKY2151"/>
      <c r="WKZ2151"/>
      <c r="WLA2151"/>
      <c r="WLB2151"/>
      <c r="WLC2151"/>
      <c r="WLD2151"/>
      <c r="WLE2151"/>
      <c r="WLF2151"/>
      <c r="WLG2151"/>
      <c r="WLH2151"/>
      <c r="WLI2151"/>
      <c r="WLJ2151"/>
      <c r="WLK2151"/>
      <c r="WLL2151"/>
      <c r="WLM2151"/>
      <c r="WLN2151"/>
      <c r="WLO2151"/>
      <c r="WLP2151"/>
      <c r="WLQ2151"/>
      <c r="WLR2151"/>
      <c r="WLS2151"/>
      <c r="WLT2151"/>
      <c r="WLU2151"/>
      <c r="WLV2151"/>
      <c r="WLW2151"/>
      <c r="WLX2151"/>
      <c r="WLY2151"/>
      <c r="WLZ2151"/>
      <c r="WMA2151"/>
      <c r="WMB2151"/>
      <c r="WMC2151"/>
      <c r="WMD2151"/>
      <c r="WME2151"/>
      <c r="WMF2151"/>
      <c r="WMG2151"/>
      <c r="WMH2151"/>
      <c r="WMI2151"/>
      <c r="WMJ2151"/>
      <c r="WMK2151"/>
      <c r="WML2151"/>
      <c r="WMM2151"/>
      <c r="WMN2151"/>
      <c r="WMO2151"/>
      <c r="WMP2151"/>
      <c r="WMQ2151"/>
      <c r="WMR2151"/>
      <c r="WMS2151"/>
      <c r="WMT2151"/>
      <c r="WMU2151"/>
      <c r="WMV2151"/>
      <c r="WMW2151"/>
      <c r="WMX2151"/>
      <c r="WMY2151"/>
      <c r="WMZ2151"/>
      <c r="WNA2151"/>
      <c r="WNB2151"/>
      <c r="WNC2151"/>
      <c r="WND2151"/>
      <c r="WNE2151"/>
      <c r="WNF2151"/>
      <c r="WNG2151"/>
      <c r="WNH2151"/>
      <c r="WNI2151"/>
      <c r="WNJ2151"/>
      <c r="WNK2151"/>
      <c r="WNL2151"/>
      <c r="WNM2151"/>
      <c r="WNN2151"/>
      <c r="WNO2151"/>
      <c r="WNP2151"/>
      <c r="WNQ2151"/>
      <c r="WNR2151"/>
      <c r="WNS2151"/>
      <c r="WNT2151"/>
      <c r="WNU2151"/>
      <c r="WNV2151"/>
      <c r="WNW2151"/>
      <c r="WNX2151"/>
      <c r="WNY2151"/>
      <c r="WNZ2151"/>
      <c r="WOA2151"/>
      <c r="WOB2151"/>
      <c r="WOC2151"/>
      <c r="WOD2151"/>
      <c r="WOE2151"/>
      <c r="WOF2151"/>
      <c r="WOG2151"/>
      <c r="WOH2151"/>
      <c r="WOI2151"/>
      <c r="WOJ2151"/>
      <c r="WOK2151"/>
      <c r="WOL2151"/>
      <c r="WOM2151"/>
      <c r="WON2151"/>
      <c r="WOO2151"/>
      <c r="WOP2151"/>
      <c r="WOQ2151"/>
      <c r="WOR2151"/>
      <c r="WOS2151"/>
      <c r="WOT2151"/>
      <c r="WOU2151"/>
      <c r="WOV2151"/>
      <c r="WOW2151"/>
      <c r="WOX2151"/>
      <c r="WOY2151"/>
      <c r="WOZ2151"/>
      <c r="WPA2151"/>
      <c r="WPB2151"/>
      <c r="WPC2151"/>
      <c r="WPD2151"/>
      <c r="WPE2151"/>
      <c r="WPF2151"/>
      <c r="WPG2151"/>
      <c r="WPH2151"/>
      <c r="WPI2151"/>
      <c r="WPJ2151"/>
      <c r="WPK2151"/>
      <c r="WPL2151"/>
      <c r="WPM2151"/>
      <c r="WPN2151"/>
      <c r="WPO2151"/>
      <c r="WPP2151"/>
      <c r="WPQ2151"/>
      <c r="WPR2151"/>
      <c r="WPS2151"/>
      <c r="WPT2151"/>
      <c r="WPU2151"/>
      <c r="WPV2151"/>
      <c r="WPW2151"/>
      <c r="WPX2151"/>
      <c r="WPY2151"/>
      <c r="WPZ2151"/>
      <c r="WQA2151"/>
      <c r="WQB2151"/>
      <c r="WQC2151"/>
      <c r="WQD2151"/>
      <c r="WQE2151"/>
      <c r="WQF2151"/>
      <c r="WQG2151"/>
      <c r="WQH2151"/>
      <c r="WQI2151"/>
      <c r="WQJ2151"/>
      <c r="WQK2151"/>
      <c r="WQL2151"/>
      <c r="WQM2151"/>
      <c r="WQN2151"/>
      <c r="WQO2151"/>
      <c r="WQP2151"/>
      <c r="WQQ2151"/>
      <c r="WQR2151"/>
      <c r="WQS2151"/>
      <c r="WQT2151"/>
      <c r="WQU2151"/>
      <c r="WQV2151"/>
      <c r="WQW2151"/>
      <c r="WQX2151"/>
      <c r="WQY2151"/>
      <c r="WQZ2151"/>
      <c r="WRA2151"/>
      <c r="WRB2151"/>
      <c r="WRC2151"/>
      <c r="WRD2151"/>
      <c r="WRE2151"/>
      <c r="WRF2151"/>
      <c r="WRG2151"/>
      <c r="WRH2151"/>
      <c r="WRI2151"/>
      <c r="WRJ2151"/>
      <c r="WRK2151"/>
      <c r="WRL2151"/>
      <c r="WRM2151"/>
      <c r="WRN2151"/>
      <c r="WRO2151"/>
      <c r="WRP2151"/>
      <c r="WRQ2151"/>
      <c r="WRR2151"/>
      <c r="WRS2151"/>
      <c r="WRT2151"/>
      <c r="WRU2151"/>
      <c r="WRV2151"/>
      <c r="WRW2151"/>
      <c r="WRX2151"/>
      <c r="WRY2151"/>
      <c r="WRZ2151"/>
      <c r="WSA2151"/>
      <c r="WSB2151"/>
      <c r="WSC2151"/>
      <c r="WSD2151"/>
      <c r="WSE2151"/>
      <c r="WSF2151"/>
      <c r="WSG2151"/>
      <c r="WSH2151"/>
      <c r="WSI2151"/>
      <c r="WSJ2151"/>
      <c r="WSK2151"/>
      <c r="WSL2151"/>
      <c r="WSM2151"/>
      <c r="WSN2151"/>
      <c r="WSO2151"/>
      <c r="WSP2151"/>
      <c r="WSQ2151"/>
      <c r="WSR2151"/>
      <c r="WSS2151"/>
      <c r="WST2151"/>
      <c r="WSU2151"/>
      <c r="WSV2151"/>
      <c r="WSW2151"/>
      <c r="WSX2151"/>
      <c r="WSY2151"/>
      <c r="WSZ2151"/>
      <c r="WTA2151"/>
      <c r="WTB2151"/>
      <c r="WTC2151"/>
      <c r="WTD2151"/>
      <c r="WTE2151"/>
      <c r="WTF2151"/>
      <c r="WTG2151"/>
      <c r="WTH2151"/>
      <c r="WTI2151"/>
      <c r="WTJ2151"/>
      <c r="WTK2151"/>
      <c r="WTL2151"/>
      <c r="WTM2151"/>
      <c r="WTN2151"/>
      <c r="WTO2151"/>
      <c r="WTP2151"/>
      <c r="WTQ2151"/>
      <c r="WTR2151"/>
      <c r="WTS2151"/>
      <c r="WTT2151"/>
      <c r="WTU2151"/>
      <c r="WTV2151"/>
      <c r="WTW2151"/>
      <c r="WTX2151"/>
      <c r="WTY2151"/>
      <c r="WTZ2151"/>
      <c r="WUA2151"/>
      <c r="WUB2151"/>
      <c r="WUC2151"/>
      <c r="WUD2151"/>
      <c r="WUE2151"/>
      <c r="WUF2151"/>
      <c r="WUG2151"/>
      <c r="WUH2151"/>
      <c r="WUI2151"/>
      <c r="WUJ2151"/>
      <c r="WUK2151"/>
      <c r="WUL2151"/>
      <c r="WUM2151"/>
      <c r="WUN2151"/>
      <c r="WUO2151"/>
      <c r="WUP2151"/>
      <c r="WUQ2151"/>
      <c r="WUR2151"/>
      <c r="WUS2151"/>
      <c r="WUT2151"/>
      <c r="WUU2151"/>
      <c r="WUV2151"/>
      <c r="WUW2151"/>
      <c r="WUX2151"/>
      <c r="WUY2151"/>
      <c r="WUZ2151"/>
      <c r="WVA2151"/>
      <c r="WVB2151"/>
      <c r="WVC2151"/>
      <c r="WVD2151"/>
      <c r="WVE2151"/>
      <c r="WVF2151"/>
      <c r="WVG2151"/>
      <c r="WVH2151"/>
      <c r="WVI2151"/>
      <c r="WVJ2151"/>
      <c r="WVK2151"/>
      <c r="WVL2151"/>
      <c r="WVM2151"/>
      <c r="WVN2151"/>
      <c r="WVO2151"/>
      <c r="WVP2151"/>
      <c r="WVQ2151"/>
      <c r="WVR2151"/>
      <c r="WVS2151"/>
      <c r="WVT2151"/>
      <c r="WVU2151"/>
      <c r="WVV2151"/>
      <c r="WVW2151"/>
      <c r="WVX2151"/>
      <c r="WVY2151"/>
      <c r="WVZ2151"/>
      <c r="WWA2151"/>
      <c r="WWB2151"/>
      <c r="WWC2151"/>
      <c r="WWD2151"/>
      <c r="WWE2151"/>
      <c r="WWF2151"/>
      <c r="WWG2151"/>
      <c r="WWH2151"/>
      <c r="WWI2151"/>
      <c r="WWJ2151"/>
      <c r="WWK2151"/>
      <c r="WWL2151"/>
      <c r="WWM2151"/>
      <c r="WWN2151"/>
      <c r="WWO2151"/>
      <c r="WWP2151"/>
      <c r="WWQ2151"/>
      <c r="WWR2151"/>
      <c r="WWS2151"/>
      <c r="WWT2151"/>
      <c r="WWU2151"/>
      <c r="WWV2151"/>
      <c r="WWW2151"/>
      <c r="WWX2151"/>
      <c r="WWY2151"/>
      <c r="WWZ2151"/>
      <c r="WXA2151"/>
      <c r="WXB2151"/>
      <c r="WXC2151"/>
      <c r="WXD2151"/>
      <c r="WXE2151"/>
      <c r="WXF2151"/>
      <c r="WXG2151"/>
      <c r="WXH2151"/>
      <c r="WXI2151"/>
      <c r="WXJ2151"/>
      <c r="WXK2151"/>
      <c r="WXL2151"/>
      <c r="WXM2151"/>
      <c r="WXN2151"/>
      <c r="WXO2151"/>
      <c r="WXP2151"/>
      <c r="WXQ2151"/>
      <c r="WXR2151"/>
      <c r="WXS2151"/>
      <c r="WXT2151"/>
      <c r="WXU2151"/>
      <c r="WXV2151"/>
      <c r="WXW2151"/>
      <c r="WXX2151"/>
      <c r="WXY2151"/>
      <c r="WXZ2151"/>
      <c r="WYA2151"/>
      <c r="WYB2151"/>
      <c r="WYC2151"/>
      <c r="WYD2151"/>
      <c r="WYE2151"/>
      <c r="WYF2151"/>
      <c r="WYG2151"/>
      <c r="WYH2151"/>
      <c r="WYI2151"/>
      <c r="WYJ2151"/>
      <c r="WYK2151"/>
      <c r="WYL2151"/>
      <c r="WYM2151"/>
      <c r="WYN2151"/>
      <c r="WYO2151"/>
      <c r="WYP2151"/>
      <c r="WYQ2151"/>
      <c r="WYR2151"/>
      <c r="WYS2151"/>
      <c r="WYT2151"/>
      <c r="WYU2151"/>
      <c r="WYV2151"/>
      <c r="WYW2151"/>
      <c r="WYX2151"/>
      <c r="WYY2151"/>
      <c r="WYZ2151"/>
      <c r="WZA2151"/>
      <c r="WZB2151"/>
      <c r="WZC2151"/>
      <c r="WZD2151"/>
      <c r="WZE2151"/>
      <c r="WZF2151"/>
      <c r="WZG2151"/>
      <c r="WZH2151"/>
      <c r="WZI2151"/>
      <c r="WZJ2151"/>
      <c r="WZK2151"/>
      <c r="WZL2151"/>
      <c r="WZM2151"/>
      <c r="WZN2151"/>
      <c r="WZO2151"/>
      <c r="WZP2151"/>
      <c r="WZQ2151"/>
      <c r="WZR2151"/>
      <c r="WZS2151"/>
      <c r="WZT2151"/>
      <c r="WZU2151"/>
      <c r="WZV2151"/>
      <c r="WZW2151"/>
      <c r="WZX2151"/>
      <c r="WZY2151"/>
      <c r="WZZ2151"/>
      <c r="XAA2151"/>
      <c r="XAB2151"/>
      <c r="XAC2151"/>
      <c r="XAD2151"/>
      <c r="XAE2151"/>
      <c r="XAF2151"/>
      <c r="XAG2151"/>
      <c r="XAH2151"/>
      <c r="XAI2151"/>
      <c r="XAJ2151"/>
      <c r="XAK2151"/>
      <c r="XAL2151"/>
      <c r="XAM2151"/>
      <c r="XAN2151"/>
      <c r="XAO2151"/>
      <c r="XAP2151"/>
      <c r="XAQ2151"/>
      <c r="XAR2151"/>
      <c r="XAS2151"/>
      <c r="XAT2151"/>
      <c r="XAU2151"/>
      <c r="XAV2151"/>
      <c r="XAW2151"/>
      <c r="XAX2151"/>
      <c r="XAY2151"/>
      <c r="XAZ2151"/>
      <c r="XBA2151"/>
      <c r="XBB2151"/>
      <c r="XBC2151"/>
      <c r="XBD2151"/>
      <c r="XBE2151"/>
      <c r="XBF2151"/>
      <c r="XBG2151"/>
      <c r="XBH2151"/>
      <c r="XBI2151"/>
      <c r="XBJ2151"/>
      <c r="XBK2151"/>
      <c r="XBL2151"/>
      <c r="XBM2151"/>
      <c r="XBN2151"/>
      <c r="XBO2151"/>
      <c r="XBP2151"/>
      <c r="XBQ2151"/>
      <c r="XBR2151"/>
      <c r="XBS2151"/>
      <c r="XBT2151"/>
      <c r="XBU2151"/>
      <c r="XBV2151"/>
      <c r="XBW2151"/>
      <c r="XBX2151"/>
      <c r="XBY2151"/>
      <c r="XBZ2151"/>
      <c r="XCA2151"/>
      <c r="XCB2151"/>
      <c r="XCC2151"/>
      <c r="XCD2151"/>
      <c r="XCE2151"/>
      <c r="XCF2151"/>
      <c r="XCG2151"/>
      <c r="XCH2151"/>
      <c r="XCI2151"/>
      <c r="XCJ2151"/>
      <c r="XCK2151"/>
      <c r="XCL2151"/>
      <c r="XCM2151"/>
      <c r="XCN2151"/>
      <c r="XCO2151"/>
      <c r="XCP2151"/>
      <c r="XCQ2151"/>
      <c r="XCR2151"/>
      <c r="XCS2151"/>
      <c r="XCT2151"/>
      <c r="XCU2151"/>
      <c r="XCV2151"/>
      <c r="XCW2151"/>
      <c r="XCX2151"/>
      <c r="XCY2151"/>
      <c r="XCZ2151"/>
      <c r="XDA2151"/>
      <c r="XDB2151"/>
      <c r="XDC2151"/>
      <c r="XDD2151"/>
      <c r="XDE2151"/>
      <c r="XDF2151"/>
      <c r="XDG2151"/>
      <c r="XDH2151"/>
      <c r="XDI2151"/>
      <c r="XDJ2151"/>
      <c r="XDK2151"/>
      <c r="XDL2151"/>
      <c r="XDM2151"/>
      <c r="XDN2151"/>
      <c r="XDO2151"/>
      <c r="XDP2151"/>
      <c r="XDQ2151"/>
      <c r="XDR2151"/>
      <c r="XDS2151"/>
      <c r="XDT2151"/>
      <c r="XDU2151"/>
      <c r="XDV2151"/>
      <c r="XDW2151"/>
      <c r="XDX2151"/>
      <c r="XDY2151"/>
      <c r="XDZ2151"/>
      <c r="XEA2151"/>
      <c r="XEB2151"/>
      <c r="XEC2151"/>
      <c r="XED2151"/>
      <c r="XEE2151"/>
      <c r="XEF2151"/>
      <c r="XEG2151"/>
      <c r="XEH2151"/>
      <c r="XEI2151"/>
      <c r="XEJ2151"/>
      <c r="XEK2151"/>
      <c r="XEL2151"/>
      <c r="XEM2151"/>
      <c r="XEN2151"/>
      <c r="XEO2151"/>
      <c r="XEP2151"/>
      <c r="XEQ2151"/>
      <c r="XER2151"/>
      <c r="XES2151"/>
      <c r="XET2151"/>
      <c r="XEU2151"/>
      <c r="XEV2151"/>
      <c r="XEW2151"/>
      <c r="XEX2151"/>
      <c r="XEY2151"/>
      <c r="XEZ2151"/>
    </row>
    <row r="2152" spans="1:16380" s="319" customFormat="1" x14ac:dyDescent="0.25">
      <c r="A2152" s="278"/>
      <c r="B2152" s="311"/>
      <c r="C2152" s="269"/>
      <c r="D2152" s="305"/>
      <c r="E2152" s="276"/>
      <c r="F2152" s="281"/>
      <c r="G2152" s="272"/>
      <c r="H2152" s="332"/>
      <c r="I2152" s="332"/>
      <c r="J2152" s="332"/>
      <c r="K2152" s="332"/>
      <c r="L2152" s="332"/>
      <c r="M2152" s="332"/>
      <c r="N2152" s="332"/>
      <c r="O2152" s="332"/>
      <c r="P2152" s="332"/>
      <c r="Q2152" s="332"/>
      <c r="R2152" s="332"/>
      <c r="S2152" s="332"/>
      <c r="T2152" s="332"/>
      <c r="U2152" s="332"/>
      <c r="V2152" s="332"/>
      <c r="W2152" s="332"/>
      <c r="X2152" s="332"/>
      <c r="Y2152" s="332"/>
      <c r="Z2152" s="332"/>
      <c r="AA2152" s="332"/>
      <c r="AB2152" s="332"/>
      <c r="AC2152" s="332"/>
      <c r="AD2152" s="332"/>
      <c r="AE2152" s="332"/>
      <c r="AF2152" s="332"/>
      <c r="AG2152" s="332"/>
      <c r="AH2152" s="332"/>
      <c r="AI2152" s="332"/>
      <c r="AJ2152" s="332"/>
      <c r="AK2152" s="332"/>
      <c r="AL2152" s="332"/>
      <c r="AM2152" s="332"/>
      <c r="AN2152" s="332"/>
      <c r="AO2152" s="332"/>
      <c r="AP2152" s="332"/>
      <c r="AQ2152" s="332"/>
      <c r="AR2152" s="332"/>
      <c r="AS2152" s="332"/>
      <c r="AT2152" s="332"/>
      <c r="AU2152" s="332"/>
      <c r="AV2152" s="332"/>
      <c r="AW2152" s="332"/>
      <c r="AX2152" s="332"/>
      <c r="AY2152" s="332"/>
      <c r="AZ2152" s="332"/>
      <c r="BA2152" s="332"/>
      <c r="BB2152" s="332"/>
      <c r="BC2152" s="332"/>
      <c r="BD2152" s="332"/>
      <c r="BE2152" s="332"/>
      <c r="BF2152" s="332"/>
      <c r="BG2152" s="332"/>
      <c r="BH2152" s="332"/>
      <c r="BI2152" s="332"/>
      <c r="BJ2152" s="332"/>
      <c r="BK2152" s="332"/>
      <c r="BL2152" s="332"/>
      <c r="BM2152" s="332"/>
      <c r="BN2152" s="332"/>
      <c r="BO2152" s="332"/>
      <c r="BP2152" s="332"/>
      <c r="BQ2152" s="332"/>
      <c r="BR2152" s="332"/>
      <c r="BS2152" s="332"/>
      <c r="BT2152" s="332"/>
      <c r="BU2152" s="332"/>
      <c r="BV2152" s="332"/>
      <c r="BW2152" s="332"/>
      <c r="BX2152" s="332"/>
      <c r="BY2152" s="332"/>
      <c r="BZ2152" s="332"/>
      <c r="CA2152" s="332"/>
      <c r="CB2152" s="332"/>
      <c r="CC2152" s="332"/>
      <c r="CD2152" s="332"/>
      <c r="CE2152" s="332"/>
      <c r="CF2152" s="332"/>
      <c r="CG2152" s="332"/>
      <c r="CH2152" s="332"/>
      <c r="CI2152" s="332"/>
      <c r="CJ2152" s="332"/>
      <c r="CK2152" s="332"/>
      <c r="CL2152" s="332"/>
      <c r="CM2152" s="332"/>
      <c r="CN2152" s="332"/>
      <c r="CO2152" s="332"/>
      <c r="CP2152" s="332"/>
      <c r="CQ2152" s="332"/>
      <c r="CR2152" s="332"/>
      <c r="CS2152" s="332"/>
      <c r="CT2152" s="332"/>
      <c r="CU2152" s="332"/>
      <c r="CV2152" s="332"/>
      <c r="CW2152" s="332"/>
      <c r="CX2152" s="332"/>
      <c r="CY2152" s="332"/>
      <c r="CZ2152" s="332"/>
      <c r="DA2152" s="332"/>
      <c r="DB2152" s="332"/>
      <c r="DC2152" s="332"/>
      <c r="DD2152" s="332"/>
      <c r="DE2152" s="332"/>
      <c r="DF2152" s="332"/>
      <c r="DG2152" s="332"/>
      <c r="DH2152" s="332"/>
      <c r="DI2152" s="332"/>
      <c r="DJ2152" s="332"/>
      <c r="DK2152" s="332"/>
      <c r="DL2152" s="332"/>
      <c r="DM2152" s="332"/>
      <c r="DN2152" s="332"/>
      <c r="DO2152" s="332"/>
      <c r="DP2152" s="332"/>
      <c r="DQ2152" s="332"/>
      <c r="DR2152" s="332"/>
      <c r="DS2152" s="332"/>
      <c r="DT2152" s="332"/>
      <c r="DU2152" s="332"/>
      <c r="DV2152" s="332"/>
      <c r="DW2152" s="332"/>
      <c r="DX2152" s="332"/>
      <c r="DY2152" s="332"/>
      <c r="DZ2152" s="332"/>
      <c r="EA2152" s="332"/>
      <c r="EB2152" s="332"/>
      <c r="EC2152" s="332"/>
      <c r="ED2152" s="332"/>
      <c r="EE2152" s="332"/>
      <c r="EF2152" s="332"/>
      <c r="EG2152" s="332"/>
      <c r="EH2152" s="332"/>
      <c r="EI2152" s="332"/>
      <c r="EJ2152" s="332"/>
      <c r="EK2152" s="332"/>
      <c r="EL2152" s="332"/>
      <c r="EM2152" s="332"/>
      <c r="EN2152" s="332"/>
      <c r="EO2152" s="332"/>
      <c r="EP2152" s="332"/>
      <c r="EQ2152" s="332"/>
      <c r="ER2152" s="332"/>
      <c r="ES2152" s="332"/>
      <c r="ET2152" s="332"/>
      <c r="EU2152" s="332"/>
      <c r="EV2152" s="332"/>
      <c r="EW2152" s="332"/>
      <c r="EX2152" s="332"/>
      <c r="EY2152" s="332"/>
      <c r="EZ2152" s="332"/>
      <c r="FA2152" s="332"/>
      <c r="FB2152" s="332"/>
      <c r="FC2152" s="332"/>
      <c r="FD2152" s="332"/>
      <c r="FE2152" s="332"/>
      <c r="FF2152" s="332"/>
      <c r="FG2152" s="332"/>
      <c r="FH2152" s="332"/>
      <c r="FI2152" s="332"/>
      <c r="FJ2152" s="332"/>
      <c r="FK2152" s="332"/>
      <c r="FL2152" s="332"/>
      <c r="FM2152" s="332"/>
      <c r="FN2152" s="332"/>
      <c r="FO2152" s="332"/>
      <c r="FP2152" s="332"/>
      <c r="FQ2152" s="332"/>
      <c r="FR2152" s="332"/>
      <c r="FS2152" s="332"/>
      <c r="FT2152" s="332"/>
      <c r="FU2152" s="332"/>
      <c r="FV2152" s="332"/>
      <c r="FW2152" s="332"/>
      <c r="FX2152" s="332"/>
      <c r="FY2152" s="332"/>
      <c r="FZ2152" s="332"/>
      <c r="GA2152" s="332"/>
      <c r="GB2152" s="332"/>
      <c r="GC2152" s="332"/>
      <c r="GD2152" s="332"/>
      <c r="GE2152" s="332"/>
      <c r="GF2152" s="332"/>
      <c r="GG2152" s="332"/>
      <c r="GH2152" s="332"/>
      <c r="GI2152" s="332"/>
      <c r="GJ2152" s="332"/>
      <c r="GK2152" s="332"/>
      <c r="GL2152" s="332"/>
      <c r="GM2152" s="332"/>
      <c r="GN2152" s="332"/>
      <c r="GO2152" s="332"/>
      <c r="GP2152" s="332"/>
      <c r="GQ2152" s="332"/>
      <c r="GR2152" s="332"/>
      <c r="GS2152" s="332"/>
      <c r="GT2152" s="332"/>
      <c r="GU2152" s="332"/>
      <c r="GV2152" s="332"/>
      <c r="GW2152" s="332"/>
      <c r="GX2152" s="332"/>
      <c r="GY2152" s="332"/>
      <c r="GZ2152" s="332"/>
      <c r="HA2152" s="332"/>
      <c r="HB2152" s="332"/>
      <c r="HC2152" s="332"/>
      <c r="HD2152" s="332"/>
      <c r="HE2152" s="332"/>
      <c r="HF2152" s="332"/>
      <c r="HG2152" s="332"/>
      <c r="HH2152" s="332"/>
      <c r="HI2152" s="332"/>
      <c r="HJ2152" s="332"/>
      <c r="HK2152" s="332"/>
      <c r="HL2152" s="332"/>
      <c r="HM2152" s="332"/>
      <c r="HN2152" s="332"/>
      <c r="HO2152" s="332"/>
      <c r="HP2152" s="332"/>
      <c r="HQ2152" s="332"/>
      <c r="HR2152" s="332"/>
      <c r="HS2152" s="332"/>
      <c r="HT2152" s="332"/>
      <c r="HU2152" s="332"/>
      <c r="HV2152" s="332"/>
      <c r="HW2152" s="332"/>
      <c r="HX2152" s="332"/>
      <c r="HY2152" s="332"/>
      <c r="HZ2152" s="332"/>
      <c r="IA2152" s="332"/>
      <c r="IB2152" s="332"/>
      <c r="IC2152" s="332"/>
      <c r="ID2152" s="332"/>
      <c r="IE2152" s="332"/>
      <c r="IF2152" s="332"/>
      <c r="IG2152" s="332"/>
      <c r="IH2152" s="332"/>
      <c r="II2152" s="332"/>
      <c r="IJ2152" s="332"/>
      <c r="IK2152" s="332"/>
      <c r="IL2152" s="332"/>
      <c r="IM2152" s="332"/>
      <c r="IN2152" s="332"/>
      <c r="IO2152" s="332"/>
      <c r="IP2152" s="332"/>
      <c r="IQ2152" s="332"/>
      <c r="IR2152" s="332"/>
      <c r="IS2152" s="332"/>
      <c r="IT2152" s="332"/>
      <c r="IU2152" s="332"/>
      <c r="IV2152" s="332"/>
      <c r="IW2152" s="332"/>
      <c r="IX2152" s="332"/>
      <c r="IY2152" s="332"/>
      <c r="IZ2152" s="332"/>
      <c r="JA2152" s="332"/>
      <c r="JB2152" s="332"/>
      <c r="JC2152" s="332"/>
      <c r="JD2152" s="332"/>
      <c r="JE2152" s="332"/>
      <c r="JF2152" s="332"/>
      <c r="JG2152" s="332"/>
      <c r="JH2152" s="332"/>
      <c r="JI2152" s="332"/>
      <c r="JJ2152" s="332"/>
      <c r="JK2152" s="332"/>
      <c r="JL2152" s="332"/>
      <c r="JM2152" s="332"/>
      <c r="JN2152" s="332"/>
      <c r="JO2152" s="332"/>
      <c r="JP2152" s="332"/>
      <c r="JQ2152" s="332"/>
      <c r="JR2152" s="332"/>
      <c r="JS2152" s="332"/>
      <c r="JT2152" s="332"/>
      <c r="JU2152" s="332"/>
      <c r="JV2152" s="332"/>
      <c r="JW2152" s="332"/>
      <c r="JX2152" s="332"/>
      <c r="JY2152" s="332"/>
      <c r="JZ2152" s="332"/>
      <c r="KA2152" s="332"/>
      <c r="KB2152" s="332"/>
      <c r="KC2152" s="332"/>
      <c r="KD2152" s="332"/>
      <c r="KE2152" s="332"/>
      <c r="KF2152" s="332"/>
      <c r="KG2152" s="332"/>
      <c r="KH2152" s="332"/>
      <c r="KI2152" s="332"/>
      <c r="KJ2152" s="332"/>
      <c r="KK2152" s="332"/>
      <c r="KL2152" s="332"/>
      <c r="KM2152" s="332"/>
      <c r="KN2152" s="332"/>
      <c r="KO2152" s="332"/>
      <c r="KP2152" s="332"/>
      <c r="KQ2152" s="332"/>
      <c r="KR2152" s="332"/>
      <c r="KS2152" s="332"/>
      <c r="KT2152" s="332"/>
      <c r="KU2152" s="332"/>
      <c r="KV2152" s="332"/>
      <c r="KW2152" s="332"/>
      <c r="KX2152" s="332"/>
      <c r="KY2152" s="332"/>
      <c r="KZ2152" s="332"/>
      <c r="LA2152" s="332"/>
      <c r="LB2152" s="332"/>
      <c r="LC2152" s="332"/>
      <c r="LD2152" s="332"/>
      <c r="LE2152" s="332"/>
      <c r="LF2152" s="332"/>
      <c r="LG2152" s="332"/>
      <c r="LH2152" s="332"/>
      <c r="LI2152" s="332"/>
      <c r="LJ2152" s="332"/>
      <c r="LK2152" s="332"/>
      <c r="LL2152" s="332"/>
      <c r="LM2152" s="332"/>
      <c r="LN2152" s="332"/>
      <c r="LO2152" s="332"/>
      <c r="LP2152" s="332"/>
      <c r="LQ2152" s="332"/>
      <c r="LR2152" s="332"/>
      <c r="LS2152" s="332"/>
      <c r="LT2152" s="332"/>
      <c r="LU2152" s="332"/>
      <c r="LV2152" s="332"/>
      <c r="LW2152" s="332"/>
      <c r="LX2152" s="332"/>
      <c r="LY2152" s="332"/>
      <c r="LZ2152" s="332"/>
      <c r="MA2152" s="332"/>
      <c r="MB2152" s="332"/>
      <c r="MC2152" s="332"/>
      <c r="MD2152" s="332"/>
      <c r="ME2152" s="332"/>
      <c r="MF2152" s="332"/>
      <c r="MG2152" s="332"/>
      <c r="MH2152" s="332"/>
      <c r="MI2152" s="332"/>
      <c r="MJ2152" s="332"/>
      <c r="MK2152" s="332"/>
      <c r="ML2152" s="332"/>
      <c r="MM2152" s="332"/>
      <c r="MN2152" s="332"/>
      <c r="MO2152" s="332"/>
      <c r="MP2152" s="332"/>
      <c r="MQ2152" s="332"/>
      <c r="MR2152" s="332"/>
      <c r="MS2152" s="332"/>
      <c r="MT2152" s="332"/>
      <c r="MU2152" s="332"/>
      <c r="MV2152" s="332"/>
      <c r="MW2152" s="332"/>
      <c r="MX2152" s="332"/>
      <c r="MY2152" s="332"/>
      <c r="MZ2152" s="332"/>
      <c r="NA2152" s="332"/>
      <c r="NB2152" s="332"/>
      <c r="NC2152" s="332"/>
      <c r="ND2152" s="332"/>
      <c r="NE2152" s="332"/>
      <c r="NF2152" s="332"/>
      <c r="NG2152" s="332"/>
      <c r="NH2152" s="332"/>
      <c r="NI2152" s="332"/>
      <c r="NJ2152" s="332"/>
      <c r="NK2152" s="332"/>
      <c r="NL2152" s="332"/>
      <c r="NM2152" s="332"/>
      <c r="NN2152" s="332"/>
      <c r="NO2152" s="332"/>
      <c r="NP2152" s="332"/>
      <c r="NQ2152" s="332"/>
      <c r="NR2152" s="332"/>
      <c r="NS2152" s="332"/>
      <c r="NT2152" s="332"/>
      <c r="NU2152" s="332"/>
      <c r="NV2152" s="332"/>
      <c r="NW2152" s="332"/>
      <c r="NX2152" s="332"/>
      <c r="NY2152" s="332"/>
      <c r="NZ2152" s="332"/>
      <c r="OA2152" s="332"/>
      <c r="OB2152" s="332"/>
      <c r="OC2152" s="332"/>
      <c r="OD2152" s="332"/>
      <c r="OE2152" s="332"/>
      <c r="OF2152" s="332"/>
      <c r="OG2152" s="332"/>
      <c r="OH2152" s="332"/>
      <c r="OI2152" s="332"/>
      <c r="OJ2152" s="332"/>
      <c r="OK2152" s="332"/>
      <c r="OL2152" s="332"/>
      <c r="OM2152" s="332"/>
      <c r="ON2152" s="332"/>
      <c r="OO2152" s="332"/>
      <c r="OP2152" s="332"/>
      <c r="OQ2152" s="332"/>
      <c r="OR2152" s="332"/>
      <c r="OS2152" s="332"/>
      <c r="OT2152" s="332"/>
      <c r="OU2152" s="332"/>
      <c r="OV2152" s="332"/>
      <c r="OW2152" s="332"/>
      <c r="OX2152" s="332"/>
      <c r="OY2152" s="332"/>
      <c r="OZ2152" s="332"/>
      <c r="PA2152" s="332"/>
      <c r="PB2152" s="332"/>
      <c r="PC2152" s="332"/>
      <c r="PD2152" s="332"/>
      <c r="PE2152" s="332"/>
      <c r="PF2152" s="332"/>
      <c r="PG2152" s="332"/>
      <c r="PH2152" s="332"/>
      <c r="PI2152" s="332"/>
      <c r="PJ2152" s="332"/>
      <c r="PK2152" s="332"/>
      <c r="PL2152" s="332"/>
      <c r="PM2152" s="332"/>
      <c r="PN2152" s="332"/>
      <c r="PO2152" s="332"/>
      <c r="PP2152" s="332"/>
      <c r="PQ2152" s="332"/>
      <c r="PR2152" s="332"/>
      <c r="PS2152" s="332"/>
      <c r="PT2152" s="332"/>
      <c r="PU2152" s="332"/>
      <c r="PV2152" s="332"/>
      <c r="PW2152" s="332"/>
      <c r="PX2152" s="332"/>
      <c r="PY2152" s="332"/>
      <c r="PZ2152" s="332"/>
      <c r="QA2152" s="332"/>
      <c r="QB2152" s="332"/>
      <c r="QC2152" s="332"/>
      <c r="QD2152" s="332"/>
      <c r="QE2152" s="332"/>
      <c r="QF2152" s="332"/>
      <c r="QG2152" s="332"/>
      <c r="QH2152" s="332"/>
      <c r="QI2152" s="332"/>
      <c r="QJ2152" s="332"/>
      <c r="QK2152" s="332"/>
      <c r="QL2152" s="332"/>
      <c r="QM2152" s="332"/>
      <c r="QN2152" s="332"/>
      <c r="QO2152" s="332"/>
      <c r="QP2152" s="332"/>
      <c r="QQ2152" s="332"/>
      <c r="QR2152" s="332"/>
      <c r="QS2152" s="332"/>
      <c r="QT2152" s="332"/>
      <c r="QU2152" s="332"/>
      <c r="QV2152" s="332"/>
      <c r="QW2152" s="332"/>
      <c r="QX2152" s="332"/>
      <c r="QY2152" s="332"/>
      <c r="QZ2152" s="332"/>
      <c r="RA2152" s="332"/>
      <c r="RB2152" s="332"/>
      <c r="RC2152" s="332"/>
      <c r="RD2152" s="332"/>
      <c r="RE2152" s="332"/>
      <c r="RF2152" s="332"/>
      <c r="RG2152" s="332"/>
      <c r="RH2152" s="332"/>
      <c r="RI2152" s="332"/>
      <c r="RJ2152" s="332"/>
      <c r="RK2152" s="332"/>
      <c r="RL2152" s="332"/>
      <c r="RM2152" s="332"/>
      <c r="RN2152" s="332"/>
      <c r="RO2152" s="332"/>
      <c r="RP2152" s="332"/>
      <c r="RQ2152" s="332"/>
      <c r="RR2152" s="332"/>
      <c r="RS2152" s="332"/>
      <c r="RT2152" s="332"/>
      <c r="RU2152" s="332"/>
      <c r="RV2152" s="332"/>
      <c r="RW2152" s="332"/>
      <c r="RX2152" s="332"/>
      <c r="RY2152" s="332"/>
      <c r="RZ2152" s="332"/>
      <c r="SA2152" s="332"/>
      <c r="SB2152" s="332"/>
      <c r="SC2152" s="332"/>
      <c r="SD2152" s="332"/>
      <c r="SE2152" s="332"/>
      <c r="SF2152" s="332"/>
      <c r="SG2152" s="332"/>
      <c r="SH2152" s="332"/>
      <c r="SI2152" s="332"/>
      <c r="SJ2152" s="332"/>
      <c r="SK2152" s="332"/>
      <c r="SL2152" s="332"/>
      <c r="SM2152" s="332"/>
      <c r="SN2152" s="332"/>
      <c r="SO2152" s="332"/>
      <c r="SP2152" s="332"/>
      <c r="SQ2152" s="332"/>
      <c r="SR2152" s="332"/>
      <c r="SS2152" s="332"/>
      <c r="ST2152" s="332"/>
      <c r="SU2152" s="332"/>
      <c r="SV2152" s="332"/>
      <c r="SW2152" s="332"/>
      <c r="SX2152" s="332"/>
      <c r="SY2152" s="332"/>
      <c r="SZ2152" s="332"/>
      <c r="TA2152" s="332"/>
      <c r="TB2152" s="332"/>
      <c r="TC2152" s="332"/>
      <c r="TD2152" s="332"/>
      <c r="TE2152" s="332"/>
      <c r="TF2152" s="332"/>
      <c r="TG2152" s="332"/>
      <c r="TH2152" s="332"/>
      <c r="TI2152" s="332"/>
      <c r="TJ2152" s="332"/>
      <c r="TK2152" s="332"/>
      <c r="TL2152" s="332"/>
      <c r="TM2152" s="332"/>
      <c r="TN2152" s="332"/>
      <c r="TO2152" s="332"/>
      <c r="TP2152" s="332"/>
      <c r="TQ2152" s="332"/>
      <c r="TR2152" s="332"/>
      <c r="TS2152" s="332"/>
      <c r="TT2152" s="332"/>
      <c r="TU2152" s="332"/>
      <c r="TV2152" s="332"/>
      <c r="TW2152" s="332"/>
      <c r="TX2152" s="332"/>
      <c r="TY2152" s="332"/>
      <c r="TZ2152" s="332"/>
      <c r="UA2152" s="332"/>
      <c r="UB2152" s="332"/>
      <c r="UC2152" s="332"/>
      <c r="UD2152" s="332"/>
      <c r="UE2152" s="332"/>
      <c r="UF2152" s="332"/>
      <c r="UG2152" s="332"/>
      <c r="UH2152" s="332"/>
      <c r="UI2152" s="332"/>
      <c r="UJ2152" s="332"/>
      <c r="UK2152" s="332"/>
      <c r="UL2152" s="332"/>
      <c r="UM2152" s="332"/>
      <c r="UN2152" s="332"/>
      <c r="UO2152" s="332"/>
      <c r="UP2152" s="332"/>
      <c r="UQ2152" s="332"/>
      <c r="UR2152" s="332"/>
      <c r="US2152" s="332"/>
      <c r="UT2152" s="332"/>
      <c r="UU2152" s="332"/>
      <c r="UV2152" s="332"/>
      <c r="UW2152" s="332"/>
      <c r="UX2152" s="332"/>
      <c r="UY2152" s="332"/>
      <c r="UZ2152" s="332"/>
      <c r="VA2152" s="332"/>
      <c r="VB2152" s="332"/>
      <c r="VC2152" s="332"/>
      <c r="VD2152" s="332"/>
      <c r="VE2152" s="332"/>
      <c r="VF2152" s="332"/>
      <c r="VG2152" s="332"/>
      <c r="VH2152" s="332"/>
      <c r="VI2152" s="332"/>
      <c r="VJ2152" s="332"/>
      <c r="VK2152" s="332"/>
      <c r="VL2152" s="332"/>
      <c r="VM2152" s="332"/>
      <c r="VN2152" s="332"/>
      <c r="VO2152" s="332"/>
      <c r="VP2152" s="332"/>
      <c r="VQ2152" s="332"/>
      <c r="VR2152" s="332"/>
      <c r="VS2152" s="332"/>
      <c r="VT2152" s="332"/>
      <c r="VU2152" s="332"/>
      <c r="VV2152" s="332"/>
      <c r="VW2152" s="332"/>
      <c r="VX2152" s="332"/>
      <c r="VY2152" s="332"/>
      <c r="VZ2152" s="332"/>
      <c r="WA2152" s="332"/>
      <c r="WB2152" s="332"/>
      <c r="WC2152" s="332"/>
      <c r="WD2152" s="332"/>
      <c r="WE2152" s="332"/>
      <c r="WF2152" s="332"/>
      <c r="WG2152" s="332"/>
      <c r="WH2152" s="332"/>
      <c r="WI2152" s="332"/>
      <c r="WJ2152" s="332"/>
      <c r="WK2152" s="332"/>
      <c r="WL2152" s="332"/>
      <c r="WM2152" s="332"/>
      <c r="WN2152" s="332"/>
      <c r="WO2152" s="332"/>
      <c r="WP2152" s="332"/>
      <c r="WQ2152" s="332"/>
      <c r="WR2152" s="332"/>
      <c r="WS2152" s="332"/>
      <c r="WT2152" s="332"/>
      <c r="WU2152" s="332"/>
      <c r="WV2152" s="332"/>
      <c r="WW2152" s="332"/>
      <c r="WX2152" s="332"/>
      <c r="WY2152" s="332"/>
      <c r="WZ2152" s="332"/>
      <c r="XA2152" s="332"/>
      <c r="XB2152" s="332"/>
      <c r="XC2152" s="332"/>
      <c r="XD2152" s="332"/>
      <c r="XE2152" s="332"/>
      <c r="XF2152" s="332"/>
      <c r="XG2152" s="332"/>
      <c r="XH2152" s="332"/>
      <c r="XI2152" s="332"/>
      <c r="XJ2152" s="332"/>
      <c r="XK2152" s="332"/>
      <c r="XL2152" s="332"/>
      <c r="XM2152" s="332"/>
      <c r="XN2152" s="332"/>
      <c r="XO2152" s="332"/>
      <c r="XP2152" s="332"/>
      <c r="XQ2152" s="332"/>
      <c r="XR2152" s="332"/>
      <c r="XS2152" s="332"/>
      <c r="XT2152" s="332"/>
      <c r="XU2152" s="332"/>
      <c r="XV2152" s="332"/>
      <c r="XW2152" s="332"/>
      <c r="XX2152" s="332"/>
      <c r="XY2152" s="332"/>
      <c r="XZ2152" s="332"/>
      <c r="YA2152" s="332"/>
      <c r="YB2152" s="332"/>
      <c r="YC2152" s="332"/>
      <c r="YD2152" s="332"/>
      <c r="YE2152" s="332"/>
      <c r="YF2152" s="332"/>
      <c r="YG2152" s="332"/>
      <c r="YH2152" s="332"/>
      <c r="YI2152" s="332"/>
      <c r="YJ2152" s="332"/>
      <c r="YK2152" s="332"/>
      <c r="YL2152" s="332"/>
      <c r="YM2152" s="332"/>
      <c r="YN2152" s="332"/>
      <c r="YO2152" s="332"/>
      <c r="YP2152" s="332"/>
      <c r="YQ2152" s="332"/>
      <c r="YR2152" s="332"/>
      <c r="YS2152" s="332"/>
      <c r="YT2152" s="332"/>
      <c r="YU2152" s="332"/>
      <c r="YV2152" s="332"/>
      <c r="YW2152" s="332"/>
      <c r="YX2152" s="332"/>
      <c r="YY2152" s="332"/>
      <c r="YZ2152" s="332"/>
      <c r="ZA2152" s="332"/>
      <c r="ZB2152" s="332"/>
      <c r="ZC2152" s="332"/>
      <c r="ZD2152" s="332"/>
      <c r="ZE2152" s="332"/>
      <c r="ZF2152" s="332"/>
      <c r="ZG2152" s="332"/>
      <c r="ZH2152" s="332"/>
      <c r="ZI2152" s="332"/>
      <c r="ZJ2152" s="332"/>
      <c r="ZK2152" s="332"/>
      <c r="ZL2152" s="332"/>
      <c r="ZM2152" s="332"/>
      <c r="ZN2152" s="332"/>
      <c r="ZO2152" s="332"/>
      <c r="ZP2152" s="332"/>
      <c r="ZQ2152" s="332"/>
      <c r="ZR2152" s="332"/>
      <c r="ZS2152" s="332"/>
      <c r="ZT2152" s="332"/>
      <c r="ZU2152" s="332"/>
      <c r="ZV2152" s="332"/>
      <c r="ZW2152" s="332"/>
      <c r="ZX2152" s="332"/>
      <c r="ZY2152" s="332"/>
      <c r="ZZ2152" s="332"/>
      <c r="AAA2152" s="332"/>
      <c r="AAB2152" s="332"/>
      <c r="AAC2152" s="332"/>
      <c r="AAD2152" s="332"/>
      <c r="AAE2152" s="332"/>
      <c r="AAF2152" s="332"/>
      <c r="AAG2152" s="332"/>
      <c r="AAH2152" s="332"/>
      <c r="AAI2152" s="332"/>
      <c r="AAJ2152" s="332"/>
      <c r="AAK2152" s="332"/>
      <c r="AAL2152" s="332"/>
      <c r="AAM2152" s="332"/>
      <c r="AAN2152" s="332"/>
      <c r="AAO2152" s="332"/>
      <c r="AAP2152" s="332"/>
      <c r="AAQ2152" s="332"/>
      <c r="AAR2152" s="332"/>
      <c r="AAS2152" s="332"/>
      <c r="AAT2152" s="332"/>
      <c r="AAU2152" s="332"/>
      <c r="AAV2152" s="332"/>
      <c r="AAW2152" s="332"/>
      <c r="AAX2152" s="332"/>
      <c r="AAY2152" s="332"/>
      <c r="AAZ2152" s="332"/>
      <c r="ABA2152" s="332"/>
      <c r="ABB2152" s="332"/>
      <c r="ABC2152" s="332"/>
      <c r="ABD2152" s="332"/>
      <c r="ABE2152" s="332"/>
      <c r="ABF2152" s="332"/>
      <c r="ABG2152" s="332"/>
      <c r="ABH2152" s="332"/>
      <c r="ABI2152" s="332"/>
      <c r="ABJ2152" s="332"/>
      <c r="ABK2152" s="332"/>
      <c r="ABL2152" s="332"/>
      <c r="ABM2152" s="332"/>
      <c r="ABN2152" s="332"/>
      <c r="ABO2152" s="332"/>
      <c r="ABP2152" s="332"/>
      <c r="ABQ2152" s="332"/>
      <c r="ABR2152" s="332"/>
      <c r="ABS2152" s="332"/>
      <c r="ABT2152" s="332"/>
      <c r="ABU2152" s="332"/>
      <c r="ABV2152" s="332"/>
      <c r="ABW2152" s="332"/>
      <c r="ABX2152" s="332"/>
      <c r="ABY2152" s="332"/>
      <c r="ABZ2152" s="332"/>
      <c r="ACA2152" s="332"/>
      <c r="ACB2152" s="332"/>
      <c r="ACC2152" s="332"/>
      <c r="ACD2152" s="332"/>
      <c r="ACE2152" s="332"/>
      <c r="ACF2152" s="332"/>
      <c r="ACG2152" s="332"/>
      <c r="ACH2152" s="332"/>
      <c r="ACI2152" s="332"/>
      <c r="ACJ2152" s="332"/>
      <c r="ACK2152" s="332"/>
      <c r="ACL2152" s="332"/>
      <c r="ACM2152" s="332"/>
      <c r="ACN2152" s="332"/>
      <c r="ACO2152" s="332"/>
      <c r="ACP2152" s="332"/>
      <c r="ACQ2152" s="332"/>
      <c r="ACR2152" s="332"/>
      <c r="ACS2152" s="332"/>
      <c r="ACT2152" s="332"/>
      <c r="ACU2152" s="332"/>
      <c r="ACV2152" s="332"/>
      <c r="ACW2152" s="332"/>
      <c r="ACX2152" s="332"/>
      <c r="ACY2152" s="332"/>
      <c r="ACZ2152" s="332"/>
      <c r="ADA2152" s="332"/>
      <c r="ADB2152" s="332"/>
      <c r="ADC2152" s="332"/>
      <c r="ADD2152" s="332"/>
      <c r="ADE2152" s="332"/>
      <c r="ADF2152" s="332"/>
      <c r="ADG2152" s="332"/>
      <c r="ADH2152" s="332"/>
      <c r="ADI2152" s="332"/>
      <c r="ADJ2152" s="332"/>
      <c r="ADK2152" s="332"/>
      <c r="ADL2152" s="332"/>
      <c r="ADM2152" s="332"/>
      <c r="ADN2152" s="332"/>
      <c r="ADO2152" s="332"/>
      <c r="ADP2152" s="332"/>
      <c r="ADQ2152" s="332"/>
      <c r="ADR2152" s="332"/>
      <c r="ADS2152" s="332"/>
      <c r="ADT2152" s="332"/>
      <c r="ADU2152" s="332"/>
      <c r="ADV2152" s="332"/>
      <c r="ADW2152" s="332"/>
      <c r="ADX2152" s="332"/>
      <c r="ADY2152" s="332"/>
      <c r="ADZ2152" s="332"/>
      <c r="AEA2152" s="332"/>
      <c r="AEB2152" s="332"/>
      <c r="AEC2152" s="332"/>
      <c r="AED2152" s="332"/>
      <c r="AEE2152" s="332"/>
      <c r="AEF2152" s="332"/>
      <c r="AEG2152" s="332"/>
      <c r="AEH2152" s="332"/>
      <c r="AEI2152" s="332"/>
      <c r="AEJ2152" s="332"/>
      <c r="AEK2152" s="332"/>
      <c r="AEL2152" s="332"/>
      <c r="AEM2152" s="332"/>
      <c r="AEN2152" s="332"/>
      <c r="AEO2152" s="332"/>
      <c r="AEP2152" s="332"/>
      <c r="AEQ2152" s="332"/>
      <c r="AER2152" s="332"/>
      <c r="AES2152" s="332"/>
      <c r="AET2152" s="332"/>
      <c r="AEU2152" s="332"/>
      <c r="AEV2152" s="332"/>
      <c r="AEW2152" s="332"/>
      <c r="AEX2152" s="332"/>
      <c r="AEY2152" s="332"/>
      <c r="AEZ2152" s="332"/>
      <c r="AFA2152" s="332"/>
      <c r="AFB2152" s="332"/>
      <c r="AFC2152" s="332"/>
      <c r="AFD2152" s="332"/>
      <c r="AFE2152" s="332"/>
      <c r="AFF2152" s="332"/>
      <c r="AFG2152" s="332"/>
      <c r="AFH2152" s="332"/>
      <c r="AFI2152" s="332"/>
      <c r="AFJ2152" s="332"/>
      <c r="AFK2152" s="332"/>
      <c r="AFL2152" s="332"/>
      <c r="AFM2152" s="332"/>
      <c r="AFN2152" s="332"/>
      <c r="AFO2152" s="332"/>
      <c r="AFP2152" s="332"/>
      <c r="AFQ2152" s="332"/>
      <c r="AFR2152" s="332"/>
      <c r="AFS2152" s="332"/>
      <c r="AFT2152" s="332"/>
      <c r="AFU2152" s="332"/>
      <c r="AFV2152" s="332"/>
      <c r="AFW2152" s="332"/>
      <c r="AFX2152" s="332"/>
      <c r="AFY2152" s="332"/>
      <c r="AFZ2152" s="332"/>
      <c r="AGA2152" s="332"/>
      <c r="AGB2152" s="332"/>
      <c r="AGC2152" s="332"/>
      <c r="AGD2152" s="332"/>
      <c r="AGE2152" s="332"/>
      <c r="AGF2152" s="332"/>
      <c r="AGG2152" s="332"/>
      <c r="AGH2152" s="332"/>
      <c r="AGI2152" s="332"/>
      <c r="AGJ2152" s="332"/>
      <c r="AGK2152" s="332"/>
      <c r="AGL2152" s="332"/>
      <c r="AGM2152" s="332"/>
      <c r="AGN2152" s="332"/>
      <c r="AGO2152" s="332"/>
      <c r="AGP2152" s="332"/>
      <c r="AGQ2152" s="332"/>
      <c r="AGR2152" s="332"/>
      <c r="AGS2152" s="332"/>
      <c r="AGT2152" s="332"/>
      <c r="AGU2152" s="332"/>
      <c r="AGV2152" s="332"/>
      <c r="AGW2152" s="332"/>
      <c r="AGX2152" s="332"/>
      <c r="AGY2152" s="332"/>
      <c r="AGZ2152" s="332"/>
      <c r="AHA2152" s="332"/>
      <c r="AHB2152" s="332"/>
      <c r="AHC2152" s="332"/>
      <c r="AHD2152" s="332"/>
      <c r="AHE2152" s="332"/>
      <c r="AHF2152" s="332"/>
      <c r="AHG2152" s="332"/>
      <c r="AHH2152" s="332"/>
      <c r="AHI2152" s="332"/>
      <c r="AHJ2152" s="332"/>
      <c r="AHK2152" s="332"/>
      <c r="AHL2152" s="332"/>
      <c r="AHM2152" s="332"/>
      <c r="AHN2152" s="332"/>
      <c r="AHO2152" s="332"/>
      <c r="AHP2152" s="332"/>
      <c r="AHQ2152" s="332"/>
      <c r="AHR2152" s="332"/>
      <c r="AHS2152" s="332"/>
      <c r="AHT2152" s="332"/>
      <c r="AHU2152" s="332"/>
      <c r="AHV2152" s="332"/>
      <c r="AHW2152" s="332"/>
      <c r="AHX2152" s="332"/>
      <c r="AHY2152" s="332"/>
      <c r="AHZ2152" s="332"/>
      <c r="AIA2152" s="332"/>
      <c r="AIB2152" s="332"/>
      <c r="AIC2152" s="332"/>
      <c r="AID2152" s="332"/>
      <c r="AIE2152" s="332"/>
      <c r="AIF2152" s="332"/>
      <c r="AIG2152" s="332"/>
      <c r="AIH2152" s="332"/>
      <c r="AII2152" s="332"/>
      <c r="AIJ2152" s="332"/>
      <c r="AIK2152" s="332"/>
      <c r="AIL2152" s="332"/>
      <c r="AIM2152" s="332"/>
      <c r="AIN2152" s="332"/>
      <c r="AIO2152" s="332"/>
      <c r="AIP2152" s="332"/>
      <c r="AIQ2152" s="332"/>
      <c r="AIR2152" s="332"/>
      <c r="AIS2152" s="332"/>
      <c r="AIT2152" s="332"/>
      <c r="AIU2152" s="332"/>
      <c r="AIV2152" s="332"/>
      <c r="AIW2152" s="332"/>
      <c r="AIX2152" s="332"/>
      <c r="AIY2152" s="332"/>
      <c r="AIZ2152" s="332"/>
      <c r="AJA2152" s="332"/>
      <c r="AJB2152" s="332"/>
      <c r="AJC2152" s="332"/>
      <c r="AJD2152" s="332"/>
      <c r="AJE2152" s="332"/>
      <c r="AJF2152" s="332"/>
      <c r="AJG2152" s="332"/>
      <c r="AJH2152" s="332"/>
      <c r="AJI2152" s="332"/>
      <c r="AJJ2152" s="332"/>
      <c r="AJK2152" s="332"/>
      <c r="AJL2152" s="332"/>
      <c r="AJM2152" s="332"/>
      <c r="AJN2152" s="332"/>
      <c r="AJO2152" s="332"/>
      <c r="AJP2152" s="332"/>
      <c r="AJQ2152" s="332"/>
      <c r="AJR2152" s="332"/>
      <c r="AJS2152" s="332"/>
      <c r="AJT2152" s="332"/>
      <c r="AJU2152" s="332"/>
      <c r="AJV2152" s="332"/>
      <c r="AJW2152" s="332"/>
      <c r="AJX2152" s="332"/>
      <c r="AJY2152" s="332"/>
      <c r="AJZ2152" s="332"/>
      <c r="AKA2152" s="332"/>
      <c r="AKB2152" s="332"/>
      <c r="AKC2152" s="332"/>
      <c r="AKD2152" s="332"/>
      <c r="AKE2152" s="332"/>
      <c r="AKF2152" s="332"/>
      <c r="AKG2152" s="332"/>
      <c r="AKH2152" s="332"/>
      <c r="AKI2152" s="332"/>
      <c r="AKJ2152" s="332"/>
      <c r="AKK2152" s="332"/>
      <c r="AKL2152" s="332"/>
      <c r="AKM2152" s="332"/>
      <c r="AKN2152" s="332"/>
      <c r="AKO2152" s="332"/>
      <c r="AKP2152" s="332"/>
      <c r="AKQ2152" s="332"/>
      <c r="AKR2152" s="332"/>
      <c r="AKS2152" s="332"/>
      <c r="AKT2152" s="332"/>
      <c r="AKU2152" s="332"/>
      <c r="AKV2152" s="332"/>
      <c r="AKW2152" s="332"/>
      <c r="AKX2152" s="332"/>
      <c r="AKY2152" s="332"/>
      <c r="AKZ2152" s="332"/>
      <c r="ALA2152" s="332"/>
      <c r="ALB2152" s="332"/>
      <c r="ALC2152" s="332"/>
      <c r="ALD2152" s="332"/>
      <c r="ALE2152" s="332"/>
      <c r="ALF2152" s="332"/>
      <c r="ALG2152" s="332"/>
      <c r="ALH2152" s="332"/>
      <c r="ALI2152" s="332"/>
      <c r="ALJ2152" s="332"/>
      <c r="ALK2152" s="332"/>
      <c r="ALL2152" s="332"/>
      <c r="ALM2152" s="332"/>
      <c r="ALN2152" s="332"/>
      <c r="ALO2152" s="332"/>
      <c r="ALP2152" s="332"/>
      <c r="ALQ2152" s="332"/>
      <c r="ALR2152" s="332"/>
      <c r="ALS2152" s="332"/>
      <c r="ALT2152" s="332"/>
      <c r="ALU2152" s="332"/>
      <c r="ALV2152" s="332"/>
      <c r="ALW2152" s="332"/>
      <c r="ALX2152" s="332"/>
      <c r="ALY2152" s="332"/>
      <c r="ALZ2152" s="332"/>
      <c r="AMA2152" s="332"/>
      <c r="AMB2152" s="332"/>
      <c r="AMC2152" s="332"/>
      <c r="AMD2152" s="332"/>
      <c r="AME2152" s="332"/>
      <c r="AMF2152" s="332"/>
      <c r="AMG2152" s="332"/>
      <c r="AMH2152" s="332"/>
      <c r="AMI2152" s="332"/>
      <c r="AMJ2152" s="332"/>
      <c r="AMK2152" s="332"/>
      <c r="AML2152" s="332"/>
      <c r="AMM2152" s="332"/>
      <c r="AMN2152" s="332"/>
      <c r="AMO2152" s="332"/>
      <c r="AMP2152" s="332"/>
      <c r="AMQ2152" s="332"/>
      <c r="AMR2152" s="332"/>
      <c r="AMS2152" s="332"/>
      <c r="AMT2152" s="332"/>
      <c r="AMU2152" s="332"/>
      <c r="AMV2152" s="332"/>
      <c r="AMW2152" s="332"/>
      <c r="AMX2152" s="332"/>
      <c r="AMY2152" s="332"/>
      <c r="AMZ2152" s="332"/>
      <c r="ANA2152" s="332"/>
      <c r="ANB2152" s="332"/>
      <c r="ANC2152" s="332"/>
      <c r="AND2152" s="332"/>
      <c r="ANE2152" s="332"/>
      <c r="ANF2152" s="332"/>
      <c r="ANG2152" s="332"/>
      <c r="ANH2152" s="332"/>
      <c r="ANI2152" s="332"/>
      <c r="ANJ2152" s="332"/>
      <c r="ANK2152" s="332"/>
      <c r="ANL2152" s="332"/>
      <c r="ANM2152" s="332"/>
      <c r="ANN2152" s="332"/>
      <c r="ANO2152" s="332"/>
      <c r="ANP2152" s="332"/>
      <c r="ANQ2152" s="332"/>
      <c r="ANR2152" s="332"/>
      <c r="ANS2152" s="332"/>
      <c r="ANT2152" s="332"/>
      <c r="ANU2152" s="332"/>
      <c r="ANV2152" s="332"/>
      <c r="ANW2152" s="332"/>
      <c r="ANX2152" s="332"/>
      <c r="ANY2152" s="332"/>
      <c r="ANZ2152" s="332"/>
      <c r="AOA2152" s="332"/>
      <c r="AOB2152" s="332"/>
      <c r="AOC2152" s="332"/>
      <c r="AOD2152" s="332"/>
      <c r="AOE2152" s="332"/>
      <c r="AOF2152" s="332"/>
      <c r="AOG2152" s="332"/>
      <c r="AOH2152" s="332"/>
      <c r="AOI2152" s="332"/>
      <c r="AOJ2152" s="332"/>
      <c r="AOK2152" s="332"/>
      <c r="AOL2152" s="332"/>
      <c r="AOM2152" s="332"/>
      <c r="AON2152" s="332"/>
      <c r="AOO2152" s="332"/>
      <c r="AOP2152" s="332"/>
      <c r="AOQ2152" s="332"/>
      <c r="AOR2152" s="332"/>
      <c r="AOS2152" s="332"/>
      <c r="AOT2152" s="332"/>
      <c r="AOU2152" s="332"/>
      <c r="AOV2152" s="332"/>
      <c r="AOW2152" s="332"/>
      <c r="AOX2152" s="332"/>
      <c r="AOY2152" s="332"/>
      <c r="AOZ2152" s="332"/>
      <c r="APA2152" s="332"/>
      <c r="APB2152" s="332"/>
      <c r="APC2152" s="332"/>
      <c r="APD2152" s="332"/>
      <c r="APE2152" s="332"/>
      <c r="APF2152" s="332"/>
      <c r="APG2152" s="332"/>
      <c r="APH2152" s="332"/>
      <c r="API2152" s="332"/>
      <c r="APJ2152" s="332"/>
      <c r="APK2152" s="332"/>
      <c r="APL2152" s="332"/>
      <c r="APM2152" s="332"/>
      <c r="APN2152" s="332"/>
      <c r="APO2152" s="332"/>
      <c r="APP2152" s="332"/>
      <c r="APQ2152" s="332"/>
      <c r="APR2152" s="332"/>
      <c r="APS2152" s="332"/>
      <c r="APT2152" s="332"/>
      <c r="APU2152" s="332"/>
      <c r="APV2152" s="332"/>
      <c r="APW2152" s="332"/>
      <c r="APX2152" s="332"/>
      <c r="APY2152" s="332"/>
      <c r="APZ2152" s="332"/>
      <c r="AQA2152" s="332"/>
      <c r="AQB2152" s="332"/>
      <c r="AQC2152" s="332"/>
      <c r="AQD2152" s="332"/>
      <c r="AQE2152" s="332"/>
      <c r="AQF2152" s="332"/>
      <c r="AQG2152" s="332"/>
      <c r="AQH2152" s="332"/>
      <c r="AQI2152" s="332"/>
      <c r="AQJ2152" s="332"/>
      <c r="AQK2152" s="332"/>
      <c r="AQL2152" s="332"/>
      <c r="AQM2152" s="332"/>
      <c r="AQN2152" s="332"/>
      <c r="AQO2152" s="332"/>
      <c r="AQP2152" s="332"/>
      <c r="AQQ2152" s="332"/>
      <c r="AQR2152" s="332"/>
      <c r="AQS2152" s="332"/>
      <c r="AQT2152" s="332"/>
      <c r="AQU2152" s="332"/>
      <c r="AQV2152" s="332"/>
      <c r="AQW2152" s="332"/>
      <c r="AQX2152" s="332"/>
      <c r="AQY2152" s="332"/>
      <c r="AQZ2152" s="332"/>
      <c r="ARA2152" s="332"/>
      <c r="ARB2152" s="332"/>
      <c r="ARC2152" s="332"/>
      <c r="ARD2152" s="332"/>
      <c r="ARE2152" s="332"/>
      <c r="ARF2152" s="332"/>
      <c r="ARG2152" s="332"/>
      <c r="ARH2152" s="332"/>
      <c r="ARI2152" s="332"/>
      <c r="ARJ2152" s="332"/>
      <c r="ARK2152" s="332"/>
      <c r="ARL2152" s="332"/>
      <c r="ARM2152" s="332"/>
      <c r="ARN2152" s="332"/>
      <c r="ARO2152" s="332"/>
      <c r="ARP2152" s="332"/>
      <c r="ARQ2152" s="332"/>
      <c r="ARR2152" s="332"/>
      <c r="ARS2152" s="332"/>
      <c r="ART2152" s="332"/>
      <c r="ARU2152" s="332"/>
      <c r="ARV2152" s="332"/>
      <c r="ARW2152" s="332"/>
      <c r="ARX2152" s="332"/>
      <c r="ARY2152" s="332"/>
      <c r="ARZ2152" s="332"/>
      <c r="ASA2152" s="332"/>
      <c r="ASB2152" s="332"/>
      <c r="ASC2152" s="332"/>
      <c r="ASD2152" s="332"/>
      <c r="ASE2152" s="332"/>
      <c r="ASF2152" s="332"/>
      <c r="ASG2152" s="332"/>
      <c r="ASH2152" s="332"/>
      <c r="ASI2152" s="332"/>
      <c r="ASJ2152" s="332"/>
      <c r="ASK2152" s="332"/>
      <c r="ASL2152" s="332"/>
      <c r="ASM2152" s="332"/>
      <c r="ASN2152" s="332"/>
      <c r="ASO2152" s="332"/>
      <c r="ASP2152" s="332"/>
      <c r="ASQ2152" s="332"/>
      <c r="ASR2152" s="332"/>
      <c r="ASS2152" s="332"/>
      <c r="AST2152" s="332"/>
      <c r="ASU2152" s="332"/>
      <c r="ASV2152" s="332"/>
      <c r="ASW2152" s="332"/>
      <c r="ASX2152" s="332"/>
      <c r="ASY2152" s="332"/>
      <c r="ASZ2152" s="332"/>
      <c r="ATA2152" s="332"/>
      <c r="ATB2152" s="332"/>
      <c r="ATC2152" s="332"/>
      <c r="ATD2152" s="332"/>
      <c r="ATE2152" s="332"/>
      <c r="ATF2152" s="332"/>
      <c r="ATG2152" s="332"/>
      <c r="ATH2152" s="332"/>
      <c r="ATI2152" s="332"/>
      <c r="ATJ2152" s="332"/>
      <c r="ATK2152" s="332"/>
      <c r="ATL2152" s="332"/>
      <c r="ATM2152" s="332"/>
      <c r="ATN2152" s="332"/>
      <c r="ATO2152" s="332"/>
      <c r="ATP2152" s="332"/>
      <c r="ATQ2152" s="332"/>
      <c r="ATR2152" s="332"/>
      <c r="ATS2152" s="332"/>
      <c r="ATT2152" s="332"/>
      <c r="ATU2152" s="332"/>
      <c r="ATV2152" s="332"/>
      <c r="ATW2152" s="332"/>
      <c r="ATX2152" s="332"/>
      <c r="ATY2152" s="332"/>
      <c r="ATZ2152" s="332"/>
      <c r="AUA2152" s="332"/>
      <c r="AUB2152" s="332"/>
      <c r="AUC2152" s="332"/>
      <c r="AUD2152" s="332"/>
      <c r="AUE2152" s="332"/>
      <c r="AUF2152" s="332"/>
      <c r="AUG2152" s="332"/>
      <c r="AUH2152" s="332"/>
      <c r="AUI2152" s="332"/>
      <c r="AUJ2152" s="332"/>
      <c r="AUK2152" s="332"/>
      <c r="AUL2152" s="332"/>
      <c r="AUM2152" s="332"/>
      <c r="AUN2152" s="332"/>
      <c r="AUO2152" s="332"/>
      <c r="AUP2152" s="332"/>
      <c r="AUQ2152" s="332"/>
      <c r="AUR2152" s="332"/>
      <c r="AUS2152" s="332"/>
      <c r="AUT2152" s="332"/>
      <c r="AUU2152" s="332"/>
      <c r="AUV2152" s="332"/>
      <c r="AUW2152" s="332"/>
      <c r="AUX2152" s="332"/>
      <c r="AUY2152" s="332"/>
      <c r="AUZ2152" s="332"/>
      <c r="AVA2152" s="332"/>
      <c r="AVB2152" s="332"/>
      <c r="AVC2152" s="332"/>
      <c r="AVD2152" s="332"/>
      <c r="AVE2152" s="332"/>
      <c r="AVF2152" s="332"/>
      <c r="AVG2152" s="332"/>
      <c r="AVH2152" s="332"/>
      <c r="AVI2152" s="332"/>
      <c r="AVJ2152" s="332"/>
      <c r="AVK2152" s="332"/>
      <c r="AVL2152" s="332"/>
      <c r="AVM2152" s="332"/>
      <c r="AVN2152" s="332"/>
      <c r="AVO2152" s="332"/>
      <c r="AVP2152" s="332"/>
      <c r="AVQ2152" s="332"/>
      <c r="AVR2152" s="332"/>
      <c r="AVS2152" s="332"/>
      <c r="AVT2152" s="332"/>
      <c r="AVU2152" s="332"/>
      <c r="AVV2152" s="332"/>
      <c r="AVW2152" s="332"/>
      <c r="AVX2152" s="332"/>
      <c r="AVY2152" s="332"/>
      <c r="AVZ2152" s="332"/>
      <c r="AWA2152" s="332"/>
      <c r="AWB2152" s="332"/>
      <c r="AWC2152" s="332"/>
      <c r="AWD2152" s="332"/>
      <c r="AWE2152" s="332"/>
      <c r="AWF2152" s="332"/>
      <c r="AWG2152" s="332"/>
      <c r="AWH2152" s="332"/>
      <c r="AWI2152" s="332"/>
      <c r="AWJ2152" s="332"/>
      <c r="AWK2152" s="332"/>
      <c r="AWL2152" s="332"/>
      <c r="AWM2152" s="332"/>
      <c r="AWN2152" s="332"/>
      <c r="AWO2152" s="332"/>
      <c r="AWP2152" s="332"/>
      <c r="AWQ2152" s="332"/>
      <c r="AWR2152" s="332"/>
      <c r="AWS2152" s="332"/>
      <c r="AWT2152" s="332"/>
      <c r="AWU2152" s="332"/>
      <c r="AWV2152" s="332"/>
      <c r="AWW2152" s="332"/>
      <c r="AWX2152" s="332"/>
      <c r="AWY2152" s="332"/>
      <c r="AWZ2152" s="332"/>
      <c r="AXA2152" s="332"/>
      <c r="AXB2152" s="332"/>
      <c r="AXC2152" s="332"/>
      <c r="AXD2152" s="332"/>
      <c r="AXE2152" s="332"/>
      <c r="AXF2152" s="332"/>
      <c r="AXG2152" s="332"/>
      <c r="AXH2152" s="332"/>
      <c r="AXI2152" s="332"/>
      <c r="AXJ2152" s="332"/>
      <c r="AXK2152" s="332"/>
      <c r="AXL2152" s="332"/>
      <c r="AXM2152" s="332"/>
      <c r="AXN2152" s="332"/>
      <c r="AXO2152" s="332"/>
      <c r="AXP2152" s="332"/>
      <c r="AXQ2152" s="332"/>
      <c r="AXR2152" s="332"/>
      <c r="AXS2152" s="332"/>
      <c r="AXT2152" s="332"/>
      <c r="AXU2152" s="332"/>
      <c r="AXV2152" s="332"/>
      <c r="AXW2152" s="332"/>
      <c r="AXX2152" s="332"/>
      <c r="AXY2152" s="332"/>
      <c r="AXZ2152" s="332"/>
      <c r="AYA2152" s="332"/>
      <c r="AYB2152" s="332"/>
      <c r="AYC2152" s="332"/>
      <c r="AYD2152" s="332"/>
      <c r="AYE2152" s="332"/>
      <c r="AYF2152" s="332"/>
      <c r="AYG2152" s="332"/>
      <c r="AYH2152" s="332"/>
      <c r="AYI2152" s="332"/>
      <c r="AYJ2152" s="332"/>
      <c r="AYK2152" s="332"/>
      <c r="AYL2152" s="332"/>
      <c r="AYM2152" s="332"/>
      <c r="AYN2152" s="332"/>
      <c r="AYO2152" s="332"/>
      <c r="AYP2152" s="332"/>
      <c r="AYQ2152" s="332"/>
      <c r="AYR2152" s="332"/>
      <c r="AYS2152" s="332"/>
      <c r="AYT2152" s="332"/>
      <c r="AYU2152" s="332"/>
      <c r="AYV2152" s="332"/>
      <c r="AYW2152" s="332"/>
      <c r="AYX2152" s="332"/>
      <c r="AYY2152" s="332"/>
      <c r="AYZ2152" s="332"/>
      <c r="AZA2152" s="332"/>
      <c r="AZB2152" s="332"/>
      <c r="AZC2152" s="332"/>
      <c r="AZD2152" s="332"/>
      <c r="AZE2152" s="332"/>
      <c r="AZF2152" s="332"/>
      <c r="AZG2152" s="332"/>
      <c r="AZH2152" s="332"/>
      <c r="AZI2152" s="332"/>
      <c r="AZJ2152" s="332"/>
      <c r="AZK2152" s="332"/>
      <c r="AZL2152" s="332"/>
      <c r="AZM2152" s="332"/>
      <c r="AZN2152" s="332"/>
      <c r="AZO2152" s="332"/>
      <c r="AZP2152" s="332"/>
      <c r="AZQ2152" s="332"/>
      <c r="AZR2152" s="332"/>
      <c r="AZS2152" s="332"/>
      <c r="AZT2152" s="332"/>
      <c r="AZU2152" s="332"/>
      <c r="AZV2152" s="332"/>
      <c r="AZW2152" s="332"/>
      <c r="AZX2152" s="332"/>
      <c r="AZY2152" s="332"/>
      <c r="AZZ2152" s="332"/>
      <c r="BAA2152" s="332"/>
      <c r="BAB2152" s="332"/>
      <c r="BAC2152" s="332"/>
      <c r="BAD2152" s="332"/>
      <c r="BAE2152" s="332"/>
      <c r="BAF2152" s="332"/>
      <c r="BAG2152" s="332"/>
      <c r="BAH2152" s="332"/>
      <c r="BAI2152" s="332"/>
      <c r="BAJ2152" s="332"/>
      <c r="BAK2152" s="332"/>
      <c r="BAL2152" s="332"/>
      <c r="BAM2152" s="332"/>
      <c r="BAN2152" s="332"/>
      <c r="BAO2152" s="332"/>
      <c r="BAP2152" s="332"/>
      <c r="BAQ2152" s="332"/>
      <c r="BAR2152" s="332"/>
      <c r="BAS2152" s="332"/>
      <c r="BAT2152" s="332"/>
      <c r="BAU2152" s="332"/>
      <c r="BAV2152" s="332"/>
      <c r="BAW2152" s="332"/>
      <c r="BAX2152" s="332"/>
      <c r="BAY2152" s="332"/>
      <c r="BAZ2152" s="332"/>
      <c r="BBA2152" s="332"/>
      <c r="BBB2152" s="332"/>
      <c r="BBC2152" s="332"/>
      <c r="BBD2152" s="332"/>
      <c r="BBE2152" s="332"/>
      <c r="BBF2152" s="332"/>
      <c r="BBG2152" s="332"/>
      <c r="BBH2152" s="332"/>
      <c r="BBI2152" s="332"/>
      <c r="BBJ2152" s="332"/>
      <c r="BBK2152" s="332"/>
      <c r="BBL2152" s="332"/>
      <c r="BBM2152" s="332"/>
      <c r="BBN2152" s="332"/>
      <c r="BBO2152" s="332"/>
      <c r="BBP2152" s="332"/>
      <c r="BBQ2152" s="332"/>
      <c r="BBR2152" s="332"/>
      <c r="BBS2152" s="332"/>
      <c r="BBT2152" s="332"/>
      <c r="BBU2152" s="332"/>
      <c r="BBV2152" s="332"/>
      <c r="BBW2152" s="332"/>
      <c r="BBX2152" s="332"/>
      <c r="BBY2152" s="332"/>
      <c r="BBZ2152" s="332"/>
      <c r="BCA2152" s="332"/>
      <c r="BCB2152" s="332"/>
      <c r="BCC2152" s="332"/>
      <c r="BCD2152" s="332"/>
      <c r="BCE2152" s="332"/>
      <c r="BCF2152" s="332"/>
      <c r="BCG2152" s="332"/>
      <c r="BCH2152" s="332"/>
      <c r="BCI2152" s="332"/>
      <c r="BCJ2152" s="332"/>
      <c r="BCK2152" s="332"/>
      <c r="BCL2152" s="332"/>
      <c r="BCM2152" s="332"/>
      <c r="BCN2152" s="332"/>
      <c r="BCO2152" s="332"/>
      <c r="BCP2152" s="332"/>
      <c r="BCQ2152" s="332"/>
      <c r="BCR2152" s="332"/>
      <c r="BCS2152" s="332"/>
      <c r="BCT2152" s="332"/>
      <c r="BCU2152" s="332"/>
      <c r="BCV2152" s="332"/>
      <c r="BCW2152" s="332"/>
      <c r="BCX2152" s="332"/>
      <c r="BCY2152" s="332"/>
      <c r="BCZ2152" s="332"/>
      <c r="BDA2152" s="332"/>
      <c r="BDB2152" s="332"/>
      <c r="BDC2152" s="332"/>
      <c r="BDD2152" s="332"/>
      <c r="BDE2152" s="332"/>
      <c r="BDF2152" s="332"/>
      <c r="BDG2152" s="332"/>
      <c r="BDH2152" s="332"/>
      <c r="BDI2152" s="332"/>
      <c r="BDJ2152" s="332"/>
      <c r="BDK2152" s="332"/>
      <c r="BDL2152" s="332"/>
      <c r="BDM2152" s="332"/>
      <c r="BDN2152" s="332"/>
      <c r="BDO2152" s="332"/>
      <c r="BDP2152" s="332"/>
      <c r="BDQ2152" s="332"/>
      <c r="BDR2152" s="332"/>
      <c r="BDS2152" s="332"/>
      <c r="BDT2152" s="332"/>
      <c r="BDU2152" s="332"/>
      <c r="BDV2152" s="332"/>
      <c r="BDW2152" s="332"/>
      <c r="BDX2152" s="332"/>
      <c r="BDY2152" s="332"/>
      <c r="BDZ2152" s="332"/>
      <c r="BEA2152" s="332"/>
      <c r="BEB2152" s="332"/>
      <c r="BEC2152" s="332"/>
      <c r="BED2152" s="332"/>
      <c r="BEE2152" s="332"/>
      <c r="BEF2152" s="332"/>
      <c r="BEG2152" s="332"/>
      <c r="BEH2152" s="332"/>
      <c r="BEI2152" s="332"/>
      <c r="BEJ2152" s="332"/>
      <c r="BEK2152" s="332"/>
      <c r="BEL2152" s="332"/>
      <c r="BEM2152" s="332"/>
      <c r="BEN2152" s="332"/>
      <c r="BEO2152" s="332"/>
      <c r="BEP2152" s="332"/>
      <c r="BEQ2152" s="332"/>
      <c r="BER2152" s="332"/>
      <c r="BES2152" s="332"/>
      <c r="BET2152" s="332"/>
      <c r="BEU2152" s="332"/>
      <c r="BEV2152" s="332"/>
      <c r="BEW2152" s="332"/>
      <c r="BEX2152" s="332"/>
      <c r="BEY2152" s="332"/>
      <c r="BEZ2152" s="332"/>
      <c r="BFA2152" s="332"/>
      <c r="BFB2152" s="332"/>
      <c r="BFC2152" s="332"/>
      <c r="BFD2152" s="332"/>
      <c r="BFE2152" s="332"/>
      <c r="BFF2152" s="332"/>
      <c r="BFG2152" s="332"/>
      <c r="BFH2152" s="332"/>
      <c r="BFI2152" s="332"/>
      <c r="BFJ2152" s="332"/>
      <c r="BFK2152" s="332"/>
      <c r="BFL2152" s="332"/>
      <c r="BFM2152" s="332"/>
      <c r="BFN2152" s="332"/>
      <c r="BFO2152" s="332"/>
      <c r="BFP2152" s="332"/>
      <c r="BFQ2152" s="332"/>
      <c r="BFR2152" s="332"/>
      <c r="BFS2152" s="332"/>
      <c r="BFT2152" s="332"/>
      <c r="BFU2152" s="332"/>
      <c r="BFV2152" s="332"/>
      <c r="BFW2152" s="332"/>
      <c r="BFX2152" s="332"/>
      <c r="BFY2152" s="332"/>
      <c r="BFZ2152" s="332"/>
      <c r="BGA2152" s="332"/>
      <c r="BGB2152" s="332"/>
      <c r="BGC2152" s="332"/>
      <c r="BGD2152" s="332"/>
      <c r="BGE2152" s="332"/>
      <c r="BGF2152" s="332"/>
      <c r="BGG2152" s="332"/>
      <c r="BGH2152" s="332"/>
      <c r="BGI2152" s="332"/>
      <c r="BGJ2152" s="332"/>
      <c r="BGK2152" s="332"/>
      <c r="BGL2152" s="332"/>
      <c r="BGM2152" s="332"/>
      <c r="BGN2152" s="332"/>
      <c r="BGO2152" s="332"/>
      <c r="BGP2152" s="332"/>
      <c r="BGQ2152" s="332"/>
      <c r="BGR2152" s="332"/>
      <c r="BGS2152" s="332"/>
      <c r="BGT2152" s="332"/>
      <c r="BGU2152" s="332"/>
      <c r="BGV2152" s="332"/>
      <c r="BGW2152" s="332"/>
      <c r="BGX2152" s="332"/>
      <c r="BGY2152" s="332"/>
      <c r="BGZ2152" s="332"/>
      <c r="BHA2152" s="332"/>
      <c r="BHB2152" s="332"/>
      <c r="BHC2152" s="332"/>
      <c r="BHD2152" s="332"/>
      <c r="BHE2152" s="332"/>
      <c r="BHF2152" s="332"/>
      <c r="BHG2152" s="332"/>
      <c r="BHH2152" s="332"/>
      <c r="BHI2152" s="332"/>
      <c r="BHJ2152" s="332"/>
      <c r="BHK2152" s="332"/>
      <c r="BHL2152" s="332"/>
      <c r="BHM2152" s="332"/>
      <c r="BHN2152" s="332"/>
      <c r="BHO2152" s="332"/>
      <c r="BHP2152" s="332"/>
      <c r="BHQ2152" s="332"/>
      <c r="BHR2152" s="332"/>
      <c r="BHS2152" s="332"/>
      <c r="BHT2152" s="332"/>
      <c r="BHU2152" s="332"/>
      <c r="BHV2152" s="332"/>
      <c r="BHW2152" s="332"/>
      <c r="BHX2152" s="332"/>
      <c r="BHY2152" s="332"/>
      <c r="BHZ2152" s="332"/>
      <c r="BIA2152" s="332"/>
      <c r="BIB2152" s="332"/>
      <c r="BIC2152" s="332"/>
      <c r="BID2152" s="332"/>
      <c r="BIE2152" s="332"/>
      <c r="BIF2152" s="332"/>
      <c r="BIG2152" s="332"/>
      <c r="BIH2152" s="332"/>
      <c r="BII2152" s="332"/>
      <c r="BIJ2152" s="332"/>
      <c r="BIK2152" s="332"/>
      <c r="BIL2152" s="332"/>
      <c r="BIM2152" s="332"/>
      <c r="BIN2152" s="332"/>
      <c r="BIO2152" s="332"/>
      <c r="BIP2152" s="332"/>
      <c r="BIQ2152" s="332"/>
      <c r="BIR2152" s="332"/>
      <c r="BIS2152" s="332"/>
      <c r="BIT2152" s="332"/>
      <c r="BIU2152" s="332"/>
      <c r="BIV2152" s="332"/>
      <c r="BIW2152" s="332"/>
      <c r="BIX2152" s="332"/>
      <c r="BIY2152" s="332"/>
      <c r="BIZ2152" s="332"/>
      <c r="BJA2152" s="332"/>
      <c r="BJB2152" s="332"/>
      <c r="BJC2152" s="332"/>
      <c r="BJD2152" s="332"/>
      <c r="BJE2152" s="332"/>
      <c r="BJF2152" s="332"/>
      <c r="BJG2152" s="332"/>
      <c r="BJH2152" s="332"/>
      <c r="BJI2152" s="332"/>
      <c r="BJJ2152" s="332"/>
      <c r="BJK2152" s="332"/>
      <c r="BJL2152" s="332"/>
      <c r="BJM2152" s="332"/>
      <c r="BJN2152" s="332"/>
      <c r="BJO2152" s="332"/>
      <c r="BJP2152" s="332"/>
      <c r="BJQ2152" s="332"/>
      <c r="BJR2152" s="332"/>
      <c r="BJS2152" s="332"/>
      <c r="BJT2152" s="332"/>
      <c r="BJU2152" s="332"/>
      <c r="BJV2152" s="332"/>
      <c r="BJW2152" s="332"/>
      <c r="BJX2152" s="332"/>
      <c r="BJY2152" s="332"/>
      <c r="BJZ2152" s="332"/>
      <c r="BKA2152" s="332"/>
      <c r="BKB2152" s="332"/>
      <c r="BKC2152" s="332"/>
      <c r="BKD2152" s="332"/>
      <c r="BKE2152" s="332"/>
      <c r="BKF2152" s="332"/>
      <c r="BKG2152" s="332"/>
      <c r="BKH2152" s="332"/>
      <c r="BKI2152" s="332"/>
      <c r="BKJ2152" s="332"/>
      <c r="BKK2152" s="332"/>
      <c r="BKL2152" s="332"/>
      <c r="BKM2152" s="332"/>
      <c r="BKN2152" s="332"/>
      <c r="BKO2152" s="332"/>
      <c r="BKP2152" s="332"/>
      <c r="BKQ2152" s="332"/>
      <c r="BKR2152" s="332"/>
      <c r="BKS2152" s="332"/>
      <c r="BKT2152" s="332"/>
      <c r="BKU2152" s="332"/>
      <c r="BKV2152" s="332"/>
      <c r="BKW2152" s="332"/>
      <c r="BKX2152" s="332"/>
      <c r="BKY2152" s="332"/>
      <c r="BKZ2152" s="332"/>
      <c r="BLA2152" s="332"/>
      <c r="BLB2152" s="332"/>
      <c r="BLC2152" s="332"/>
      <c r="BLD2152" s="332"/>
      <c r="BLE2152" s="332"/>
      <c r="BLF2152" s="332"/>
      <c r="BLG2152" s="332"/>
      <c r="BLH2152" s="332"/>
      <c r="BLI2152" s="332"/>
      <c r="BLJ2152" s="332"/>
      <c r="BLK2152" s="332"/>
      <c r="BLL2152" s="332"/>
      <c r="BLM2152" s="332"/>
      <c r="BLN2152" s="332"/>
      <c r="BLO2152" s="332"/>
      <c r="BLP2152" s="332"/>
      <c r="BLQ2152" s="332"/>
      <c r="BLR2152" s="332"/>
      <c r="BLS2152" s="332"/>
      <c r="BLT2152" s="332"/>
      <c r="BLU2152" s="332"/>
      <c r="BLV2152" s="332"/>
      <c r="BLW2152" s="332"/>
      <c r="BLX2152" s="332"/>
      <c r="BLY2152" s="332"/>
      <c r="BLZ2152" s="332"/>
      <c r="BMA2152" s="332"/>
      <c r="BMB2152" s="332"/>
      <c r="BMC2152" s="332"/>
      <c r="BMD2152" s="332"/>
      <c r="BME2152" s="332"/>
      <c r="BMF2152" s="332"/>
      <c r="BMG2152" s="332"/>
      <c r="BMH2152" s="332"/>
      <c r="BMI2152" s="332"/>
      <c r="BMJ2152" s="332"/>
      <c r="BMK2152" s="332"/>
      <c r="BML2152" s="332"/>
      <c r="BMM2152" s="332"/>
      <c r="BMN2152" s="332"/>
      <c r="BMO2152" s="332"/>
      <c r="BMP2152" s="332"/>
      <c r="BMQ2152" s="332"/>
      <c r="BMR2152" s="332"/>
      <c r="BMS2152" s="332"/>
      <c r="BMT2152" s="332"/>
      <c r="BMU2152" s="332"/>
      <c r="BMV2152" s="332"/>
      <c r="BMW2152" s="332"/>
      <c r="BMX2152" s="332"/>
      <c r="BMY2152" s="332"/>
      <c r="BMZ2152" s="332"/>
      <c r="BNA2152" s="332"/>
      <c r="BNB2152" s="332"/>
      <c r="BNC2152" s="332"/>
      <c r="BND2152" s="332"/>
      <c r="BNE2152" s="332"/>
      <c r="BNF2152" s="332"/>
      <c r="BNG2152" s="332"/>
      <c r="BNH2152" s="332"/>
      <c r="BNI2152" s="332"/>
      <c r="BNJ2152" s="332"/>
      <c r="BNK2152" s="332"/>
      <c r="BNL2152" s="332"/>
      <c r="BNM2152" s="332"/>
      <c r="BNN2152" s="332"/>
      <c r="BNO2152" s="332"/>
      <c r="BNP2152" s="332"/>
      <c r="BNQ2152" s="332"/>
      <c r="BNR2152" s="332"/>
      <c r="BNS2152" s="332"/>
      <c r="BNT2152" s="332"/>
      <c r="BNU2152" s="332"/>
      <c r="BNV2152" s="332"/>
      <c r="BNW2152" s="332"/>
      <c r="BNX2152" s="332"/>
      <c r="BNY2152" s="332"/>
      <c r="BNZ2152" s="332"/>
      <c r="BOA2152" s="332"/>
      <c r="BOB2152" s="332"/>
      <c r="BOC2152" s="332"/>
      <c r="BOD2152" s="332"/>
      <c r="BOE2152" s="332"/>
      <c r="BOF2152" s="332"/>
      <c r="BOG2152" s="332"/>
      <c r="BOH2152" s="332"/>
      <c r="BOI2152" s="332"/>
      <c r="BOJ2152" s="332"/>
      <c r="BOK2152" s="332"/>
      <c r="BOL2152" s="332"/>
      <c r="BOM2152" s="332"/>
      <c r="BON2152" s="332"/>
      <c r="BOO2152" s="332"/>
      <c r="BOP2152" s="332"/>
      <c r="BOQ2152" s="332"/>
      <c r="BOR2152" s="332"/>
      <c r="BOS2152" s="332"/>
      <c r="BOT2152" s="332"/>
      <c r="BOU2152" s="332"/>
      <c r="BOV2152" s="332"/>
      <c r="BOW2152" s="332"/>
      <c r="BOX2152" s="332"/>
      <c r="BOY2152" s="332"/>
      <c r="BOZ2152" s="332"/>
      <c r="BPA2152" s="332"/>
      <c r="BPB2152" s="332"/>
      <c r="BPC2152" s="332"/>
      <c r="BPD2152" s="332"/>
      <c r="BPE2152" s="332"/>
      <c r="BPF2152" s="332"/>
      <c r="BPG2152" s="332"/>
      <c r="BPH2152" s="332"/>
      <c r="BPI2152" s="332"/>
      <c r="BPJ2152" s="332"/>
      <c r="BPK2152" s="332"/>
      <c r="BPL2152" s="332"/>
      <c r="BPM2152" s="332"/>
      <c r="BPN2152" s="332"/>
      <c r="BPO2152" s="332"/>
      <c r="BPP2152" s="332"/>
      <c r="BPQ2152" s="332"/>
      <c r="BPR2152" s="332"/>
      <c r="BPS2152" s="332"/>
      <c r="BPT2152" s="332"/>
      <c r="BPU2152" s="332"/>
      <c r="BPV2152" s="332"/>
      <c r="BPW2152" s="332"/>
      <c r="BPX2152" s="332"/>
      <c r="BPY2152" s="332"/>
      <c r="BPZ2152" s="332"/>
      <c r="BQA2152" s="332"/>
      <c r="BQB2152" s="332"/>
      <c r="BQC2152" s="332"/>
      <c r="BQD2152" s="332"/>
      <c r="BQE2152" s="332"/>
      <c r="BQF2152" s="332"/>
      <c r="BQG2152" s="332"/>
      <c r="BQH2152" s="332"/>
      <c r="BQI2152" s="332"/>
      <c r="BQJ2152" s="332"/>
      <c r="BQK2152" s="332"/>
      <c r="BQL2152" s="332"/>
      <c r="BQM2152" s="332"/>
      <c r="BQN2152" s="332"/>
      <c r="BQO2152" s="332"/>
      <c r="BQP2152" s="332"/>
      <c r="BQQ2152" s="332"/>
      <c r="BQR2152" s="332"/>
      <c r="BQS2152" s="332"/>
      <c r="BQT2152" s="332"/>
      <c r="BQU2152" s="332"/>
      <c r="BQV2152" s="332"/>
      <c r="BQW2152" s="332"/>
      <c r="BQX2152" s="332"/>
      <c r="BQY2152" s="332"/>
      <c r="BQZ2152" s="332"/>
      <c r="BRA2152" s="332"/>
      <c r="BRB2152" s="332"/>
      <c r="BRC2152" s="332"/>
      <c r="BRD2152" s="332"/>
      <c r="BRE2152" s="332"/>
      <c r="BRF2152" s="332"/>
      <c r="BRG2152" s="332"/>
      <c r="BRH2152" s="332"/>
      <c r="BRI2152" s="332"/>
      <c r="BRJ2152" s="332"/>
      <c r="BRK2152" s="332"/>
      <c r="BRL2152" s="332"/>
      <c r="BRM2152" s="332"/>
      <c r="BRN2152" s="332"/>
      <c r="BRO2152" s="332"/>
      <c r="BRP2152" s="332"/>
      <c r="BRQ2152" s="332"/>
      <c r="BRR2152" s="332"/>
      <c r="BRS2152" s="332"/>
      <c r="BRT2152" s="332"/>
      <c r="BRU2152" s="332"/>
      <c r="BRV2152" s="332"/>
      <c r="BRW2152" s="332"/>
      <c r="BRX2152" s="332"/>
      <c r="BRY2152" s="332"/>
      <c r="BRZ2152" s="332"/>
      <c r="BSA2152" s="332"/>
      <c r="BSB2152" s="332"/>
      <c r="BSC2152" s="332"/>
      <c r="BSD2152" s="332"/>
      <c r="BSE2152" s="332"/>
      <c r="BSF2152" s="332"/>
      <c r="BSG2152" s="332"/>
      <c r="BSH2152" s="332"/>
      <c r="BSI2152" s="332"/>
      <c r="BSJ2152" s="332"/>
      <c r="BSK2152" s="332"/>
      <c r="BSL2152" s="332"/>
      <c r="BSM2152" s="332"/>
      <c r="BSN2152" s="332"/>
      <c r="BSO2152" s="332"/>
      <c r="BSP2152" s="332"/>
      <c r="BSQ2152" s="332"/>
      <c r="BSR2152" s="332"/>
      <c r="BSS2152" s="332"/>
      <c r="BST2152" s="332"/>
      <c r="BSU2152" s="332"/>
      <c r="BSV2152" s="332"/>
      <c r="BSW2152" s="332"/>
      <c r="BSX2152" s="332"/>
      <c r="BSY2152" s="332"/>
      <c r="BSZ2152" s="332"/>
      <c r="BTA2152" s="332"/>
      <c r="BTB2152" s="332"/>
      <c r="BTC2152" s="332"/>
      <c r="BTD2152" s="332"/>
      <c r="BTE2152" s="332"/>
      <c r="BTF2152" s="332"/>
      <c r="BTG2152" s="332"/>
      <c r="BTH2152" s="332"/>
      <c r="BTI2152" s="332"/>
      <c r="BTJ2152" s="332"/>
      <c r="BTK2152" s="332"/>
      <c r="BTL2152" s="332"/>
      <c r="BTM2152" s="332"/>
      <c r="BTN2152" s="332"/>
      <c r="BTO2152" s="332"/>
      <c r="BTP2152" s="332"/>
      <c r="BTQ2152" s="332"/>
      <c r="BTR2152" s="332"/>
      <c r="BTS2152" s="332"/>
      <c r="BTT2152" s="332"/>
      <c r="BTU2152" s="332"/>
      <c r="BTV2152" s="332"/>
      <c r="BTW2152" s="332"/>
      <c r="BTX2152" s="332"/>
      <c r="BTY2152" s="332"/>
      <c r="BTZ2152" s="332"/>
      <c r="BUA2152" s="332"/>
      <c r="BUB2152" s="332"/>
      <c r="BUC2152" s="332"/>
      <c r="BUD2152" s="332"/>
      <c r="BUE2152" s="332"/>
      <c r="BUF2152" s="332"/>
      <c r="BUG2152" s="332"/>
      <c r="BUH2152" s="332"/>
      <c r="BUI2152" s="332"/>
      <c r="BUJ2152" s="332"/>
      <c r="BUK2152" s="332"/>
      <c r="BUL2152" s="332"/>
      <c r="BUM2152" s="332"/>
      <c r="BUN2152" s="332"/>
      <c r="BUO2152" s="332"/>
      <c r="BUP2152" s="332"/>
      <c r="BUQ2152" s="332"/>
      <c r="BUR2152" s="332"/>
      <c r="BUS2152" s="332"/>
      <c r="BUT2152" s="332"/>
      <c r="BUU2152" s="332"/>
      <c r="BUV2152" s="332"/>
      <c r="BUW2152" s="332"/>
      <c r="BUX2152" s="332"/>
      <c r="BUY2152" s="332"/>
      <c r="BUZ2152" s="332"/>
      <c r="BVA2152" s="332"/>
      <c r="BVB2152" s="332"/>
      <c r="BVC2152" s="332"/>
      <c r="BVD2152" s="332"/>
      <c r="BVE2152" s="332"/>
      <c r="BVF2152" s="332"/>
      <c r="BVG2152" s="332"/>
      <c r="BVH2152" s="332"/>
      <c r="BVI2152" s="332"/>
      <c r="BVJ2152" s="332"/>
      <c r="BVK2152" s="332"/>
      <c r="BVL2152" s="332"/>
      <c r="BVM2152" s="332"/>
      <c r="BVN2152" s="332"/>
      <c r="BVO2152" s="332"/>
      <c r="BVP2152" s="332"/>
      <c r="BVQ2152" s="332"/>
      <c r="BVR2152" s="332"/>
      <c r="BVS2152" s="332"/>
      <c r="BVT2152" s="332"/>
      <c r="BVU2152" s="332"/>
      <c r="BVV2152" s="332"/>
      <c r="BVW2152" s="332"/>
      <c r="BVX2152" s="332"/>
      <c r="BVY2152" s="332"/>
      <c r="BVZ2152" s="332"/>
      <c r="BWA2152" s="332"/>
      <c r="BWB2152" s="332"/>
      <c r="BWC2152" s="332"/>
      <c r="BWD2152" s="332"/>
      <c r="BWE2152" s="332"/>
      <c r="BWF2152" s="332"/>
      <c r="BWG2152" s="332"/>
      <c r="BWH2152" s="332"/>
      <c r="BWI2152" s="332"/>
      <c r="BWJ2152" s="332"/>
      <c r="BWK2152" s="332"/>
      <c r="BWL2152" s="332"/>
      <c r="BWM2152" s="332"/>
      <c r="BWN2152" s="332"/>
      <c r="BWO2152" s="332"/>
      <c r="BWP2152" s="332"/>
      <c r="BWQ2152" s="332"/>
      <c r="BWR2152" s="332"/>
      <c r="BWS2152" s="332"/>
      <c r="BWT2152" s="332"/>
      <c r="BWU2152" s="332"/>
      <c r="BWV2152" s="332"/>
      <c r="BWW2152" s="332"/>
      <c r="BWX2152" s="332"/>
      <c r="BWY2152" s="332"/>
      <c r="BWZ2152" s="332"/>
      <c r="BXA2152" s="332"/>
      <c r="BXB2152" s="332"/>
      <c r="BXC2152" s="332"/>
      <c r="BXD2152" s="332"/>
      <c r="BXE2152" s="332"/>
      <c r="BXF2152" s="332"/>
      <c r="BXG2152" s="332"/>
      <c r="BXH2152" s="332"/>
      <c r="BXI2152" s="332"/>
      <c r="BXJ2152" s="332"/>
      <c r="BXK2152" s="332"/>
      <c r="BXL2152" s="332"/>
      <c r="BXM2152" s="332"/>
      <c r="BXN2152" s="332"/>
      <c r="BXO2152" s="332"/>
      <c r="BXP2152" s="332"/>
      <c r="BXQ2152" s="332"/>
      <c r="BXR2152" s="332"/>
      <c r="BXS2152" s="332"/>
      <c r="BXT2152" s="332"/>
      <c r="BXU2152" s="332"/>
      <c r="BXV2152" s="332"/>
      <c r="BXW2152" s="332"/>
      <c r="BXX2152" s="332"/>
      <c r="BXY2152" s="332"/>
      <c r="BXZ2152" s="332"/>
      <c r="BYA2152" s="332"/>
      <c r="BYB2152" s="332"/>
      <c r="BYC2152" s="332"/>
      <c r="BYD2152" s="332"/>
      <c r="BYE2152" s="332"/>
      <c r="BYF2152" s="332"/>
      <c r="BYG2152" s="332"/>
      <c r="BYH2152" s="332"/>
      <c r="BYI2152" s="332"/>
      <c r="BYJ2152" s="332"/>
      <c r="BYK2152" s="332"/>
      <c r="BYL2152" s="332"/>
      <c r="BYM2152" s="332"/>
      <c r="BYN2152" s="332"/>
      <c r="BYO2152" s="332"/>
      <c r="BYP2152" s="332"/>
      <c r="BYQ2152" s="332"/>
      <c r="BYR2152" s="332"/>
      <c r="BYS2152" s="332"/>
      <c r="BYT2152" s="332"/>
      <c r="BYU2152" s="332"/>
      <c r="BYV2152" s="332"/>
      <c r="BYW2152" s="332"/>
      <c r="BYX2152" s="332"/>
      <c r="BYY2152" s="332"/>
      <c r="BYZ2152" s="332"/>
      <c r="BZA2152" s="332"/>
      <c r="BZB2152" s="332"/>
      <c r="BZC2152" s="332"/>
      <c r="BZD2152" s="332"/>
      <c r="BZE2152" s="332"/>
      <c r="BZF2152" s="332"/>
      <c r="BZG2152" s="332"/>
      <c r="BZH2152" s="332"/>
      <c r="BZI2152" s="332"/>
      <c r="BZJ2152" s="332"/>
      <c r="BZK2152" s="332"/>
      <c r="BZL2152" s="332"/>
      <c r="BZM2152" s="332"/>
      <c r="BZN2152" s="332"/>
      <c r="BZO2152" s="332"/>
      <c r="BZP2152" s="332"/>
      <c r="BZQ2152" s="332"/>
      <c r="BZR2152" s="332"/>
      <c r="BZS2152" s="332"/>
      <c r="BZT2152" s="332"/>
      <c r="BZU2152" s="332"/>
      <c r="BZV2152" s="332"/>
      <c r="BZW2152" s="332"/>
      <c r="BZX2152" s="332"/>
      <c r="BZY2152" s="332"/>
      <c r="BZZ2152" s="332"/>
      <c r="CAA2152" s="332"/>
      <c r="CAB2152" s="332"/>
      <c r="CAC2152" s="332"/>
      <c r="CAD2152" s="332"/>
      <c r="CAE2152" s="332"/>
      <c r="CAF2152" s="332"/>
      <c r="CAG2152" s="332"/>
      <c r="CAH2152" s="332"/>
      <c r="CAI2152" s="332"/>
      <c r="CAJ2152" s="332"/>
      <c r="CAK2152" s="332"/>
      <c r="CAL2152" s="332"/>
      <c r="CAM2152" s="332"/>
      <c r="CAN2152" s="332"/>
      <c r="CAO2152" s="332"/>
      <c r="CAP2152" s="332"/>
      <c r="CAQ2152" s="332"/>
      <c r="CAR2152" s="332"/>
      <c r="CAS2152" s="332"/>
      <c r="CAT2152" s="332"/>
      <c r="CAU2152" s="332"/>
      <c r="CAV2152" s="332"/>
      <c r="CAW2152" s="332"/>
      <c r="CAX2152" s="332"/>
      <c r="CAY2152" s="332"/>
      <c r="CAZ2152" s="332"/>
      <c r="CBA2152" s="332"/>
      <c r="CBB2152" s="332"/>
      <c r="CBC2152" s="332"/>
      <c r="CBD2152" s="332"/>
      <c r="CBE2152" s="332"/>
      <c r="CBF2152" s="332"/>
      <c r="CBG2152" s="332"/>
      <c r="CBH2152" s="332"/>
      <c r="CBI2152" s="332"/>
      <c r="CBJ2152" s="332"/>
      <c r="CBK2152" s="332"/>
      <c r="CBL2152" s="332"/>
      <c r="CBM2152" s="332"/>
      <c r="CBN2152" s="332"/>
      <c r="CBO2152" s="332"/>
      <c r="CBP2152" s="332"/>
      <c r="CBQ2152" s="332"/>
      <c r="CBR2152" s="332"/>
      <c r="CBS2152" s="332"/>
      <c r="CBT2152" s="332"/>
      <c r="CBU2152" s="332"/>
      <c r="CBV2152" s="332"/>
      <c r="CBW2152" s="332"/>
      <c r="CBX2152" s="332"/>
      <c r="CBY2152" s="332"/>
      <c r="CBZ2152" s="332"/>
      <c r="CCA2152" s="332"/>
      <c r="CCB2152" s="332"/>
      <c r="CCC2152" s="332"/>
      <c r="CCD2152" s="332"/>
      <c r="CCE2152" s="332"/>
      <c r="CCF2152" s="332"/>
      <c r="CCG2152" s="332"/>
      <c r="CCH2152" s="332"/>
      <c r="CCI2152" s="332"/>
      <c r="CCJ2152" s="332"/>
      <c r="CCK2152" s="332"/>
      <c r="CCL2152" s="332"/>
      <c r="CCM2152" s="332"/>
      <c r="CCN2152" s="332"/>
      <c r="CCO2152" s="332"/>
      <c r="CCP2152" s="332"/>
      <c r="CCQ2152" s="332"/>
      <c r="CCR2152" s="332"/>
      <c r="CCS2152" s="332"/>
      <c r="CCT2152" s="332"/>
      <c r="CCU2152" s="332"/>
      <c r="CCV2152" s="332"/>
      <c r="CCW2152" s="332"/>
      <c r="CCX2152" s="332"/>
      <c r="CCY2152" s="332"/>
      <c r="CCZ2152" s="332"/>
      <c r="CDA2152" s="332"/>
      <c r="CDB2152" s="332"/>
      <c r="CDC2152" s="332"/>
      <c r="CDD2152" s="332"/>
      <c r="CDE2152" s="332"/>
      <c r="CDF2152" s="332"/>
      <c r="CDG2152" s="332"/>
      <c r="CDH2152" s="332"/>
      <c r="CDI2152" s="332"/>
      <c r="CDJ2152" s="332"/>
      <c r="CDK2152" s="332"/>
      <c r="CDL2152" s="332"/>
      <c r="CDM2152" s="332"/>
      <c r="CDN2152" s="332"/>
      <c r="CDO2152" s="332"/>
      <c r="CDP2152" s="332"/>
      <c r="CDQ2152" s="332"/>
      <c r="CDR2152" s="332"/>
      <c r="CDS2152" s="332"/>
      <c r="CDT2152" s="332"/>
      <c r="CDU2152" s="332"/>
      <c r="CDV2152" s="332"/>
      <c r="CDW2152" s="332"/>
      <c r="CDX2152" s="332"/>
      <c r="CDY2152" s="332"/>
      <c r="CDZ2152" s="332"/>
      <c r="CEA2152" s="332"/>
      <c r="CEB2152" s="332"/>
      <c r="CEC2152" s="332"/>
      <c r="CED2152" s="332"/>
      <c r="CEE2152" s="332"/>
      <c r="CEF2152" s="332"/>
      <c r="CEG2152" s="332"/>
      <c r="CEH2152" s="332"/>
      <c r="CEI2152" s="332"/>
      <c r="CEJ2152" s="332"/>
      <c r="CEK2152" s="332"/>
      <c r="CEL2152" s="332"/>
      <c r="CEM2152" s="332"/>
      <c r="CEN2152" s="332"/>
      <c r="CEO2152" s="332"/>
      <c r="CEP2152" s="332"/>
      <c r="CEQ2152" s="332"/>
      <c r="CER2152" s="332"/>
      <c r="CES2152" s="332"/>
      <c r="CET2152" s="332"/>
      <c r="CEU2152" s="332"/>
      <c r="CEV2152" s="332"/>
      <c r="CEW2152" s="332"/>
      <c r="CEX2152" s="332"/>
      <c r="CEY2152" s="332"/>
      <c r="CEZ2152" s="332"/>
      <c r="CFA2152" s="332"/>
      <c r="CFB2152" s="332"/>
      <c r="CFC2152" s="332"/>
      <c r="CFD2152" s="332"/>
      <c r="CFE2152" s="332"/>
      <c r="CFF2152" s="332"/>
      <c r="CFG2152" s="332"/>
      <c r="CFH2152" s="332"/>
      <c r="CFI2152" s="332"/>
      <c r="CFJ2152" s="332"/>
      <c r="CFK2152" s="332"/>
      <c r="CFL2152" s="332"/>
      <c r="CFM2152" s="332"/>
      <c r="CFN2152" s="332"/>
      <c r="CFO2152" s="332"/>
      <c r="CFP2152" s="332"/>
      <c r="CFQ2152" s="332"/>
      <c r="CFR2152" s="332"/>
      <c r="CFS2152" s="332"/>
      <c r="CFT2152" s="332"/>
      <c r="CFU2152" s="332"/>
      <c r="CFV2152" s="332"/>
      <c r="CFW2152" s="332"/>
      <c r="CFX2152" s="332"/>
      <c r="CFY2152" s="332"/>
      <c r="CFZ2152" s="332"/>
      <c r="CGA2152" s="332"/>
      <c r="CGB2152" s="332"/>
      <c r="CGC2152" s="332"/>
      <c r="CGD2152" s="332"/>
      <c r="CGE2152" s="332"/>
      <c r="CGF2152" s="332"/>
      <c r="CGG2152" s="332"/>
      <c r="CGH2152" s="332"/>
      <c r="CGI2152" s="332"/>
      <c r="CGJ2152" s="332"/>
      <c r="CGK2152" s="332"/>
      <c r="CGL2152" s="332"/>
      <c r="CGM2152" s="332"/>
      <c r="CGN2152" s="332"/>
      <c r="CGO2152" s="332"/>
      <c r="CGP2152" s="332"/>
      <c r="CGQ2152" s="332"/>
      <c r="CGR2152" s="332"/>
      <c r="CGS2152" s="332"/>
      <c r="CGT2152" s="332"/>
      <c r="CGU2152" s="332"/>
      <c r="CGV2152" s="332"/>
      <c r="CGW2152" s="332"/>
      <c r="CGX2152" s="332"/>
      <c r="CGY2152" s="332"/>
      <c r="CGZ2152" s="332"/>
      <c r="CHA2152" s="332"/>
      <c r="CHB2152" s="332"/>
      <c r="CHC2152" s="332"/>
      <c r="CHD2152" s="332"/>
      <c r="CHE2152" s="332"/>
      <c r="CHF2152" s="332"/>
      <c r="CHG2152" s="332"/>
      <c r="CHH2152" s="332"/>
      <c r="CHI2152" s="332"/>
      <c r="CHJ2152" s="332"/>
      <c r="CHK2152" s="332"/>
      <c r="CHL2152" s="332"/>
      <c r="CHM2152" s="332"/>
      <c r="CHN2152" s="332"/>
      <c r="CHO2152" s="332"/>
      <c r="CHP2152" s="332"/>
      <c r="CHQ2152" s="332"/>
      <c r="CHR2152" s="332"/>
      <c r="CHS2152" s="332"/>
      <c r="CHT2152" s="332"/>
      <c r="CHU2152" s="332"/>
      <c r="CHV2152" s="332"/>
      <c r="CHW2152" s="332"/>
      <c r="CHX2152" s="332"/>
      <c r="CHY2152" s="332"/>
      <c r="CHZ2152" s="332"/>
      <c r="CIA2152" s="332"/>
      <c r="CIB2152" s="332"/>
      <c r="CIC2152" s="332"/>
      <c r="CID2152" s="332"/>
      <c r="CIE2152" s="332"/>
      <c r="CIF2152" s="332"/>
      <c r="CIG2152" s="332"/>
      <c r="CIH2152" s="332"/>
      <c r="CII2152" s="332"/>
      <c r="CIJ2152" s="332"/>
      <c r="CIK2152" s="332"/>
      <c r="CIL2152" s="332"/>
      <c r="CIM2152" s="332"/>
      <c r="CIN2152" s="332"/>
      <c r="CIO2152" s="332"/>
      <c r="CIP2152" s="332"/>
      <c r="CIQ2152" s="332"/>
      <c r="CIR2152" s="332"/>
      <c r="CIS2152" s="332"/>
      <c r="CIT2152" s="332"/>
      <c r="CIU2152" s="332"/>
      <c r="CIV2152" s="332"/>
      <c r="CIW2152" s="332"/>
      <c r="CIX2152" s="332"/>
      <c r="CIY2152" s="332"/>
      <c r="CIZ2152" s="332"/>
      <c r="CJA2152" s="332"/>
      <c r="CJB2152" s="332"/>
      <c r="CJC2152" s="332"/>
      <c r="CJD2152" s="332"/>
      <c r="CJE2152" s="332"/>
      <c r="CJF2152" s="332"/>
      <c r="CJG2152" s="332"/>
      <c r="CJH2152" s="332"/>
      <c r="CJI2152" s="332"/>
      <c r="CJJ2152" s="332"/>
      <c r="CJK2152" s="332"/>
      <c r="CJL2152" s="332"/>
      <c r="CJM2152" s="332"/>
      <c r="CJN2152" s="332"/>
      <c r="CJO2152" s="332"/>
      <c r="CJP2152" s="332"/>
      <c r="CJQ2152" s="332"/>
      <c r="CJR2152" s="332"/>
      <c r="CJS2152" s="332"/>
      <c r="CJT2152" s="332"/>
      <c r="CJU2152" s="332"/>
      <c r="CJV2152" s="332"/>
      <c r="CJW2152" s="332"/>
      <c r="CJX2152" s="332"/>
      <c r="CJY2152" s="332"/>
      <c r="CJZ2152" s="332"/>
      <c r="CKA2152" s="332"/>
      <c r="CKB2152" s="332"/>
      <c r="CKC2152" s="332"/>
      <c r="CKD2152" s="332"/>
      <c r="CKE2152" s="332"/>
      <c r="CKF2152" s="332"/>
      <c r="CKG2152" s="332"/>
      <c r="CKH2152" s="332"/>
      <c r="CKI2152" s="332"/>
      <c r="CKJ2152" s="332"/>
      <c r="CKK2152" s="332"/>
      <c r="CKL2152" s="332"/>
      <c r="CKM2152" s="332"/>
      <c r="CKN2152" s="332"/>
      <c r="CKO2152" s="332"/>
      <c r="CKP2152" s="332"/>
      <c r="CKQ2152" s="332"/>
      <c r="CKR2152" s="332"/>
      <c r="CKS2152" s="332"/>
      <c r="CKT2152" s="332"/>
      <c r="CKU2152" s="332"/>
      <c r="CKV2152" s="332"/>
      <c r="CKW2152" s="332"/>
      <c r="CKX2152" s="332"/>
      <c r="CKY2152" s="332"/>
      <c r="CKZ2152" s="332"/>
      <c r="CLA2152" s="332"/>
      <c r="CLB2152" s="332"/>
      <c r="CLC2152" s="332"/>
      <c r="CLD2152" s="332"/>
      <c r="CLE2152" s="332"/>
      <c r="CLF2152" s="332"/>
      <c r="CLG2152" s="332"/>
      <c r="CLH2152" s="332"/>
      <c r="CLI2152" s="332"/>
      <c r="CLJ2152" s="332"/>
      <c r="CLK2152" s="332"/>
      <c r="CLL2152" s="332"/>
      <c r="CLM2152" s="332"/>
      <c r="CLN2152" s="332"/>
      <c r="CLO2152" s="332"/>
      <c r="CLP2152" s="332"/>
      <c r="CLQ2152" s="332"/>
      <c r="CLR2152" s="332"/>
      <c r="CLS2152" s="332"/>
      <c r="CLT2152" s="332"/>
      <c r="CLU2152" s="332"/>
      <c r="CLV2152" s="332"/>
      <c r="CLW2152" s="332"/>
      <c r="CLX2152" s="332"/>
      <c r="CLY2152" s="332"/>
      <c r="CLZ2152" s="332"/>
      <c r="CMA2152" s="332"/>
      <c r="CMB2152" s="332"/>
      <c r="CMC2152" s="332"/>
      <c r="CMD2152" s="332"/>
      <c r="CME2152" s="332"/>
      <c r="CMF2152" s="332"/>
      <c r="CMG2152" s="332"/>
      <c r="CMH2152" s="332"/>
      <c r="CMI2152" s="332"/>
      <c r="CMJ2152" s="332"/>
      <c r="CMK2152" s="332"/>
      <c r="CML2152" s="332"/>
      <c r="CMM2152" s="332"/>
      <c r="CMN2152" s="332"/>
      <c r="CMO2152" s="332"/>
      <c r="CMP2152" s="332"/>
      <c r="CMQ2152" s="332"/>
      <c r="CMR2152" s="332"/>
      <c r="CMS2152" s="332"/>
      <c r="CMT2152" s="332"/>
      <c r="CMU2152" s="332"/>
      <c r="CMV2152" s="332"/>
      <c r="CMW2152" s="332"/>
      <c r="CMX2152" s="332"/>
      <c r="CMY2152" s="332"/>
      <c r="CMZ2152" s="332"/>
      <c r="CNA2152" s="332"/>
      <c r="CNB2152" s="332"/>
      <c r="CNC2152" s="332"/>
      <c r="CND2152" s="332"/>
      <c r="CNE2152" s="332"/>
      <c r="CNF2152" s="332"/>
      <c r="CNG2152" s="332"/>
      <c r="CNH2152" s="332"/>
      <c r="CNI2152" s="332"/>
      <c r="CNJ2152" s="332"/>
      <c r="CNK2152" s="332"/>
      <c r="CNL2152" s="332"/>
      <c r="CNM2152" s="332"/>
      <c r="CNN2152" s="332"/>
      <c r="CNO2152" s="332"/>
      <c r="CNP2152" s="332"/>
      <c r="CNQ2152" s="332"/>
      <c r="CNR2152" s="332"/>
      <c r="CNS2152" s="332"/>
      <c r="CNT2152" s="332"/>
      <c r="CNU2152" s="332"/>
      <c r="CNV2152" s="332"/>
      <c r="CNW2152" s="332"/>
      <c r="CNX2152" s="332"/>
      <c r="CNY2152" s="332"/>
      <c r="CNZ2152" s="332"/>
      <c r="COA2152" s="332"/>
      <c r="COB2152" s="332"/>
      <c r="COC2152" s="332"/>
      <c r="COD2152" s="332"/>
      <c r="COE2152" s="332"/>
      <c r="COF2152" s="332"/>
      <c r="COG2152" s="332"/>
      <c r="COH2152" s="332"/>
      <c r="COI2152" s="332"/>
      <c r="COJ2152" s="332"/>
      <c r="COK2152" s="332"/>
      <c r="COL2152" s="332"/>
      <c r="COM2152" s="332"/>
      <c r="CON2152" s="332"/>
      <c r="COO2152" s="332"/>
      <c r="COP2152" s="332"/>
      <c r="COQ2152" s="332"/>
      <c r="COR2152" s="332"/>
      <c r="COS2152" s="332"/>
      <c r="COT2152" s="332"/>
      <c r="COU2152" s="332"/>
      <c r="COV2152" s="332"/>
      <c r="COW2152" s="332"/>
      <c r="COX2152" s="332"/>
      <c r="COY2152" s="332"/>
      <c r="COZ2152" s="332"/>
      <c r="CPA2152" s="332"/>
      <c r="CPB2152" s="332"/>
      <c r="CPC2152" s="332"/>
      <c r="CPD2152" s="332"/>
      <c r="CPE2152" s="332"/>
      <c r="CPF2152" s="332"/>
      <c r="CPG2152" s="332"/>
      <c r="CPH2152" s="332"/>
      <c r="CPI2152" s="332"/>
      <c r="CPJ2152" s="332"/>
      <c r="CPK2152" s="332"/>
      <c r="CPL2152" s="332"/>
      <c r="CPM2152" s="332"/>
      <c r="CPN2152" s="332"/>
      <c r="CPO2152" s="332"/>
      <c r="CPP2152" s="332"/>
      <c r="CPQ2152" s="332"/>
      <c r="CPR2152" s="332"/>
      <c r="CPS2152" s="332"/>
      <c r="CPT2152" s="332"/>
      <c r="CPU2152" s="332"/>
      <c r="CPV2152" s="332"/>
      <c r="CPW2152" s="332"/>
      <c r="CPX2152" s="332"/>
      <c r="CPY2152" s="332"/>
      <c r="CPZ2152" s="332"/>
      <c r="CQA2152" s="332"/>
      <c r="CQB2152" s="332"/>
      <c r="CQC2152" s="332"/>
      <c r="CQD2152" s="332"/>
      <c r="CQE2152" s="332"/>
      <c r="CQF2152" s="332"/>
      <c r="CQG2152" s="332"/>
      <c r="CQH2152" s="332"/>
      <c r="CQI2152" s="332"/>
      <c r="CQJ2152" s="332"/>
      <c r="CQK2152" s="332"/>
      <c r="CQL2152" s="332"/>
      <c r="CQM2152" s="332"/>
      <c r="CQN2152" s="332"/>
      <c r="CQO2152" s="332"/>
      <c r="CQP2152" s="332"/>
      <c r="CQQ2152" s="332"/>
      <c r="CQR2152" s="332"/>
      <c r="CQS2152" s="332"/>
      <c r="CQT2152" s="332"/>
      <c r="CQU2152" s="332"/>
      <c r="CQV2152" s="332"/>
      <c r="CQW2152" s="332"/>
      <c r="CQX2152" s="332"/>
      <c r="CQY2152" s="332"/>
      <c r="CQZ2152" s="332"/>
      <c r="CRA2152" s="332"/>
      <c r="CRB2152" s="332"/>
      <c r="CRC2152" s="332"/>
      <c r="CRD2152" s="332"/>
      <c r="CRE2152" s="332"/>
      <c r="CRF2152" s="332"/>
      <c r="CRG2152" s="332"/>
      <c r="CRH2152" s="332"/>
      <c r="CRI2152" s="332"/>
      <c r="CRJ2152" s="332"/>
      <c r="CRK2152" s="332"/>
      <c r="CRL2152" s="332"/>
      <c r="CRM2152" s="332"/>
      <c r="CRN2152" s="332"/>
      <c r="CRO2152" s="332"/>
      <c r="CRP2152" s="332"/>
      <c r="CRQ2152" s="332"/>
      <c r="CRR2152" s="332"/>
      <c r="CRS2152" s="332"/>
      <c r="CRT2152" s="332"/>
      <c r="CRU2152" s="332"/>
      <c r="CRV2152" s="332"/>
      <c r="CRW2152" s="332"/>
      <c r="CRX2152" s="332"/>
      <c r="CRY2152" s="332"/>
      <c r="CRZ2152" s="332"/>
      <c r="CSA2152" s="332"/>
      <c r="CSB2152" s="332"/>
      <c r="CSC2152" s="332"/>
      <c r="CSD2152" s="332"/>
      <c r="CSE2152" s="332"/>
      <c r="CSF2152" s="332"/>
      <c r="CSG2152" s="332"/>
      <c r="CSH2152" s="332"/>
      <c r="CSI2152" s="332"/>
      <c r="CSJ2152" s="332"/>
      <c r="CSK2152" s="332"/>
      <c r="CSL2152" s="332"/>
      <c r="CSM2152" s="332"/>
      <c r="CSN2152" s="332"/>
      <c r="CSO2152" s="332"/>
      <c r="CSP2152" s="332"/>
      <c r="CSQ2152" s="332"/>
      <c r="CSR2152" s="332"/>
      <c r="CSS2152" s="332"/>
      <c r="CST2152" s="332"/>
      <c r="CSU2152" s="332"/>
      <c r="CSV2152" s="332"/>
      <c r="CSW2152" s="332"/>
      <c r="CSX2152" s="332"/>
      <c r="CSY2152" s="332"/>
      <c r="CSZ2152" s="332"/>
      <c r="CTA2152" s="332"/>
      <c r="CTB2152" s="332"/>
      <c r="CTC2152" s="332"/>
      <c r="CTD2152" s="332"/>
      <c r="CTE2152" s="332"/>
      <c r="CTF2152" s="332"/>
      <c r="CTG2152" s="332"/>
      <c r="CTH2152" s="332"/>
      <c r="CTI2152" s="332"/>
      <c r="CTJ2152" s="332"/>
      <c r="CTK2152" s="332"/>
      <c r="CTL2152" s="332"/>
      <c r="CTM2152" s="332"/>
      <c r="CTN2152" s="332"/>
      <c r="CTO2152" s="332"/>
      <c r="CTP2152" s="332"/>
      <c r="CTQ2152" s="332"/>
      <c r="CTR2152" s="332"/>
      <c r="CTS2152" s="332"/>
      <c r="CTT2152" s="332"/>
      <c r="CTU2152" s="332"/>
      <c r="CTV2152" s="332"/>
      <c r="CTW2152" s="332"/>
      <c r="CTX2152" s="332"/>
      <c r="CTY2152" s="332"/>
      <c r="CTZ2152" s="332"/>
      <c r="CUA2152" s="332"/>
      <c r="CUB2152" s="332"/>
      <c r="CUC2152" s="332"/>
      <c r="CUD2152" s="332"/>
      <c r="CUE2152" s="332"/>
      <c r="CUF2152" s="332"/>
      <c r="CUG2152" s="332"/>
      <c r="CUH2152" s="332"/>
      <c r="CUI2152" s="332"/>
      <c r="CUJ2152" s="332"/>
      <c r="CUK2152" s="332"/>
      <c r="CUL2152" s="332"/>
      <c r="CUM2152" s="332"/>
      <c r="CUN2152" s="332"/>
      <c r="CUO2152" s="332"/>
      <c r="CUP2152" s="332"/>
      <c r="CUQ2152" s="332"/>
      <c r="CUR2152" s="332"/>
      <c r="CUS2152" s="332"/>
      <c r="CUT2152" s="332"/>
      <c r="CUU2152" s="332"/>
      <c r="CUV2152" s="332"/>
      <c r="CUW2152" s="332"/>
      <c r="CUX2152" s="332"/>
      <c r="CUY2152" s="332"/>
      <c r="CUZ2152" s="332"/>
      <c r="CVA2152" s="332"/>
      <c r="CVB2152" s="332"/>
      <c r="CVC2152" s="332"/>
      <c r="CVD2152" s="332"/>
      <c r="CVE2152" s="332"/>
      <c r="CVF2152" s="332"/>
      <c r="CVG2152" s="332"/>
      <c r="CVH2152" s="332"/>
      <c r="CVI2152" s="332"/>
      <c r="CVJ2152" s="332"/>
      <c r="CVK2152" s="332"/>
      <c r="CVL2152" s="332"/>
      <c r="CVM2152" s="332"/>
      <c r="CVN2152" s="332"/>
      <c r="CVO2152" s="332"/>
      <c r="CVP2152" s="332"/>
      <c r="CVQ2152" s="332"/>
      <c r="CVR2152" s="332"/>
      <c r="CVS2152" s="332"/>
      <c r="CVT2152" s="332"/>
      <c r="CVU2152" s="332"/>
      <c r="CVV2152" s="332"/>
      <c r="CVW2152" s="332"/>
      <c r="CVX2152" s="332"/>
      <c r="CVY2152" s="332"/>
      <c r="CVZ2152" s="332"/>
      <c r="CWA2152" s="332"/>
      <c r="CWB2152" s="332"/>
      <c r="CWC2152" s="332"/>
      <c r="CWD2152" s="332"/>
      <c r="CWE2152" s="332"/>
      <c r="CWF2152" s="332"/>
      <c r="CWG2152" s="332"/>
      <c r="CWH2152" s="332"/>
      <c r="CWI2152" s="332"/>
      <c r="CWJ2152" s="332"/>
      <c r="CWK2152" s="332"/>
      <c r="CWL2152" s="332"/>
      <c r="CWM2152" s="332"/>
      <c r="CWN2152" s="332"/>
      <c r="CWO2152" s="332"/>
      <c r="CWP2152" s="332"/>
      <c r="CWQ2152" s="332"/>
      <c r="CWR2152" s="332"/>
      <c r="CWS2152" s="332"/>
      <c r="CWT2152" s="332"/>
      <c r="CWU2152" s="332"/>
      <c r="CWV2152" s="332"/>
      <c r="CWW2152" s="332"/>
      <c r="CWX2152" s="332"/>
      <c r="CWY2152" s="332"/>
      <c r="CWZ2152" s="332"/>
      <c r="CXA2152" s="332"/>
      <c r="CXB2152" s="332"/>
      <c r="CXC2152" s="332"/>
      <c r="CXD2152" s="332"/>
      <c r="CXE2152" s="332"/>
      <c r="CXF2152" s="332"/>
      <c r="CXG2152" s="332"/>
      <c r="CXH2152" s="332"/>
      <c r="CXI2152" s="332"/>
      <c r="CXJ2152" s="332"/>
      <c r="CXK2152" s="332"/>
      <c r="CXL2152" s="332"/>
      <c r="CXM2152" s="332"/>
      <c r="CXN2152" s="332"/>
      <c r="CXO2152" s="332"/>
      <c r="CXP2152" s="332"/>
      <c r="CXQ2152" s="332"/>
      <c r="CXR2152" s="332"/>
      <c r="CXS2152" s="332"/>
      <c r="CXT2152" s="332"/>
      <c r="CXU2152" s="332"/>
      <c r="CXV2152" s="332"/>
      <c r="CXW2152" s="332"/>
      <c r="CXX2152" s="332"/>
      <c r="CXY2152" s="332"/>
      <c r="CXZ2152" s="332"/>
      <c r="CYA2152" s="332"/>
      <c r="CYB2152" s="332"/>
      <c r="CYC2152" s="332"/>
      <c r="CYD2152" s="332"/>
      <c r="CYE2152" s="332"/>
      <c r="CYF2152" s="332"/>
      <c r="CYG2152" s="332"/>
      <c r="CYH2152" s="332"/>
      <c r="CYI2152" s="332"/>
      <c r="CYJ2152" s="332"/>
      <c r="CYK2152" s="332"/>
      <c r="CYL2152" s="332"/>
      <c r="CYM2152" s="332"/>
      <c r="CYN2152" s="332"/>
      <c r="CYO2152" s="332"/>
      <c r="CYP2152" s="332"/>
      <c r="CYQ2152" s="332"/>
      <c r="CYR2152" s="332"/>
      <c r="CYS2152" s="332"/>
      <c r="CYT2152" s="332"/>
      <c r="CYU2152" s="332"/>
      <c r="CYV2152" s="332"/>
      <c r="CYW2152" s="332"/>
      <c r="CYX2152" s="332"/>
      <c r="CYY2152" s="332"/>
      <c r="CYZ2152" s="332"/>
      <c r="CZA2152" s="332"/>
      <c r="CZB2152" s="332"/>
      <c r="CZC2152" s="332"/>
      <c r="CZD2152" s="332"/>
      <c r="CZE2152" s="332"/>
      <c r="CZF2152" s="332"/>
      <c r="CZG2152" s="332"/>
      <c r="CZH2152" s="332"/>
      <c r="CZI2152" s="332"/>
      <c r="CZJ2152" s="332"/>
      <c r="CZK2152" s="332"/>
      <c r="CZL2152" s="332"/>
      <c r="CZM2152" s="332"/>
      <c r="CZN2152" s="332"/>
      <c r="CZO2152" s="332"/>
      <c r="CZP2152" s="332"/>
      <c r="CZQ2152" s="332"/>
      <c r="CZR2152" s="332"/>
      <c r="CZS2152" s="332"/>
      <c r="CZT2152" s="332"/>
      <c r="CZU2152" s="332"/>
      <c r="CZV2152" s="332"/>
      <c r="CZW2152" s="332"/>
      <c r="CZX2152" s="332"/>
      <c r="CZY2152" s="332"/>
      <c r="CZZ2152" s="332"/>
      <c r="DAA2152" s="332"/>
      <c r="DAB2152" s="332"/>
      <c r="DAC2152" s="332"/>
      <c r="DAD2152" s="332"/>
      <c r="DAE2152" s="332"/>
      <c r="DAF2152" s="332"/>
      <c r="DAG2152" s="332"/>
      <c r="DAH2152" s="332"/>
      <c r="DAI2152" s="332"/>
      <c r="DAJ2152" s="332"/>
      <c r="DAK2152" s="332"/>
      <c r="DAL2152" s="332"/>
      <c r="DAM2152" s="332"/>
      <c r="DAN2152" s="332"/>
      <c r="DAO2152" s="332"/>
      <c r="DAP2152" s="332"/>
      <c r="DAQ2152" s="332"/>
      <c r="DAR2152" s="332"/>
      <c r="DAS2152" s="332"/>
      <c r="DAT2152" s="332"/>
      <c r="DAU2152" s="332"/>
      <c r="DAV2152" s="332"/>
      <c r="DAW2152" s="332"/>
      <c r="DAX2152" s="332"/>
      <c r="DAY2152" s="332"/>
      <c r="DAZ2152" s="332"/>
      <c r="DBA2152" s="332"/>
      <c r="DBB2152" s="332"/>
      <c r="DBC2152" s="332"/>
      <c r="DBD2152" s="332"/>
      <c r="DBE2152" s="332"/>
      <c r="DBF2152" s="332"/>
      <c r="DBG2152" s="332"/>
      <c r="DBH2152" s="332"/>
      <c r="DBI2152" s="332"/>
      <c r="DBJ2152" s="332"/>
      <c r="DBK2152" s="332"/>
      <c r="DBL2152" s="332"/>
      <c r="DBM2152" s="332"/>
      <c r="DBN2152" s="332"/>
      <c r="DBO2152" s="332"/>
      <c r="DBP2152" s="332"/>
      <c r="DBQ2152" s="332"/>
      <c r="DBR2152" s="332"/>
      <c r="DBS2152" s="332"/>
      <c r="DBT2152" s="332"/>
      <c r="DBU2152" s="332"/>
      <c r="DBV2152" s="332"/>
      <c r="DBW2152" s="332"/>
      <c r="DBX2152" s="332"/>
      <c r="DBY2152" s="332"/>
      <c r="DBZ2152" s="332"/>
      <c r="DCA2152" s="332"/>
      <c r="DCB2152" s="332"/>
      <c r="DCC2152" s="332"/>
      <c r="DCD2152" s="332"/>
      <c r="DCE2152" s="332"/>
      <c r="DCF2152" s="332"/>
      <c r="DCG2152" s="332"/>
      <c r="DCH2152" s="332"/>
      <c r="DCI2152" s="332"/>
      <c r="DCJ2152" s="332"/>
      <c r="DCK2152" s="332"/>
      <c r="DCL2152" s="332"/>
      <c r="DCM2152" s="332"/>
      <c r="DCN2152" s="332"/>
      <c r="DCO2152" s="332"/>
      <c r="DCP2152" s="332"/>
      <c r="DCQ2152" s="332"/>
      <c r="DCR2152" s="332"/>
      <c r="DCS2152" s="332"/>
      <c r="DCT2152" s="332"/>
      <c r="DCU2152" s="332"/>
      <c r="DCV2152" s="332"/>
      <c r="DCW2152" s="332"/>
      <c r="DCX2152" s="332"/>
      <c r="DCY2152" s="332"/>
      <c r="DCZ2152" s="332"/>
      <c r="DDA2152" s="332"/>
      <c r="DDB2152" s="332"/>
      <c r="DDC2152" s="332"/>
      <c r="DDD2152" s="332"/>
      <c r="DDE2152" s="332"/>
      <c r="DDF2152" s="332"/>
      <c r="DDG2152" s="332"/>
      <c r="DDH2152" s="332"/>
      <c r="DDI2152" s="332"/>
      <c r="DDJ2152" s="332"/>
      <c r="DDK2152" s="332"/>
      <c r="DDL2152" s="332"/>
      <c r="DDM2152" s="332"/>
      <c r="DDN2152" s="332"/>
      <c r="DDO2152" s="332"/>
      <c r="DDP2152" s="332"/>
      <c r="DDQ2152" s="332"/>
      <c r="DDR2152" s="332"/>
      <c r="DDS2152" s="332"/>
      <c r="DDT2152" s="332"/>
      <c r="DDU2152" s="332"/>
      <c r="DDV2152" s="332"/>
      <c r="DDW2152" s="332"/>
      <c r="DDX2152" s="332"/>
      <c r="DDY2152" s="332"/>
      <c r="DDZ2152" s="332"/>
      <c r="DEA2152" s="332"/>
      <c r="DEB2152" s="332"/>
      <c r="DEC2152" s="332"/>
      <c r="DED2152" s="332"/>
      <c r="DEE2152" s="332"/>
      <c r="DEF2152" s="332"/>
      <c r="DEG2152" s="332"/>
      <c r="DEH2152" s="332"/>
      <c r="DEI2152" s="332"/>
      <c r="DEJ2152" s="332"/>
      <c r="DEK2152" s="332"/>
      <c r="DEL2152" s="332"/>
      <c r="DEM2152" s="332"/>
      <c r="DEN2152" s="332"/>
      <c r="DEO2152" s="332"/>
      <c r="DEP2152" s="332"/>
      <c r="DEQ2152" s="332"/>
      <c r="DER2152" s="332"/>
      <c r="DES2152" s="332"/>
      <c r="DET2152" s="332"/>
      <c r="DEU2152" s="332"/>
      <c r="DEV2152" s="332"/>
      <c r="DEW2152" s="332"/>
      <c r="DEX2152" s="332"/>
      <c r="DEY2152" s="332"/>
      <c r="DEZ2152" s="332"/>
      <c r="DFA2152" s="332"/>
      <c r="DFB2152" s="332"/>
      <c r="DFC2152" s="332"/>
      <c r="DFD2152" s="332"/>
      <c r="DFE2152" s="332"/>
      <c r="DFF2152" s="332"/>
      <c r="DFG2152" s="332"/>
      <c r="DFH2152" s="332"/>
      <c r="DFI2152" s="332"/>
      <c r="DFJ2152" s="332"/>
      <c r="DFK2152" s="332"/>
      <c r="DFL2152" s="332"/>
      <c r="DFM2152" s="332"/>
      <c r="DFN2152" s="332"/>
      <c r="DFO2152" s="332"/>
      <c r="DFP2152" s="332"/>
      <c r="DFQ2152" s="332"/>
      <c r="DFR2152" s="332"/>
      <c r="DFS2152" s="332"/>
      <c r="DFT2152" s="332"/>
      <c r="DFU2152" s="332"/>
      <c r="DFV2152" s="332"/>
      <c r="DFW2152" s="332"/>
      <c r="DFX2152" s="332"/>
      <c r="DFY2152" s="332"/>
      <c r="DFZ2152" s="332"/>
      <c r="DGA2152" s="332"/>
      <c r="DGB2152" s="332"/>
      <c r="DGC2152" s="332"/>
      <c r="DGD2152" s="332"/>
      <c r="DGE2152" s="332"/>
      <c r="DGF2152" s="332"/>
      <c r="DGG2152" s="332"/>
      <c r="DGH2152" s="332"/>
      <c r="DGI2152" s="332"/>
      <c r="DGJ2152" s="332"/>
      <c r="DGK2152" s="332"/>
      <c r="DGL2152" s="332"/>
      <c r="DGM2152" s="332"/>
      <c r="DGN2152" s="332"/>
      <c r="DGO2152" s="332"/>
      <c r="DGP2152" s="332"/>
      <c r="DGQ2152" s="332"/>
      <c r="DGR2152" s="332"/>
      <c r="DGS2152" s="332"/>
      <c r="DGT2152" s="332"/>
      <c r="DGU2152" s="332"/>
      <c r="DGV2152" s="332"/>
      <c r="DGW2152" s="332"/>
      <c r="DGX2152" s="332"/>
      <c r="DGY2152" s="332"/>
      <c r="DGZ2152" s="332"/>
      <c r="DHA2152" s="332"/>
      <c r="DHB2152" s="332"/>
      <c r="DHC2152" s="332"/>
      <c r="DHD2152" s="332"/>
      <c r="DHE2152" s="332"/>
      <c r="DHF2152" s="332"/>
      <c r="DHG2152" s="332"/>
      <c r="DHH2152" s="332"/>
      <c r="DHI2152" s="332"/>
      <c r="DHJ2152" s="332"/>
      <c r="DHK2152" s="332"/>
      <c r="DHL2152" s="332"/>
      <c r="DHM2152" s="332"/>
      <c r="DHN2152" s="332"/>
      <c r="DHO2152" s="332"/>
      <c r="DHP2152" s="332"/>
      <c r="DHQ2152" s="332"/>
      <c r="DHR2152" s="332"/>
      <c r="DHS2152" s="332"/>
      <c r="DHT2152" s="332"/>
      <c r="DHU2152" s="332"/>
      <c r="DHV2152" s="332"/>
      <c r="DHW2152" s="332"/>
      <c r="DHX2152" s="332"/>
      <c r="DHY2152" s="332"/>
      <c r="DHZ2152" s="332"/>
      <c r="DIA2152" s="332"/>
      <c r="DIB2152" s="332"/>
      <c r="DIC2152" s="332"/>
      <c r="DID2152" s="332"/>
      <c r="DIE2152" s="332"/>
      <c r="DIF2152" s="332"/>
      <c r="DIG2152" s="332"/>
      <c r="DIH2152" s="332"/>
      <c r="DII2152" s="332"/>
      <c r="DIJ2152" s="332"/>
      <c r="DIK2152" s="332"/>
      <c r="DIL2152" s="332"/>
      <c r="DIM2152" s="332"/>
      <c r="DIN2152" s="332"/>
      <c r="DIO2152" s="332"/>
      <c r="DIP2152" s="332"/>
      <c r="DIQ2152" s="332"/>
      <c r="DIR2152" s="332"/>
      <c r="DIS2152" s="332"/>
      <c r="DIT2152" s="332"/>
      <c r="DIU2152" s="332"/>
      <c r="DIV2152" s="332"/>
      <c r="DIW2152" s="332"/>
      <c r="DIX2152" s="332"/>
      <c r="DIY2152" s="332"/>
      <c r="DIZ2152" s="332"/>
      <c r="DJA2152" s="332"/>
      <c r="DJB2152" s="332"/>
      <c r="DJC2152" s="332"/>
      <c r="DJD2152" s="332"/>
      <c r="DJE2152" s="332"/>
      <c r="DJF2152" s="332"/>
      <c r="DJG2152" s="332"/>
      <c r="DJH2152" s="332"/>
      <c r="DJI2152" s="332"/>
      <c r="DJJ2152" s="332"/>
      <c r="DJK2152" s="332"/>
      <c r="DJL2152" s="332"/>
      <c r="DJM2152" s="332"/>
      <c r="DJN2152" s="332"/>
      <c r="DJO2152" s="332"/>
      <c r="DJP2152" s="332"/>
      <c r="DJQ2152" s="332"/>
      <c r="DJR2152" s="332"/>
      <c r="DJS2152" s="332"/>
      <c r="DJT2152" s="332"/>
      <c r="DJU2152" s="332"/>
      <c r="DJV2152" s="332"/>
      <c r="DJW2152" s="332"/>
      <c r="DJX2152" s="332"/>
      <c r="DJY2152" s="332"/>
      <c r="DJZ2152" s="332"/>
      <c r="DKA2152" s="332"/>
      <c r="DKB2152" s="332"/>
      <c r="DKC2152" s="332"/>
      <c r="DKD2152" s="332"/>
      <c r="DKE2152" s="332"/>
      <c r="DKF2152" s="332"/>
      <c r="DKG2152" s="332"/>
      <c r="DKH2152" s="332"/>
      <c r="DKI2152" s="332"/>
      <c r="DKJ2152" s="332"/>
      <c r="DKK2152" s="332"/>
      <c r="DKL2152" s="332"/>
      <c r="DKM2152" s="332"/>
      <c r="DKN2152" s="332"/>
      <c r="DKO2152" s="332"/>
      <c r="DKP2152" s="332"/>
      <c r="DKQ2152" s="332"/>
      <c r="DKR2152" s="332"/>
      <c r="DKS2152" s="332"/>
      <c r="DKT2152" s="332"/>
      <c r="DKU2152" s="332"/>
      <c r="DKV2152" s="332"/>
      <c r="DKW2152" s="332"/>
      <c r="DKX2152" s="332"/>
      <c r="DKY2152" s="332"/>
      <c r="DKZ2152" s="332"/>
      <c r="DLA2152" s="332"/>
      <c r="DLB2152" s="332"/>
      <c r="DLC2152" s="332"/>
      <c r="DLD2152" s="332"/>
      <c r="DLE2152" s="332"/>
      <c r="DLF2152" s="332"/>
      <c r="DLG2152" s="332"/>
      <c r="DLH2152" s="332"/>
      <c r="DLI2152" s="332"/>
      <c r="DLJ2152" s="332"/>
      <c r="DLK2152" s="332"/>
      <c r="DLL2152" s="332"/>
      <c r="DLM2152" s="332"/>
      <c r="DLN2152" s="332"/>
      <c r="DLO2152" s="332"/>
      <c r="DLP2152" s="332"/>
      <c r="DLQ2152" s="332"/>
      <c r="DLR2152" s="332"/>
      <c r="DLS2152" s="332"/>
      <c r="DLT2152" s="332"/>
      <c r="DLU2152" s="332"/>
      <c r="DLV2152" s="332"/>
      <c r="DLW2152" s="332"/>
      <c r="DLX2152" s="332"/>
      <c r="DLY2152" s="332"/>
      <c r="DLZ2152" s="332"/>
      <c r="DMA2152" s="332"/>
      <c r="DMB2152" s="332"/>
      <c r="DMC2152" s="332"/>
      <c r="DMD2152" s="332"/>
      <c r="DME2152" s="332"/>
      <c r="DMF2152" s="332"/>
      <c r="DMG2152" s="332"/>
      <c r="DMH2152" s="332"/>
      <c r="DMI2152" s="332"/>
      <c r="DMJ2152" s="332"/>
      <c r="DMK2152" s="332"/>
      <c r="DML2152" s="332"/>
      <c r="DMM2152" s="332"/>
      <c r="DMN2152" s="332"/>
      <c r="DMO2152" s="332"/>
      <c r="DMP2152" s="332"/>
      <c r="DMQ2152" s="332"/>
      <c r="DMR2152" s="332"/>
      <c r="DMS2152" s="332"/>
      <c r="DMT2152" s="332"/>
      <c r="DMU2152" s="332"/>
      <c r="DMV2152" s="332"/>
      <c r="DMW2152" s="332"/>
      <c r="DMX2152" s="332"/>
      <c r="DMY2152" s="332"/>
      <c r="DMZ2152" s="332"/>
      <c r="DNA2152" s="332"/>
      <c r="DNB2152" s="332"/>
      <c r="DNC2152" s="332"/>
      <c r="DND2152" s="332"/>
      <c r="DNE2152" s="332"/>
      <c r="DNF2152" s="332"/>
      <c r="DNG2152" s="332"/>
      <c r="DNH2152" s="332"/>
      <c r="DNI2152" s="332"/>
      <c r="DNJ2152" s="332"/>
      <c r="DNK2152" s="332"/>
      <c r="DNL2152" s="332"/>
      <c r="DNM2152" s="332"/>
      <c r="DNN2152" s="332"/>
      <c r="DNO2152" s="332"/>
      <c r="DNP2152" s="332"/>
      <c r="DNQ2152" s="332"/>
      <c r="DNR2152" s="332"/>
      <c r="DNS2152" s="332"/>
      <c r="DNT2152" s="332"/>
      <c r="DNU2152" s="332"/>
      <c r="DNV2152" s="332"/>
      <c r="DNW2152" s="332"/>
      <c r="DNX2152" s="332"/>
      <c r="DNY2152" s="332"/>
      <c r="DNZ2152" s="332"/>
      <c r="DOA2152" s="332"/>
      <c r="DOB2152" s="332"/>
      <c r="DOC2152" s="332"/>
      <c r="DOD2152" s="332"/>
      <c r="DOE2152" s="332"/>
      <c r="DOF2152" s="332"/>
      <c r="DOG2152" s="332"/>
      <c r="DOH2152" s="332"/>
      <c r="DOI2152" s="332"/>
      <c r="DOJ2152" s="332"/>
      <c r="DOK2152" s="332"/>
      <c r="DOL2152" s="332"/>
      <c r="DOM2152" s="332"/>
      <c r="DON2152" s="332"/>
      <c r="DOO2152" s="332"/>
      <c r="DOP2152" s="332"/>
      <c r="DOQ2152" s="332"/>
      <c r="DOR2152" s="332"/>
      <c r="DOS2152" s="332"/>
      <c r="DOT2152" s="332"/>
      <c r="DOU2152" s="332"/>
      <c r="DOV2152" s="332"/>
      <c r="DOW2152" s="332"/>
      <c r="DOX2152" s="332"/>
      <c r="DOY2152" s="332"/>
      <c r="DOZ2152" s="332"/>
      <c r="DPA2152" s="332"/>
      <c r="DPB2152" s="332"/>
      <c r="DPC2152" s="332"/>
      <c r="DPD2152" s="332"/>
      <c r="DPE2152" s="332"/>
      <c r="DPF2152" s="332"/>
      <c r="DPG2152" s="332"/>
      <c r="DPH2152" s="332"/>
      <c r="DPI2152" s="332"/>
      <c r="DPJ2152" s="332"/>
      <c r="DPK2152" s="332"/>
      <c r="DPL2152" s="332"/>
      <c r="DPM2152" s="332"/>
      <c r="DPN2152" s="332"/>
      <c r="DPO2152" s="332"/>
      <c r="DPP2152" s="332"/>
      <c r="DPQ2152" s="332"/>
      <c r="DPR2152" s="332"/>
      <c r="DPS2152" s="332"/>
      <c r="DPT2152" s="332"/>
      <c r="DPU2152" s="332"/>
      <c r="DPV2152" s="332"/>
      <c r="DPW2152" s="332"/>
      <c r="DPX2152" s="332"/>
      <c r="DPY2152" s="332"/>
      <c r="DPZ2152" s="332"/>
      <c r="DQA2152" s="332"/>
      <c r="DQB2152" s="332"/>
      <c r="DQC2152" s="332"/>
      <c r="DQD2152" s="332"/>
      <c r="DQE2152" s="332"/>
      <c r="DQF2152" s="332"/>
      <c r="DQG2152" s="332"/>
      <c r="DQH2152" s="332"/>
      <c r="DQI2152" s="332"/>
      <c r="DQJ2152" s="332"/>
      <c r="DQK2152" s="332"/>
      <c r="DQL2152" s="332"/>
      <c r="DQM2152" s="332"/>
      <c r="DQN2152" s="332"/>
      <c r="DQO2152" s="332"/>
      <c r="DQP2152" s="332"/>
      <c r="DQQ2152" s="332"/>
      <c r="DQR2152" s="332"/>
      <c r="DQS2152" s="332"/>
      <c r="DQT2152" s="332"/>
      <c r="DQU2152" s="332"/>
      <c r="DQV2152" s="332"/>
      <c r="DQW2152" s="332"/>
      <c r="DQX2152" s="332"/>
      <c r="DQY2152" s="332"/>
      <c r="DQZ2152" s="332"/>
      <c r="DRA2152" s="332"/>
      <c r="DRB2152" s="332"/>
      <c r="DRC2152" s="332"/>
      <c r="DRD2152" s="332"/>
      <c r="DRE2152" s="332"/>
      <c r="DRF2152" s="332"/>
      <c r="DRG2152" s="332"/>
      <c r="DRH2152" s="332"/>
      <c r="DRI2152" s="332"/>
      <c r="DRJ2152" s="332"/>
      <c r="DRK2152" s="332"/>
      <c r="DRL2152" s="332"/>
      <c r="DRM2152" s="332"/>
      <c r="DRN2152" s="332"/>
      <c r="DRO2152" s="332"/>
      <c r="DRP2152" s="332"/>
      <c r="DRQ2152" s="332"/>
      <c r="DRR2152" s="332"/>
      <c r="DRS2152" s="332"/>
      <c r="DRT2152" s="332"/>
      <c r="DRU2152" s="332"/>
      <c r="DRV2152" s="332"/>
      <c r="DRW2152" s="332"/>
      <c r="DRX2152" s="332"/>
      <c r="DRY2152" s="332"/>
      <c r="DRZ2152" s="332"/>
      <c r="DSA2152" s="332"/>
      <c r="DSB2152" s="332"/>
      <c r="DSC2152" s="332"/>
      <c r="DSD2152" s="332"/>
      <c r="DSE2152" s="332"/>
      <c r="DSF2152" s="332"/>
      <c r="DSG2152" s="332"/>
      <c r="DSH2152" s="332"/>
      <c r="DSI2152" s="332"/>
      <c r="DSJ2152" s="332"/>
      <c r="DSK2152" s="332"/>
      <c r="DSL2152" s="332"/>
      <c r="DSM2152" s="332"/>
      <c r="DSN2152" s="332"/>
      <c r="DSO2152" s="332"/>
      <c r="DSP2152" s="332"/>
      <c r="DSQ2152" s="332"/>
      <c r="DSR2152" s="332"/>
      <c r="DSS2152" s="332"/>
      <c r="DST2152" s="332"/>
      <c r="DSU2152" s="332"/>
      <c r="DSV2152" s="332"/>
      <c r="DSW2152" s="332"/>
      <c r="DSX2152" s="332"/>
      <c r="DSY2152" s="332"/>
      <c r="DSZ2152" s="332"/>
      <c r="DTA2152" s="332"/>
      <c r="DTB2152" s="332"/>
      <c r="DTC2152" s="332"/>
      <c r="DTD2152" s="332"/>
      <c r="DTE2152" s="332"/>
      <c r="DTF2152" s="332"/>
      <c r="DTG2152" s="332"/>
      <c r="DTH2152" s="332"/>
      <c r="DTI2152" s="332"/>
      <c r="DTJ2152" s="332"/>
      <c r="DTK2152" s="332"/>
      <c r="DTL2152" s="332"/>
      <c r="DTM2152" s="332"/>
      <c r="DTN2152" s="332"/>
      <c r="DTO2152" s="332"/>
      <c r="DTP2152" s="332"/>
      <c r="DTQ2152" s="332"/>
      <c r="DTR2152" s="332"/>
      <c r="DTS2152" s="332"/>
      <c r="DTT2152" s="332"/>
      <c r="DTU2152" s="332"/>
      <c r="DTV2152" s="332"/>
      <c r="DTW2152" s="332"/>
      <c r="DTX2152" s="332"/>
      <c r="DTY2152" s="332"/>
      <c r="DTZ2152" s="332"/>
      <c r="DUA2152" s="332"/>
      <c r="DUB2152" s="332"/>
      <c r="DUC2152" s="332"/>
      <c r="DUD2152" s="332"/>
      <c r="DUE2152" s="332"/>
      <c r="DUF2152" s="332"/>
      <c r="DUG2152" s="332"/>
      <c r="DUH2152" s="332"/>
      <c r="DUI2152" s="332"/>
      <c r="DUJ2152" s="332"/>
      <c r="DUK2152" s="332"/>
      <c r="DUL2152" s="332"/>
      <c r="DUM2152" s="332"/>
      <c r="DUN2152" s="332"/>
      <c r="DUO2152" s="332"/>
      <c r="DUP2152" s="332"/>
      <c r="DUQ2152" s="332"/>
      <c r="DUR2152" s="332"/>
      <c r="DUS2152" s="332"/>
      <c r="DUT2152" s="332"/>
      <c r="DUU2152" s="332"/>
      <c r="DUV2152" s="332"/>
      <c r="DUW2152" s="332"/>
      <c r="DUX2152" s="332"/>
      <c r="DUY2152" s="332"/>
      <c r="DUZ2152" s="332"/>
      <c r="DVA2152" s="332"/>
      <c r="DVB2152" s="332"/>
      <c r="DVC2152" s="332"/>
      <c r="DVD2152" s="332"/>
      <c r="DVE2152" s="332"/>
      <c r="DVF2152" s="332"/>
      <c r="DVG2152" s="332"/>
      <c r="DVH2152" s="332"/>
      <c r="DVI2152" s="332"/>
      <c r="DVJ2152" s="332"/>
      <c r="DVK2152" s="332"/>
      <c r="DVL2152" s="332"/>
      <c r="DVM2152" s="332"/>
      <c r="DVN2152" s="332"/>
      <c r="DVO2152" s="332"/>
      <c r="DVP2152" s="332"/>
      <c r="DVQ2152" s="332"/>
      <c r="DVR2152" s="332"/>
      <c r="DVS2152" s="332"/>
      <c r="DVT2152" s="332"/>
      <c r="DVU2152" s="332"/>
      <c r="DVV2152" s="332"/>
      <c r="DVW2152" s="332"/>
      <c r="DVX2152" s="332"/>
      <c r="DVY2152" s="332"/>
      <c r="DVZ2152" s="332"/>
      <c r="DWA2152" s="332"/>
      <c r="DWB2152" s="332"/>
      <c r="DWC2152" s="332"/>
      <c r="DWD2152" s="332"/>
      <c r="DWE2152" s="332"/>
      <c r="DWF2152" s="332"/>
      <c r="DWG2152" s="332"/>
      <c r="DWH2152" s="332"/>
      <c r="DWI2152" s="332"/>
      <c r="DWJ2152" s="332"/>
      <c r="DWK2152" s="332"/>
      <c r="DWL2152" s="332"/>
      <c r="DWM2152" s="332"/>
      <c r="DWN2152" s="332"/>
      <c r="DWO2152" s="332"/>
      <c r="DWP2152" s="332"/>
      <c r="DWQ2152" s="332"/>
      <c r="DWR2152" s="332"/>
      <c r="DWS2152" s="332"/>
      <c r="DWT2152" s="332"/>
      <c r="DWU2152" s="332"/>
      <c r="DWV2152" s="332"/>
      <c r="DWW2152" s="332"/>
      <c r="DWX2152" s="332"/>
      <c r="DWY2152" s="332"/>
      <c r="DWZ2152" s="332"/>
      <c r="DXA2152" s="332"/>
      <c r="DXB2152" s="332"/>
      <c r="DXC2152" s="332"/>
      <c r="DXD2152" s="332"/>
      <c r="DXE2152" s="332"/>
      <c r="DXF2152" s="332"/>
      <c r="DXG2152" s="332"/>
      <c r="DXH2152" s="332"/>
      <c r="DXI2152" s="332"/>
      <c r="DXJ2152" s="332"/>
      <c r="DXK2152" s="332"/>
      <c r="DXL2152" s="332"/>
      <c r="DXM2152" s="332"/>
      <c r="DXN2152" s="332"/>
      <c r="DXO2152" s="332"/>
      <c r="DXP2152" s="332"/>
      <c r="DXQ2152" s="332"/>
      <c r="DXR2152" s="332"/>
      <c r="DXS2152" s="332"/>
      <c r="DXT2152" s="332"/>
      <c r="DXU2152" s="332"/>
      <c r="DXV2152" s="332"/>
      <c r="DXW2152" s="332"/>
      <c r="DXX2152" s="332"/>
      <c r="DXY2152" s="332"/>
      <c r="DXZ2152" s="332"/>
      <c r="DYA2152" s="332"/>
      <c r="DYB2152" s="332"/>
      <c r="DYC2152" s="332"/>
      <c r="DYD2152" s="332"/>
      <c r="DYE2152" s="332"/>
      <c r="DYF2152" s="332"/>
      <c r="DYG2152" s="332"/>
      <c r="DYH2152" s="332"/>
      <c r="DYI2152" s="332"/>
      <c r="DYJ2152" s="332"/>
      <c r="DYK2152" s="332"/>
      <c r="DYL2152" s="332"/>
      <c r="DYM2152" s="332"/>
      <c r="DYN2152" s="332"/>
      <c r="DYO2152" s="332"/>
      <c r="DYP2152" s="332"/>
      <c r="DYQ2152" s="332"/>
      <c r="DYR2152" s="332"/>
      <c r="DYS2152" s="332"/>
      <c r="DYT2152" s="332"/>
      <c r="DYU2152" s="332"/>
      <c r="DYV2152" s="332"/>
      <c r="DYW2152" s="332"/>
      <c r="DYX2152" s="332"/>
      <c r="DYY2152" s="332"/>
      <c r="DYZ2152" s="332"/>
      <c r="DZA2152" s="332"/>
      <c r="DZB2152" s="332"/>
      <c r="DZC2152" s="332"/>
      <c r="DZD2152" s="332"/>
      <c r="DZE2152" s="332"/>
      <c r="DZF2152" s="332"/>
      <c r="DZG2152" s="332"/>
      <c r="DZH2152" s="332"/>
      <c r="DZI2152" s="332"/>
      <c r="DZJ2152" s="332"/>
      <c r="DZK2152" s="332"/>
      <c r="DZL2152" s="332"/>
      <c r="DZM2152" s="332"/>
      <c r="DZN2152" s="332"/>
      <c r="DZO2152" s="332"/>
      <c r="DZP2152" s="332"/>
      <c r="DZQ2152" s="332"/>
      <c r="DZR2152" s="332"/>
      <c r="DZS2152" s="332"/>
      <c r="DZT2152" s="332"/>
      <c r="DZU2152" s="332"/>
      <c r="DZV2152" s="332"/>
      <c r="DZW2152" s="332"/>
      <c r="DZX2152" s="332"/>
      <c r="DZY2152" s="332"/>
      <c r="DZZ2152" s="332"/>
      <c r="EAA2152" s="332"/>
      <c r="EAB2152" s="332"/>
      <c r="EAC2152" s="332"/>
      <c r="EAD2152" s="332"/>
      <c r="EAE2152" s="332"/>
      <c r="EAF2152" s="332"/>
      <c r="EAG2152" s="332"/>
      <c r="EAH2152" s="332"/>
      <c r="EAI2152" s="332"/>
      <c r="EAJ2152" s="332"/>
      <c r="EAK2152" s="332"/>
      <c r="EAL2152" s="332"/>
      <c r="EAM2152" s="332"/>
      <c r="EAN2152" s="332"/>
      <c r="EAO2152" s="332"/>
      <c r="EAP2152" s="332"/>
      <c r="EAQ2152" s="332"/>
      <c r="EAR2152" s="332"/>
      <c r="EAS2152" s="332"/>
      <c r="EAT2152" s="332"/>
      <c r="EAU2152" s="332"/>
      <c r="EAV2152" s="332"/>
      <c r="EAW2152" s="332"/>
      <c r="EAX2152" s="332"/>
      <c r="EAY2152" s="332"/>
      <c r="EAZ2152" s="332"/>
      <c r="EBA2152" s="332"/>
      <c r="EBB2152" s="332"/>
      <c r="EBC2152" s="332"/>
      <c r="EBD2152" s="332"/>
      <c r="EBE2152" s="332"/>
      <c r="EBF2152" s="332"/>
      <c r="EBG2152" s="332"/>
      <c r="EBH2152" s="332"/>
      <c r="EBI2152" s="332"/>
      <c r="EBJ2152" s="332"/>
      <c r="EBK2152" s="332"/>
      <c r="EBL2152" s="332"/>
      <c r="EBM2152" s="332"/>
      <c r="EBN2152" s="332"/>
      <c r="EBO2152" s="332"/>
      <c r="EBP2152" s="332"/>
      <c r="EBQ2152" s="332"/>
      <c r="EBR2152" s="332"/>
      <c r="EBS2152" s="332"/>
      <c r="EBT2152" s="332"/>
      <c r="EBU2152" s="332"/>
      <c r="EBV2152" s="332"/>
      <c r="EBW2152" s="332"/>
      <c r="EBX2152" s="332"/>
      <c r="EBY2152" s="332"/>
      <c r="EBZ2152" s="332"/>
      <c r="ECA2152" s="332"/>
      <c r="ECB2152" s="332"/>
      <c r="ECC2152" s="332"/>
      <c r="ECD2152" s="332"/>
      <c r="ECE2152" s="332"/>
      <c r="ECF2152" s="332"/>
      <c r="ECG2152" s="332"/>
      <c r="ECH2152" s="332"/>
      <c r="ECI2152" s="332"/>
      <c r="ECJ2152" s="332"/>
      <c r="ECK2152" s="332"/>
      <c r="ECL2152" s="332"/>
      <c r="ECM2152" s="332"/>
      <c r="ECN2152" s="332"/>
      <c r="ECO2152" s="332"/>
      <c r="ECP2152" s="332"/>
      <c r="ECQ2152" s="332"/>
      <c r="ECR2152" s="332"/>
      <c r="ECS2152" s="332"/>
      <c r="ECT2152" s="332"/>
      <c r="ECU2152" s="332"/>
      <c r="ECV2152" s="332"/>
      <c r="ECW2152" s="332"/>
      <c r="ECX2152" s="332"/>
      <c r="ECY2152" s="332"/>
      <c r="ECZ2152" s="332"/>
      <c r="EDA2152" s="332"/>
      <c r="EDB2152" s="332"/>
      <c r="EDC2152" s="332"/>
      <c r="EDD2152" s="332"/>
      <c r="EDE2152" s="332"/>
      <c r="EDF2152" s="332"/>
      <c r="EDG2152" s="332"/>
      <c r="EDH2152" s="332"/>
      <c r="EDI2152" s="332"/>
      <c r="EDJ2152" s="332"/>
      <c r="EDK2152" s="332"/>
      <c r="EDL2152" s="332"/>
      <c r="EDM2152" s="332"/>
      <c r="EDN2152" s="332"/>
      <c r="EDO2152" s="332"/>
      <c r="EDP2152" s="332"/>
      <c r="EDQ2152" s="332"/>
      <c r="EDR2152" s="332"/>
      <c r="EDS2152" s="332"/>
      <c r="EDT2152" s="332"/>
      <c r="EDU2152" s="332"/>
      <c r="EDV2152" s="332"/>
      <c r="EDW2152" s="332"/>
      <c r="EDX2152" s="332"/>
      <c r="EDY2152" s="332"/>
      <c r="EDZ2152" s="332"/>
      <c r="EEA2152" s="332"/>
      <c r="EEB2152" s="332"/>
      <c r="EEC2152" s="332"/>
      <c r="EED2152" s="332"/>
      <c r="EEE2152" s="332"/>
      <c r="EEF2152" s="332"/>
      <c r="EEG2152" s="332"/>
      <c r="EEH2152" s="332"/>
      <c r="EEI2152" s="332"/>
      <c r="EEJ2152" s="332"/>
      <c r="EEK2152" s="332"/>
      <c r="EEL2152" s="332"/>
      <c r="EEM2152" s="332"/>
      <c r="EEN2152" s="332"/>
      <c r="EEO2152" s="332"/>
      <c r="EEP2152" s="332"/>
      <c r="EEQ2152" s="332"/>
      <c r="EER2152" s="332"/>
      <c r="EES2152" s="332"/>
      <c r="EET2152" s="332"/>
      <c r="EEU2152" s="332"/>
      <c r="EEV2152" s="332"/>
      <c r="EEW2152" s="332"/>
      <c r="EEX2152" s="332"/>
      <c r="EEY2152" s="332"/>
      <c r="EEZ2152" s="332"/>
      <c r="EFA2152" s="332"/>
      <c r="EFB2152" s="332"/>
      <c r="EFC2152" s="332"/>
      <c r="EFD2152" s="332"/>
      <c r="EFE2152" s="332"/>
      <c r="EFF2152" s="332"/>
      <c r="EFG2152" s="332"/>
      <c r="EFH2152" s="332"/>
      <c r="EFI2152" s="332"/>
      <c r="EFJ2152" s="332"/>
      <c r="EFK2152" s="332"/>
      <c r="EFL2152" s="332"/>
      <c r="EFM2152" s="332"/>
      <c r="EFN2152" s="332"/>
      <c r="EFO2152" s="332"/>
      <c r="EFP2152" s="332"/>
      <c r="EFQ2152" s="332"/>
      <c r="EFR2152" s="332"/>
      <c r="EFS2152" s="332"/>
      <c r="EFT2152" s="332"/>
      <c r="EFU2152" s="332"/>
      <c r="EFV2152" s="332"/>
      <c r="EFW2152" s="332"/>
      <c r="EFX2152" s="332"/>
      <c r="EFY2152" s="332"/>
      <c r="EFZ2152" s="332"/>
      <c r="EGA2152" s="332"/>
      <c r="EGB2152" s="332"/>
      <c r="EGC2152" s="332"/>
      <c r="EGD2152" s="332"/>
      <c r="EGE2152" s="332"/>
      <c r="EGF2152" s="332"/>
      <c r="EGG2152" s="332"/>
      <c r="EGH2152" s="332"/>
      <c r="EGI2152" s="332"/>
      <c r="EGJ2152" s="332"/>
      <c r="EGK2152" s="332"/>
      <c r="EGL2152" s="332"/>
      <c r="EGM2152" s="332"/>
      <c r="EGN2152" s="332"/>
      <c r="EGO2152" s="332"/>
      <c r="EGP2152" s="332"/>
      <c r="EGQ2152" s="332"/>
      <c r="EGR2152" s="332"/>
      <c r="EGS2152" s="332"/>
      <c r="EGT2152" s="332"/>
      <c r="EGU2152" s="332"/>
      <c r="EGV2152" s="332"/>
      <c r="EGW2152" s="332"/>
      <c r="EGX2152" s="332"/>
      <c r="EGY2152" s="332"/>
      <c r="EGZ2152" s="332"/>
      <c r="EHA2152" s="332"/>
      <c r="EHB2152" s="332"/>
      <c r="EHC2152" s="332"/>
      <c r="EHD2152" s="332"/>
      <c r="EHE2152" s="332"/>
      <c r="EHF2152" s="332"/>
      <c r="EHG2152" s="332"/>
      <c r="EHH2152" s="332"/>
      <c r="EHI2152" s="332"/>
      <c r="EHJ2152" s="332"/>
      <c r="EHK2152" s="332"/>
      <c r="EHL2152" s="332"/>
      <c r="EHM2152" s="332"/>
      <c r="EHN2152" s="332"/>
      <c r="EHO2152" s="332"/>
      <c r="EHP2152" s="332"/>
      <c r="EHQ2152" s="332"/>
      <c r="EHR2152" s="332"/>
      <c r="EHS2152" s="332"/>
      <c r="EHT2152" s="332"/>
      <c r="EHU2152" s="332"/>
      <c r="EHV2152" s="332"/>
      <c r="EHW2152" s="332"/>
      <c r="EHX2152" s="332"/>
      <c r="EHY2152" s="332"/>
      <c r="EHZ2152" s="332"/>
      <c r="EIA2152" s="332"/>
      <c r="EIB2152" s="332"/>
      <c r="EIC2152" s="332"/>
      <c r="EID2152" s="332"/>
      <c r="EIE2152" s="332"/>
      <c r="EIF2152" s="332"/>
      <c r="EIG2152" s="332"/>
      <c r="EIH2152" s="332"/>
      <c r="EII2152" s="332"/>
      <c r="EIJ2152" s="332"/>
      <c r="EIK2152" s="332"/>
      <c r="EIL2152" s="332"/>
      <c r="EIM2152" s="332"/>
      <c r="EIN2152" s="332"/>
      <c r="EIO2152" s="332"/>
      <c r="EIP2152" s="332"/>
      <c r="EIQ2152" s="332"/>
      <c r="EIR2152" s="332"/>
      <c r="EIS2152" s="332"/>
      <c r="EIT2152" s="332"/>
      <c r="EIU2152" s="332"/>
      <c r="EIV2152" s="332"/>
      <c r="EIW2152" s="332"/>
      <c r="EIX2152" s="332"/>
      <c r="EIY2152" s="332"/>
      <c r="EIZ2152" s="332"/>
      <c r="EJA2152" s="332"/>
      <c r="EJB2152" s="332"/>
      <c r="EJC2152" s="332"/>
      <c r="EJD2152" s="332"/>
      <c r="EJE2152" s="332"/>
      <c r="EJF2152" s="332"/>
      <c r="EJG2152" s="332"/>
      <c r="EJH2152" s="332"/>
      <c r="EJI2152" s="332"/>
      <c r="EJJ2152" s="332"/>
      <c r="EJK2152" s="332"/>
      <c r="EJL2152" s="332"/>
      <c r="EJM2152" s="332"/>
      <c r="EJN2152" s="332"/>
      <c r="EJO2152" s="332"/>
      <c r="EJP2152" s="332"/>
      <c r="EJQ2152" s="332"/>
      <c r="EJR2152" s="332"/>
      <c r="EJS2152" s="332"/>
      <c r="EJT2152" s="332"/>
      <c r="EJU2152" s="332"/>
      <c r="EJV2152" s="332"/>
      <c r="EJW2152" s="332"/>
      <c r="EJX2152" s="332"/>
      <c r="EJY2152" s="332"/>
      <c r="EJZ2152" s="332"/>
      <c r="EKA2152" s="332"/>
      <c r="EKB2152" s="332"/>
      <c r="EKC2152" s="332"/>
      <c r="EKD2152" s="332"/>
      <c r="EKE2152" s="332"/>
      <c r="EKF2152" s="332"/>
      <c r="EKG2152" s="332"/>
      <c r="EKH2152" s="332"/>
      <c r="EKI2152" s="332"/>
      <c r="EKJ2152" s="332"/>
      <c r="EKK2152" s="332"/>
      <c r="EKL2152" s="332"/>
      <c r="EKM2152" s="332"/>
      <c r="EKN2152" s="332"/>
      <c r="EKO2152" s="332"/>
      <c r="EKP2152" s="332"/>
      <c r="EKQ2152" s="332"/>
      <c r="EKR2152" s="332"/>
      <c r="EKS2152" s="332"/>
      <c r="EKT2152" s="332"/>
      <c r="EKU2152" s="332"/>
      <c r="EKV2152" s="332"/>
      <c r="EKW2152" s="332"/>
      <c r="EKX2152" s="332"/>
      <c r="EKY2152" s="332"/>
      <c r="EKZ2152" s="332"/>
      <c r="ELA2152" s="332"/>
      <c r="ELB2152" s="332"/>
      <c r="ELC2152" s="332"/>
      <c r="ELD2152" s="332"/>
      <c r="ELE2152" s="332"/>
      <c r="ELF2152" s="332"/>
      <c r="ELG2152" s="332"/>
      <c r="ELH2152" s="332"/>
      <c r="ELI2152" s="332"/>
      <c r="ELJ2152" s="332"/>
      <c r="ELK2152" s="332"/>
      <c r="ELL2152" s="332"/>
      <c r="ELM2152" s="332"/>
      <c r="ELN2152" s="332"/>
      <c r="ELO2152" s="332"/>
      <c r="ELP2152" s="332"/>
      <c r="ELQ2152" s="332"/>
      <c r="ELR2152" s="332"/>
      <c r="ELS2152" s="332"/>
      <c r="ELT2152" s="332"/>
      <c r="ELU2152" s="332"/>
      <c r="ELV2152" s="332"/>
      <c r="ELW2152" s="332"/>
      <c r="ELX2152" s="332"/>
      <c r="ELY2152" s="332"/>
      <c r="ELZ2152" s="332"/>
      <c r="EMA2152" s="332"/>
      <c r="EMB2152" s="332"/>
      <c r="EMC2152" s="332"/>
      <c r="EMD2152" s="332"/>
      <c r="EME2152" s="332"/>
      <c r="EMF2152" s="332"/>
      <c r="EMG2152" s="332"/>
      <c r="EMH2152" s="332"/>
      <c r="EMI2152" s="332"/>
      <c r="EMJ2152" s="332"/>
      <c r="EMK2152" s="332"/>
      <c r="EML2152" s="332"/>
      <c r="EMM2152" s="332"/>
      <c r="EMN2152" s="332"/>
      <c r="EMO2152" s="332"/>
      <c r="EMP2152" s="332"/>
      <c r="EMQ2152" s="332"/>
      <c r="EMR2152" s="332"/>
      <c r="EMS2152" s="332"/>
      <c r="EMT2152" s="332"/>
      <c r="EMU2152" s="332"/>
      <c r="EMV2152" s="332"/>
      <c r="EMW2152" s="332"/>
      <c r="EMX2152" s="332"/>
      <c r="EMY2152" s="332"/>
      <c r="EMZ2152" s="332"/>
      <c r="ENA2152" s="332"/>
      <c r="ENB2152" s="332"/>
      <c r="ENC2152" s="332"/>
      <c r="END2152" s="332"/>
      <c r="ENE2152" s="332"/>
      <c r="ENF2152" s="332"/>
      <c r="ENG2152" s="332"/>
      <c r="ENH2152" s="332"/>
      <c r="ENI2152" s="332"/>
      <c r="ENJ2152" s="332"/>
      <c r="ENK2152" s="332"/>
      <c r="ENL2152" s="332"/>
      <c r="ENM2152" s="332"/>
      <c r="ENN2152" s="332"/>
      <c r="ENO2152" s="332"/>
      <c r="ENP2152" s="332"/>
      <c r="ENQ2152" s="332"/>
      <c r="ENR2152" s="332"/>
      <c r="ENS2152" s="332"/>
      <c r="ENT2152" s="332"/>
      <c r="ENU2152" s="332"/>
      <c r="ENV2152" s="332"/>
      <c r="ENW2152" s="332"/>
      <c r="ENX2152" s="332"/>
      <c r="ENY2152" s="332"/>
      <c r="ENZ2152" s="332"/>
      <c r="EOA2152" s="332"/>
      <c r="EOB2152" s="332"/>
      <c r="EOC2152" s="332"/>
      <c r="EOD2152" s="332"/>
      <c r="EOE2152" s="332"/>
      <c r="EOF2152" s="332"/>
      <c r="EOG2152" s="332"/>
      <c r="EOH2152" s="332"/>
      <c r="EOI2152" s="332"/>
      <c r="EOJ2152" s="332"/>
      <c r="EOK2152" s="332"/>
      <c r="EOL2152" s="332"/>
      <c r="EOM2152" s="332"/>
      <c r="EON2152" s="332"/>
      <c r="EOO2152" s="332"/>
      <c r="EOP2152" s="332"/>
      <c r="EOQ2152" s="332"/>
      <c r="EOR2152" s="332"/>
      <c r="EOS2152" s="332"/>
      <c r="EOT2152" s="332"/>
      <c r="EOU2152" s="332"/>
      <c r="EOV2152" s="332"/>
      <c r="EOW2152" s="332"/>
      <c r="EOX2152" s="332"/>
      <c r="EOY2152" s="332"/>
      <c r="EOZ2152" s="332"/>
      <c r="EPA2152" s="332"/>
      <c r="EPB2152" s="332"/>
      <c r="EPC2152" s="332"/>
      <c r="EPD2152" s="332"/>
      <c r="EPE2152" s="332"/>
      <c r="EPF2152" s="332"/>
      <c r="EPG2152" s="332"/>
      <c r="EPH2152" s="332"/>
      <c r="EPI2152" s="332"/>
      <c r="EPJ2152" s="332"/>
      <c r="EPK2152" s="332"/>
      <c r="EPL2152" s="332"/>
      <c r="EPM2152" s="332"/>
      <c r="EPN2152" s="332"/>
      <c r="EPO2152" s="332"/>
      <c r="EPP2152" s="332"/>
      <c r="EPQ2152" s="332"/>
      <c r="EPR2152" s="332"/>
      <c r="EPS2152" s="332"/>
      <c r="EPT2152" s="332"/>
      <c r="EPU2152" s="332"/>
      <c r="EPV2152" s="332"/>
      <c r="EPW2152" s="332"/>
      <c r="EPX2152" s="332"/>
      <c r="EPY2152" s="332"/>
      <c r="EPZ2152" s="332"/>
      <c r="EQA2152" s="332"/>
      <c r="EQB2152" s="332"/>
      <c r="EQC2152" s="332"/>
      <c r="EQD2152" s="332"/>
      <c r="EQE2152" s="332"/>
      <c r="EQF2152" s="332"/>
      <c r="EQG2152" s="332"/>
      <c r="EQH2152" s="332"/>
      <c r="EQI2152" s="332"/>
      <c r="EQJ2152" s="332"/>
      <c r="EQK2152" s="332"/>
      <c r="EQL2152" s="332"/>
      <c r="EQM2152" s="332"/>
      <c r="EQN2152" s="332"/>
      <c r="EQO2152" s="332"/>
      <c r="EQP2152" s="332"/>
      <c r="EQQ2152" s="332"/>
      <c r="EQR2152" s="332"/>
      <c r="EQS2152" s="332"/>
      <c r="EQT2152" s="332"/>
      <c r="EQU2152" s="332"/>
      <c r="EQV2152" s="332"/>
      <c r="EQW2152" s="332"/>
      <c r="EQX2152" s="332"/>
      <c r="EQY2152" s="332"/>
      <c r="EQZ2152" s="332"/>
      <c r="ERA2152" s="332"/>
      <c r="ERB2152" s="332"/>
      <c r="ERC2152" s="332"/>
      <c r="ERD2152" s="332"/>
      <c r="ERE2152" s="332"/>
      <c r="ERF2152" s="332"/>
      <c r="ERG2152" s="332"/>
      <c r="ERH2152" s="332"/>
      <c r="ERI2152" s="332"/>
      <c r="ERJ2152" s="332"/>
      <c r="ERK2152" s="332"/>
      <c r="ERL2152" s="332"/>
      <c r="ERM2152" s="332"/>
      <c r="ERN2152" s="332"/>
      <c r="ERO2152" s="332"/>
      <c r="ERP2152" s="332"/>
      <c r="ERQ2152" s="332"/>
      <c r="ERR2152" s="332"/>
      <c r="ERS2152" s="332"/>
      <c r="ERT2152" s="332"/>
      <c r="ERU2152" s="332"/>
      <c r="ERV2152" s="332"/>
      <c r="ERW2152" s="332"/>
      <c r="ERX2152" s="332"/>
      <c r="ERY2152" s="332"/>
      <c r="ERZ2152" s="332"/>
      <c r="ESA2152" s="332"/>
      <c r="ESB2152" s="332"/>
      <c r="ESC2152" s="332"/>
      <c r="ESD2152" s="332"/>
      <c r="ESE2152" s="332"/>
      <c r="ESF2152" s="332"/>
      <c r="ESG2152" s="332"/>
      <c r="ESH2152" s="332"/>
      <c r="ESI2152" s="332"/>
      <c r="ESJ2152" s="332"/>
      <c r="ESK2152" s="332"/>
      <c r="ESL2152" s="332"/>
      <c r="ESM2152" s="332"/>
      <c r="ESN2152" s="332"/>
      <c r="ESO2152" s="332"/>
      <c r="ESP2152" s="332"/>
      <c r="ESQ2152" s="332"/>
      <c r="ESR2152" s="332"/>
      <c r="ESS2152" s="332"/>
      <c r="EST2152" s="332"/>
      <c r="ESU2152" s="332"/>
      <c r="ESV2152" s="332"/>
      <c r="ESW2152" s="332"/>
      <c r="ESX2152" s="332"/>
      <c r="ESY2152" s="332"/>
      <c r="ESZ2152" s="332"/>
      <c r="ETA2152" s="332"/>
      <c r="ETB2152" s="332"/>
      <c r="ETC2152" s="332"/>
      <c r="ETD2152" s="332"/>
      <c r="ETE2152" s="332"/>
      <c r="ETF2152" s="332"/>
      <c r="ETG2152" s="332"/>
      <c r="ETH2152" s="332"/>
      <c r="ETI2152" s="332"/>
      <c r="ETJ2152" s="332"/>
      <c r="ETK2152" s="332"/>
      <c r="ETL2152" s="332"/>
      <c r="ETM2152" s="332"/>
      <c r="ETN2152" s="332"/>
      <c r="ETO2152" s="332"/>
      <c r="ETP2152" s="332"/>
      <c r="ETQ2152" s="332"/>
      <c r="ETR2152" s="332"/>
      <c r="ETS2152" s="332"/>
      <c r="ETT2152" s="332"/>
      <c r="ETU2152" s="332"/>
      <c r="ETV2152" s="332"/>
      <c r="ETW2152" s="332"/>
      <c r="ETX2152" s="332"/>
      <c r="ETY2152" s="332"/>
      <c r="ETZ2152" s="332"/>
      <c r="EUA2152" s="332"/>
      <c r="EUB2152" s="332"/>
      <c r="EUC2152" s="332"/>
      <c r="EUD2152" s="332"/>
      <c r="EUE2152" s="332"/>
      <c r="EUF2152" s="332"/>
      <c r="EUG2152" s="332"/>
      <c r="EUH2152" s="332"/>
      <c r="EUI2152" s="332"/>
      <c r="EUJ2152" s="332"/>
      <c r="EUK2152" s="332"/>
      <c r="EUL2152" s="332"/>
      <c r="EUM2152" s="332"/>
      <c r="EUN2152" s="332"/>
      <c r="EUO2152" s="332"/>
      <c r="EUP2152" s="332"/>
      <c r="EUQ2152" s="332"/>
      <c r="EUR2152" s="332"/>
      <c r="EUS2152" s="332"/>
      <c r="EUT2152" s="332"/>
      <c r="EUU2152" s="332"/>
      <c r="EUV2152" s="332"/>
      <c r="EUW2152" s="332"/>
      <c r="EUX2152" s="332"/>
      <c r="EUY2152" s="332"/>
      <c r="EUZ2152" s="332"/>
      <c r="EVA2152" s="332"/>
      <c r="EVB2152" s="332"/>
      <c r="EVC2152" s="332"/>
      <c r="EVD2152" s="332"/>
      <c r="EVE2152" s="332"/>
      <c r="EVF2152" s="332"/>
      <c r="EVG2152" s="332"/>
      <c r="EVH2152" s="332"/>
      <c r="EVI2152" s="332"/>
      <c r="EVJ2152" s="332"/>
      <c r="EVK2152" s="332"/>
      <c r="EVL2152" s="332"/>
      <c r="EVM2152" s="332"/>
      <c r="EVN2152" s="332"/>
      <c r="EVO2152" s="332"/>
      <c r="EVP2152" s="332"/>
      <c r="EVQ2152" s="332"/>
      <c r="EVR2152" s="332"/>
      <c r="EVS2152" s="332"/>
      <c r="EVT2152" s="332"/>
      <c r="EVU2152" s="332"/>
      <c r="EVV2152" s="332"/>
      <c r="EVW2152" s="332"/>
      <c r="EVX2152" s="332"/>
      <c r="EVY2152" s="332"/>
      <c r="EVZ2152" s="332"/>
      <c r="EWA2152" s="332"/>
      <c r="EWB2152" s="332"/>
      <c r="EWC2152" s="332"/>
      <c r="EWD2152" s="332"/>
      <c r="EWE2152" s="332"/>
      <c r="EWF2152" s="332"/>
      <c r="EWG2152" s="332"/>
      <c r="EWH2152" s="332"/>
      <c r="EWI2152" s="332"/>
      <c r="EWJ2152" s="332"/>
      <c r="EWK2152" s="332"/>
      <c r="EWL2152" s="332"/>
      <c r="EWM2152" s="332"/>
      <c r="EWN2152" s="332"/>
      <c r="EWO2152" s="332"/>
      <c r="EWP2152" s="332"/>
      <c r="EWQ2152" s="332"/>
      <c r="EWR2152" s="332"/>
      <c r="EWS2152" s="332"/>
      <c r="EWT2152" s="332"/>
      <c r="EWU2152" s="332"/>
      <c r="EWV2152" s="332"/>
      <c r="EWW2152" s="332"/>
      <c r="EWX2152" s="332"/>
      <c r="EWY2152" s="332"/>
      <c r="EWZ2152" s="332"/>
      <c r="EXA2152" s="332"/>
      <c r="EXB2152" s="332"/>
      <c r="EXC2152" s="332"/>
      <c r="EXD2152" s="332"/>
      <c r="EXE2152" s="332"/>
      <c r="EXF2152" s="332"/>
      <c r="EXG2152" s="332"/>
      <c r="EXH2152" s="332"/>
      <c r="EXI2152" s="332"/>
      <c r="EXJ2152" s="332"/>
      <c r="EXK2152" s="332"/>
      <c r="EXL2152" s="332"/>
      <c r="EXM2152" s="332"/>
      <c r="EXN2152" s="332"/>
      <c r="EXO2152" s="332"/>
      <c r="EXP2152" s="332"/>
      <c r="EXQ2152" s="332"/>
      <c r="EXR2152" s="332"/>
      <c r="EXS2152" s="332"/>
      <c r="EXT2152" s="332"/>
      <c r="EXU2152" s="332"/>
      <c r="EXV2152" s="332"/>
      <c r="EXW2152" s="332"/>
      <c r="EXX2152" s="332"/>
      <c r="EXY2152" s="332"/>
      <c r="EXZ2152" s="332"/>
      <c r="EYA2152" s="332"/>
      <c r="EYB2152" s="332"/>
      <c r="EYC2152" s="332"/>
      <c r="EYD2152" s="332"/>
      <c r="EYE2152" s="332"/>
      <c r="EYF2152" s="332"/>
      <c r="EYG2152" s="332"/>
      <c r="EYH2152" s="332"/>
      <c r="EYI2152" s="332"/>
      <c r="EYJ2152" s="332"/>
      <c r="EYK2152" s="332"/>
      <c r="EYL2152" s="332"/>
      <c r="EYM2152" s="332"/>
      <c r="EYN2152" s="332"/>
      <c r="EYO2152" s="332"/>
      <c r="EYP2152" s="332"/>
      <c r="EYQ2152" s="332"/>
      <c r="EYR2152" s="332"/>
      <c r="EYS2152" s="332"/>
      <c r="EYT2152" s="332"/>
      <c r="EYU2152" s="332"/>
      <c r="EYV2152" s="332"/>
      <c r="EYW2152" s="332"/>
      <c r="EYX2152" s="332"/>
      <c r="EYY2152" s="332"/>
      <c r="EYZ2152" s="332"/>
      <c r="EZA2152" s="332"/>
      <c r="EZB2152" s="332"/>
      <c r="EZC2152" s="332"/>
      <c r="EZD2152" s="332"/>
      <c r="EZE2152" s="332"/>
      <c r="EZF2152" s="332"/>
      <c r="EZG2152" s="332"/>
      <c r="EZH2152" s="332"/>
      <c r="EZI2152" s="332"/>
      <c r="EZJ2152" s="332"/>
      <c r="EZK2152" s="332"/>
      <c r="EZL2152" s="332"/>
      <c r="EZM2152" s="332"/>
      <c r="EZN2152" s="332"/>
      <c r="EZO2152" s="332"/>
      <c r="EZP2152" s="332"/>
      <c r="EZQ2152" s="332"/>
      <c r="EZR2152" s="332"/>
      <c r="EZS2152" s="332"/>
      <c r="EZT2152" s="332"/>
      <c r="EZU2152" s="332"/>
      <c r="EZV2152" s="332"/>
      <c r="EZW2152" s="332"/>
      <c r="EZX2152" s="332"/>
      <c r="EZY2152" s="332"/>
      <c r="EZZ2152" s="332"/>
      <c r="FAA2152" s="332"/>
      <c r="FAB2152" s="332"/>
      <c r="FAC2152" s="332"/>
      <c r="FAD2152" s="332"/>
      <c r="FAE2152" s="332"/>
      <c r="FAF2152" s="332"/>
      <c r="FAG2152" s="332"/>
      <c r="FAH2152" s="332"/>
      <c r="FAI2152" s="332"/>
      <c r="FAJ2152" s="332"/>
      <c r="FAK2152" s="332"/>
      <c r="FAL2152" s="332"/>
      <c r="FAM2152" s="332"/>
      <c r="FAN2152" s="332"/>
      <c r="FAO2152" s="332"/>
      <c r="FAP2152" s="332"/>
      <c r="FAQ2152" s="332"/>
      <c r="FAR2152" s="332"/>
      <c r="FAS2152" s="332"/>
      <c r="FAT2152" s="332"/>
      <c r="FAU2152" s="332"/>
      <c r="FAV2152" s="332"/>
      <c r="FAW2152" s="332"/>
      <c r="FAX2152" s="332"/>
      <c r="FAY2152" s="332"/>
      <c r="FAZ2152" s="332"/>
      <c r="FBA2152" s="332"/>
      <c r="FBB2152" s="332"/>
      <c r="FBC2152" s="332"/>
      <c r="FBD2152" s="332"/>
      <c r="FBE2152" s="332"/>
      <c r="FBF2152" s="332"/>
      <c r="FBG2152" s="332"/>
      <c r="FBH2152" s="332"/>
      <c r="FBI2152" s="332"/>
      <c r="FBJ2152" s="332"/>
      <c r="FBK2152" s="332"/>
      <c r="FBL2152" s="332"/>
      <c r="FBM2152" s="332"/>
      <c r="FBN2152" s="332"/>
      <c r="FBO2152" s="332"/>
      <c r="FBP2152" s="332"/>
      <c r="FBQ2152" s="332"/>
      <c r="FBR2152" s="332"/>
      <c r="FBS2152" s="332"/>
      <c r="FBT2152" s="332"/>
      <c r="FBU2152" s="332"/>
      <c r="FBV2152" s="332"/>
      <c r="FBW2152" s="332"/>
      <c r="FBX2152" s="332"/>
      <c r="FBY2152" s="332"/>
      <c r="FBZ2152" s="332"/>
      <c r="FCA2152" s="332"/>
      <c r="FCB2152" s="332"/>
      <c r="FCC2152" s="332"/>
      <c r="FCD2152" s="332"/>
      <c r="FCE2152" s="332"/>
      <c r="FCF2152" s="332"/>
      <c r="FCG2152" s="332"/>
      <c r="FCH2152" s="332"/>
      <c r="FCI2152" s="332"/>
      <c r="FCJ2152" s="332"/>
      <c r="FCK2152" s="332"/>
      <c r="FCL2152" s="332"/>
      <c r="FCM2152" s="332"/>
      <c r="FCN2152" s="332"/>
      <c r="FCO2152" s="332"/>
      <c r="FCP2152" s="332"/>
      <c r="FCQ2152" s="332"/>
      <c r="FCR2152" s="332"/>
      <c r="FCS2152" s="332"/>
      <c r="FCT2152" s="332"/>
      <c r="FCU2152" s="332"/>
      <c r="FCV2152" s="332"/>
      <c r="FCW2152" s="332"/>
      <c r="FCX2152" s="332"/>
      <c r="FCY2152" s="332"/>
      <c r="FCZ2152" s="332"/>
      <c r="FDA2152" s="332"/>
      <c r="FDB2152" s="332"/>
      <c r="FDC2152" s="332"/>
      <c r="FDD2152" s="332"/>
      <c r="FDE2152" s="332"/>
      <c r="FDF2152" s="332"/>
      <c r="FDG2152" s="332"/>
      <c r="FDH2152" s="332"/>
      <c r="FDI2152" s="332"/>
      <c r="FDJ2152" s="332"/>
      <c r="FDK2152" s="332"/>
      <c r="FDL2152" s="332"/>
      <c r="FDM2152" s="332"/>
      <c r="FDN2152" s="332"/>
      <c r="FDO2152" s="332"/>
      <c r="FDP2152" s="332"/>
      <c r="FDQ2152" s="332"/>
      <c r="FDR2152" s="332"/>
      <c r="FDS2152" s="332"/>
      <c r="FDT2152" s="332"/>
      <c r="FDU2152" s="332"/>
      <c r="FDV2152" s="332"/>
      <c r="FDW2152" s="332"/>
      <c r="FDX2152" s="332"/>
      <c r="FDY2152" s="332"/>
      <c r="FDZ2152" s="332"/>
      <c r="FEA2152" s="332"/>
      <c r="FEB2152" s="332"/>
      <c r="FEC2152" s="332"/>
      <c r="FED2152" s="332"/>
      <c r="FEE2152" s="332"/>
      <c r="FEF2152" s="332"/>
      <c r="FEG2152" s="332"/>
      <c r="FEH2152" s="332"/>
      <c r="FEI2152" s="332"/>
      <c r="FEJ2152" s="332"/>
      <c r="FEK2152" s="332"/>
      <c r="FEL2152" s="332"/>
      <c r="FEM2152" s="332"/>
      <c r="FEN2152" s="332"/>
      <c r="FEO2152" s="332"/>
      <c r="FEP2152" s="332"/>
      <c r="FEQ2152" s="332"/>
      <c r="FER2152" s="332"/>
      <c r="FES2152" s="332"/>
      <c r="FET2152" s="332"/>
      <c r="FEU2152" s="332"/>
      <c r="FEV2152" s="332"/>
      <c r="FEW2152" s="332"/>
      <c r="FEX2152" s="332"/>
      <c r="FEY2152" s="332"/>
      <c r="FEZ2152" s="332"/>
      <c r="FFA2152" s="332"/>
      <c r="FFB2152" s="332"/>
      <c r="FFC2152" s="332"/>
      <c r="FFD2152" s="332"/>
      <c r="FFE2152" s="332"/>
      <c r="FFF2152" s="332"/>
      <c r="FFG2152" s="332"/>
      <c r="FFH2152" s="332"/>
      <c r="FFI2152" s="332"/>
      <c r="FFJ2152" s="332"/>
      <c r="FFK2152" s="332"/>
      <c r="FFL2152" s="332"/>
      <c r="FFM2152" s="332"/>
      <c r="FFN2152" s="332"/>
      <c r="FFO2152" s="332"/>
      <c r="FFP2152" s="332"/>
      <c r="FFQ2152" s="332"/>
      <c r="FFR2152" s="332"/>
      <c r="FFS2152" s="332"/>
      <c r="FFT2152" s="332"/>
      <c r="FFU2152" s="332"/>
      <c r="FFV2152" s="332"/>
      <c r="FFW2152" s="332"/>
      <c r="FFX2152" s="332"/>
      <c r="FFY2152" s="332"/>
      <c r="FFZ2152" s="332"/>
      <c r="FGA2152" s="332"/>
      <c r="FGB2152" s="332"/>
      <c r="FGC2152" s="332"/>
      <c r="FGD2152" s="332"/>
      <c r="FGE2152" s="332"/>
      <c r="FGF2152" s="332"/>
      <c r="FGG2152" s="332"/>
      <c r="FGH2152" s="332"/>
      <c r="FGI2152" s="332"/>
      <c r="FGJ2152" s="332"/>
      <c r="FGK2152" s="332"/>
      <c r="FGL2152" s="332"/>
      <c r="FGM2152" s="332"/>
      <c r="FGN2152" s="332"/>
      <c r="FGO2152" s="332"/>
      <c r="FGP2152" s="332"/>
      <c r="FGQ2152" s="332"/>
      <c r="FGR2152" s="332"/>
      <c r="FGS2152" s="332"/>
      <c r="FGT2152" s="332"/>
      <c r="FGU2152" s="332"/>
      <c r="FGV2152" s="332"/>
      <c r="FGW2152" s="332"/>
      <c r="FGX2152" s="332"/>
      <c r="FGY2152" s="332"/>
      <c r="FGZ2152" s="332"/>
      <c r="FHA2152" s="332"/>
      <c r="FHB2152" s="332"/>
      <c r="FHC2152" s="332"/>
      <c r="FHD2152" s="332"/>
      <c r="FHE2152" s="332"/>
      <c r="FHF2152" s="332"/>
      <c r="FHG2152" s="332"/>
      <c r="FHH2152" s="332"/>
      <c r="FHI2152" s="332"/>
      <c r="FHJ2152" s="332"/>
      <c r="FHK2152" s="332"/>
      <c r="FHL2152" s="332"/>
      <c r="FHM2152" s="332"/>
      <c r="FHN2152" s="332"/>
      <c r="FHO2152" s="332"/>
      <c r="FHP2152" s="332"/>
      <c r="FHQ2152" s="332"/>
      <c r="FHR2152" s="332"/>
      <c r="FHS2152" s="332"/>
      <c r="FHT2152" s="332"/>
      <c r="FHU2152" s="332"/>
      <c r="FHV2152" s="332"/>
      <c r="FHW2152" s="332"/>
      <c r="FHX2152" s="332"/>
      <c r="FHY2152" s="332"/>
      <c r="FHZ2152" s="332"/>
      <c r="FIA2152" s="332"/>
      <c r="FIB2152" s="332"/>
      <c r="FIC2152" s="332"/>
      <c r="FID2152" s="332"/>
      <c r="FIE2152" s="332"/>
      <c r="FIF2152" s="332"/>
      <c r="FIG2152" s="332"/>
      <c r="FIH2152" s="332"/>
      <c r="FII2152" s="332"/>
      <c r="FIJ2152" s="332"/>
      <c r="FIK2152" s="332"/>
      <c r="FIL2152" s="332"/>
      <c r="FIM2152" s="332"/>
      <c r="FIN2152" s="332"/>
      <c r="FIO2152" s="332"/>
      <c r="FIP2152" s="332"/>
      <c r="FIQ2152" s="332"/>
      <c r="FIR2152" s="332"/>
      <c r="FIS2152" s="332"/>
      <c r="FIT2152" s="332"/>
      <c r="FIU2152" s="332"/>
      <c r="FIV2152" s="332"/>
      <c r="FIW2152" s="332"/>
      <c r="FIX2152" s="332"/>
      <c r="FIY2152" s="332"/>
      <c r="FIZ2152" s="332"/>
      <c r="FJA2152" s="332"/>
      <c r="FJB2152" s="332"/>
      <c r="FJC2152" s="332"/>
      <c r="FJD2152" s="332"/>
      <c r="FJE2152" s="332"/>
      <c r="FJF2152" s="332"/>
      <c r="FJG2152" s="332"/>
      <c r="FJH2152" s="332"/>
      <c r="FJI2152" s="332"/>
      <c r="FJJ2152" s="332"/>
      <c r="FJK2152" s="332"/>
      <c r="FJL2152" s="332"/>
      <c r="FJM2152" s="332"/>
      <c r="FJN2152" s="332"/>
      <c r="FJO2152" s="332"/>
      <c r="FJP2152" s="332"/>
      <c r="FJQ2152" s="332"/>
      <c r="FJR2152" s="332"/>
      <c r="FJS2152" s="332"/>
      <c r="FJT2152" s="332"/>
      <c r="FJU2152" s="332"/>
      <c r="FJV2152" s="332"/>
      <c r="FJW2152" s="332"/>
      <c r="FJX2152" s="332"/>
      <c r="FJY2152" s="332"/>
      <c r="FJZ2152" s="332"/>
      <c r="FKA2152" s="332"/>
      <c r="FKB2152" s="332"/>
      <c r="FKC2152" s="332"/>
      <c r="FKD2152" s="332"/>
      <c r="FKE2152" s="332"/>
      <c r="FKF2152" s="332"/>
      <c r="FKG2152" s="332"/>
      <c r="FKH2152" s="332"/>
      <c r="FKI2152" s="332"/>
      <c r="FKJ2152" s="332"/>
      <c r="FKK2152" s="332"/>
      <c r="FKL2152" s="332"/>
      <c r="FKM2152" s="332"/>
      <c r="FKN2152" s="332"/>
      <c r="FKO2152" s="332"/>
      <c r="FKP2152" s="332"/>
      <c r="FKQ2152" s="332"/>
      <c r="FKR2152" s="332"/>
      <c r="FKS2152" s="332"/>
      <c r="FKT2152" s="332"/>
      <c r="FKU2152" s="332"/>
      <c r="FKV2152" s="332"/>
      <c r="FKW2152" s="332"/>
      <c r="FKX2152" s="332"/>
      <c r="FKY2152" s="332"/>
      <c r="FKZ2152" s="332"/>
      <c r="FLA2152" s="332"/>
      <c r="FLB2152" s="332"/>
      <c r="FLC2152" s="332"/>
      <c r="FLD2152" s="332"/>
      <c r="FLE2152" s="332"/>
      <c r="FLF2152" s="332"/>
      <c r="FLG2152" s="332"/>
      <c r="FLH2152" s="332"/>
      <c r="FLI2152" s="332"/>
      <c r="FLJ2152" s="332"/>
      <c r="FLK2152" s="332"/>
      <c r="FLL2152" s="332"/>
      <c r="FLM2152" s="332"/>
      <c r="FLN2152" s="332"/>
      <c r="FLO2152" s="332"/>
      <c r="FLP2152" s="332"/>
      <c r="FLQ2152" s="332"/>
      <c r="FLR2152" s="332"/>
      <c r="FLS2152" s="332"/>
      <c r="FLT2152" s="332"/>
      <c r="FLU2152" s="332"/>
      <c r="FLV2152" s="332"/>
      <c r="FLW2152" s="332"/>
      <c r="FLX2152" s="332"/>
      <c r="FLY2152" s="332"/>
      <c r="FLZ2152" s="332"/>
      <c r="FMA2152" s="332"/>
      <c r="FMB2152" s="332"/>
      <c r="FMC2152" s="332"/>
      <c r="FMD2152" s="332"/>
      <c r="FME2152" s="332"/>
      <c r="FMF2152" s="332"/>
      <c r="FMG2152" s="332"/>
      <c r="FMH2152" s="332"/>
      <c r="FMI2152" s="332"/>
      <c r="FMJ2152" s="332"/>
      <c r="FMK2152" s="332"/>
      <c r="FML2152" s="332"/>
      <c r="FMM2152" s="332"/>
      <c r="FMN2152" s="332"/>
      <c r="FMO2152" s="332"/>
      <c r="FMP2152" s="332"/>
      <c r="FMQ2152" s="332"/>
      <c r="FMR2152" s="332"/>
      <c r="FMS2152" s="332"/>
      <c r="FMT2152" s="332"/>
      <c r="FMU2152" s="332"/>
      <c r="FMV2152" s="332"/>
      <c r="FMW2152" s="332"/>
      <c r="FMX2152" s="332"/>
      <c r="FMY2152" s="332"/>
      <c r="FMZ2152" s="332"/>
      <c r="FNA2152" s="332"/>
      <c r="FNB2152" s="332"/>
      <c r="FNC2152" s="332"/>
      <c r="FND2152" s="332"/>
      <c r="FNE2152" s="332"/>
      <c r="FNF2152" s="332"/>
      <c r="FNG2152" s="332"/>
      <c r="FNH2152" s="332"/>
      <c r="FNI2152" s="332"/>
      <c r="FNJ2152" s="332"/>
      <c r="FNK2152" s="332"/>
      <c r="FNL2152" s="332"/>
      <c r="FNM2152" s="332"/>
      <c r="FNN2152" s="332"/>
      <c r="FNO2152" s="332"/>
      <c r="FNP2152" s="332"/>
      <c r="FNQ2152" s="332"/>
      <c r="FNR2152" s="332"/>
      <c r="FNS2152" s="332"/>
      <c r="FNT2152" s="332"/>
      <c r="FNU2152" s="332"/>
      <c r="FNV2152" s="332"/>
      <c r="FNW2152" s="332"/>
      <c r="FNX2152" s="332"/>
      <c r="FNY2152" s="332"/>
      <c r="FNZ2152" s="332"/>
      <c r="FOA2152" s="332"/>
      <c r="FOB2152" s="332"/>
      <c r="FOC2152" s="332"/>
      <c r="FOD2152" s="332"/>
      <c r="FOE2152" s="332"/>
      <c r="FOF2152" s="332"/>
      <c r="FOG2152" s="332"/>
      <c r="FOH2152" s="332"/>
      <c r="FOI2152" s="332"/>
      <c r="FOJ2152" s="332"/>
      <c r="FOK2152" s="332"/>
      <c r="FOL2152" s="332"/>
      <c r="FOM2152" s="332"/>
      <c r="FON2152" s="332"/>
      <c r="FOO2152" s="332"/>
      <c r="FOP2152" s="332"/>
      <c r="FOQ2152" s="332"/>
      <c r="FOR2152" s="332"/>
      <c r="FOS2152" s="332"/>
      <c r="FOT2152" s="332"/>
      <c r="FOU2152" s="332"/>
      <c r="FOV2152" s="332"/>
      <c r="FOW2152" s="332"/>
      <c r="FOX2152" s="332"/>
      <c r="FOY2152" s="332"/>
      <c r="FOZ2152" s="332"/>
      <c r="FPA2152" s="332"/>
      <c r="FPB2152" s="332"/>
      <c r="FPC2152" s="332"/>
      <c r="FPD2152" s="332"/>
      <c r="FPE2152" s="332"/>
      <c r="FPF2152" s="332"/>
      <c r="FPG2152" s="332"/>
      <c r="FPH2152" s="332"/>
      <c r="FPI2152" s="332"/>
      <c r="FPJ2152" s="332"/>
      <c r="FPK2152" s="332"/>
      <c r="FPL2152" s="332"/>
      <c r="FPM2152" s="332"/>
      <c r="FPN2152" s="332"/>
      <c r="FPO2152" s="332"/>
      <c r="FPP2152" s="332"/>
      <c r="FPQ2152" s="332"/>
      <c r="FPR2152" s="332"/>
      <c r="FPS2152" s="332"/>
      <c r="FPT2152" s="332"/>
      <c r="FPU2152" s="332"/>
      <c r="FPV2152" s="332"/>
      <c r="FPW2152" s="332"/>
      <c r="FPX2152" s="332"/>
      <c r="FPY2152" s="332"/>
      <c r="FPZ2152" s="332"/>
      <c r="FQA2152" s="332"/>
      <c r="FQB2152" s="332"/>
      <c r="FQC2152" s="332"/>
      <c r="FQD2152" s="332"/>
      <c r="FQE2152" s="332"/>
      <c r="FQF2152" s="332"/>
      <c r="FQG2152" s="332"/>
      <c r="FQH2152" s="332"/>
      <c r="FQI2152" s="332"/>
      <c r="FQJ2152" s="332"/>
      <c r="FQK2152" s="332"/>
      <c r="FQL2152" s="332"/>
      <c r="FQM2152" s="332"/>
      <c r="FQN2152" s="332"/>
      <c r="FQO2152" s="332"/>
      <c r="FQP2152" s="332"/>
      <c r="FQQ2152" s="332"/>
      <c r="FQR2152" s="332"/>
      <c r="FQS2152" s="332"/>
      <c r="FQT2152" s="332"/>
      <c r="FQU2152" s="332"/>
      <c r="FQV2152" s="332"/>
      <c r="FQW2152" s="332"/>
      <c r="FQX2152" s="332"/>
      <c r="FQY2152" s="332"/>
      <c r="FQZ2152" s="332"/>
      <c r="FRA2152" s="332"/>
      <c r="FRB2152" s="332"/>
      <c r="FRC2152" s="332"/>
      <c r="FRD2152" s="332"/>
      <c r="FRE2152" s="332"/>
      <c r="FRF2152" s="332"/>
      <c r="FRG2152" s="332"/>
      <c r="FRH2152" s="332"/>
      <c r="FRI2152" s="332"/>
      <c r="FRJ2152" s="332"/>
      <c r="FRK2152" s="332"/>
      <c r="FRL2152" s="332"/>
      <c r="FRM2152" s="332"/>
      <c r="FRN2152" s="332"/>
      <c r="FRO2152" s="332"/>
      <c r="FRP2152" s="332"/>
      <c r="FRQ2152" s="332"/>
      <c r="FRR2152" s="332"/>
      <c r="FRS2152" s="332"/>
      <c r="FRT2152" s="332"/>
      <c r="FRU2152" s="332"/>
      <c r="FRV2152" s="332"/>
      <c r="FRW2152" s="332"/>
      <c r="FRX2152" s="332"/>
      <c r="FRY2152" s="332"/>
      <c r="FRZ2152" s="332"/>
      <c r="FSA2152" s="332"/>
      <c r="FSB2152" s="332"/>
      <c r="FSC2152" s="332"/>
      <c r="FSD2152" s="332"/>
      <c r="FSE2152" s="332"/>
      <c r="FSF2152" s="332"/>
      <c r="FSG2152" s="332"/>
      <c r="FSH2152" s="332"/>
      <c r="FSI2152" s="332"/>
      <c r="FSJ2152" s="332"/>
      <c r="FSK2152" s="332"/>
      <c r="FSL2152" s="332"/>
      <c r="FSM2152" s="332"/>
      <c r="FSN2152" s="332"/>
      <c r="FSO2152" s="332"/>
      <c r="FSP2152" s="332"/>
      <c r="FSQ2152" s="332"/>
      <c r="FSR2152" s="332"/>
      <c r="FSS2152" s="332"/>
      <c r="FST2152" s="332"/>
      <c r="FSU2152" s="332"/>
      <c r="FSV2152" s="332"/>
      <c r="FSW2152" s="332"/>
      <c r="FSX2152" s="332"/>
      <c r="FSY2152" s="332"/>
      <c r="FSZ2152" s="332"/>
      <c r="FTA2152" s="332"/>
      <c r="FTB2152" s="332"/>
      <c r="FTC2152" s="332"/>
      <c r="FTD2152" s="332"/>
      <c r="FTE2152" s="332"/>
      <c r="FTF2152" s="332"/>
      <c r="FTG2152" s="332"/>
      <c r="FTH2152" s="332"/>
      <c r="FTI2152" s="332"/>
      <c r="FTJ2152" s="332"/>
      <c r="FTK2152" s="332"/>
      <c r="FTL2152" s="332"/>
      <c r="FTM2152" s="332"/>
      <c r="FTN2152" s="332"/>
      <c r="FTO2152" s="332"/>
      <c r="FTP2152" s="332"/>
      <c r="FTQ2152" s="332"/>
      <c r="FTR2152" s="332"/>
      <c r="FTS2152" s="332"/>
      <c r="FTT2152" s="332"/>
      <c r="FTU2152" s="332"/>
      <c r="FTV2152" s="332"/>
      <c r="FTW2152" s="332"/>
      <c r="FTX2152" s="332"/>
      <c r="FTY2152" s="332"/>
      <c r="FTZ2152" s="332"/>
      <c r="FUA2152" s="332"/>
      <c r="FUB2152" s="332"/>
      <c r="FUC2152" s="332"/>
      <c r="FUD2152" s="332"/>
      <c r="FUE2152" s="332"/>
      <c r="FUF2152" s="332"/>
      <c r="FUG2152" s="332"/>
      <c r="FUH2152" s="332"/>
      <c r="FUI2152" s="332"/>
      <c r="FUJ2152" s="332"/>
      <c r="FUK2152" s="332"/>
      <c r="FUL2152" s="332"/>
      <c r="FUM2152" s="332"/>
      <c r="FUN2152" s="332"/>
      <c r="FUO2152" s="332"/>
      <c r="FUP2152" s="332"/>
      <c r="FUQ2152" s="332"/>
      <c r="FUR2152" s="332"/>
      <c r="FUS2152" s="332"/>
      <c r="FUT2152" s="332"/>
      <c r="FUU2152" s="332"/>
      <c r="FUV2152" s="332"/>
      <c r="FUW2152" s="332"/>
      <c r="FUX2152" s="332"/>
      <c r="FUY2152" s="332"/>
      <c r="FUZ2152" s="332"/>
      <c r="FVA2152" s="332"/>
      <c r="FVB2152" s="332"/>
      <c r="FVC2152" s="332"/>
      <c r="FVD2152" s="332"/>
      <c r="FVE2152" s="332"/>
      <c r="FVF2152" s="332"/>
      <c r="FVG2152" s="332"/>
      <c r="FVH2152" s="332"/>
      <c r="FVI2152" s="332"/>
      <c r="FVJ2152" s="332"/>
      <c r="FVK2152" s="332"/>
      <c r="FVL2152" s="332"/>
      <c r="FVM2152" s="332"/>
      <c r="FVN2152" s="332"/>
      <c r="FVO2152" s="332"/>
      <c r="FVP2152" s="332"/>
      <c r="FVQ2152" s="332"/>
      <c r="FVR2152" s="332"/>
      <c r="FVS2152" s="332"/>
      <c r="FVT2152" s="332"/>
      <c r="FVU2152" s="332"/>
      <c r="FVV2152" s="332"/>
      <c r="FVW2152" s="332"/>
      <c r="FVX2152" s="332"/>
      <c r="FVY2152" s="332"/>
      <c r="FVZ2152" s="332"/>
      <c r="FWA2152" s="332"/>
      <c r="FWB2152" s="332"/>
      <c r="FWC2152" s="332"/>
      <c r="FWD2152" s="332"/>
      <c r="FWE2152" s="332"/>
      <c r="FWF2152" s="332"/>
      <c r="FWG2152" s="332"/>
      <c r="FWH2152" s="332"/>
      <c r="FWI2152" s="332"/>
      <c r="FWJ2152" s="332"/>
      <c r="FWK2152" s="332"/>
      <c r="FWL2152" s="332"/>
      <c r="FWM2152" s="332"/>
      <c r="FWN2152" s="332"/>
      <c r="FWO2152" s="332"/>
      <c r="FWP2152" s="332"/>
      <c r="FWQ2152" s="332"/>
      <c r="FWR2152" s="332"/>
      <c r="FWS2152" s="332"/>
      <c r="FWT2152" s="332"/>
      <c r="FWU2152" s="332"/>
      <c r="FWV2152" s="332"/>
      <c r="FWW2152" s="332"/>
      <c r="FWX2152" s="332"/>
      <c r="FWY2152" s="332"/>
      <c r="FWZ2152" s="332"/>
      <c r="FXA2152" s="332"/>
      <c r="FXB2152" s="332"/>
      <c r="FXC2152" s="332"/>
      <c r="FXD2152" s="332"/>
      <c r="FXE2152" s="332"/>
      <c r="FXF2152" s="332"/>
      <c r="FXG2152" s="332"/>
      <c r="FXH2152" s="332"/>
      <c r="FXI2152" s="332"/>
      <c r="FXJ2152" s="332"/>
      <c r="FXK2152" s="332"/>
      <c r="FXL2152" s="332"/>
      <c r="FXM2152" s="332"/>
      <c r="FXN2152" s="332"/>
      <c r="FXO2152" s="332"/>
      <c r="FXP2152" s="332"/>
      <c r="FXQ2152" s="332"/>
      <c r="FXR2152" s="332"/>
      <c r="FXS2152" s="332"/>
      <c r="FXT2152" s="332"/>
      <c r="FXU2152" s="332"/>
      <c r="FXV2152" s="332"/>
      <c r="FXW2152" s="332"/>
      <c r="FXX2152" s="332"/>
      <c r="FXY2152" s="332"/>
      <c r="FXZ2152" s="332"/>
      <c r="FYA2152" s="332"/>
      <c r="FYB2152" s="332"/>
      <c r="FYC2152" s="332"/>
      <c r="FYD2152" s="332"/>
      <c r="FYE2152" s="332"/>
      <c r="FYF2152" s="332"/>
      <c r="FYG2152" s="332"/>
      <c r="FYH2152" s="332"/>
      <c r="FYI2152" s="332"/>
      <c r="FYJ2152" s="332"/>
      <c r="FYK2152" s="332"/>
      <c r="FYL2152" s="332"/>
      <c r="FYM2152" s="332"/>
      <c r="FYN2152" s="332"/>
      <c r="FYO2152" s="332"/>
      <c r="FYP2152" s="332"/>
      <c r="FYQ2152" s="332"/>
      <c r="FYR2152" s="332"/>
      <c r="FYS2152" s="332"/>
      <c r="FYT2152" s="332"/>
      <c r="FYU2152" s="332"/>
      <c r="FYV2152" s="332"/>
      <c r="FYW2152" s="332"/>
      <c r="FYX2152" s="332"/>
      <c r="FYY2152" s="332"/>
      <c r="FYZ2152" s="332"/>
      <c r="FZA2152" s="332"/>
      <c r="FZB2152" s="332"/>
      <c r="FZC2152" s="332"/>
      <c r="FZD2152" s="332"/>
      <c r="FZE2152" s="332"/>
      <c r="FZF2152" s="332"/>
      <c r="FZG2152" s="332"/>
      <c r="FZH2152" s="332"/>
      <c r="FZI2152" s="332"/>
      <c r="FZJ2152" s="332"/>
      <c r="FZK2152" s="332"/>
      <c r="FZL2152" s="332"/>
      <c r="FZM2152" s="332"/>
      <c r="FZN2152" s="332"/>
      <c r="FZO2152" s="332"/>
      <c r="FZP2152" s="332"/>
      <c r="FZQ2152" s="332"/>
      <c r="FZR2152" s="332"/>
      <c r="FZS2152" s="332"/>
      <c r="FZT2152" s="332"/>
      <c r="FZU2152" s="332"/>
      <c r="FZV2152" s="332"/>
      <c r="FZW2152" s="332"/>
      <c r="FZX2152" s="332"/>
      <c r="FZY2152" s="332"/>
      <c r="FZZ2152" s="332"/>
      <c r="GAA2152" s="332"/>
      <c r="GAB2152" s="332"/>
      <c r="GAC2152" s="332"/>
      <c r="GAD2152" s="332"/>
      <c r="GAE2152" s="332"/>
      <c r="GAF2152" s="332"/>
      <c r="GAG2152" s="332"/>
      <c r="GAH2152" s="332"/>
      <c r="GAI2152" s="332"/>
      <c r="GAJ2152" s="332"/>
      <c r="GAK2152" s="332"/>
      <c r="GAL2152" s="332"/>
      <c r="GAM2152" s="332"/>
      <c r="GAN2152" s="332"/>
      <c r="GAO2152" s="332"/>
      <c r="GAP2152" s="332"/>
      <c r="GAQ2152" s="332"/>
      <c r="GAR2152" s="332"/>
      <c r="GAS2152" s="332"/>
      <c r="GAT2152" s="332"/>
      <c r="GAU2152" s="332"/>
      <c r="GAV2152" s="332"/>
      <c r="GAW2152" s="332"/>
      <c r="GAX2152" s="332"/>
      <c r="GAY2152" s="332"/>
      <c r="GAZ2152" s="332"/>
      <c r="GBA2152" s="332"/>
      <c r="GBB2152" s="332"/>
      <c r="GBC2152" s="332"/>
      <c r="GBD2152" s="332"/>
      <c r="GBE2152" s="332"/>
      <c r="GBF2152" s="332"/>
      <c r="GBG2152" s="332"/>
      <c r="GBH2152" s="332"/>
      <c r="GBI2152" s="332"/>
      <c r="GBJ2152" s="332"/>
      <c r="GBK2152" s="332"/>
      <c r="GBL2152" s="332"/>
      <c r="GBM2152" s="332"/>
      <c r="GBN2152" s="332"/>
      <c r="GBO2152" s="332"/>
      <c r="GBP2152" s="332"/>
      <c r="GBQ2152" s="332"/>
      <c r="GBR2152" s="332"/>
      <c r="GBS2152" s="332"/>
      <c r="GBT2152" s="332"/>
      <c r="GBU2152" s="332"/>
      <c r="GBV2152" s="332"/>
      <c r="GBW2152" s="332"/>
      <c r="GBX2152" s="332"/>
      <c r="GBY2152" s="332"/>
      <c r="GBZ2152" s="332"/>
      <c r="GCA2152" s="332"/>
      <c r="GCB2152" s="332"/>
      <c r="GCC2152" s="332"/>
      <c r="GCD2152" s="332"/>
      <c r="GCE2152" s="332"/>
      <c r="GCF2152" s="332"/>
      <c r="GCG2152" s="332"/>
      <c r="GCH2152" s="332"/>
      <c r="GCI2152" s="332"/>
      <c r="GCJ2152" s="332"/>
      <c r="GCK2152" s="332"/>
      <c r="GCL2152" s="332"/>
      <c r="GCM2152" s="332"/>
      <c r="GCN2152" s="332"/>
      <c r="GCO2152" s="332"/>
      <c r="GCP2152" s="332"/>
      <c r="GCQ2152" s="332"/>
      <c r="GCR2152" s="332"/>
      <c r="GCS2152" s="332"/>
      <c r="GCT2152" s="332"/>
      <c r="GCU2152" s="332"/>
      <c r="GCV2152" s="332"/>
      <c r="GCW2152" s="332"/>
      <c r="GCX2152" s="332"/>
      <c r="GCY2152" s="332"/>
      <c r="GCZ2152" s="332"/>
      <c r="GDA2152" s="332"/>
      <c r="GDB2152" s="332"/>
      <c r="GDC2152" s="332"/>
      <c r="GDD2152" s="332"/>
      <c r="GDE2152" s="332"/>
      <c r="GDF2152" s="332"/>
      <c r="GDG2152" s="332"/>
      <c r="GDH2152" s="332"/>
      <c r="GDI2152" s="332"/>
      <c r="GDJ2152" s="332"/>
      <c r="GDK2152" s="332"/>
      <c r="GDL2152" s="332"/>
      <c r="GDM2152" s="332"/>
      <c r="GDN2152" s="332"/>
      <c r="GDO2152" s="332"/>
      <c r="GDP2152" s="332"/>
      <c r="GDQ2152" s="332"/>
      <c r="GDR2152" s="332"/>
      <c r="GDS2152" s="332"/>
      <c r="GDT2152" s="332"/>
      <c r="GDU2152" s="332"/>
      <c r="GDV2152" s="332"/>
      <c r="GDW2152" s="332"/>
      <c r="GDX2152" s="332"/>
      <c r="GDY2152" s="332"/>
      <c r="GDZ2152" s="332"/>
      <c r="GEA2152" s="332"/>
      <c r="GEB2152" s="332"/>
      <c r="GEC2152" s="332"/>
      <c r="GED2152" s="332"/>
      <c r="GEE2152" s="332"/>
      <c r="GEF2152" s="332"/>
      <c r="GEG2152" s="332"/>
      <c r="GEH2152" s="332"/>
      <c r="GEI2152" s="332"/>
      <c r="GEJ2152" s="332"/>
      <c r="GEK2152" s="332"/>
      <c r="GEL2152" s="332"/>
      <c r="GEM2152" s="332"/>
      <c r="GEN2152" s="332"/>
      <c r="GEO2152" s="332"/>
      <c r="GEP2152" s="332"/>
      <c r="GEQ2152" s="332"/>
      <c r="GER2152" s="332"/>
      <c r="GES2152" s="332"/>
      <c r="GET2152" s="332"/>
      <c r="GEU2152" s="332"/>
      <c r="GEV2152" s="332"/>
      <c r="GEW2152" s="332"/>
      <c r="GEX2152" s="332"/>
      <c r="GEY2152" s="332"/>
      <c r="GEZ2152" s="332"/>
      <c r="GFA2152" s="332"/>
      <c r="GFB2152" s="332"/>
      <c r="GFC2152" s="332"/>
      <c r="GFD2152" s="332"/>
      <c r="GFE2152" s="332"/>
      <c r="GFF2152" s="332"/>
      <c r="GFG2152" s="332"/>
      <c r="GFH2152" s="332"/>
      <c r="GFI2152" s="332"/>
      <c r="GFJ2152" s="332"/>
      <c r="GFK2152" s="332"/>
      <c r="GFL2152" s="332"/>
      <c r="GFM2152" s="332"/>
      <c r="GFN2152" s="332"/>
      <c r="GFO2152" s="332"/>
      <c r="GFP2152" s="332"/>
      <c r="GFQ2152" s="332"/>
      <c r="GFR2152" s="332"/>
      <c r="GFS2152" s="332"/>
      <c r="GFT2152" s="332"/>
      <c r="GFU2152" s="332"/>
      <c r="GFV2152" s="332"/>
      <c r="GFW2152" s="332"/>
      <c r="GFX2152" s="332"/>
      <c r="GFY2152" s="332"/>
      <c r="GFZ2152" s="332"/>
      <c r="GGA2152" s="332"/>
      <c r="GGB2152" s="332"/>
      <c r="GGC2152" s="332"/>
      <c r="GGD2152" s="332"/>
      <c r="GGE2152" s="332"/>
      <c r="GGF2152" s="332"/>
      <c r="GGG2152" s="332"/>
      <c r="GGH2152" s="332"/>
      <c r="GGI2152" s="332"/>
      <c r="GGJ2152" s="332"/>
      <c r="GGK2152" s="332"/>
      <c r="GGL2152" s="332"/>
      <c r="GGM2152" s="332"/>
      <c r="GGN2152" s="332"/>
      <c r="GGO2152" s="332"/>
      <c r="GGP2152" s="332"/>
      <c r="GGQ2152" s="332"/>
      <c r="GGR2152" s="332"/>
      <c r="GGS2152" s="332"/>
      <c r="GGT2152" s="332"/>
      <c r="GGU2152" s="332"/>
      <c r="GGV2152" s="332"/>
      <c r="GGW2152" s="332"/>
      <c r="GGX2152" s="332"/>
      <c r="GGY2152" s="332"/>
      <c r="GGZ2152" s="332"/>
      <c r="GHA2152" s="332"/>
      <c r="GHB2152" s="332"/>
      <c r="GHC2152" s="332"/>
      <c r="GHD2152" s="332"/>
      <c r="GHE2152" s="332"/>
      <c r="GHF2152" s="332"/>
      <c r="GHG2152" s="332"/>
      <c r="GHH2152" s="332"/>
      <c r="GHI2152" s="332"/>
      <c r="GHJ2152" s="332"/>
      <c r="GHK2152" s="332"/>
      <c r="GHL2152" s="332"/>
      <c r="GHM2152" s="332"/>
      <c r="GHN2152" s="332"/>
      <c r="GHO2152" s="332"/>
      <c r="GHP2152" s="332"/>
      <c r="GHQ2152" s="332"/>
      <c r="GHR2152" s="332"/>
      <c r="GHS2152" s="332"/>
      <c r="GHT2152" s="332"/>
      <c r="GHU2152" s="332"/>
      <c r="GHV2152" s="332"/>
      <c r="GHW2152" s="332"/>
      <c r="GHX2152" s="332"/>
      <c r="GHY2152" s="332"/>
      <c r="GHZ2152" s="332"/>
      <c r="GIA2152" s="332"/>
      <c r="GIB2152" s="332"/>
      <c r="GIC2152" s="332"/>
      <c r="GID2152" s="332"/>
      <c r="GIE2152" s="332"/>
      <c r="GIF2152" s="332"/>
      <c r="GIG2152" s="332"/>
      <c r="GIH2152" s="332"/>
      <c r="GII2152" s="332"/>
      <c r="GIJ2152" s="332"/>
      <c r="GIK2152" s="332"/>
      <c r="GIL2152" s="332"/>
      <c r="GIM2152" s="332"/>
      <c r="GIN2152" s="332"/>
      <c r="GIO2152" s="332"/>
      <c r="GIP2152" s="332"/>
      <c r="GIQ2152" s="332"/>
      <c r="GIR2152" s="332"/>
      <c r="GIS2152" s="332"/>
      <c r="GIT2152" s="332"/>
      <c r="GIU2152" s="332"/>
      <c r="GIV2152" s="332"/>
      <c r="GIW2152" s="332"/>
      <c r="GIX2152" s="332"/>
      <c r="GIY2152" s="332"/>
      <c r="GIZ2152" s="332"/>
      <c r="GJA2152" s="332"/>
      <c r="GJB2152" s="332"/>
      <c r="GJC2152" s="332"/>
      <c r="GJD2152" s="332"/>
      <c r="GJE2152" s="332"/>
      <c r="GJF2152" s="332"/>
      <c r="GJG2152" s="332"/>
      <c r="GJH2152" s="332"/>
      <c r="GJI2152" s="332"/>
      <c r="GJJ2152" s="332"/>
      <c r="GJK2152" s="332"/>
      <c r="GJL2152" s="332"/>
      <c r="GJM2152" s="332"/>
      <c r="GJN2152" s="332"/>
      <c r="GJO2152" s="332"/>
      <c r="GJP2152" s="332"/>
      <c r="GJQ2152" s="332"/>
      <c r="GJR2152" s="332"/>
      <c r="GJS2152" s="332"/>
      <c r="GJT2152" s="332"/>
      <c r="GJU2152" s="332"/>
      <c r="GJV2152" s="332"/>
      <c r="GJW2152" s="332"/>
      <c r="GJX2152" s="332"/>
      <c r="GJY2152" s="332"/>
      <c r="GJZ2152" s="332"/>
      <c r="GKA2152" s="332"/>
      <c r="GKB2152" s="332"/>
      <c r="GKC2152" s="332"/>
      <c r="GKD2152" s="332"/>
      <c r="GKE2152" s="332"/>
      <c r="GKF2152" s="332"/>
      <c r="GKG2152" s="332"/>
      <c r="GKH2152" s="332"/>
      <c r="GKI2152" s="332"/>
      <c r="GKJ2152" s="332"/>
      <c r="GKK2152" s="332"/>
      <c r="GKL2152" s="332"/>
      <c r="GKM2152" s="332"/>
      <c r="GKN2152" s="332"/>
      <c r="GKO2152" s="332"/>
      <c r="GKP2152" s="332"/>
      <c r="GKQ2152" s="332"/>
      <c r="GKR2152" s="332"/>
      <c r="GKS2152" s="332"/>
      <c r="GKT2152" s="332"/>
      <c r="GKU2152" s="332"/>
      <c r="GKV2152" s="332"/>
      <c r="GKW2152" s="332"/>
      <c r="GKX2152" s="332"/>
      <c r="GKY2152" s="332"/>
      <c r="GKZ2152" s="332"/>
      <c r="GLA2152" s="332"/>
      <c r="GLB2152" s="332"/>
      <c r="GLC2152" s="332"/>
      <c r="GLD2152" s="332"/>
      <c r="GLE2152" s="332"/>
      <c r="GLF2152" s="332"/>
      <c r="GLG2152" s="332"/>
      <c r="GLH2152" s="332"/>
      <c r="GLI2152" s="332"/>
      <c r="GLJ2152" s="332"/>
      <c r="GLK2152" s="332"/>
      <c r="GLL2152" s="332"/>
      <c r="GLM2152" s="332"/>
      <c r="GLN2152" s="332"/>
      <c r="GLO2152" s="332"/>
      <c r="GLP2152" s="332"/>
      <c r="GLQ2152" s="332"/>
      <c r="GLR2152" s="332"/>
      <c r="GLS2152" s="332"/>
      <c r="GLT2152" s="332"/>
      <c r="GLU2152" s="332"/>
      <c r="GLV2152" s="332"/>
      <c r="GLW2152" s="332"/>
      <c r="GLX2152" s="332"/>
      <c r="GLY2152" s="332"/>
      <c r="GLZ2152" s="332"/>
      <c r="GMA2152" s="332"/>
      <c r="GMB2152" s="332"/>
      <c r="GMC2152" s="332"/>
      <c r="GMD2152" s="332"/>
      <c r="GME2152" s="332"/>
      <c r="GMF2152" s="332"/>
      <c r="GMG2152" s="332"/>
      <c r="GMH2152" s="332"/>
      <c r="GMI2152" s="332"/>
      <c r="GMJ2152" s="332"/>
      <c r="GMK2152" s="332"/>
      <c r="GML2152" s="332"/>
      <c r="GMM2152" s="332"/>
      <c r="GMN2152" s="332"/>
      <c r="GMO2152" s="332"/>
      <c r="GMP2152" s="332"/>
      <c r="GMQ2152" s="332"/>
      <c r="GMR2152" s="332"/>
      <c r="GMS2152" s="332"/>
      <c r="GMT2152" s="332"/>
      <c r="GMU2152" s="332"/>
      <c r="GMV2152" s="332"/>
      <c r="GMW2152" s="332"/>
      <c r="GMX2152" s="332"/>
      <c r="GMY2152" s="332"/>
      <c r="GMZ2152" s="332"/>
      <c r="GNA2152" s="332"/>
      <c r="GNB2152" s="332"/>
      <c r="GNC2152" s="332"/>
      <c r="GND2152" s="332"/>
      <c r="GNE2152" s="332"/>
      <c r="GNF2152" s="332"/>
      <c r="GNG2152" s="332"/>
      <c r="GNH2152" s="332"/>
      <c r="GNI2152" s="332"/>
      <c r="GNJ2152" s="332"/>
      <c r="GNK2152" s="332"/>
      <c r="GNL2152" s="332"/>
      <c r="GNM2152" s="332"/>
      <c r="GNN2152" s="332"/>
      <c r="GNO2152" s="332"/>
      <c r="GNP2152" s="332"/>
      <c r="GNQ2152" s="332"/>
      <c r="GNR2152" s="332"/>
      <c r="GNS2152" s="332"/>
      <c r="GNT2152" s="332"/>
      <c r="GNU2152" s="332"/>
      <c r="GNV2152" s="332"/>
      <c r="GNW2152" s="332"/>
      <c r="GNX2152" s="332"/>
      <c r="GNY2152" s="332"/>
      <c r="GNZ2152" s="332"/>
      <c r="GOA2152" s="332"/>
      <c r="GOB2152" s="332"/>
      <c r="GOC2152" s="332"/>
      <c r="GOD2152" s="332"/>
      <c r="GOE2152" s="332"/>
      <c r="GOF2152" s="332"/>
      <c r="GOG2152" s="332"/>
      <c r="GOH2152" s="332"/>
      <c r="GOI2152" s="332"/>
      <c r="GOJ2152" s="332"/>
      <c r="GOK2152" s="332"/>
      <c r="GOL2152" s="332"/>
      <c r="GOM2152" s="332"/>
      <c r="GON2152" s="332"/>
      <c r="GOO2152" s="332"/>
      <c r="GOP2152" s="332"/>
      <c r="GOQ2152" s="332"/>
      <c r="GOR2152" s="332"/>
      <c r="GOS2152" s="332"/>
      <c r="GOT2152" s="332"/>
      <c r="GOU2152" s="332"/>
      <c r="GOV2152" s="332"/>
      <c r="GOW2152" s="332"/>
      <c r="GOX2152" s="332"/>
      <c r="GOY2152" s="332"/>
      <c r="GOZ2152" s="332"/>
      <c r="GPA2152" s="332"/>
      <c r="GPB2152" s="332"/>
      <c r="GPC2152" s="332"/>
      <c r="GPD2152" s="332"/>
      <c r="GPE2152" s="332"/>
      <c r="GPF2152" s="332"/>
      <c r="GPG2152" s="332"/>
      <c r="GPH2152" s="332"/>
      <c r="GPI2152" s="332"/>
      <c r="GPJ2152" s="332"/>
      <c r="GPK2152" s="332"/>
      <c r="GPL2152" s="332"/>
      <c r="GPM2152" s="332"/>
      <c r="GPN2152" s="332"/>
      <c r="GPO2152" s="332"/>
      <c r="GPP2152" s="332"/>
      <c r="GPQ2152" s="332"/>
      <c r="GPR2152" s="332"/>
      <c r="GPS2152" s="332"/>
      <c r="GPT2152" s="332"/>
      <c r="GPU2152" s="332"/>
      <c r="GPV2152" s="332"/>
      <c r="GPW2152" s="332"/>
      <c r="GPX2152" s="332"/>
      <c r="GPY2152" s="332"/>
      <c r="GPZ2152" s="332"/>
      <c r="GQA2152" s="332"/>
      <c r="GQB2152" s="332"/>
      <c r="GQC2152" s="332"/>
      <c r="GQD2152" s="332"/>
      <c r="GQE2152" s="332"/>
      <c r="GQF2152" s="332"/>
      <c r="GQG2152" s="332"/>
      <c r="GQH2152" s="332"/>
      <c r="GQI2152" s="332"/>
      <c r="GQJ2152" s="332"/>
      <c r="GQK2152" s="332"/>
      <c r="GQL2152" s="332"/>
      <c r="GQM2152" s="332"/>
      <c r="GQN2152" s="332"/>
      <c r="GQO2152" s="332"/>
      <c r="GQP2152" s="332"/>
      <c r="GQQ2152" s="332"/>
      <c r="GQR2152" s="332"/>
      <c r="GQS2152" s="332"/>
      <c r="GQT2152" s="332"/>
      <c r="GQU2152" s="332"/>
      <c r="GQV2152" s="332"/>
      <c r="GQW2152" s="332"/>
      <c r="GQX2152" s="332"/>
      <c r="GQY2152" s="332"/>
      <c r="GQZ2152" s="332"/>
      <c r="GRA2152" s="332"/>
      <c r="GRB2152" s="332"/>
      <c r="GRC2152" s="332"/>
      <c r="GRD2152" s="332"/>
      <c r="GRE2152" s="332"/>
      <c r="GRF2152" s="332"/>
      <c r="GRG2152" s="332"/>
      <c r="GRH2152" s="332"/>
      <c r="GRI2152" s="332"/>
      <c r="GRJ2152" s="332"/>
      <c r="GRK2152" s="332"/>
      <c r="GRL2152" s="332"/>
      <c r="GRM2152" s="332"/>
      <c r="GRN2152" s="332"/>
      <c r="GRO2152" s="332"/>
      <c r="GRP2152" s="332"/>
      <c r="GRQ2152" s="332"/>
      <c r="GRR2152" s="332"/>
      <c r="GRS2152" s="332"/>
      <c r="GRT2152" s="332"/>
      <c r="GRU2152" s="332"/>
      <c r="GRV2152" s="332"/>
      <c r="GRW2152" s="332"/>
      <c r="GRX2152" s="332"/>
      <c r="GRY2152" s="332"/>
      <c r="GRZ2152" s="332"/>
      <c r="GSA2152" s="332"/>
      <c r="GSB2152" s="332"/>
      <c r="GSC2152" s="332"/>
      <c r="GSD2152" s="332"/>
      <c r="GSE2152" s="332"/>
      <c r="GSF2152" s="332"/>
      <c r="GSG2152" s="332"/>
      <c r="GSH2152" s="332"/>
      <c r="GSI2152" s="332"/>
      <c r="GSJ2152" s="332"/>
      <c r="GSK2152" s="332"/>
      <c r="GSL2152" s="332"/>
      <c r="GSM2152" s="332"/>
      <c r="GSN2152" s="332"/>
      <c r="GSO2152" s="332"/>
      <c r="GSP2152" s="332"/>
      <c r="GSQ2152" s="332"/>
      <c r="GSR2152" s="332"/>
      <c r="GSS2152" s="332"/>
      <c r="GST2152" s="332"/>
      <c r="GSU2152" s="332"/>
      <c r="GSV2152" s="332"/>
      <c r="GSW2152" s="332"/>
      <c r="GSX2152" s="332"/>
      <c r="GSY2152" s="332"/>
      <c r="GSZ2152" s="332"/>
      <c r="GTA2152" s="332"/>
      <c r="GTB2152" s="332"/>
      <c r="GTC2152" s="332"/>
      <c r="GTD2152" s="332"/>
      <c r="GTE2152" s="332"/>
      <c r="GTF2152" s="332"/>
      <c r="GTG2152" s="332"/>
      <c r="GTH2152" s="332"/>
      <c r="GTI2152" s="332"/>
      <c r="GTJ2152" s="332"/>
      <c r="GTK2152" s="332"/>
      <c r="GTL2152" s="332"/>
      <c r="GTM2152" s="332"/>
      <c r="GTN2152" s="332"/>
      <c r="GTO2152" s="332"/>
      <c r="GTP2152" s="332"/>
      <c r="GTQ2152" s="332"/>
      <c r="GTR2152" s="332"/>
      <c r="GTS2152" s="332"/>
      <c r="GTT2152" s="332"/>
      <c r="GTU2152" s="332"/>
      <c r="GTV2152" s="332"/>
      <c r="GTW2152" s="332"/>
      <c r="GTX2152" s="332"/>
      <c r="GTY2152" s="332"/>
      <c r="GTZ2152" s="332"/>
      <c r="GUA2152" s="332"/>
      <c r="GUB2152" s="332"/>
      <c r="GUC2152" s="332"/>
      <c r="GUD2152" s="332"/>
      <c r="GUE2152" s="332"/>
      <c r="GUF2152" s="332"/>
      <c r="GUG2152" s="332"/>
      <c r="GUH2152" s="332"/>
      <c r="GUI2152" s="332"/>
      <c r="GUJ2152" s="332"/>
      <c r="GUK2152" s="332"/>
      <c r="GUL2152" s="332"/>
      <c r="GUM2152" s="332"/>
      <c r="GUN2152" s="332"/>
      <c r="GUO2152" s="332"/>
      <c r="GUP2152" s="332"/>
      <c r="GUQ2152" s="332"/>
      <c r="GUR2152" s="332"/>
      <c r="GUS2152" s="332"/>
      <c r="GUT2152" s="332"/>
      <c r="GUU2152" s="332"/>
      <c r="GUV2152" s="332"/>
      <c r="GUW2152" s="332"/>
      <c r="GUX2152" s="332"/>
      <c r="GUY2152" s="332"/>
      <c r="GUZ2152" s="332"/>
      <c r="GVA2152" s="332"/>
      <c r="GVB2152" s="332"/>
      <c r="GVC2152" s="332"/>
      <c r="GVD2152" s="332"/>
      <c r="GVE2152" s="332"/>
      <c r="GVF2152" s="332"/>
      <c r="GVG2152" s="332"/>
      <c r="GVH2152" s="332"/>
      <c r="GVI2152" s="332"/>
      <c r="GVJ2152" s="332"/>
      <c r="GVK2152" s="332"/>
      <c r="GVL2152" s="332"/>
      <c r="GVM2152" s="332"/>
      <c r="GVN2152" s="332"/>
      <c r="GVO2152" s="332"/>
      <c r="GVP2152" s="332"/>
      <c r="GVQ2152" s="332"/>
      <c r="GVR2152" s="332"/>
      <c r="GVS2152" s="332"/>
      <c r="GVT2152" s="332"/>
      <c r="GVU2152" s="332"/>
      <c r="GVV2152" s="332"/>
      <c r="GVW2152" s="332"/>
      <c r="GVX2152" s="332"/>
      <c r="GVY2152" s="332"/>
      <c r="GVZ2152" s="332"/>
      <c r="GWA2152" s="332"/>
      <c r="GWB2152" s="332"/>
      <c r="GWC2152" s="332"/>
      <c r="GWD2152" s="332"/>
      <c r="GWE2152" s="332"/>
      <c r="GWF2152" s="332"/>
      <c r="GWG2152" s="332"/>
      <c r="GWH2152" s="332"/>
      <c r="GWI2152" s="332"/>
      <c r="GWJ2152" s="332"/>
      <c r="GWK2152" s="332"/>
      <c r="GWL2152" s="332"/>
      <c r="GWM2152" s="332"/>
      <c r="GWN2152" s="332"/>
      <c r="GWO2152" s="332"/>
      <c r="GWP2152" s="332"/>
      <c r="GWQ2152" s="332"/>
      <c r="GWR2152" s="332"/>
      <c r="GWS2152" s="332"/>
      <c r="GWT2152" s="332"/>
      <c r="GWU2152" s="332"/>
      <c r="GWV2152" s="332"/>
      <c r="GWW2152" s="332"/>
      <c r="GWX2152" s="332"/>
      <c r="GWY2152" s="332"/>
      <c r="GWZ2152" s="332"/>
      <c r="GXA2152" s="332"/>
      <c r="GXB2152" s="332"/>
      <c r="GXC2152" s="332"/>
      <c r="GXD2152" s="332"/>
      <c r="GXE2152" s="332"/>
      <c r="GXF2152" s="332"/>
      <c r="GXG2152" s="332"/>
      <c r="GXH2152" s="332"/>
      <c r="GXI2152" s="332"/>
      <c r="GXJ2152" s="332"/>
      <c r="GXK2152" s="332"/>
      <c r="GXL2152" s="332"/>
      <c r="GXM2152" s="332"/>
      <c r="GXN2152" s="332"/>
      <c r="GXO2152" s="332"/>
      <c r="GXP2152" s="332"/>
      <c r="GXQ2152" s="332"/>
      <c r="GXR2152" s="332"/>
      <c r="GXS2152" s="332"/>
      <c r="GXT2152" s="332"/>
      <c r="GXU2152" s="332"/>
      <c r="GXV2152" s="332"/>
      <c r="GXW2152" s="332"/>
      <c r="GXX2152" s="332"/>
      <c r="GXY2152" s="332"/>
      <c r="GXZ2152" s="332"/>
      <c r="GYA2152" s="332"/>
      <c r="GYB2152" s="332"/>
      <c r="GYC2152" s="332"/>
      <c r="GYD2152" s="332"/>
      <c r="GYE2152" s="332"/>
      <c r="GYF2152" s="332"/>
      <c r="GYG2152" s="332"/>
      <c r="GYH2152" s="332"/>
      <c r="GYI2152" s="332"/>
      <c r="GYJ2152" s="332"/>
      <c r="GYK2152" s="332"/>
      <c r="GYL2152" s="332"/>
      <c r="GYM2152" s="332"/>
      <c r="GYN2152" s="332"/>
      <c r="GYO2152" s="332"/>
      <c r="GYP2152" s="332"/>
      <c r="GYQ2152" s="332"/>
      <c r="GYR2152" s="332"/>
      <c r="GYS2152" s="332"/>
      <c r="GYT2152" s="332"/>
      <c r="GYU2152" s="332"/>
      <c r="GYV2152" s="332"/>
      <c r="GYW2152" s="332"/>
      <c r="GYX2152" s="332"/>
      <c r="GYY2152" s="332"/>
      <c r="GYZ2152" s="332"/>
      <c r="GZA2152" s="332"/>
      <c r="GZB2152" s="332"/>
      <c r="GZC2152" s="332"/>
      <c r="GZD2152" s="332"/>
      <c r="GZE2152" s="332"/>
      <c r="GZF2152" s="332"/>
      <c r="GZG2152" s="332"/>
      <c r="GZH2152" s="332"/>
      <c r="GZI2152" s="332"/>
      <c r="GZJ2152" s="332"/>
      <c r="GZK2152" s="332"/>
      <c r="GZL2152" s="332"/>
      <c r="GZM2152" s="332"/>
      <c r="GZN2152" s="332"/>
      <c r="GZO2152" s="332"/>
      <c r="GZP2152" s="332"/>
      <c r="GZQ2152" s="332"/>
      <c r="GZR2152" s="332"/>
      <c r="GZS2152" s="332"/>
      <c r="GZT2152" s="332"/>
      <c r="GZU2152" s="332"/>
      <c r="GZV2152" s="332"/>
      <c r="GZW2152" s="332"/>
      <c r="GZX2152" s="332"/>
      <c r="GZY2152" s="332"/>
      <c r="GZZ2152" s="332"/>
      <c r="HAA2152" s="332"/>
      <c r="HAB2152" s="332"/>
      <c r="HAC2152" s="332"/>
      <c r="HAD2152" s="332"/>
      <c r="HAE2152" s="332"/>
      <c r="HAF2152" s="332"/>
      <c r="HAG2152" s="332"/>
      <c r="HAH2152" s="332"/>
      <c r="HAI2152" s="332"/>
      <c r="HAJ2152" s="332"/>
      <c r="HAK2152" s="332"/>
      <c r="HAL2152" s="332"/>
      <c r="HAM2152" s="332"/>
      <c r="HAN2152" s="332"/>
      <c r="HAO2152" s="332"/>
      <c r="HAP2152" s="332"/>
      <c r="HAQ2152" s="332"/>
      <c r="HAR2152" s="332"/>
      <c r="HAS2152" s="332"/>
      <c r="HAT2152" s="332"/>
      <c r="HAU2152" s="332"/>
      <c r="HAV2152" s="332"/>
      <c r="HAW2152" s="332"/>
      <c r="HAX2152" s="332"/>
      <c r="HAY2152" s="332"/>
      <c r="HAZ2152" s="332"/>
      <c r="HBA2152" s="332"/>
      <c r="HBB2152" s="332"/>
      <c r="HBC2152" s="332"/>
      <c r="HBD2152" s="332"/>
      <c r="HBE2152" s="332"/>
      <c r="HBF2152" s="332"/>
      <c r="HBG2152" s="332"/>
      <c r="HBH2152" s="332"/>
      <c r="HBI2152" s="332"/>
      <c r="HBJ2152" s="332"/>
      <c r="HBK2152" s="332"/>
      <c r="HBL2152" s="332"/>
      <c r="HBM2152" s="332"/>
      <c r="HBN2152" s="332"/>
      <c r="HBO2152" s="332"/>
      <c r="HBP2152" s="332"/>
      <c r="HBQ2152" s="332"/>
      <c r="HBR2152" s="332"/>
      <c r="HBS2152" s="332"/>
      <c r="HBT2152" s="332"/>
      <c r="HBU2152" s="332"/>
      <c r="HBV2152" s="332"/>
      <c r="HBW2152" s="332"/>
      <c r="HBX2152" s="332"/>
      <c r="HBY2152" s="332"/>
      <c r="HBZ2152" s="332"/>
      <c r="HCA2152" s="332"/>
      <c r="HCB2152" s="332"/>
      <c r="HCC2152" s="332"/>
      <c r="HCD2152" s="332"/>
      <c r="HCE2152" s="332"/>
      <c r="HCF2152" s="332"/>
      <c r="HCG2152" s="332"/>
      <c r="HCH2152" s="332"/>
      <c r="HCI2152" s="332"/>
      <c r="HCJ2152" s="332"/>
      <c r="HCK2152" s="332"/>
      <c r="HCL2152" s="332"/>
      <c r="HCM2152" s="332"/>
      <c r="HCN2152" s="332"/>
      <c r="HCO2152" s="332"/>
      <c r="HCP2152" s="332"/>
      <c r="HCQ2152" s="332"/>
      <c r="HCR2152" s="332"/>
      <c r="HCS2152" s="332"/>
      <c r="HCT2152" s="332"/>
      <c r="HCU2152" s="332"/>
      <c r="HCV2152" s="332"/>
      <c r="HCW2152" s="332"/>
      <c r="HCX2152" s="332"/>
      <c r="HCY2152" s="332"/>
      <c r="HCZ2152" s="332"/>
      <c r="HDA2152" s="332"/>
      <c r="HDB2152" s="332"/>
      <c r="HDC2152" s="332"/>
      <c r="HDD2152" s="332"/>
      <c r="HDE2152" s="332"/>
      <c r="HDF2152" s="332"/>
      <c r="HDG2152" s="332"/>
      <c r="HDH2152" s="332"/>
      <c r="HDI2152" s="332"/>
      <c r="HDJ2152" s="332"/>
      <c r="HDK2152" s="332"/>
      <c r="HDL2152" s="332"/>
      <c r="HDM2152" s="332"/>
      <c r="HDN2152" s="332"/>
      <c r="HDO2152" s="332"/>
      <c r="HDP2152" s="332"/>
      <c r="HDQ2152" s="332"/>
      <c r="HDR2152" s="332"/>
      <c r="HDS2152" s="332"/>
      <c r="HDT2152" s="332"/>
      <c r="HDU2152" s="332"/>
      <c r="HDV2152" s="332"/>
      <c r="HDW2152" s="332"/>
      <c r="HDX2152" s="332"/>
      <c r="HDY2152" s="332"/>
      <c r="HDZ2152" s="332"/>
      <c r="HEA2152" s="332"/>
      <c r="HEB2152" s="332"/>
      <c r="HEC2152" s="332"/>
      <c r="HED2152" s="332"/>
      <c r="HEE2152" s="332"/>
      <c r="HEF2152" s="332"/>
      <c r="HEG2152" s="332"/>
      <c r="HEH2152" s="332"/>
      <c r="HEI2152" s="332"/>
      <c r="HEJ2152" s="332"/>
      <c r="HEK2152" s="332"/>
      <c r="HEL2152" s="332"/>
      <c r="HEM2152" s="332"/>
      <c r="HEN2152" s="332"/>
      <c r="HEO2152" s="332"/>
      <c r="HEP2152" s="332"/>
      <c r="HEQ2152" s="332"/>
      <c r="HER2152" s="332"/>
      <c r="HES2152" s="332"/>
      <c r="HET2152" s="332"/>
      <c r="HEU2152" s="332"/>
      <c r="HEV2152" s="332"/>
      <c r="HEW2152" s="332"/>
      <c r="HEX2152" s="332"/>
      <c r="HEY2152" s="332"/>
      <c r="HEZ2152" s="332"/>
      <c r="HFA2152" s="332"/>
      <c r="HFB2152" s="332"/>
      <c r="HFC2152" s="332"/>
      <c r="HFD2152" s="332"/>
      <c r="HFE2152" s="332"/>
      <c r="HFF2152" s="332"/>
      <c r="HFG2152" s="332"/>
      <c r="HFH2152" s="332"/>
      <c r="HFI2152" s="332"/>
      <c r="HFJ2152" s="332"/>
      <c r="HFK2152" s="332"/>
      <c r="HFL2152" s="332"/>
      <c r="HFM2152" s="332"/>
      <c r="HFN2152" s="332"/>
      <c r="HFO2152" s="332"/>
      <c r="HFP2152" s="332"/>
      <c r="HFQ2152" s="332"/>
      <c r="HFR2152" s="332"/>
      <c r="HFS2152" s="332"/>
      <c r="HFT2152" s="332"/>
      <c r="HFU2152" s="332"/>
      <c r="HFV2152" s="332"/>
      <c r="HFW2152" s="332"/>
      <c r="HFX2152" s="332"/>
      <c r="HFY2152" s="332"/>
      <c r="HFZ2152" s="332"/>
      <c r="HGA2152" s="332"/>
      <c r="HGB2152" s="332"/>
      <c r="HGC2152" s="332"/>
      <c r="HGD2152" s="332"/>
      <c r="HGE2152" s="332"/>
      <c r="HGF2152" s="332"/>
      <c r="HGG2152" s="332"/>
      <c r="HGH2152" s="332"/>
      <c r="HGI2152" s="332"/>
      <c r="HGJ2152" s="332"/>
      <c r="HGK2152" s="332"/>
      <c r="HGL2152" s="332"/>
      <c r="HGM2152" s="332"/>
      <c r="HGN2152" s="332"/>
      <c r="HGO2152" s="332"/>
      <c r="HGP2152" s="332"/>
      <c r="HGQ2152" s="332"/>
      <c r="HGR2152" s="332"/>
      <c r="HGS2152" s="332"/>
      <c r="HGT2152" s="332"/>
      <c r="HGU2152" s="332"/>
      <c r="HGV2152" s="332"/>
      <c r="HGW2152" s="332"/>
      <c r="HGX2152" s="332"/>
      <c r="HGY2152" s="332"/>
      <c r="HGZ2152" s="332"/>
      <c r="HHA2152" s="332"/>
      <c r="HHB2152" s="332"/>
      <c r="HHC2152" s="332"/>
      <c r="HHD2152" s="332"/>
      <c r="HHE2152" s="332"/>
      <c r="HHF2152" s="332"/>
      <c r="HHG2152" s="332"/>
      <c r="HHH2152" s="332"/>
      <c r="HHI2152" s="332"/>
      <c r="HHJ2152" s="332"/>
      <c r="HHK2152" s="332"/>
      <c r="HHL2152" s="332"/>
      <c r="HHM2152" s="332"/>
      <c r="HHN2152" s="332"/>
      <c r="HHO2152" s="332"/>
      <c r="HHP2152" s="332"/>
      <c r="HHQ2152" s="332"/>
      <c r="HHR2152" s="332"/>
      <c r="HHS2152" s="332"/>
      <c r="HHT2152" s="332"/>
      <c r="HHU2152" s="332"/>
      <c r="HHV2152" s="332"/>
      <c r="HHW2152" s="332"/>
      <c r="HHX2152" s="332"/>
      <c r="HHY2152" s="332"/>
      <c r="HHZ2152" s="332"/>
      <c r="HIA2152" s="332"/>
      <c r="HIB2152" s="332"/>
      <c r="HIC2152" s="332"/>
      <c r="HID2152" s="332"/>
      <c r="HIE2152" s="332"/>
      <c r="HIF2152" s="332"/>
      <c r="HIG2152" s="332"/>
      <c r="HIH2152" s="332"/>
      <c r="HII2152" s="332"/>
      <c r="HIJ2152" s="332"/>
      <c r="HIK2152" s="332"/>
      <c r="HIL2152" s="332"/>
      <c r="HIM2152" s="332"/>
      <c r="HIN2152" s="332"/>
      <c r="HIO2152" s="332"/>
      <c r="HIP2152" s="332"/>
      <c r="HIQ2152" s="332"/>
      <c r="HIR2152" s="332"/>
      <c r="HIS2152" s="332"/>
      <c r="HIT2152" s="332"/>
      <c r="HIU2152" s="332"/>
      <c r="HIV2152" s="332"/>
      <c r="HIW2152" s="332"/>
      <c r="HIX2152" s="332"/>
      <c r="HIY2152" s="332"/>
      <c r="HIZ2152" s="332"/>
      <c r="HJA2152" s="332"/>
      <c r="HJB2152" s="332"/>
      <c r="HJC2152" s="332"/>
      <c r="HJD2152" s="332"/>
      <c r="HJE2152" s="332"/>
      <c r="HJF2152" s="332"/>
      <c r="HJG2152" s="332"/>
      <c r="HJH2152" s="332"/>
      <c r="HJI2152" s="332"/>
      <c r="HJJ2152" s="332"/>
      <c r="HJK2152" s="332"/>
      <c r="HJL2152" s="332"/>
      <c r="HJM2152" s="332"/>
      <c r="HJN2152" s="332"/>
      <c r="HJO2152" s="332"/>
      <c r="HJP2152" s="332"/>
      <c r="HJQ2152" s="332"/>
      <c r="HJR2152" s="332"/>
      <c r="HJS2152" s="332"/>
      <c r="HJT2152" s="332"/>
      <c r="HJU2152" s="332"/>
      <c r="HJV2152" s="332"/>
      <c r="HJW2152" s="332"/>
      <c r="HJX2152" s="332"/>
      <c r="HJY2152" s="332"/>
      <c r="HJZ2152" s="332"/>
      <c r="HKA2152" s="332"/>
      <c r="HKB2152" s="332"/>
      <c r="HKC2152" s="332"/>
      <c r="HKD2152" s="332"/>
      <c r="HKE2152" s="332"/>
      <c r="HKF2152" s="332"/>
      <c r="HKG2152" s="332"/>
      <c r="HKH2152" s="332"/>
      <c r="HKI2152" s="332"/>
      <c r="HKJ2152" s="332"/>
      <c r="HKK2152" s="332"/>
      <c r="HKL2152" s="332"/>
      <c r="HKM2152" s="332"/>
      <c r="HKN2152" s="332"/>
      <c r="HKO2152" s="332"/>
      <c r="HKP2152" s="332"/>
      <c r="HKQ2152" s="332"/>
      <c r="HKR2152" s="332"/>
      <c r="HKS2152" s="332"/>
      <c r="HKT2152" s="332"/>
      <c r="HKU2152" s="332"/>
      <c r="HKV2152" s="332"/>
      <c r="HKW2152" s="332"/>
      <c r="HKX2152" s="332"/>
      <c r="HKY2152" s="332"/>
      <c r="HKZ2152" s="332"/>
      <c r="HLA2152" s="332"/>
      <c r="HLB2152" s="332"/>
      <c r="HLC2152" s="332"/>
      <c r="HLD2152" s="332"/>
      <c r="HLE2152" s="332"/>
      <c r="HLF2152" s="332"/>
      <c r="HLG2152" s="332"/>
      <c r="HLH2152" s="332"/>
      <c r="HLI2152" s="332"/>
      <c r="HLJ2152" s="332"/>
      <c r="HLK2152" s="332"/>
      <c r="HLL2152" s="332"/>
      <c r="HLM2152" s="332"/>
      <c r="HLN2152" s="332"/>
      <c r="HLO2152" s="332"/>
      <c r="HLP2152" s="332"/>
      <c r="HLQ2152" s="332"/>
      <c r="HLR2152" s="332"/>
      <c r="HLS2152" s="332"/>
      <c r="HLT2152" s="332"/>
      <c r="HLU2152" s="332"/>
      <c r="HLV2152" s="332"/>
      <c r="HLW2152" s="332"/>
      <c r="HLX2152" s="332"/>
      <c r="HLY2152" s="332"/>
      <c r="HLZ2152" s="332"/>
      <c r="HMA2152" s="332"/>
      <c r="HMB2152" s="332"/>
      <c r="HMC2152" s="332"/>
      <c r="HMD2152" s="332"/>
      <c r="HME2152" s="332"/>
      <c r="HMF2152" s="332"/>
      <c r="HMG2152" s="332"/>
      <c r="HMH2152" s="332"/>
      <c r="HMI2152" s="332"/>
      <c r="HMJ2152" s="332"/>
      <c r="HMK2152" s="332"/>
      <c r="HML2152" s="332"/>
      <c r="HMM2152" s="332"/>
      <c r="HMN2152" s="332"/>
      <c r="HMO2152" s="332"/>
      <c r="HMP2152" s="332"/>
      <c r="HMQ2152" s="332"/>
      <c r="HMR2152" s="332"/>
      <c r="HMS2152" s="332"/>
      <c r="HMT2152" s="332"/>
      <c r="HMU2152" s="332"/>
      <c r="HMV2152" s="332"/>
      <c r="HMW2152" s="332"/>
      <c r="HMX2152" s="332"/>
      <c r="HMY2152" s="332"/>
      <c r="HMZ2152" s="332"/>
      <c r="HNA2152" s="332"/>
      <c r="HNB2152" s="332"/>
      <c r="HNC2152" s="332"/>
      <c r="HND2152" s="332"/>
      <c r="HNE2152" s="332"/>
      <c r="HNF2152" s="332"/>
      <c r="HNG2152" s="332"/>
      <c r="HNH2152" s="332"/>
      <c r="HNI2152" s="332"/>
      <c r="HNJ2152" s="332"/>
      <c r="HNK2152" s="332"/>
      <c r="HNL2152" s="332"/>
      <c r="HNM2152" s="332"/>
      <c r="HNN2152" s="332"/>
      <c r="HNO2152" s="332"/>
      <c r="HNP2152" s="332"/>
      <c r="HNQ2152" s="332"/>
      <c r="HNR2152" s="332"/>
      <c r="HNS2152" s="332"/>
      <c r="HNT2152" s="332"/>
      <c r="HNU2152" s="332"/>
      <c r="HNV2152" s="332"/>
      <c r="HNW2152" s="332"/>
      <c r="HNX2152" s="332"/>
      <c r="HNY2152" s="332"/>
      <c r="HNZ2152" s="332"/>
      <c r="HOA2152" s="332"/>
      <c r="HOB2152" s="332"/>
      <c r="HOC2152" s="332"/>
      <c r="HOD2152" s="332"/>
      <c r="HOE2152" s="332"/>
      <c r="HOF2152" s="332"/>
      <c r="HOG2152" s="332"/>
      <c r="HOH2152" s="332"/>
      <c r="HOI2152" s="332"/>
      <c r="HOJ2152" s="332"/>
      <c r="HOK2152" s="332"/>
      <c r="HOL2152" s="332"/>
      <c r="HOM2152" s="332"/>
      <c r="HON2152" s="332"/>
      <c r="HOO2152" s="332"/>
      <c r="HOP2152" s="332"/>
      <c r="HOQ2152" s="332"/>
      <c r="HOR2152" s="332"/>
      <c r="HOS2152" s="332"/>
      <c r="HOT2152" s="332"/>
      <c r="HOU2152" s="332"/>
      <c r="HOV2152" s="332"/>
      <c r="HOW2152" s="332"/>
      <c r="HOX2152" s="332"/>
      <c r="HOY2152" s="332"/>
      <c r="HOZ2152" s="332"/>
      <c r="HPA2152" s="332"/>
      <c r="HPB2152" s="332"/>
      <c r="HPC2152" s="332"/>
      <c r="HPD2152" s="332"/>
      <c r="HPE2152" s="332"/>
      <c r="HPF2152" s="332"/>
      <c r="HPG2152" s="332"/>
      <c r="HPH2152" s="332"/>
      <c r="HPI2152" s="332"/>
      <c r="HPJ2152" s="332"/>
      <c r="HPK2152" s="332"/>
      <c r="HPL2152" s="332"/>
      <c r="HPM2152" s="332"/>
      <c r="HPN2152" s="332"/>
      <c r="HPO2152" s="332"/>
      <c r="HPP2152" s="332"/>
      <c r="HPQ2152" s="332"/>
      <c r="HPR2152" s="332"/>
      <c r="HPS2152" s="332"/>
      <c r="HPT2152" s="332"/>
      <c r="HPU2152" s="332"/>
      <c r="HPV2152" s="332"/>
      <c r="HPW2152" s="332"/>
      <c r="HPX2152" s="332"/>
      <c r="HPY2152" s="332"/>
      <c r="HPZ2152" s="332"/>
      <c r="HQA2152" s="332"/>
      <c r="HQB2152" s="332"/>
      <c r="HQC2152" s="332"/>
      <c r="HQD2152" s="332"/>
      <c r="HQE2152" s="332"/>
      <c r="HQF2152" s="332"/>
      <c r="HQG2152" s="332"/>
      <c r="HQH2152" s="332"/>
      <c r="HQI2152" s="332"/>
      <c r="HQJ2152" s="332"/>
      <c r="HQK2152" s="332"/>
      <c r="HQL2152" s="332"/>
      <c r="HQM2152" s="332"/>
      <c r="HQN2152" s="332"/>
      <c r="HQO2152" s="332"/>
      <c r="HQP2152" s="332"/>
      <c r="HQQ2152" s="332"/>
      <c r="HQR2152" s="332"/>
      <c r="HQS2152" s="332"/>
      <c r="HQT2152" s="332"/>
      <c r="HQU2152" s="332"/>
      <c r="HQV2152" s="332"/>
      <c r="HQW2152" s="332"/>
      <c r="HQX2152" s="332"/>
      <c r="HQY2152" s="332"/>
      <c r="HQZ2152" s="332"/>
      <c r="HRA2152" s="332"/>
      <c r="HRB2152" s="332"/>
      <c r="HRC2152" s="332"/>
      <c r="HRD2152" s="332"/>
      <c r="HRE2152" s="332"/>
      <c r="HRF2152" s="332"/>
      <c r="HRG2152" s="332"/>
      <c r="HRH2152" s="332"/>
      <c r="HRI2152" s="332"/>
      <c r="HRJ2152" s="332"/>
      <c r="HRK2152" s="332"/>
      <c r="HRL2152" s="332"/>
      <c r="HRM2152" s="332"/>
      <c r="HRN2152" s="332"/>
      <c r="HRO2152" s="332"/>
      <c r="HRP2152" s="332"/>
      <c r="HRQ2152" s="332"/>
      <c r="HRR2152" s="332"/>
      <c r="HRS2152" s="332"/>
      <c r="HRT2152" s="332"/>
      <c r="HRU2152" s="332"/>
      <c r="HRV2152" s="332"/>
      <c r="HRW2152" s="332"/>
      <c r="HRX2152" s="332"/>
      <c r="HRY2152" s="332"/>
      <c r="HRZ2152" s="332"/>
      <c r="HSA2152" s="332"/>
      <c r="HSB2152" s="332"/>
      <c r="HSC2152" s="332"/>
      <c r="HSD2152" s="332"/>
      <c r="HSE2152" s="332"/>
      <c r="HSF2152" s="332"/>
      <c r="HSG2152" s="332"/>
      <c r="HSH2152" s="332"/>
      <c r="HSI2152" s="332"/>
      <c r="HSJ2152" s="332"/>
      <c r="HSK2152" s="332"/>
      <c r="HSL2152" s="332"/>
      <c r="HSM2152" s="332"/>
      <c r="HSN2152" s="332"/>
      <c r="HSO2152" s="332"/>
      <c r="HSP2152" s="332"/>
      <c r="HSQ2152" s="332"/>
      <c r="HSR2152" s="332"/>
      <c r="HSS2152" s="332"/>
      <c r="HST2152" s="332"/>
      <c r="HSU2152" s="332"/>
      <c r="HSV2152" s="332"/>
      <c r="HSW2152" s="332"/>
      <c r="HSX2152" s="332"/>
      <c r="HSY2152" s="332"/>
      <c r="HSZ2152" s="332"/>
      <c r="HTA2152" s="332"/>
      <c r="HTB2152" s="332"/>
      <c r="HTC2152" s="332"/>
      <c r="HTD2152" s="332"/>
      <c r="HTE2152" s="332"/>
      <c r="HTF2152" s="332"/>
      <c r="HTG2152" s="332"/>
      <c r="HTH2152" s="332"/>
      <c r="HTI2152" s="332"/>
      <c r="HTJ2152" s="332"/>
      <c r="HTK2152" s="332"/>
      <c r="HTL2152" s="332"/>
      <c r="HTM2152" s="332"/>
      <c r="HTN2152" s="332"/>
      <c r="HTO2152" s="332"/>
      <c r="HTP2152" s="332"/>
      <c r="HTQ2152" s="332"/>
      <c r="HTR2152" s="332"/>
      <c r="HTS2152" s="332"/>
      <c r="HTT2152" s="332"/>
      <c r="HTU2152" s="332"/>
      <c r="HTV2152" s="332"/>
      <c r="HTW2152" s="332"/>
      <c r="HTX2152" s="332"/>
      <c r="HTY2152" s="332"/>
      <c r="HTZ2152" s="332"/>
      <c r="HUA2152" s="332"/>
      <c r="HUB2152" s="332"/>
      <c r="HUC2152" s="332"/>
      <c r="HUD2152" s="332"/>
      <c r="HUE2152" s="332"/>
      <c r="HUF2152" s="332"/>
      <c r="HUG2152" s="332"/>
      <c r="HUH2152" s="332"/>
      <c r="HUI2152" s="332"/>
      <c r="HUJ2152" s="332"/>
      <c r="HUK2152" s="332"/>
      <c r="HUL2152" s="332"/>
      <c r="HUM2152" s="332"/>
      <c r="HUN2152" s="332"/>
      <c r="HUO2152" s="332"/>
      <c r="HUP2152" s="332"/>
      <c r="HUQ2152" s="332"/>
      <c r="HUR2152" s="332"/>
      <c r="HUS2152" s="332"/>
      <c r="HUT2152" s="332"/>
      <c r="HUU2152" s="332"/>
      <c r="HUV2152" s="332"/>
      <c r="HUW2152" s="332"/>
      <c r="HUX2152" s="332"/>
      <c r="HUY2152" s="332"/>
      <c r="HUZ2152" s="332"/>
      <c r="HVA2152" s="332"/>
      <c r="HVB2152" s="332"/>
      <c r="HVC2152" s="332"/>
      <c r="HVD2152" s="332"/>
      <c r="HVE2152" s="332"/>
      <c r="HVF2152" s="332"/>
      <c r="HVG2152" s="332"/>
      <c r="HVH2152" s="332"/>
      <c r="HVI2152" s="332"/>
      <c r="HVJ2152" s="332"/>
      <c r="HVK2152" s="332"/>
      <c r="HVL2152" s="332"/>
      <c r="HVM2152" s="332"/>
      <c r="HVN2152" s="332"/>
      <c r="HVO2152" s="332"/>
      <c r="HVP2152" s="332"/>
      <c r="HVQ2152" s="332"/>
      <c r="HVR2152" s="332"/>
      <c r="HVS2152" s="332"/>
      <c r="HVT2152" s="332"/>
      <c r="HVU2152" s="332"/>
      <c r="HVV2152" s="332"/>
      <c r="HVW2152" s="332"/>
      <c r="HVX2152" s="332"/>
      <c r="HVY2152" s="332"/>
      <c r="HVZ2152" s="332"/>
      <c r="HWA2152" s="332"/>
      <c r="HWB2152" s="332"/>
      <c r="HWC2152" s="332"/>
      <c r="HWD2152" s="332"/>
      <c r="HWE2152" s="332"/>
      <c r="HWF2152" s="332"/>
      <c r="HWG2152" s="332"/>
      <c r="HWH2152" s="332"/>
      <c r="HWI2152" s="332"/>
      <c r="HWJ2152" s="332"/>
      <c r="HWK2152" s="332"/>
      <c r="HWL2152" s="332"/>
      <c r="HWM2152" s="332"/>
      <c r="HWN2152" s="332"/>
      <c r="HWO2152" s="332"/>
      <c r="HWP2152" s="332"/>
      <c r="HWQ2152" s="332"/>
      <c r="HWR2152" s="332"/>
      <c r="HWS2152" s="332"/>
      <c r="HWT2152" s="332"/>
      <c r="HWU2152" s="332"/>
      <c r="HWV2152" s="332"/>
      <c r="HWW2152" s="332"/>
      <c r="HWX2152" s="332"/>
      <c r="HWY2152" s="332"/>
      <c r="HWZ2152" s="332"/>
      <c r="HXA2152" s="332"/>
      <c r="HXB2152" s="332"/>
      <c r="HXC2152" s="332"/>
      <c r="HXD2152" s="332"/>
      <c r="HXE2152" s="332"/>
      <c r="HXF2152" s="332"/>
      <c r="HXG2152" s="332"/>
      <c r="HXH2152" s="332"/>
      <c r="HXI2152" s="332"/>
      <c r="HXJ2152" s="332"/>
      <c r="HXK2152" s="332"/>
      <c r="HXL2152" s="332"/>
      <c r="HXM2152" s="332"/>
      <c r="HXN2152" s="332"/>
      <c r="HXO2152" s="332"/>
      <c r="HXP2152" s="332"/>
      <c r="HXQ2152" s="332"/>
      <c r="HXR2152" s="332"/>
      <c r="HXS2152" s="332"/>
      <c r="HXT2152" s="332"/>
      <c r="HXU2152" s="332"/>
      <c r="HXV2152" s="332"/>
      <c r="HXW2152" s="332"/>
      <c r="HXX2152" s="332"/>
      <c r="HXY2152" s="332"/>
      <c r="HXZ2152" s="332"/>
      <c r="HYA2152" s="332"/>
      <c r="HYB2152" s="332"/>
      <c r="HYC2152" s="332"/>
      <c r="HYD2152" s="332"/>
      <c r="HYE2152" s="332"/>
      <c r="HYF2152" s="332"/>
      <c r="HYG2152" s="332"/>
      <c r="HYH2152" s="332"/>
      <c r="HYI2152" s="332"/>
      <c r="HYJ2152" s="332"/>
      <c r="HYK2152" s="332"/>
      <c r="HYL2152" s="332"/>
      <c r="HYM2152" s="332"/>
      <c r="HYN2152" s="332"/>
      <c r="HYO2152" s="332"/>
      <c r="HYP2152" s="332"/>
      <c r="HYQ2152" s="332"/>
      <c r="HYR2152" s="332"/>
      <c r="HYS2152" s="332"/>
      <c r="HYT2152" s="332"/>
      <c r="HYU2152" s="332"/>
      <c r="HYV2152" s="332"/>
      <c r="HYW2152" s="332"/>
      <c r="HYX2152" s="332"/>
      <c r="HYY2152" s="332"/>
      <c r="HYZ2152" s="332"/>
      <c r="HZA2152" s="332"/>
      <c r="HZB2152" s="332"/>
      <c r="HZC2152" s="332"/>
      <c r="HZD2152" s="332"/>
      <c r="HZE2152" s="332"/>
      <c r="HZF2152" s="332"/>
      <c r="HZG2152" s="332"/>
      <c r="HZH2152" s="332"/>
      <c r="HZI2152" s="332"/>
      <c r="HZJ2152" s="332"/>
      <c r="HZK2152" s="332"/>
      <c r="HZL2152" s="332"/>
      <c r="HZM2152" s="332"/>
      <c r="HZN2152" s="332"/>
      <c r="HZO2152" s="332"/>
      <c r="HZP2152" s="332"/>
      <c r="HZQ2152" s="332"/>
      <c r="HZR2152" s="332"/>
      <c r="HZS2152" s="332"/>
      <c r="HZT2152" s="332"/>
      <c r="HZU2152" s="332"/>
      <c r="HZV2152" s="332"/>
      <c r="HZW2152" s="332"/>
      <c r="HZX2152" s="332"/>
      <c r="HZY2152" s="332"/>
      <c r="HZZ2152" s="332"/>
      <c r="IAA2152" s="332"/>
      <c r="IAB2152" s="332"/>
      <c r="IAC2152" s="332"/>
      <c r="IAD2152" s="332"/>
      <c r="IAE2152" s="332"/>
      <c r="IAF2152" s="332"/>
      <c r="IAG2152" s="332"/>
      <c r="IAH2152" s="332"/>
      <c r="IAI2152" s="332"/>
      <c r="IAJ2152" s="332"/>
      <c r="IAK2152" s="332"/>
      <c r="IAL2152" s="332"/>
      <c r="IAM2152" s="332"/>
      <c r="IAN2152" s="332"/>
      <c r="IAO2152" s="332"/>
      <c r="IAP2152" s="332"/>
      <c r="IAQ2152" s="332"/>
      <c r="IAR2152" s="332"/>
      <c r="IAS2152" s="332"/>
      <c r="IAT2152" s="332"/>
      <c r="IAU2152" s="332"/>
      <c r="IAV2152" s="332"/>
      <c r="IAW2152" s="332"/>
      <c r="IAX2152" s="332"/>
      <c r="IAY2152" s="332"/>
      <c r="IAZ2152" s="332"/>
      <c r="IBA2152" s="332"/>
      <c r="IBB2152" s="332"/>
      <c r="IBC2152" s="332"/>
      <c r="IBD2152" s="332"/>
      <c r="IBE2152" s="332"/>
      <c r="IBF2152" s="332"/>
      <c r="IBG2152" s="332"/>
      <c r="IBH2152" s="332"/>
      <c r="IBI2152" s="332"/>
      <c r="IBJ2152" s="332"/>
      <c r="IBK2152" s="332"/>
      <c r="IBL2152" s="332"/>
      <c r="IBM2152" s="332"/>
      <c r="IBN2152" s="332"/>
      <c r="IBO2152" s="332"/>
      <c r="IBP2152" s="332"/>
      <c r="IBQ2152" s="332"/>
      <c r="IBR2152" s="332"/>
      <c r="IBS2152" s="332"/>
      <c r="IBT2152" s="332"/>
      <c r="IBU2152" s="332"/>
      <c r="IBV2152" s="332"/>
      <c r="IBW2152" s="332"/>
      <c r="IBX2152" s="332"/>
      <c r="IBY2152" s="332"/>
      <c r="IBZ2152" s="332"/>
      <c r="ICA2152" s="332"/>
      <c r="ICB2152" s="332"/>
      <c r="ICC2152" s="332"/>
      <c r="ICD2152" s="332"/>
      <c r="ICE2152" s="332"/>
      <c r="ICF2152" s="332"/>
      <c r="ICG2152" s="332"/>
      <c r="ICH2152" s="332"/>
      <c r="ICI2152" s="332"/>
      <c r="ICJ2152" s="332"/>
      <c r="ICK2152" s="332"/>
      <c r="ICL2152" s="332"/>
      <c r="ICM2152" s="332"/>
      <c r="ICN2152" s="332"/>
      <c r="ICO2152" s="332"/>
      <c r="ICP2152" s="332"/>
      <c r="ICQ2152" s="332"/>
      <c r="ICR2152" s="332"/>
      <c r="ICS2152" s="332"/>
      <c r="ICT2152" s="332"/>
      <c r="ICU2152" s="332"/>
      <c r="ICV2152" s="332"/>
      <c r="ICW2152" s="332"/>
      <c r="ICX2152" s="332"/>
      <c r="ICY2152" s="332"/>
      <c r="ICZ2152" s="332"/>
      <c r="IDA2152" s="332"/>
      <c r="IDB2152" s="332"/>
      <c r="IDC2152" s="332"/>
      <c r="IDD2152" s="332"/>
      <c r="IDE2152" s="332"/>
      <c r="IDF2152" s="332"/>
      <c r="IDG2152" s="332"/>
      <c r="IDH2152" s="332"/>
      <c r="IDI2152" s="332"/>
      <c r="IDJ2152" s="332"/>
      <c r="IDK2152" s="332"/>
      <c r="IDL2152" s="332"/>
      <c r="IDM2152" s="332"/>
      <c r="IDN2152" s="332"/>
      <c r="IDO2152" s="332"/>
      <c r="IDP2152" s="332"/>
      <c r="IDQ2152" s="332"/>
      <c r="IDR2152" s="332"/>
      <c r="IDS2152" s="332"/>
      <c r="IDT2152" s="332"/>
      <c r="IDU2152" s="332"/>
      <c r="IDV2152" s="332"/>
      <c r="IDW2152" s="332"/>
      <c r="IDX2152" s="332"/>
      <c r="IDY2152" s="332"/>
      <c r="IDZ2152" s="332"/>
      <c r="IEA2152" s="332"/>
      <c r="IEB2152" s="332"/>
      <c r="IEC2152" s="332"/>
      <c r="IED2152" s="332"/>
      <c r="IEE2152" s="332"/>
      <c r="IEF2152" s="332"/>
      <c r="IEG2152" s="332"/>
      <c r="IEH2152" s="332"/>
      <c r="IEI2152" s="332"/>
      <c r="IEJ2152" s="332"/>
      <c r="IEK2152" s="332"/>
      <c r="IEL2152" s="332"/>
      <c r="IEM2152" s="332"/>
      <c r="IEN2152" s="332"/>
      <c r="IEO2152" s="332"/>
      <c r="IEP2152" s="332"/>
      <c r="IEQ2152" s="332"/>
      <c r="IER2152" s="332"/>
      <c r="IES2152" s="332"/>
      <c r="IET2152" s="332"/>
      <c r="IEU2152" s="332"/>
      <c r="IEV2152" s="332"/>
      <c r="IEW2152" s="332"/>
      <c r="IEX2152" s="332"/>
      <c r="IEY2152" s="332"/>
      <c r="IEZ2152" s="332"/>
      <c r="IFA2152" s="332"/>
      <c r="IFB2152" s="332"/>
      <c r="IFC2152" s="332"/>
      <c r="IFD2152" s="332"/>
      <c r="IFE2152" s="332"/>
      <c r="IFF2152" s="332"/>
      <c r="IFG2152" s="332"/>
      <c r="IFH2152" s="332"/>
      <c r="IFI2152" s="332"/>
      <c r="IFJ2152" s="332"/>
      <c r="IFK2152" s="332"/>
      <c r="IFL2152" s="332"/>
      <c r="IFM2152" s="332"/>
      <c r="IFN2152" s="332"/>
      <c r="IFO2152" s="332"/>
      <c r="IFP2152" s="332"/>
      <c r="IFQ2152" s="332"/>
      <c r="IFR2152" s="332"/>
      <c r="IFS2152" s="332"/>
      <c r="IFT2152" s="332"/>
      <c r="IFU2152" s="332"/>
      <c r="IFV2152" s="332"/>
      <c r="IFW2152" s="332"/>
      <c r="IFX2152" s="332"/>
      <c r="IFY2152" s="332"/>
      <c r="IFZ2152" s="332"/>
      <c r="IGA2152" s="332"/>
      <c r="IGB2152" s="332"/>
      <c r="IGC2152" s="332"/>
      <c r="IGD2152" s="332"/>
      <c r="IGE2152" s="332"/>
      <c r="IGF2152" s="332"/>
      <c r="IGG2152" s="332"/>
      <c r="IGH2152" s="332"/>
      <c r="IGI2152" s="332"/>
      <c r="IGJ2152" s="332"/>
      <c r="IGK2152" s="332"/>
      <c r="IGL2152" s="332"/>
      <c r="IGM2152" s="332"/>
      <c r="IGN2152" s="332"/>
      <c r="IGO2152" s="332"/>
      <c r="IGP2152" s="332"/>
      <c r="IGQ2152" s="332"/>
      <c r="IGR2152" s="332"/>
      <c r="IGS2152" s="332"/>
      <c r="IGT2152" s="332"/>
      <c r="IGU2152" s="332"/>
      <c r="IGV2152" s="332"/>
      <c r="IGW2152" s="332"/>
      <c r="IGX2152" s="332"/>
      <c r="IGY2152" s="332"/>
      <c r="IGZ2152" s="332"/>
      <c r="IHA2152" s="332"/>
      <c r="IHB2152" s="332"/>
      <c r="IHC2152" s="332"/>
      <c r="IHD2152" s="332"/>
      <c r="IHE2152" s="332"/>
      <c r="IHF2152" s="332"/>
      <c r="IHG2152" s="332"/>
      <c r="IHH2152" s="332"/>
      <c r="IHI2152" s="332"/>
      <c r="IHJ2152" s="332"/>
      <c r="IHK2152" s="332"/>
      <c r="IHL2152" s="332"/>
      <c r="IHM2152" s="332"/>
      <c r="IHN2152" s="332"/>
      <c r="IHO2152" s="332"/>
      <c r="IHP2152" s="332"/>
      <c r="IHQ2152" s="332"/>
      <c r="IHR2152" s="332"/>
      <c r="IHS2152" s="332"/>
      <c r="IHT2152" s="332"/>
      <c r="IHU2152" s="332"/>
      <c r="IHV2152" s="332"/>
      <c r="IHW2152" s="332"/>
      <c r="IHX2152" s="332"/>
      <c r="IHY2152" s="332"/>
      <c r="IHZ2152" s="332"/>
      <c r="IIA2152" s="332"/>
      <c r="IIB2152" s="332"/>
      <c r="IIC2152" s="332"/>
      <c r="IID2152" s="332"/>
      <c r="IIE2152" s="332"/>
      <c r="IIF2152" s="332"/>
      <c r="IIG2152" s="332"/>
      <c r="IIH2152" s="332"/>
      <c r="III2152" s="332"/>
      <c r="IIJ2152" s="332"/>
      <c r="IIK2152" s="332"/>
      <c r="IIL2152" s="332"/>
      <c r="IIM2152" s="332"/>
      <c r="IIN2152" s="332"/>
      <c r="IIO2152" s="332"/>
      <c r="IIP2152" s="332"/>
      <c r="IIQ2152" s="332"/>
      <c r="IIR2152" s="332"/>
      <c r="IIS2152" s="332"/>
      <c r="IIT2152" s="332"/>
      <c r="IIU2152" s="332"/>
      <c r="IIV2152" s="332"/>
      <c r="IIW2152" s="332"/>
      <c r="IIX2152" s="332"/>
      <c r="IIY2152" s="332"/>
      <c r="IIZ2152" s="332"/>
      <c r="IJA2152" s="332"/>
      <c r="IJB2152" s="332"/>
      <c r="IJC2152" s="332"/>
      <c r="IJD2152" s="332"/>
      <c r="IJE2152" s="332"/>
      <c r="IJF2152" s="332"/>
      <c r="IJG2152" s="332"/>
      <c r="IJH2152" s="332"/>
      <c r="IJI2152" s="332"/>
      <c r="IJJ2152" s="332"/>
      <c r="IJK2152" s="332"/>
      <c r="IJL2152" s="332"/>
      <c r="IJM2152" s="332"/>
      <c r="IJN2152" s="332"/>
      <c r="IJO2152" s="332"/>
      <c r="IJP2152" s="332"/>
      <c r="IJQ2152" s="332"/>
      <c r="IJR2152" s="332"/>
      <c r="IJS2152" s="332"/>
      <c r="IJT2152" s="332"/>
      <c r="IJU2152" s="332"/>
      <c r="IJV2152" s="332"/>
      <c r="IJW2152" s="332"/>
      <c r="IJX2152" s="332"/>
      <c r="IJY2152" s="332"/>
      <c r="IJZ2152" s="332"/>
      <c r="IKA2152" s="332"/>
      <c r="IKB2152" s="332"/>
      <c r="IKC2152" s="332"/>
      <c r="IKD2152" s="332"/>
      <c r="IKE2152" s="332"/>
      <c r="IKF2152" s="332"/>
      <c r="IKG2152" s="332"/>
      <c r="IKH2152" s="332"/>
      <c r="IKI2152" s="332"/>
      <c r="IKJ2152" s="332"/>
      <c r="IKK2152" s="332"/>
      <c r="IKL2152" s="332"/>
      <c r="IKM2152" s="332"/>
      <c r="IKN2152" s="332"/>
      <c r="IKO2152" s="332"/>
      <c r="IKP2152" s="332"/>
      <c r="IKQ2152" s="332"/>
      <c r="IKR2152" s="332"/>
      <c r="IKS2152" s="332"/>
      <c r="IKT2152" s="332"/>
      <c r="IKU2152" s="332"/>
      <c r="IKV2152" s="332"/>
      <c r="IKW2152" s="332"/>
      <c r="IKX2152" s="332"/>
      <c r="IKY2152" s="332"/>
      <c r="IKZ2152" s="332"/>
      <c r="ILA2152" s="332"/>
      <c r="ILB2152" s="332"/>
      <c r="ILC2152" s="332"/>
      <c r="ILD2152" s="332"/>
      <c r="ILE2152" s="332"/>
      <c r="ILF2152" s="332"/>
      <c r="ILG2152" s="332"/>
      <c r="ILH2152" s="332"/>
      <c r="ILI2152" s="332"/>
      <c r="ILJ2152" s="332"/>
      <c r="ILK2152" s="332"/>
      <c r="ILL2152" s="332"/>
      <c r="ILM2152" s="332"/>
      <c r="ILN2152" s="332"/>
      <c r="ILO2152" s="332"/>
      <c r="ILP2152" s="332"/>
      <c r="ILQ2152" s="332"/>
      <c r="ILR2152" s="332"/>
      <c r="ILS2152" s="332"/>
      <c r="ILT2152" s="332"/>
      <c r="ILU2152" s="332"/>
      <c r="ILV2152" s="332"/>
      <c r="ILW2152" s="332"/>
      <c r="ILX2152" s="332"/>
      <c r="ILY2152" s="332"/>
      <c r="ILZ2152" s="332"/>
      <c r="IMA2152" s="332"/>
      <c r="IMB2152" s="332"/>
      <c r="IMC2152" s="332"/>
      <c r="IMD2152" s="332"/>
      <c r="IME2152" s="332"/>
      <c r="IMF2152" s="332"/>
      <c r="IMG2152" s="332"/>
      <c r="IMH2152" s="332"/>
      <c r="IMI2152" s="332"/>
      <c r="IMJ2152" s="332"/>
      <c r="IMK2152" s="332"/>
      <c r="IML2152" s="332"/>
      <c r="IMM2152" s="332"/>
      <c r="IMN2152" s="332"/>
      <c r="IMO2152" s="332"/>
      <c r="IMP2152" s="332"/>
      <c r="IMQ2152" s="332"/>
      <c r="IMR2152" s="332"/>
      <c r="IMS2152" s="332"/>
      <c r="IMT2152" s="332"/>
      <c r="IMU2152" s="332"/>
      <c r="IMV2152" s="332"/>
      <c r="IMW2152" s="332"/>
      <c r="IMX2152" s="332"/>
      <c r="IMY2152" s="332"/>
      <c r="IMZ2152" s="332"/>
      <c r="INA2152" s="332"/>
      <c r="INB2152" s="332"/>
      <c r="INC2152" s="332"/>
      <c r="IND2152" s="332"/>
      <c r="INE2152" s="332"/>
      <c r="INF2152" s="332"/>
      <c r="ING2152" s="332"/>
      <c r="INH2152" s="332"/>
      <c r="INI2152" s="332"/>
      <c r="INJ2152" s="332"/>
      <c r="INK2152" s="332"/>
      <c r="INL2152" s="332"/>
      <c r="INM2152" s="332"/>
      <c r="INN2152" s="332"/>
      <c r="INO2152" s="332"/>
      <c r="INP2152" s="332"/>
      <c r="INQ2152" s="332"/>
      <c r="INR2152" s="332"/>
      <c r="INS2152" s="332"/>
      <c r="INT2152" s="332"/>
      <c r="INU2152" s="332"/>
      <c r="INV2152" s="332"/>
      <c r="INW2152" s="332"/>
      <c r="INX2152" s="332"/>
      <c r="INY2152" s="332"/>
      <c r="INZ2152" s="332"/>
      <c r="IOA2152" s="332"/>
      <c r="IOB2152" s="332"/>
      <c r="IOC2152" s="332"/>
      <c r="IOD2152" s="332"/>
      <c r="IOE2152" s="332"/>
      <c r="IOF2152" s="332"/>
      <c r="IOG2152" s="332"/>
      <c r="IOH2152" s="332"/>
      <c r="IOI2152" s="332"/>
      <c r="IOJ2152" s="332"/>
      <c r="IOK2152" s="332"/>
      <c r="IOL2152" s="332"/>
      <c r="IOM2152" s="332"/>
      <c r="ION2152" s="332"/>
      <c r="IOO2152" s="332"/>
      <c r="IOP2152" s="332"/>
      <c r="IOQ2152" s="332"/>
      <c r="IOR2152" s="332"/>
      <c r="IOS2152" s="332"/>
      <c r="IOT2152" s="332"/>
      <c r="IOU2152" s="332"/>
      <c r="IOV2152" s="332"/>
      <c r="IOW2152" s="332"/>
      <c r="IOX2152" s="332"/>
      <c r="IOY2152" s="332"/>
      <c r="IOZ2152" s="332"/>
      <c r="IPA2152" s="332"/>
      <c r="IPB2152" s="332"/>
      <c r="IPC2152" s="332"/>
      <c r="IPD2152" s="332"/>
      <c r="IPE2152" s="332"/>
      <c r="IPF2152" s="332"/>
      <c r="IPG2152" s="332"/>
      <c r="IPH2152" s="332"/>
      <c r="IPI2152" s="332"/>
      <c r="IPJ2152" s="332"/>
      <c r="IPK2152" s="332"/>
      <c r="IPL2152" s="332"/>
      <c r="IPM2152" s="332"/>
      <c r="IPN2152" s="332"/>
      <c r="IPO2152" s="332"/>
      <c r="IPP2152" s="332"/>
      <c r="IPQ2152" s="332"/>
      <c r="IPR2152" s="332"/>
      <c r="IPS2152" s="332"/>
      <c r="IPT2152" s="332"/>
      <c r="IPU2152" s="332"/>
      <c r="IPV2152" s="332"/>
      <c r="IPW2152" s="332"/>
      <c r="IPX2152" s="332"/>
      <c r="IPY2152" s="332"/>
      <c r="IPZ2152" s="332"/>
      <c r="IQA2152" s="332"/>
      <c r="IQB2152" s="332"/>
      <c r="IQC2152" s="332"/>
      <c r="IQD2152" s="332"/>
      <c r="IQE2152" s="332"/>
      <c r="IQF2152" s="332"/>
      <c r="IQG2152" s="332"/>
      <c r="IQH2152" s="332"/>
      <c r="IQI2152" s="332"/>
      <c r="IQJ2152" s="332"/>
      <c r="IQK2152" s="332"/>
      <c r="IQL2152" s="332"/>
      <c r="IQM2152" s="332"/>
      <c r="IQN2152" s="332"/>
      <c r="IQO2152" s="332"/>
      <c r="IQP2152" s="332"/>
      <c r="IQQ2152" s="332"/>
      <c r="IQR2152" s="332"/>
      <c r="IQS2152" s="332"/>
      <c r="IQT2152" s="332"/>
      <c r="IQU2152" s="332"/>
      <c r="IQV2152" s="332"/>
      <c r="IQW2152" s="332"/>
      <c r="IQX2152" s="332"/>
      <c r="IQY2152" s="332"/>
      <c r="IQZ2152" s="332"/>
      <c r="IRA2152" s="332"/>
      <c r="IRB2152" s="332"/>
      <c r="IRC2152" s="332"/>
      <c r="IRD2152" s="332"/>
      <c r="IRE2152" s="332"/>
      <c r="IRF2152" s="332"/>
      <c r="IRG2152" s="332"/>
      <c r="IRH2152" s="332"/>
      <c r="IRI2152" s="332"/>
      <c r="IRJ2152" s="332"/>
      <c r="IRK2152" s="332"/>
      <c r="IRL2152" s="332"/>
      <c r="IRM2152" s="332"/>
      <c r="IRN2152" s="332"/>
      <c r="IRO2152" s="332"/>
      <c r="IRP2152" s="332"/>
      <c r="IRQ2152" s="332"/>
      <c r="IRR2152" s="332"/>
      <c r="IRS2152" s="332"/>
      <c r="IRT2152" s="332"/>
      <c r="IRU2152" s="332"/>
      <c r="IRV2152" s="332"/>
      <c r="IRW2152" s="332"/>
      <c r="IRX2152" s="332"/>
      <c r="IRY2152" s="332"/>
      <c r="IRZ2152" s="332"/>
      <c r="ISA2152" s="332"/>
      <c r="ISB2152" s="332"/>
      <c r="ISC2152" s="332"/>
      <c r="ISD2152" s="332"/>
      <c r="ISE2152" s="332"/>
      <c r="ISF2152" s="332"/>
      <c r="ISG2152" s="332"/>
      <c r="ISH2152" s="332"/>
      <c r="ISI2152" s="332"/>
      <c r="ISJ2152" s="332"/>
      <c r="ISK2152" s="332"/>
      <c r="ISL2152" s="332"/>
      <c r="ISM2152" s="332"/>
      <c r="ISN2152" s="332"/>
      <c r="ISO2152" s="332"/>
      <c r="ISP2152" s="332"/>
      <c r="ISQ2152" s="332"/>
      <c r="ISR2152" s="332"/>
      <c r="ISS2152" s="332"/>
      <c r="IST2152" s="332"/>
      <c r="ISU2152" s="332"/>
      <c r="ISV2152" s="332"/>
      <c r="ISW2152" s="332"/>
      <c r="ISX2152" s="332"/>
      <c r="ISY2152" s="332"/>
      <c r="ISZ2152" s="332"/>
      <c r="ITA2152" s="332"/>
      <c r="ITB2152" s="332"/>
      <c r="ITC2152" s="332"/>
      <c r="ITD2152" s="332"/>
      <c r="ITE2152" s="332"/>
      <c r="ITF2152" s="332"/>
      <c r="ITG2152" s="332"/>
      <c r="ITH2152" s="332"/>
      <c r="ITI2152" s="332"/>
      <c r="ITJ2152" s="332"/>
      <c r="ITK2152" s="332"/>
      <c r="ITL2152" s="332"/>
      <c r="ITM2152" s="332"/>
      <c r="ITN2152" s="332"/>
      <c r="ITO2152" s="332"/>
      <c r="ITP2152" s="332"/>
      <c r="ITQ2152" s="332"/>
      <c r="ITR2152" s="332"/>
      <c r="ITS2152" s="332"/>
      <c r="ITT2152" s="332"/>
      <c r="ITU2152" s="332"/>
      <c r="ITV2152" s="332"/>
      <c r="ITW2152" s="332"/>
      <c r="ITX2152" s="332"/>
      <c r="ITY2152" s="332"/>
      <c r="ITZ2152" s="332"/>
      <c r="IUA2152" s="332"/>
      <c r="IUB2152" s="332"/>
      <c r="IUC2152" s="332"/>
      <c r="IUD2152" s="332"/>
      <c r="IUE2152" s="332"/>
      <c r="IUF2152" s="332"/>
      <c r="IUG2152" s="332"/>
      <c r="IUH2152" s="332"/>
      <c r="IUI2152" s="332"/>
      <c r="IUJ2152" s="332"/>
      <c r="IUK2152" s="332"/>
      <c r="IUL2152" s="332"/>
      <c r="IUM2152" s="332"/>
      <c r="IUN2152" s="332"/>
      <c r="IUO2152" s="332"/>
      <c r="IUP2152" s="332"/>
      <c r="IUQ2152" s="332"/>
      <c r="IUR2152" s="332"/>
      <c r="IUS2152" s="332"/>
      <c r="IUT2152" s="332"/>
      <c r="IUU2152" s="332"/>
      <c r="IUV2152" s="332"/>
      <c r="IUW2152" s="332"/>
      <c r="IUX2152" s="332"/>
      <c r="IUY2152" s="332"/>
      <c r="IUZ2152" s="332"/>
      <c r="IVA2152" s="332"/>
      <c r="IVB2152" s="332"/>
      <c r="IVC2152" s="332"/>
      <c r="IVD2152" s="332"/>
      <c r="IVE2152" s="332"/>
      <c r="IVF2152" s="332"/>
      <c r="IVG2152" s="332"/>
      <c r="IVH2152" s="332"/>
      <c r="IVI2152" s="332"/>
      <c r="IVJ2152" s="332"/>
      <c r="IVK2152" s="332"/>
      <c r="IVL2152" s="332"/>
      <c r="IVM2152" s="332"/>
      <c r="IVN2152" s="332"/>
      <c r="IVO2152" s="332"/>
      <c r="IVP2152" s="332"/>
      <c r="IVQ2152" s="332"/>
      <c r="IVR2152" s="332"/>
      <c r="IVS2152" s="332"/>
      <c r="IVT2152" s="332"/>
      <c r="IVU2152" s="332"/>
      <c r="IVV2152" s="332"/>
      <c r="IVW2152" s="332"/>
      <c r="IVX2152" s="332"/>
      <c r="IVY2152" s="332"/>
      <c r="IVZ2152" s="332"/>
      <c r="IWA2152" s="332"/>
      <c r="IWB2152" s="332"/>
      <c r="IWC2152" s="332"/>
      <c r="IWD2152" s="332"/>
      <c r="IWE2152" s="332"/>
      <c r="IWF2152" s="332"/>
      <c r="IWG2152" s="332"/>
      <c r="IWH2152" s="332"/>
      <c r="IWI2152" s="332"/>
      <c r="IWJ2152" s="332"/>
      <c r="IWK2152" s="332"/>
      <c r="IWL2152" s="332"/>
      <c r="IWM2152" s="332"/>
      <c r="IWN2152" s="332"/>
      <c r="IWO2152" s="332"/>
      <c r="IWP2152" s="332"/>
      <c r="IWQ2152" s="332"/>
      <c r="IWR2152" s="332"/>
      <c r="IWS2152" s="332"/>
      <c r="IWT2152" s="332"/>
      <c r="IWU2152" s="332"/>
      <c r="IWV2152" s="332"/>
      <c r="IWW2152" s="332"/>
      <c r="IWX2152" s="332"/>
      <c r="IWY2152" s="332"/>
      <c r="IWZ2152" s="332"/>
      <c r="IXA2152" s="332"/>
      <c r="IXB2152" s="332"/>
      <c r="IXC2152" s="332"/>
      <c r="IXD2152" s="332"/>
      <c r="IXE2152" s="332"/>
      <c r="IXF2152" s="332"/>
      <c r="IXG2152" s="332"/>
      <c r="IXH2152" s="332"/>
      <c r="IXI2152" s="332"/>
      <c r="IXJ2152" s="332"/>
      <c r="IXK2152" s="332"/>
      <c r="IXL2152" s="332"/>
      <c r="IXM2152" s="332"/>
      <c r="IXN2152" s="332"/>
      <c r="IXO2152" s="332"/>
      <c r="IXP2152" s="332"/>
      <c r="IXQ2152" s="332"/>
      <c r="IXR2152" s="332"/>
      <c r="IXS2152" s="332"/>
      <c r="IXT2152" s="332"/>
      <c r="IXU2152" s="332"/>
      <c r="IXV2152" s="332"/>
      <c r="IXW2152" s="332"/>
      <c r="IXX2152" s="332"/>
      <c r="IXY2152" s="332"/>
      <c r="IXZ2152" s="332"/>
      <c r="IYA2152" s="332"/>
      <c r="IYB2152" s="332"/>
      <c r="IYC2152" s="332"/>
      <c r="IYD2152" s="332"/>
      <c r="IYE2152" s="332"/>
      <c r="IYF2152" s="332"/>
      <c r="IYG2152" s="332"/>
      <c r="IYH2152" s="332"/>
      <c r="IYI2152" s="332"/>
      <c r="IYJ2152" s="332"/>
      <c r="IYK2152" s="332"/>
      <c r="IYL2152" s="332"/>
      <c r="IYM2152" s="332"/>
      <c r="IYN2152" s="332"/>
      <c r="IYO2152" s="332"/>
      <c r="IYP2152" s="332"/>
      <c r="IYQ2152" s="332"/>
      <c r="IYR2152" s="332"/>
      <c r="IYS2152" s="332"/>
      <c r="IYT2152" s="332"/>
      <c r="IYU2152" s="332"/>
      <c r="IYV2152" s="332"/>
      <c r="IYW2152" s="332"/>
      <c r="IYX2152" s="332"/>
      <c r="IYY2152" s="332"/>
      <c r="IYZ2152" s="332"/>
      <c r="IZA2152" s="332"/>
      <c r="IZB2152" s="332"/>
      <c r="IZC2152" s="332"/>
      <c r="IZD2152" s="332"/>
      <c r="IZE2152" s="332"/>
      <c r="IZF2152" s="332"/>
      <c r="IZG2152" s="332"/>
      <c r="IZH2152" s="332"/>
      <c r="IZI2152" s="332"/>
      <c r="IZJ2152" s="332"/>
      <c r="IZK2152" s="332"/>
      <c r="IZL2152" s="332"/>
      <c r="IZM2152" s="332"/>
      <c r="IZN2152" s="332"/>
      <c r="IZO2152" s="332"/>
      <c r="IZP2152" s="332"/>
      <c r="IZQ2152" s="332"/>
      <c r="IZR2152" s="332"/>
      <c r="IZS2152" s="332"/>
      <c r="IZT2152" s="332"/>
      <c r="IZU2152" s="332"/>
      <c r="IZV2152" s="332"/>
      <c r="IZW2152" s="332"/>
      <c r="IZX2152" s="332"/>
      <c r="IZY2152" s="332"/>
      <c r="IZZ2152" s="332"/>
      <c r="JAA2152" s="332"/>
      <c r="JAB2152" s="332"/>
      <c r="JAC2152" s="332"/>
      <c r="JAD2152" s="332"/>
      <c r="JAE2152" s="332"/>
      <c r="JAF2152" s="332"/>
      <c r="JAG2152" s="332"/>
      <c r="JAH2152" s="332"/>
      <c r="JAI2152" s="332"/>
      <c r="JAJ2152" s="332"/>
      <c r="JAK2152" s="332"/>
      <c r="JAL2152" s="332"/>
      <c r="JAM2152" s="332"/>
      <c r="JAN2152" s="332"/>
      <c r="JAO2152" s="332"/>
      <c r="JAP2152" s="332"/>
      <c r="JAQ2152" s="332"/>
      <c r="JAR2152" s="332"/>
      <c r="JAS2152" s="332"/>
      <c r="JAT2152" s="332"/>
      <c r="JAU2152" s="332"/>
      <c r="JAV2152" s="332"/>
      <c r="JAW2152" s="332"/>
      <c r="JAX2152" s="332"/>
      <c r="JAY2152" s="332"/>
      <c r="JAZ2152" s="332"/>
      <c r="JBA2152" s="332"/>
      <c r="JBB2152" s="332"/>
      <c r="JBC2152" s="332"/>
      <c r="JBD2152" s="332"/>
      <c r="JBE2152" s="332"/>
      <c r="JBF2152" s="332"/>
      <c r="JBG2152" s="332"/>
      <c r="JBH2152" s="332"/>
      <c r="JBI2152" s="332"/>
      <c r="JBJ2152" s="332"/>
      <c r="JBK2152" s="332"/>
      <c r="JBL2152" s="332"/>
      <c r="JBM2152" s="332"/>
      <c r="JBN2152" s="332"/>
      <c r="JBO2152" s="332"/>
      <c r="JBP2152" s="332"/>
      <c r="JBQ2152" s="332"/>
      <c r="JBR2152" s="332"/>
      <c r="JBS2152" s="332"/>
      <c r="JBT2152" s="332"/>
      <c r="JBU2152" s="332"/>
      <c r="JBV2152" s="332"/>
      <c r="JBW2152" s="332"/>
      <c r="JBX2152" s="332"/>
      <c r="JBY2152" s="332"/>
      <c r="JBZ2152" s="332"/>
      <c r="JCA2152" s="332"/>
      <c r="JCB2152" s="332"/>
      <c r="JCC2152" s="332"/>
      <c r="JCD2152" s="332"/>
      <c r="JCE2152" s="332"/>
      <c r="JCF2152" s="332"/>
      <c r="JCG2152" s="332"/>
      <c r="JCH2152" s="332"/>
      <c r="JCI2152" s="332"/>
      <c r="JCJ2152" s="332"/>
      <c r="JCK2152" s="332"/>
      <c r="JCL2152" s="332"/>
      <c r="JCM2152" s="332"/>
      <c r="JCN2152" s="332"/>
      <c r="JCO2152" s="332"/>
      <c r="JCP2152" s="332"/>
      <c r="JCQ2152" s="332"/>
      <c r="JCR2152" s="332"/>
      <c r="JCS2152" s="332"/>
      <c r="JCT2152" s="332"/>
      <c r="JCU2152" s="332"/>
      <c r="JCV2152" s="332"/>
      <c r="JCW2152" s="332"/>
      <c r="JCX2152" s="332"/>
      <c r="JCY2152" s="332"/>
      <c r="JCZ2152" s="332"/>
      <c r="JDA2152" s="332"/>
      <c r="JDB2152" s="332"/>
      <c r="JDC2152" s="332"/>
      <c r="JDD2152" s="332"/>
      <c r="JDE2152" s="332"/>
      <c r="JDF2152" s="332"/>
      <c r="JDG2152" s="332"/>
      <c r="JDH2152" s="332"/>
      <c r="JDI2152" s="332"/>
      <c r="JDJ2152" s="332"/>
      <c r="JDK2152" s="332"/>
      <c r="JDL2152" s="332"/>
      <c r="JDM2152" s="332"/>
      <c r="JDN2152" s="332"/>
      <c r="JDO2152" s="332"/>
      <c r="JDP2152" s="332"/>
      <c r="JDQ2152" s="332"/>
      <c r="JDR2152" s="332"/>
      <c r="JDS2152" s="332"/>
      <c r="JDT2152" s="332"/>
      <c r="JDU2152" s="332"/>
      <c r="JDV2152" s="332"/>
      <c r="JDW2152" s="332"/>
      <c r="JDX2152" s="332"/>
      <c r="JDY2152" s="332"/>
      <c r="JDZ2152" s="332"/>
      <c r="JEA2152" s="332"/>
      <c r="JEB2152" s="332"/>
      <c r="JEC2152" s="332"/>
      <c r="JED2152" s="332"/>
      <c r="JEE2152" s="332"/>
      <c r="JEF2152" s="332"/>
      <c r="JEG2152" s="332"/>
      <c r="JEH2152" s="332"/>
      <c r="JEI2152" s="332"/>
      <c r="JEJ2152" s="332"/>
      <c r="JEK2152" s="332"/>
      <c r="JEL2152" s="332"/>
      <c r="JEM2152" s="332"/>
      <c r="JEN2152" s="332"/>
      <c r="JEO2152" s="332"/>
      <c r="JEP2152" s="332"/>
      <c r="JEQ2152" s="332"/>
      <c r="JER2152" s="332"/>
      <c r="JES2152" s="332"/>
      <c r="JET2152" s="332"/>
      <c r="JEU2152" s="332"/>
      <c r="JEV2152" s="332"/>
      <c r="JEW2152" s="332"/>
      <c r="JEX2152" s="332"/>
      <c r="JEY2152" s="332"/>
      <c r="JEZ2152" s="332"/>
      <c r="JFA2152" s="332"/>
      <c r="JFB2152" s="332"/>
      <c r="JFC2152" s="332"/>
      <c r="JFD2152" s="332"/>
      <c r="JFE2152" s="332"/>
      <c r="JFF2152" s="332"/>
      <c r="JFG2152" s="332"/>
      <c r="JFH2152" s="332"/>
      <c r="JFI2152" s="332"/>
      <c r="JFJ2152" s="332"/>
      <c r="JFK2152" s="332"/>
      <c r="JFL2152" s="332"/>
      <c r="JFM2152" s="332"/>
      <c r="JFN2152" s="332"/>
      <c r="JFO2152" s="332"/>
      <c r="JFP2152" s="332"/>
      <c r="JFQ2152" s="332"/>
      <c r="JFR2152" s="332"/>
      <c r="JFS2152" s="332"/>
      <c r="JFT2152" s="332"/>
      <c r="JFU2152" s="332"/>
      <c r="JFV2152" s="332"/>
      <c r="JFW2152" s="332"/>
      <c r="JFX2152" s="332"/>
      <c r="JFY2152" s="332"/>
      <c r="JFZ2152" s="332"/>
      <c r="JGA2152" s="332"/>
      <c r="JGB2152" s="332"/>
      <c r="JGC2152" s="332"/>
      <c r="JGD2152" s="332"/>
      <c r="JGE2152" s="332"/>
      <c r="JGF2152" s="332"/>
      <c r="JGG2152" s="332"/>
      <c r="JGH2152" s="332"/>
      <c r="JGI2152" s="332"/>
      <c r="JGJ2152" s="332"/>
      <c r="JGK2152" s="332"/>
      <c r="JGL2152" s="332"/>
      <c r="JGM2152" s="332"/>
      <c r="JGN2152" s="332"/>
      <c r="JGO2152" s="332"/>
      <c r="JGP2152" s="332"/>
      <c r="JGQ2152" s="332"/>
      <c r="JGR2152" s="332"/>
      <c r="JGS2152" s="332"/>
      <c r="JGT2152" s="332"/>
      <c r="JGU2152" s="332"/>
      <c r="JGV2152" s="332"/>
      <c r="JGW2152" s="332"/>
      <c r="JGX2152" s="332"/>
      <c r="JGY2152" s="332"/>
      <c r="JGZ2152" s="332"/>
      <c r="JHA2152" s="332"/>
      <c r="JHB2152" s="332"/>
      <c r="JHC2152" s="332"/>
      <c r="JHD2152" s="332"/>
      <c r="JHE2152" s="332"/>
      <c r="JHF2152" s="332"/>
      <c r="JHG2152" s="332"/>
      <c r="JHH2152" s="332"/>
      <c r="JHI2152" s="332"/>
      <c r="JHJ2152" s="332"/>
      <c r="JHK2152" s="332"/>
      <c r="JHL2152" s="332"/>
      <c r="JHM2152" s="332"/>
      <c r="JHN2152" s="332"/>
      <c r="JHO2152" s="332"/>
      <c r="JHP2152" s="332"/>
      <c r="JHQ2152" s="332"/>
      <c r="JHR2152" s="332"/>
      <c r="JHS2152" s="332"/>
      <c r="JHT2152" s="332"/>
      <c r="JHU2152" s="332"/>
      <c r="JHV2152" s="332"/>
      <c r="JHW2152" s="332"/>
      <c r="JHX2152" s="332"/>
      <c r="JHY2152" s="332"/>
      <c r="JHZ2152" s="332"/>
      <c r="JIA2152" s="332"/>
      <c r="JIB2152" s="332"/>
      <c r="JIC2152" s="332"/>
      <c r="JID2152" s="332"/>
      <c r="JIE2152" s="332"/>
      <c r="JIF2152" s="332"/>
      <c r="JIG2152" s="332"/>
      <c r="JIH2152" s="332"/>
      <c r="JII2152" s="332"/>
      <c r="JIJ2152" s="332"/>
      <c r="JIK2152" s="332"/>
      <c r="JIL2152" s="332"/>
      <c r="JIM2152" s="332"/>
      <c r="JIN2152" s="332"/>
      <c r="JIO2152" s="332"/>
      <c r="JIP2152" s="332"/>
      <c r="JIQ2152" s="332"/>
      <c r="JIR2152" s="332"/>
      <c r="JIS2152" s="332"/>
      <c r="JIT2152" s="332"/>
      <c r="JIU2152" s="332"/>
      <c r="JIV2152" s="332"/>
      <c r="JIW2152" s="332"/>
      <c r="JIX2152" s="332"/>
      <c r="JIY2152" s="332"/>
      <c r="JIZ2152" s="332"/>
      <c r="JJA2152" s="332"/>
      <c r="JJB2152" s="332"/>
      <c r="JJC2152" s="332"/>
      <c r="JJD2152" s="332"/>
      <c r="JJE2152" s="332"/>
      <c r="JJF2152" s="332"/>
      <c r="JJG2152" s="332"/>
      <c r="JJH2152" s="332"/>
      <c r="JJI2152" s="332"/>
      <c r="JJJ2152" s="332"/>
      <c r="JJK2152" s="332"/>
      <c r="JJL2152" s="332"/>
      <c r="JJM2152" s="332"/>
      <c r="JJN2152" s="332"/>
      <c r="JJO2152" s="332"/>
      <c r="JJP2152" s="332"/>
      <c r="JJQ2152" s="332"/>
      <c r="JJR2152" s="332"/>
      <c r="JJS2152" s="332"/>
      <c r="JJT2152" s="332"/>
      <c r="JJU2152" s="332"/>
      <c r="JJV2152" s="332"/>
      <c r="JJW2152" s="332"/>
      <c r="JJX2152" s="332"/>
      <c r="JJY2152" s="332"/>
      <c r="JJZ2152" s="332"/>
      <c r="JKA2152" s="332"/>
      <c r="JKB2152" s="332"/>
      <c r="JKC2152" s="332"/>
      <c r="JKD2152" s="332"/>
      <c r="JKE2152" s="332"/>
      <c r="JKF2152" s="332"/>
      <c r="JKG2152" s="332"/>
      <c r="JKH2152" s="332"/>
      <c r="JKI2152" s="332"/>
      <c r="JKJ2152" s="332"/>
      <c r="JKK2152" s="332"/>
      <c r="JKL2152" s="332"/>
      <c r="JKM2152" s="332"/>
      <c r="JKN2152" s="332"/>
      <c r="JKO2152" s="332"/>
      <c r="JKP2152" s="332"/>
      <c r="JKQ2152" s="332"/>
      <c r="JKR2152" s="332"/>
      <c r="JKS2152" s="332"/>
      <c r="JKT2152" s="332"/>
      <c r="JKU2152" s="332"/>
      <c r="JKV2152" s="332"/>
      <c r="JKW2152" s="332"/>
      <c r="JKX2152" s="332"/>
      <c r="JKY2152" s="332"/>
      <c r="JKZ2152" s="332"/>
      <c r="JLA2152" s="332"/>
      <c r="JLB2152" s="332"/>
      <c r="JLC2152" s="332"/>
      <c r="JLD2152" s="332"/>
      <c r="JLE2152" s="332"/>
      <c r="JLF2152" s="332"/>
      <c r="JLG2152" s="332"/>
      <c r="JLH2152" s="332"/>
      <c r="JLI2152" s="332"/>
      <c r="JLJ2152" s="332"/>
      <c r="JLK2152" s="332"/>
      <c r="JLL2152" s="332"/>
      <c r="JLM2152" s="332"/>
      <c r="JLN2152" s="332"/>
      <c r="JLO2152" s="332"/>
      <c r="JLP2152" s="332"/>
      <c r="JLQ2152" s="332"/>
      <c r="JLR2152" s="332"/>
      <c r="JLS2152" s="332"/>
      <c r="JLT2152" s="332"/>
      <c r="JLU2152" s="332"/>
      <c r="JLV2152" s="332"/>
      <c r="JLW2152" s="332"/>
      <c r="JLX2152" s="332"/>
      <c r="JLY2152" s="332"/>
      <c r="JLZ2152" s="332"/>
      <c r="JMA2152" s="332"/>
      <c r="JMB2152" s="332"/>
      <c r="JMC2152" s="332"/>
      <c r="JMD2152" s="332"/>
      <c r="JME2152" s="332"/>
      <c r="JMF2152" s="332"/>
      <c r="JMG2152" s="332"/>
      <c r="JMH2152" s="332"/>
      <c r="JMI2152" s="332"/>
      <c r="JMJ2152" s="332"/>
      <c r="JMK2152" s="332"/>
      <c r="JML2152" s="332"/>
      <c r="JMM2152" s="332"/>
      <c r="JMN2152" s="332"/>
      <c r="JMO2152" s="332"/>
      <c r="JMP2152" s="332"/>
      <c r="JMQ2152" s="332"/>
      <c r="JMR2152" s="332"/>
      <c r="JMS2152" s="332"/>
      <c r="JMT2152" s="332"/>
      <c r="JMU2152" s="332"/>
      <c r="JMV2152" s="332"/>
      <c r="JMW2152" s="332"/>
      <c r="JMX2152" s="332"/>
      <c r="JMY2152" s="332"/>
      <c r="JMZ2152" s="332"/>
      <c r="JNA2152" s="332"/>
      <c r="JNB2152" s="332"/>
      <c r="JNC2152" s="332"/>
      <c r="JND2152" s="332"/>
      <c r="JNE2152" s="332"/>
      <c r="JNF2152" s="332"/>
      <c r="JNG2152" s="332"/>
      <c r="JNH2152" s="332"/>
      <c r="JNI2152" s="332"/>
      <c r="JNJ2152" s="332"/>
      <c r="JNK2152" s="332"/>
      <c r="JNL2152" s="332"/>
      <c r="JNM2152" s="332"/>
      <c r="JNN2152" s="332"/>
      <c r="JNO2152" s="332"/>
      <c r="JNP2152" s="332"/>
      <c r="JNQ2152" s="332"/>
      <c r="JNR2152" s="332"/>
      <c r="JNS2152" s="332"/>
      <c r="JNT2152" s="332"/>
      <c r="JNU2152" s="332"/>
      <c r="JNV2152" s="332"/>
      <c r="JNW2152" s="332"/>
      <c r="JNX2152" s="332"/>
      <c r="JNY2152" s="332"/>
      <c r="JNZ2152" s="332"/>
      <c r="JOA2152" s="332"/>
      <c r="JOB2152" s="332"/>
      <c r="JOC2152" s="332"/>
      <c r="JOD2152" s="332"/>
      <c r="JOE2152" s="332"/>
      <c r="JOF2152" s="332"/>
      <c r="JOG2152" s="332"/>
      <c r="JOH2152" s="332"/>
      <c r="JOI2152" s="332"/>
      <c r="JOJ2152" s="332"/>
      <c r="JOK2152" s="332"/>
      <c r="JOL2152" s="332"/>
      <c r="JOM2152" s="332"/>
      <c r="JON2152" s="332"/>
      <c r="JOO2152" s="332"/>
      <c r="JOP2152" s="332"/>
      <c r="JOQ2152" s="332"/>
      <c r="JOR2152" s="332"/>
      <c r="JOS2152" s="332"/>
      <c r="JOT2152" s="332"/>
      <c r="JOU2152" s="332"/>
      <c r="JOV2152" s="332"/>
      <c r="JOW2152" s="332"/>
      <c r="JOX2152" s="332"/>
      <c r="JOY2152" s="332"/>
      <c r="JOZ2152" s="332"/>
      <c r="JPA2152" s="332"/>
      <c r="JPB2152" s="332"/>
      <c r="JPC2152" s="332"/>
      <c r="JPD2152" s="332"/>
      <c r="JPE2152" s="332"/>
      <c r="JPF2152" s="332"/>
      <c r="JPG2152" s="332"/>
      <c r="JPH2152" s="332"/>
      <c r="JPI2152" s="332"/>
      <c r="JPJ2152" s="332"/>
      <c r="JPK2152" s="332"/>
      <c r="JPL2152" s="332"/>
      <c r="JPM2152" s="332"/>
      <c r="JPN2152" s="332"/>
      <c r="JPO2152" s="332"/>
      <c r="JPP2152" s="332"/>
      <c r="JPQ2152" s="332"/>
      <c r="JPR2152" s="332"/>
      <c r="JPS2152" s="332"/>
      <c r="JPT2152" s="332"/>
      <c r="JPU2152" s="332"/>
      <c r="JPV2152" s="332"/>
      <c r="JPW2152" s="332"/>
      <c r="JPX2152" s="332"/>
      <c r="JPY2152" s="332"/>
      <c r="JPZ2152" s="332"/>
      <c r="JQA2152" s="332"/>
      <c r="JQB2152" s="332"/>
      <c r="JQC2152" s="332"/>
      <c r="JQD2152" s="332"/>
      <c r="JQE2152" s="332"/>
      <c r="JQF2152" s="332"/>
      <c r="JQG2152" s="332"/>
      <c r="JQH2152" s="332"/>
      <c r="JQI2152" s="332"/>
      <c r="JQJ2152" s="332"/>
      <c r="JQK2152" s="332"/>
      <c r="JQL2152" s="332"/>
      <c r="JQM2152" s="332"/>
      <c r="JQN2152" s="332"/>
      <c r="JQO2152" s="332"/>
      <c r="JQP2152" s="332"/>
      <c r="JQQ2152" s="332"/>
      <c r="JQR2152" s="332"/>
      <c r="JQS2152" s="332"/>
      <c r="JQT2152" s="332"/>
      <c r="JQU2152" s="332"/>
      <c r="JQV2152" s="332"/>
      <c r="JQW2152" s="332"/>
      <c r="JQX2152" s="332"/>
      <c r="JQY2152" s="332"/>
      <c r="JQZ2152" s="332"/>
      <c r="JRA2152" s="332"/>
      <c r="JRB2152" s="332"/>
      <c r="JRC2152" s="332"/>
      <c r="JRD2152" s="332"/>
      <c r="JRE2152" s="332"/>
      <c r="JRF2152" s="332"/>
      <c r="JRG2152" s="332"/>
      <c r="JRH2152" s="332"/>
      <c r="JRI2152" s="332"/>
      <c r="JRJ2152" s="332"/>
      <c r="JRK2152" s="332"/>
      <c r="JRL2152" s="332"/>
      <c r="JRM2152" s="332"/>
      <c r="JRN2152" s="332"/>
      <c r="JRO2152" s="332"/>
      <c r="JRP2152" s="332"/>
      <c r="JRQ2152" s="332"/>
      <c r="JRR2152" s="332"/>
      <c r="JRS2152" s="332"/>
      <c r="JRT2152" s="332"/>
      <c r="JRU2152" s="332"/>
      <c r="JRV2152" s="332"/>
      <c r="JRW2152" s="332"/>
      <c r="JRX2152" s="332"/>
      <c r="JRY2152" s="332"/>
      <c r="JRZ2152" s="332"/>
      <c r="JSA2152" s="332"/>
      <c r="JSB2152" s="332"/>
      <c r="JSC2152" s="332"/>
      <c r="JSD2152" s="332"/>
      <c r="JSE2152" s="332"/>
      <c r="JSF2152" s="332"/>
      <c r="JSG2152" s="332"/>
      <c r="JSH2152" s="332"/>
      <c r="JSI2152" s="332"/>
      <c r="JSJ2152" s="332"/>
      <c r="JSK2152" s="332"/>
      <c r="JSL2152" s="332"/>
      <c r="JSM2152" s="332"/>
      <c r="JSN2152" s="332"/>
      <c r="JSO2152" s="332"/>
      <c r="JSP2152" s="332"/>
      <c r="JSQ2152" s="332"/>
      <c r="JSR2152" s="332"/>
      <c r="JSS2152" s="332"/>
      <c r="JST2152" s="332"/>
      <c r="JSU2152" s="332"/>
      <c r="JSV2152" s="332"/>
      <c r="JSW2152" s="332"/>
      <c r="JSX2152" s="332"/>
      <c r="JSY2152" s="332"/>
      <c r="JSZ2152" s="332"/>
      <c r="JTA2152" s="332"/>
      <c r="JTB2152" s="332"/>
      <c r="JTC2152" s="332"/>
      <c r="JTD2152" s="332"/>
      <c r="JTE2152" s="332"/>
      <c r="JTF2152" s="332"/>
      <c r="JTG2152" s="332"/>
      <c r="JTH2152" s="332"/>
      <c r="JTI2152" s="332"/>
      <c r="JTJ2152" s="332"/>
      <c r="JTK2152" s="332"/>
      <c r="JTL2152" s="332"/>
      <c r="JTM2152" s="332"/>
      <c r="JTN2152" s="332"/>
      <c r="JTO2152" s="332"/>
      <c r="JTP2152" s="332"/>
      <c r="JTQ2152" s="332"/>
      <c r="JTR2152" s="332"/>
      <c r="JTS2152" s="332"/>
      <c r="JTT2152" s="332"/>
      <c r="JTU2152" s="332"/>
      <c r="JTV2152" s="332"/>
      <c r="JTW2152" s="332"/>
      <c r="JTX2152" s="332"/>
      <c r="JTY2152" s="332"/>
      <c r="JTZ2152" s="332"/>
      <c r="JUA2152" s="332"/>
      <c r="JUB2152" s="332"/>
      <c r="JUC2152" s="332"/>
      <c r="JUD2152" s="332"/>
      <c r="JUE2152" s="332"/>
      <c r="JUF2152" s="332"/>
      <c r="JUG2152" s="332"/>
      <c r="JUH2152" s="332"/>
      <c r="JUI2152" s="332"/>
      <c r="JUJ2152" s="332"/>
      <c r="JUK2152" s="332"/>
      <c r="JUL2152" s="332"/>
      <c r="JUM2152" s="332"/>
      <c r="JUN2152" s="332"/>
      <c r="JUO2152" s="332"/>
      <c r="JUP2152" s="332"/>
      <c r="JUQ2152" s="332"/>
      <c r="JUR2152" s="332"/>
      <c r="JUS2152" s="332"/>
      <c r="JUT2152" s="332"/>
      <c r="JUU2152" s="332"/>
      <c r="JUV2152" s="332"/>
      <c r="JUW2152" s="332"/>
      <c r="JUX2152" s="332"/>
      <c r="JUY2152" s="332"/>
      <c r="JUZ2152" s="332"/>
      <c r="JVA2152" s="332"/>
      <c r="JVB2152" s="332"/>
      <c r="JVC2152" s="332"/>
      <c r="JVD2152" s="332"/>
      <c r="JVE2152" s="332"/>
      <c r="JVF2152" s="332"/>
      <c r="JVG2152" s="332"/>
      <c r="JVH2152" s="332"/>
      <c r="JVI2152" s="332"/>
      <c r="JVJ2152" s="332"/>
      <c r="JVK2152" s="332"/>
      <c r="JVL2152" s="332"/>
      <c r="JVM2152" s="332"/>
      <c r="JVN2152" s="332"/>
      <c r="JVO2152" s="332"/>
      <c r="JVP2152" s="332"/>
      <c r="JVQ2152" s="332"/>
      <c r="JVR2152" s="332"/>
      <c r="JVS2152" s="332"/>
      <c r="JVT2152" s="332"/>
      <c r="JVU2152" s="332"/>
      <c r="JVV2152" s="332"/>
      <c r="JVW2152" s="332"/>
      <c r="JVX2152" s="332"/>
      <c r="JVY2152" s="332"/>
      <c r="JVZ2152" s="332"/>
      <c r="JWA2152" s="332"/>
      <c r="JWB2152" s="332"/>
      <c r="JWC2152" s="332"/>
      <c r="JWD2152" s="332"/>
      <c r="JWE2152" s="332"/>
      <c r="JWF2152" s="332"/>
      <c r="JWG2152" s="332"/>
      <c r="JWH2152" s="332"/>
      <c r="JWI2152" s="332"/>
      <c r="JWJ2152" s="332"/>
      <c r="JWK2152" s="332"/>
      <c r="JWL2152" s="332"/>
      <c r="JWM2152" s="332"/>
      <c r="JWN2152" s="332"/>
      <c r="JWO2152" s="332"/>
      <c r="JWP2152" s="332"/>
      <c r="JWQ2152" s="332"/>
      <c r="JWR2152" s="332"/>
      <c r="JWS2152" s="332"/>
      <c r="JWT2152" s="332"/>
      <c r="JWU2152" s="332"/>
      <c r="JWV2152" s="332"/>
      <c r="JWW2152" s="332"/>
      <c r="JWX2152" s="332"/>
      <c r="JWY2152" s="332"/>
      <c r="JWZ2152" s="332"/>
      <c r="JXA2152" s="332"/>
      <c r="JXB2152" s="332"/>
      <c r="JXC2152" s="332"/>
      <c r="JXD2152" s="332"/>
      <c r="JXE2152" s="332"/>
      <c r="JXF2152" s="332"/>
      <c r="JXG2152" s="332"/>
      <c r="JXH2152" s="332"/>
      <c r="JXI2152" s="332"/>
      <c r="JXJ2152" s="332"/>
      <c r="JXK2152" s="332"/>
      <c r="JXL2152" s="332"/>
      <c r="JXM2152" s="332"/>
      <c r="JXN2152" s="332"/>
      <c r="JXO2152" s="332"/>
      <c r="JXP2152" s="332"/>
      <c r="JXQ2152" s="332"/>
      <c r="JXR2152" s="332"/>
      <c r="JXS2152" s="332"/>
      <c r="JXT2152" s="332"/>
      <c r="JXU2152" s="332"/>
      <c r="JXV2152" s="332"/>
      <c r="JXW2152" s="332"/>
      <c r="JXX2152" s="332"/>
      <c r="JXY2152" s="332"/>
      <c r="JXZ2152" s="332"/>
      <c r="JYA2152" s="332"/>
      <c r="JYB2152" s="332"/>
      <c r="JYC2152" s="332"/>
      <c r="JYD2152" s="332"/>
      <c r="JYE2152" s="332"/>
      <c r="JYF2152" s="332"/>
      <c r="JYG2152" s="332"/>
      <c r="JYH2152" s="332"/>
      <c r="JYI2152" s="332"/>
      <c r="JYJ2152" s="332"/>
      <c r="JYK2152" s="332"/>
      <c r="JYL2152" s="332"/>
      <c r="JYM2152" s="332"/>
      <c r="JYN2152" s="332"/>
      <c r="JYO2152" s="332"/>
      <c r="JYP2152" s="332"/>
      <c r="JYQ2152" s="332"/>
      <c r="JYR2152" s="332"/>
      <c r="JYS2152" s="332"/>
      <c r="JYT2152" s="332"/>
      <c r="JYU2152" s="332"/>
      <c r="JYV2152" s="332"/>
      <c r="JYW2152" s="332"/>
      <c r="JYX2152" s="332"/>
      <c r="JYY2152" s="332"/>
      <c r="JYZ2152" s="332"/>
      <c r="JZA2152" s="332"/>
      <c r="JZB2152" s="332"/>
      <c r="JZC2152" s="332"/>
      <c r="JZD2152" s="332"/>
      <c r="JZE2152" s="332"/>
      <c r="JZF2152" s="332"/>
      <c r="JZG2152" s="332"/>
      <c r="JZH2152" s="332"/>
      <c r="JZI2152" s="332"/>
      <c r="JZJ2152" s="332"/>
      <c r="JZK2152" s="332"/>
      <c r="JZL2152" s="332"/>
      <c r="JZM2152" s="332"/>
      <c r="JZN2152" s="332"/>
      <c r="JZO2152" s="332"/>
      <c r="JZP2152" s="332"/>
      <c r="JZQ2152" s="332"/>
      <c r="JZR2152" s="332"/>
      <c r="JZS2152" s="332"/>
      <c r="JZT2152" s="332"/>
      <c r="JZU2152" s="332"/>
      <c r="JZV2152" s="332"/>
      <c r="JZW2152" s="332"/>
      <c r="JZX2152" s="332"/>
      <c r="JZY2152" s="332"/>
      <c r="JZZ2152" s="332"/>
      <c r="KAA2152" s="332"/>
      <c r="KAB2152" s="332"/>
      <c r="KAC2152" s="332"/>
      <c r="KAD2152" s="332"/>
      <c r="KAE2152" s="332"/>
      <c r="KAF2152" s="332"/>
      <c r="KAG2152" s="332"/>
      <c r="KAH2152" s="332"/>
      <c r="KAI2152" s="332"/>
      <c r="KAJ2152" s="332"/>
      <c r="KAK2152" s="332"/>
      <c r="KAL2152" s="332"/>
      <c r="KAM2152" s="332"/>
      <c r="KAN2152" s="332"/>
      <c r="KAO2152" s="332"/>
      <c r="KAP2152" s="332"/>
      <c r="KAQ2152" s="332"/>
      <c r="KAR2152" s="332"/>
      <c r="KAS2152" s="332"/>
      <c r="KAT2152" s="332"/>
      <c r="KAU2152" s="332"/>
      <c r="KAV2152" s="332"/>
      <c r="KAW2152" s="332"/>
      <c r="KAX2152" s="332"/>
      <c r="KAY2152" s="332"/>
      <c r="KAZ2152" s="332"/>
      <c r="KBA2152" s="332"/>
      <c r="KBB2152" s="332"/>
      <c r="KBC2152" s="332"/>
      <c r="KBD2152" s="332"/>
      <c r="KBE2152" s="332"/>
      <c r="KBF2152" s="332"/>
      <c r="KBG2152" s="332"/>
      <c r="KBH2152" s="332"/>
      <c r="KBI2152" s="332"/>
      <c r="KBJ2152" s="332"/>
      <c r="KBK2152" s="332"/>
      <c r="KBL2152" s="332"/>
      <c r="KBM2152" s="332"/>
      <c r="KBN2152" s="332"/>
      <c r="KBO2152" s="332"/>
      <c r="KBP2152" s="332"/>
      <c r="KBQ2152" s="332"/>
      <c r="KBR2152" s="332"/>
      <c r="KBS2152" s="332"/>
      <c r="KBT2152" s="332"/>
      <c r="KBU2152" s="332"/>
      <c r="KBV2152" s="332"/>
      <c r="KBW2152" s="332"/>
      <c r="KBX2152" s="332"/>
      <c r="KBY2152" s="332"/>
      <c r="KBZ2152" s="332"/>
      <c r="KCA2152" s="332"/>
      <c r="KCB2152" s="332"/>
      <c r="KCC2152" s="332"/>
      <c r="KCD2152" s="332"/>
      <c r="KCE2152" s="332"/>
      <c r="KCF2152" s="332"/>
      <c r="KCG2152" s="332"/>
      <c r="KCH2152" s="332"/>
      <c r="KCI2152" s="332"/>
      <c r="KCJ2152" s="332"/>
      <c r="KCK2152" s="332"/>
      <c r="KCL2152" s="332"/>
      <c r="KCM2152" s="332"/>
      <c r="KCN2152" s="332"/>
      <c r="KCO2152" s="332"/>
      <c r="KCP2152" s="332"/>
      <c r="KCQ2152" s="332"/>
      <c r="KCR2152" s="332"/>
      <c r="KCS2152" s="332"/>
      <c r="KCT2152" s="332"/>
      <c r="KCU2152" s="332"/>
      <c r="KCV2152" s="332"/>
      <c r="KCW2152" s="332"/>
      <c r="KCX2152" s="332"/>
      <c r="KCY2152" s="332"/>
      <c r="KCZ2152" s="332"/>
      <c r="KDA2152" s="332"/>
      <c r="KDB2152" s="332"/>
      <c r="KDC2152" s="332"/>
      <c r="KDD2152" s="332"/>
      <c r="KDE2152" s="332"/>
      <c r="KDF2152" s="332"/>
      <c r="KDG2152" s="332"/>
      <c r="KDH2152" s="332"/>
      <c r="KDI2152" s="332"/>
      <c r="KDJ2152" s="332"/>
      <c r="KDK2152" s="332"/>
      <c r="KDL2152" s="332"/>
      <c r="KDM2152" s="332"/>
      <c r="KDN2152" s="332"/>
      <c r="KDO2152" s="332"/>
      <c r="KDP2152" s="332"/>
      <c r="KDQ2152" s="332"/>
      <c r="KDR2152" s="332"/>
      <c r="KDS2152" s="332"/>
      <c r="KDT2152" s="332"/>
      <c r="KDU2152" s="332"/>
      <c r="KDV2152" s="332"/>
      <c r="KDW2152" s="332"/>
      <c r="KDX2152" s="332"/>
      <c r="KDY2152" s="332"/>
      <c r="KDZ2152" s="332"/>
      <c r="KEA2152" s="332"/>
      <c r="KEB2152" s="332"/>
      <c r="KEC2152" s="332"/>
      <c r="KED2152" s="332"/>
      <c r="KEE2152" s="332"/>
      <c r="KEF2152" s="332"/>
      <c r="KEG2152" s="332"/>
      <c r="KEH2152" s="332"/>
      <c r="KEI2152" s="332"/>
      <c r="KEJ2152" s="332"/>
      <c r="KEK2152" s="332"/>
      <c r="KEL2152" s="332"/>
      <c r="KEM2152" s="332"/>
      <c r="KEN2152" s="332"/>
      <c r="KEO2152" s="332"/>
      <c r="KEP2152" s="332"/>
      <c r="KEQ2152" s="332"/>
      <c r="KER2152" s="332"/>
      <c r="KES2152" s="332"/>
      <c r="KET2152" s="332"/>
      <c r="KEU2152" s="332"/>
      <c r="KEV2152" s="332"/>
      <c r="KEW2152" s="332"/>
      <c r="KEX2152" s="332"/>
      <c r="KEY2152" s="332"/>
      <c r="KEZ2152" s="332"/>
      <c r="KFA2152" s="332"/>
      <c r="KFB2152" s="332"/>
      <c r="KFC2152" s="332"/>
      <c r="KFD2152" s="332"/>
      <c r="KFE2152" s="332"/>
      <c r="KFF2152" s="332"/>
      <c r="KFG2152" s="332"/>
      <c r="KFH2152" s="332"/>
      <c r="KFI2152" s="332"/>
      <c r="KFJ2152" s="332"/>
      <c r="KFK2152" s="332"/>
      <c r="KFL2152" s="332"/>
      <c r="KFM2152" s="332"/>
      <c r="KFN2152" s="332"/>
      <c r="KFO2152" s="332"/>
      <c r="KFP2152" s="332"/>
      <c r="KFQ2152" s="332"/>
      <c r="KFR2152" s="332"/>
      <c r="KFS2152" s="332"/>
      <c r="KFT2152" s="332"/>
      <c r="KFU2152" s="332"/>
      <c r="KFV2152" s="332"/>
      <c r="KFW2152" s="332"/>
      <c r="KFX2152" s="332"/>
      <c r="KFY2152" s="332"/>
      <c r="KFZ2152" s="332"/>
      <c r="KGA2152" s="332"/>
      <c r="KGB2152" s="332"/>
      <c r="KGC2152" s="332"/>
      <c r="KGD2152" s="332"/>
      <c r="KGE2152" s="332"/>
      <c r="KGF2152" s="332"/>
      <c r="KGG2152" s="332"/>
      <c r="KGH2152" s="332"/>
      <c r="KGI2152" s="332"/>
      <c r="KGJ2152" s="332"/>
      <c r="KGK2152" s="332"/>
      <c r="KGL2152" s="332"/>
      <c r="KGM2152" s="332"/>
      <c r="KGN2152" s="332"/>
      <c r="KGO2152" s="332"/>
      <c r="KGP2152" s="332"/>
      <c r="KGQ2152" s="332"/>
      <c r="KGR2152" s="332"/>
      <c r="KGS2152" s="332"/>
      <c r="KGT2152" s="332"/>
      <c r="KGU2152" s="332"/>
      <c r="KGV2152" s="332"/>
      <c r="KGW2152" s="332"/>
      <c r="KGX2152" s="332"/>
      <c r="KGY2152" s="332"/>
      <c r="KGZ2152" s="332"/>
      <c r="KHA2152" s="332"/>
      <c r="KHB2152" s="332"/>
      <c r="KHC2152" s="332"/>
      <c r="KHD2152" s="332"/>
      <c r="KHE2152" s="332"/>
      <c r="KHF2152" s="332"/>
      <c r="KHG2152" s="332"/>
      <c r="KHH2152" s="332"/>
      <c r="KHI2152" s="332"/>
      <c r="KHJ2152" s="332"/>
      <c r="KHK2152" s="332"/>
      <c r="KHL2152" s="332"/>
      <c r="KHM2152" s="332"/>
      <c r="KHN2152" s="332"/>
      <c r="KHO2152" s="332"/>
      <c r="KHP2152" s="332"/>
      <c r="KHQ2152" s="332"/>
      <c r="KHR2152" s="332"/>
      <c r="KHS2152" s="332"/>
      <c r="KHT2152" s="332"/>
      <c r="KHU2152" s="332"/>
      <c r="KHV2152" s="332"/>
      <c r="KHW2152" s="332"/>
      <c r="KHX2152" s="332"/>
      <c r="KHY2152" s="332"/>
      <c r="KHZ2152" s="332"/>
      <c r="KIA2152" s="332"/>
      <c r="KIB2152" s="332"/>
      <c r="KIC2152" s="332"/>
      <c r="KID2152" s="332"/>
      <c r="KIE2152" s="332"/>
      <c r="KIF2152" s="332"/>
      <c r="KIG2152" s="332"/>
      <c r="KIH2152" s="332"/>
      <c r="KII2152" s="332"/>
      <c r="KIJ2152" s="332"/>
      <c r="KIK2152" s="332"/>
      <c r="KIL2152" s="332"/>
      <c r="KIM2152" s="332"/>
      <c r="KIN2152" s="332"/>
      <c r="KIO2152" s="332"/>
      <c r="KIP2152" s="332"/>
      <c r="KIQ2152" s="332"/>
      <c r="KIR2152" s="332"/>
      <c r="KIS2152" s="332"/>
      <c r="KIT2152" s="332"/>
      <c r="KIU2152" s="332"/>
      <c r="KIV2152" s="332"/>
      <c r="KIW2152" s="332"/>
      <c r="KIX2152" s="332"/>
      <c r="KIY2152" s="332"/>
      <c r="KIZ2152" s="332"/>
      <c r="KJA2152" s="332"/>
      <c r="KJB2152" s="332"/>
      <c r="KJC2152" s="332"/>
      <c r="KJD2152" s="332"/>
      <c r="KJE2152" s="332"/>
      <c r="KJF2152" s="332"/>
      <c r="KJG2152" s="332"/>
      <c r="KJH2152" s="332"/>
      <c r="KJI2152" s="332"/>
      <c r="KJJ2152" s="332"/>
      <c r="KJK2152" s="332"/>
      <c r="KJL2152" s="332"/>
      <c r="KJM2152" s="332"/>
      <c r="KJN2152" s="332"/>
      <c r="KJO2152" s="332"/>
      <c r="KJP2152" s="332"/>
      <c r="KJQ2152" s="332"/>
      <c r="KJR2152" s="332"/>
      <c r="KJS2152" s="332"/>
      <c r="KJT2152" s="332"/>
      <c r="KJU2152" s="332"/>
      <c r="KJV2152" s="332"/>
      <c r="KJW2152" s="332"/>
      <c r="KJX2152" s="332"/>
      <c r="KJY2152" s="332"/>
      <c r="KJZ2152" s="332"/>
      <c r="KKA2152" s="332"/>
      <c r="KKB2152" s="332"/>
      <c r="KKC2152" s="332"/>
      <c r="KKD2152" s="332"/>
      <c r="KKE2152" s="332"/>
      <c r="KKF2152" s="332"/>
      <c r="KKG2152" s="332"/>
      <c r="KKH2152" s="332"/>
      <c r="KKI2152" s="332"/>
      <c r="KKJ2152" s="332"/>
      <c r="KKK2152" s="332"/>
      <c r="KKL2152" s="332"/>
      <c r="KKM2152" s="332"/>
      <c r="KKN2152" s="332"/>
      <c r="KKO2152" s="332"/>
      <c r="KKP2152" s="332"/>
      <c r="KKQ2152" s="332"/>
      <c r="KKR2152" s="332"/>
      <c r="KKS2152" s="332"/>
      <c r="KKT2152" s="332"/>
      <c r="KKU2152" s="332"/>
      <c r="KKV2152" s="332"/>
      <c r="KKW2152" s="332"/>
      <c r="KKX2152" s="332"/>
      <c r="KKY2152" s="332"/>
      <c r="KKZ2152" s="332"/>
      <c r="KLA2152" s="332"/>
      <c r="KLB2152" s="332"/>
      <c r="KLC2152" s="332"/>
      <c r="KLD2152" s="332"/>
      <c r="KLE2152" s="332"/>
      <c r="KLF2152" s="332"/>
      <c r="KLG2152" s="332"/>
      <c r="KLH2152" s="332"/>
      <c r="KLI2152" s="332"/>
      <c r="KLJ2152" s="332"/>
      <c r="KLK2152" s="332"/>
      <c r="KLL2152" s="332"/>
      <c r="KLM2152" s="332"/>
      <c r="KLN2152" s="332"/>
      <c r="KLO2152" s="332"/>
      <c r="KLP2152" s="332"/>
      <c r="KLQ2152" s="332"/>
      <c r="KLR2152" s="332"/>
      <c r="KLS2152" s="332"/>
      <c r="KLT2152" s="332"/>
      <c r="KLU2152" s="332"/>
      <c r="KLV2152" s="332"/>
      <c r="KLW2152" s="332"/>
      <c r="KLX2152" s="332"/>
      <c r="KLY2152" s="332"/>
      <c r="KLZ2152" s="332"/>
      <c r="KMA2152" s="332"/>
      <c r="KMB2152" s="332"/>
      <c r="KMC2152" s="332"/>
      <c r="KMD2152" s="332"/>
      <c r="KME2152" s="332"/>
      <c r="KMF2152" s="332"/>
      <c r="KMG2152" s="332"/>
      <c r="KMH2152" s="332"/>
      <c r="KMI2152" s="332"/>
      <c r="KMJ2152" s="332"/>
      <c r="KMK2152" s="332"/>
      <c r="KML2152" s="332"/>
      <c r="KMM2152" s="332"/>
      <c r="KMN2152" s="332"/>
      <c r="KMO2152" s="332"/>
      <c r="KMP2152" s="332"/>
      <c r="KMQ2152" s="332"/>
      <c r="KMR2152" s="332"/>
      <c r="KMS2152" s="332"/>
      <c r="KMT2152" s="332"/>
      <c r="KMU2152" s="332"/>
      <c r="KMV2152" s="332"/>
      <c r="KMW2152" s="332"/>
      <c r="KMX2152" s="332"/>
      <c r="KMY2152" s="332"/>
      <c r="KMZ2152" s="332"/>
      <c r="KNA2152" s="332"/>
      <c r="KNB2152" s="332"/>
      <c r="KNC2152" s="332"/>
      <c r="KND2152" s="332"/>
      <c r="KNE2152" s="332"/>
      <c r="KNF2152" s="332"/>
      <c r="KNG2152" s="332"/>
      <c r="KNH2152" s="332"/>
      <c r="KNI2152" s="332"/>
      <c r="KNJ2152" s="332"/>
      <c r="KNK2152" s="332"/>
      <c r="KNL2152" s="332"/>
      <c r="KNM2152" s="332"/>
      <c r="KNN2152" s="332"/>
      <c r="KNO2152" s="332"/>
      <c r="KNP2152" s="332"/>
      <c r="KNQ2152" s="332"/>
      <c r="KNR2152" s="332"/>
      <c r="KNS2152" s="332"/>
      <c r="KNT2152" s="332"/>
      <c r="KNU2152" s="332"/>
      <c r="KNV2152" s="332"/>
      <c r="KNW2152" s="332"/>
      <c r="KNX2152" s="332"/>
      <c r="KNY2152" s="332"/>
      <c r="KNZ2152" s="332"/>
      <c r="KOA2152" s="332"/>
      <c r="KOB2152" s="332"/>
      <c r="KOC2152" s="332"/>
      <c r="KOD2152" s="332"/>
      <c r="KOE2152" s="332"/>
      <c r="KOF2152" s="332"/>
      <c r="KOG2152" s="332"/>
      <c r="KOH2152" s="332"/>
      <c r="KOI2152" s="332"/>
      <c r="KOJ2152" s="332"/>
      <c r="KOK2152" s="332"/>
      <c r="KOL2152" s="332"/>
      <c r="KOM2152" s="332"/>
      <c r="KON2152" s="332"/>
      <c r="KOO2152" s="332"/>
      <c r="KOP2152" s="332"/>
      <c r="KOQ2152" s="332"/>
      <c r="KOR2152" s="332"/>
      <c r="KOS2152" s="332"/>
      <c r="KOT2152" s="332"/>
      <c r="KOU2152" s="332"/>
      <c r="KOV2152" s="332"/>
      <c r="KOW2152" s="332"/>
      <c r="KOX2152" s="332"/>
      <c r="KOY2152" s="332"/>
      <c r="KOZ2152" s="332"/>
      <c r="KPA2152" s="332"/>
      <c r="KPB2152" s="332"/>
      <c r="KPC2152" s="332"/>
      <c r="KPD2152" s="332"/>
      <c r="KPE2152" s="332"/>
      <c r="KPF2152" s="332"/>
      <c r="KPG2152" s="332"/>
      <c r="KPH2152" s="332"/>
      <c r="KPI2152" s="332"/>
      <c r="KPJ2152" s="332"/>
      <c r="KPK2152" s="332"/>
      <c r="KPL2152" s="332"/>
      <c r="KPM2152" s="332"/>
      <c r="KPN2152" s="332"/>
      <c r="KPO2152" s="332"/>
      <c r="KPP2152" s="332"/>
      <c r="KPQ2152" s="332"/>
      <c r="KPR2152" s="332"/>
      <c r="KPS2152" s="332"/>
      <c r="KPT2152" s="332"/>
      <c r="KPU2152" s="332"/>
      <c r="KPV2152" s="332"/>
      <c r="KPW2152" s="332"/>
      <c r="KPX2152" s="332"/>
      <c r="KPY2152" s="332"/>
      <c r="KPZ2152" s="332"/>
      <c r="KQA2152" s="332"/>
      <c r="KQB2152" s="332"/>
      <c r="KQC2152" s="332"/>
      <c r="KQD2152" s="332"/>
      <c r="KQE2152" s="332"/>
      <c r="KQF2152" s="332"/>
      <c r="KQG2152" s="332"/>
      <c r="KQH2152" s="332"/>
      <c r="KQI2152" s="332"/>
      <c r="KQJ2152" s="332"/>
      <c r="KQK2152" s="332"/>
      <c r="KQL2152" s="332"/>
      <c r="KQM2152" s="332"/>
      <c r="KQN2152" s="332"/>
      <c r="KQO2152" s="332"/>
      <c r="KQP2152" s="332"/>
      <c r="KQQ2152" s="332"/>
      <c r="KQR2152" s="332"/>
      <c r="KQS2152" s="332"/>
      <c r="KQT2152" s="332"/>
      <c r="KQU2152" s="332"/>
      <c r="KQV2152" s="332"/>
      <c r="KQW2152" s="332"/>
      <c r="KQX2152" s="332"/>
      <c r="KQY2152" s="332"/>
      <c r="KQZ2152" s="332"/>
      <c r="KRA2152" s="332"/>
      <c r="KRB2152" s="332"/>
      <c r="KRC2152" s="332"/>
      <c r="KRD2152" s="332"/>
      <c r="KRE2152" s="332"/>
      <c r="KRF2152" s="332"/>
      <c r="KRG2152" s="332"/>
      <c r="KRH2152" s="332"/>
      <c r="KRI2152" s="332"/>
      <c r="KRJ2152" s="332"/>
      <c r="KRK2152" s="332"/>
      <c r="KRL2152" s="332"/>
      <c r="KRM2152" s="332"/>
      <c r="KRN2152" s="332"/>
      <c r="KRO2152" s="332"/>
      <c r="KRP2152" s="332"/>
      <c r="KRQ2152" s="332"/>
      <c r="KRR2152" s="332"/>
      <c r="KRS2152" s="332"/>
      <c r="KRT2152" s="332"/>
      <c r="KRU2152" s="332"/>
      <c r="KRV2152" s="332"/>
      <c r="KRW2152" s="332"/>
      <c r="KRX2152" s="332"/>
      <c r="KRY2152" s="332"/>
      <c r="KRZ2152" s="332"/>
      <c r="KSA2152" s="332"/>
      <c r="KSB2152" s="332"/>
      <c r="KSC2152" s="332"/>
      <c r="KSD2152" s="332"/>
      <c r="KSE2152" s="332"/>
      <c r="KSF2152" s="332"/>
      <c r="KSG2152" s="332"/>
      <c r="KSH2152" s="332"/>
      <c r="KSI2152" s="332"/>
      <c r="KSJ2152" s="332"/>
      <c r="KSK2152" s="332"/>
      <c r="KSL2152" s="332"/>
      <c r="KSM2152" s="332"/>
      <c r="KSN2152" s="332"/>
      <c r="KSO2152" s="332"/>
      <c r="KSP2152" s="332"/>
      <c r="KSQ2152" s="332"/>
      <c r="KSR2152" s="332"/>
      <c r="KSS2152" s="332"/>
      <c r="KST2152" s="332"/>
      <c r="KSU2152" s="332"/>
      <c r="KSV2152" s="332"/>
      <c r="KSW2152" s="332"/>
      <c r="KSX2152" s="332"/>
      <c r="KSY2152" s="332"/>
      <c r="KSZ2152" s="332"/>
      <c r="KTA2152" s="332"/>
      <c r="KTB2152" s="332"/>
      <c r="KTC2152" s="332"/>
      <c r="KTD2152" s="332"/>
      <c r="KTE2152" s="332"/>
      <c r="KTF2152" s="332"/>
      <c r="KTG2152" s="332"/>
      <c r="KTH2152" s="332"/>
      <c r="KTI2152" s="332"/>
      <c r="KTJ2152" s="332"/>
      <c r="KTK2152" s="332"/>
      <c r="KTL2152" s="332"/>
      <c r="KTM2152" s="332"/>
      <c r="KTN2152" s="332"/>
      <c r="KTO2152" s="332"/>
      <c r="KTP2152" s="332"/>
      <c r="KTQ2152" s="332"/>
      <c r="KTR2152" s="332"/>
      <c r="KTS2152" s="332"/>
      <c r="KTT2152" s="332"/>
      <c r="KTU2152" s="332"/>
      <c r="KTV2152" s="332"/>
      <c r="KTW2152" s="332"/>
      <c r="KTX2152" s="332"/>
      <c r="KTY2152" s="332"/>
      <c r="KTZ2152" s="332"/>
      <c r="KUA2152" s="332"/>
      <c r="KUB2152" s="332"/>
      <c r="KUC2152" s="332"/>
      <c r="KUD2152" s="332"/>
      <c r="KUE2152" s="332"/>
      <c r="KUF2152" s="332"/>
      <c r="KUG2152" s="332"/>
      <c r="KUH2152" s="332"/>
      <c r="KUI2152" s="332"/>
      <c r="KUJ2152" s="332"/>
      <c r="KUK2152" s="332"/>
      <c r="KUL2152" s="332"/>
      <c r="KUM2152" s="332"/>
      <c r="KUN2152" s="332"/>
      <c r="KUO2152" s="332"/>
      <c r="KUP2152" s="332"/>
      <c r="KUQ2152" s="332"/>
      <c r="KUR2152" s="332"/>
      <c r="KUS2152" s="332"/>
      <c r="KUT2152" s="332"/>
      <c r="KUU2152" s="332"/>
      <c r="KUV2152" s="332"/>
      <c r="KUW2152" s="332"/>
      <c r="KUX2152" s="332"/>
      <c r="KUY2152" s="332"/>
      <c r="KUZ2152" s="332"/>
      <c r="KVA2152" s="332"/>
      <c r="KVB2152" s="332"/>
      <c r="KVC2152" s="332"/>
      <c r="KVD2152" s="332"/>
      <c r="KVE2152" s="332"/>
      <c r="KVF2152" s="332"/>
      <c r="KVG2152" s="332"/>
      <c r="KVH2152" s="332"/>
      <c r="KVI2152" s="332"/>
      <c r="KVJ2152" s="332"/>
      <c r="KVK2152" s="332"/>
      <c r="KVL2152" s="332"/>
      <c r="KVM2152" s="332"/>
      <c r="KVN2152" s="332"/>
      <c r="KVO2152" s="332"/>
      <c r="KVP2152" s="332"/>
      <c r="KVQ2152" s="332"/>
      <c r="KVR2152" s="332"/>
      <c r="KVS2152" s="332"/>
      <c r="KVT2152" s="332"/>
      <c r="KVU2152" s="332"/>
      <c r="KVV2152" s="332"/>
      <c r="KVW2152" s="332"/>
      <c r="KVX2152" s="332"/>
      <c r="KVY2152" s="332"/>
      <c r="KVZ2152" s="332"/>
      <c r="KWA2152" s="332"/>
      <c r="KWB2152" s="332"/>
      <c r="KWC2152" s="332"/>
      <c r="KWD2152" s="332"/>
      <c r="KWE2152" s="332"/>
      <c r="KWF2152" s="332"/>
      <c r="KWG2152" s="332"/>
      <c r="KWH2152" s="332"/>
      <c r="KWI2152" s="332"/>
      <c r="KWJ2152" s="332"/>
      <c r="KWK2152" s="332"/>
      <c r="KWL2152" s="332"/>
      <c r="KWM2152" s="332"/>
      <c r="KWN2152" s="332"/>
      <c r="KWO2152" s="332"/>
      <c r="KWP2152" s="332"/>
      <c r="KWQ2152" s="332"/>
      <c r="KWR2152" s="332"/>
      <c r="KWS2152" s="332"/>
      <c r="KWT2152" s="332"/>
      <c r="KWU2152" s="332"/>
      <c r="KWV2152" s="332"/>
      <c r="KWW2152" s="332"/>
      <c r="KWX2152" s="332"/>
      <c r="KWY2152" s="332"/>
      <c r="KWZ2152" s="332"/>
      <c r="KXA2152" s="332"/>
      <c r="KXB2152" s="332"/>
      <c r="KXC2152" s="332"/>
      <c r="KXD2152" s="332"/>
      <c r="KXE2152" s="332"/>
      <c r="KXF2152" s="332"/>
      <c r="KXG2152" s="332"/>
      <c r="KXH2152" s="332"/>
      <c r="KXI2152" s="332"/>
      <c r="KXJ2152" s="332"/>
      <c r="KXK2152" s="332"/>
      <c r="KXL2152" s="332"/>
      <c r="KXM2152" s="332"/>
      <c r="KXN2152" s="332"/>
      <c r="KXO2152" s="332"/>
      <c r="KXP2152" s="332"/>
      <c r="KXQ2152" s="332"/>
      <c r="KXR2152" s="332"/>
      <c r="KXS2152" s="332"/>
      <c r="KXT2152" s="332"/>
      <c r="KXU2152" s="332"/>
      <c r="KXV2152" s="332"/>
      <c r="KXW2152" s="332"/>
      <c r="KXX2152" s="332"/>
      <c r="KXY2152" s="332"/>
      <c r="KXZ2152" s="332"/>
      <c r="KYA2152" s="332"/>
      <c r="KYB2152" s="332"/>
      <c r="KYC2152" s="332"/>
      <c r="KYD2152" s="332"/>
      <c r="KYE2152" s="332"/>
      <c r="KYF2152" s="332"/>
      <c r="KYG2152" s="332"/>
      <c r="KYH2152" s="332"/>
      <c r="KYI2152" s="332"/>
      <c r="KYJ2152" s="332"/>
      <c r="KYK2152" s="332"/>
      <c r="KYL2152" s="332"/>
      <c r="KYM2152" s="332"/>
      <c r="KYN2152" s="332"/>
      <c r="KYO2152" s="332"/>
      <c r="KYP2152" s="332"/>
      <c r="KYQ2152" s="332"/>
      <c r="KYR2152" s="332"/>
      <c r="KYS2152" s="332"/>
      <c r="KYT2152" s="332"/>
      <c r="KYU2152" s="332"/>
      <c r="KYV2152" s="332"/>
      <c r="KYW2152" s="332"/>
      <c r="KYX2152" s="332"/>
      <c r="KYY2152" s="332"/>
      <c r="KYZ2152" s="332"/>
      <c r="KZA2152" s="332"/>
      <c r="KZB2152" s="332"/>
      <c r="KZC2152" s="332"/>
      <c r="KZD2152" s="332"/>
      <c r="KZE2152" s="332"/>
      <c r="KZF2152" s="332"/>
      <c r="KZG2152" s="332"/>
      <c r="KZH2152" s="332"/>
      <c r="KZI2152" s="332"/>
      <c r="KZJ2152" s="332"/>
      <c r="KZK2152" s="332"/>
      <c r="KZL2152" s="332"/>
      <c r="KZM2152" s="332"/>
      <c r="KZN2152" s="332"/>
      <c r="KZO2152" s="332"/>
      <c r="KZP2152" s="332"/>
      <c r="KZQ2152" s="332"/>
      <c r="KZR2152" s="332"/>
      <c r="KZS2152" s="332"/>
      <c r="KZT2152" s="332"/>
      <c r="KZU2152" s="332"/>
      <c r="KZV2152" s="332"/>
      <c r="KZW2152" s="332"/>
      <c r="KZX2152" s="332"/>
      <c r="KZY2152" s="332"/>
      <c r="KZZ2152" s="332"/>
      <c r="LAA2152" s="332"/>
      <c r="LAB2152" s="332"/>
      <c r="LAC2152" s="332"/>
      <c r="LAD2152" s="332"/>
      <c r="LAE2152" s="332"/>
      <c r="LAF2152" s="332"/>
      <c r="LAG2152" s="332"/>
      <c r="LAH2152" s="332"/>
      <c r="LAI2152" s="332"/>
      <c r="LAJ2152" s="332"/>
      <c r="LAK2152" s="332"/>
      <c r="LAL2152" s="332"/>
      <c r="LAM2152" s="332"/>
      <c r="LAN2152" s="332"/>
      <c r="LAO2152" s="332"/>
      <c r="LAP2152" s="332"/>
      <c r="LAQ2152" s="332"/>
      <c r="LAR2152" s="332"/>
      <c r="LAS2152" s="332"/>
      <c r="LAT2152" s="332"/>
      <c r="LAU2152" s="332"/>
      <c r="LAV2152" s="332"/>
      <c r="LAW2152" s="332"/>
      <c r="LAX2152" s="332"/>
      <c r="LAY2152" s="332"/>
      <c r="LAZ2152" s="332"/>
      <c r="LBA2152" s="332"/>
      <c r="LBB2152" s="332"/>
      <c r="LBC2152" s="332"/>
      <c r="LBD2152" s="332"/>
      <c r="LBE2152" s="332"/>
      <c r="LBF2152" s="332"/>
      <c r="LBG2152" s="332"/>
      <c r="LBH2152" s="332"/>
      <c r="LBI2152" s="332"/>
      <c r="LBJ2152" s="332"/>
      <c r="LBK2152" s="332"/>
      <c r="LBL2152" s="332"/>
      <c r="LBM2152" s="332"/>
      <c r="LBN2152" s="332"/>
      <c r="LBO2152" s="332"/>
      <c r="LBP2152" s="332"/>
      <c r="LBQ2152" s="332"/>
      <c r="LBR2152" s="332"/>
      <c r="LBS2152" s="332"/>
      <c r="LBT2152" s="332"/>
      <c r="LBU2152" s="332"/>
      <c r="LBV2152" s="332"/>
      <c r="LBW2152" s="332"/>
      <c r="LBX2152" s="332"/>
      <c r="LBY2152" s="332"/>
      <c r="LBZ2152" s="332"/>
      <c r="LCA2152" s="332"/>
      <c r="LCB2152" s="332"/>
      <c r="LCC2152" s="332"/>
      <c r="LCD2152" s="332"/>
      <c r="LCE2152" s="332"/>
      <c r="LCF2152" s="332"/>
      <c r="LCG2152" s="332"/>
      <c r="LCH2152" s="332"/>
      <c r="LCI2152" s="332"/>
      <c r="LCJ2152" s="332"/>
      <c r="LCK2152" s="332"/>
      <c r="LCL2152" s="332"/>
      <c r="LCM2152" s="332"/>
      <c r="LCN2152" s="332"/>
      <c r="LCO2152" s="332"/>
      <c r="LCP2152" s="332"/>
      <c r="LCQ2152" s="332"/>
      <c r="LCR2152" s="332"/>
      <c r="LCS2152" s="332"/>
      <c r="LCT2152" s="332"/>
      <c r="LCU2152" s="332"/>
      <c r="LCV2152" s="332"/>
      <c r="LCW2152" s="332"/>
      <c r="LCX2152" s="332"/>
      <c r="LCY2152" s="332"/>
      <c r="LCZ2152" s="332"/>
      <c r="LDA2152" s="332"/>
      <c r="LDB2152" s="332"/>
      <c r="LDC2152" s="332"/>
      <c r="LDD2152" s="332"/>
      <c r="LDE2152" s="332"/>
      <c r="LDF2152" s="332"/>
      <c r="LDG2152" s="332"/>
      <c r="LDH2152" s="332"/>
      <c r="LDI2152" s="332"/>
      <c r="LDJ2152" s="332"/>
      <c r="LDK2152" s="332"/>
      <c r="LDL2152" s="332"/>
      <c r="LDM2152" s="332"/>
      <c r="LDN2152" s="332"/>
      <c r="LDO2152" s="332"/>
      <c r="LDP2152" s="332"/>
      <c r="LDQ2152" s="332"/>
      <c r="LDR2152" s="332"/>
      <c r="LDS2152" s="332"/>
      <c r="LDT2152" s="332"/>
      <c r="LDU2152" s="332"/>
      <c r="LDV2152" s="332"/>
      <c r="LDW2152" s="332"/>
      <c r="LDX2152" s="332"/>
      <c r="LDY2152" s="332"/>
      <c r="LDZ2152" s="332"/>
      <c r="LEA2152" s="332"/>
      <c r="LEB2152" s="332"/>
      <c r="LEC2152" s="332"/>
      <c r="LED2152" s="332"/>
      <c r="LEE2152" s="332"/>
      <c r="LEF2152" s="332"/>
      <c r="LEG2152" s="332"/>
      <c r="LEH2152" s="332"/>
      <c r="LEI2152" s="332"/>
      <c r="LEJ2152" s="332"/>
      <c r="LEK2152" s="332"/>
      <c r="LEL2152" s="332"/>
      <c r="LEM2152" s="332"/>
      <c r="LEN2152" s="332"/>
      <c r="LEO2152" s="332"/>
      <c r="LEP2152" s="332"/>
      <c r="LEQ2152" s="332"/>
      <c r="LER2152" s="332"/>
      <c r="LES2152" s="332"/>
      <c r="LET2152" s="332"/>
      <c r="LEU2152" s="332"/>
      <c r="LEV2152" s="332"/>
      <c r="LEW2152" s="332"/>
      <c r="LEX2152" s="332"/>
      <c r="LEY2152" s="332"/>
      <c r="LEZ2152" s="332"/>
      <c r="LFA2152" s="332"/>
      <c r="LFB2152" s="332"/>
      <c r="LFC2152" s="332"/>
      <c r="LFD2152" s="332"/>
      <c r="LFE2152" s="332"/>
      <c r="LFF2152" s="332"/>
      <c r="LFG2152" s="332"/>
      <c r="LFH2152" s="332"/>
      <c r="LFI2152" s="332"/>
      <c r="LFJ2152" s="332"/>
      <c r="LFK2152" s="332"/>
      <c r="LFL2152" s="332"/>
      <c r="LFM2152" s="332"/>
      <c r="LFN2152" s="332"/>
      <c r="LFO2152" s="332"/>
      <c r="LFP2152" s="332"/>
      <c r="LFQ2152" s="332"/>
      <c r="LFR2152" s="332"/>
      <c r="LFS2152" s="332"/>
      <c r="LFT2152" s="332"/>
      <c r="LFU2152" s="332"/>
      <c r="LFV2152" s="332"/>
      <c r="LFW2152" s="332"/>
      <c r="LFX2152" s="332"/>
      <c r="LFY2152" s="332"/>
      <c r="LFZ2152" s="332"/>
      <c r="LGA2152" s="332"/>
      <c r="LGB2152" s="332"/>
      <c r="LGC2152" s="332"/>
      <c r="LGD2152" s="332"/>
      <c r="LGE2152" s="332"/>
      <c r="LGF2152" s="332"/>
      <c r="LGG2152" s="332"/>
      <c r="LGH2152" s="332"/>
      <c r="LGI2152" s="332"/>
      <c r="LGJ2152" s="332"/>
      <c r="LGK2152" s="332"/>
      <c r="LGL2152" s="332"/>
      <c r="LGM2152" s="332"/>
      <c r="LGN2152" s="332"/>
      <c r="LGO2152" s="332"/>
      <c r="LGP2152" s="332"/>
      <c r="LGQ2152" s="332"/>
      <c r="LGR2152" s="332"/>
      <c r="LGS2152" s="332"/>
      <c r="LGT2152" s="332"/>
      <c r="LGU2152" s="332"/>
      <c r="LGV2152" s="332"/>
      <c r="LGW2152" s="332"/>
      <c r="LGX2152" s="332"/>
      <c r="LGY2152" s="332"/>
      <c r="LGZ2152" s="332"/>
      <c r="LHA2152" s="332"/>
      <c r="LHB2152" s="332"/>
      <c r="LHC2152" s="332"/>
      <c r="LHD2152" s="332"/>
      <c r="LHE2152" s="332"/>
      <c r="LHF2152" s="332"/>
      <c r="LHG2152" s="332"/>
      <c r="LHH2152" s="332"/>
      <c r="LHI2152" s="332"/>
      <c r="LHJ2152" s="332"/>
      <c r="LHK2152" s="332"/>
      <c r="LHL2152" s="332"/>
      <c r="LHM2152" s="332"/>
      <c r="LHN2152" s="332"/>
      <c r="LHO2152" s="332"/>
      <c r="LHP2152" s="332"/>
      <c r="LHQ2152" s="332"/>
      <c r="LHR2152" s="332"/>
      <c r="LHS2152" s="332"/>
      <c r="LHT2152" s="332"/>
      <c r="LHU2152" s="332"/>
      <c r="LHV2152" s="332"/>
      <c r="LHW2152" s="332"/>
      <c r="LHX2152" s="332"/>
      <c r="LHY2152" s="332"/>
      <c r="LHZ2152" s="332"/>
      <c r="LIA2152" s="332"/>
      <c r="LIB2152" s="332"/>
      <c r="LIC2152" s="332"/>
      <c r="LID2152" s="332"/>
      <c r="LIE2152" s="332"/>
      <c r="LIF2152" s="332"/>
      <c r="LIG2152" s="332"/>
      <c r="LIH2152" s="332"/>
      <c r="LII2152" s="332"/>
      <c r="LIJ2152" s="332"/>
      <c r="LIK2152" s="332"/>
      <c r="LIL2152" s="332"/>
      <c r="LIM2152" s="332"/>
      <c r="LIN2152" s="332"/>
      <c r="LIO2152" s="332"/>
      <c r="LIP2152" s="332"/>
      <c r="LIQ2152" s="332"/>
      <c r="LIR2152" s="332"/>
      <c r="LIS2152" s="332"/>
      <c r="LIT2152" s="332"/>
      <c r="LIU2152" s="332"/>
      <c r="LIV2152" s="332"/>
      <c r="LIW2152" s="332"/>
      <c r="LIX2152" s="332"/>
      <c r="LIY2152" s="332"/>
      <c r="LIZ2152" s="332"/>
      <c r="LJA2152" s="332"/>
      <c r="LJB2152" s="332"/>
      <c r="LJC2152" s="332"/>
      <c r="LJD2152" s="332"/>
      <c r="LJE2152" s="332"/>
      <c r="LJF2152" s="332"/>
      <c r="LJG2152" s="332"/>
      <c r="LJH2152" s="332"/>
      <c r="LJI2152" s="332"/>
      <c r="LJJ2152" s="332"/>
      <c r="LJK2152" s="332"/>
      <c r="LJL2152" s="332"/>
      <c r="LJM2152" s="332"/>
      <c r="LJN2152" s="332"/>
      <c r="LJO2152" s="332"/>
      <c r="LJP2152" s="332"/>
      <c r="LJQ2152" s="332"/>
      <c r="LJR2152" s="332"/>
      <c r="LJS2152" s="332"/>
      <c r="LJT2152" s="332"/>
      <c r="LJU2152" s="332"/>
      <c r="LJV2152" s="332"/>
      <c r="LJW2152" s="332"/>
      <c r="LJX2152" s="332"/>
      <c r="LJY2152" s="332"/>
      <c r="LJZ2152" s="332"/>
      <c r="LKA2152" s="332"/>
      <c r="LKB2152" s="332"/>
      <c r="LKC2152" s="332"/>
      <c r="LKD2152" s="332"/>
      <c r="LKE2152" s="332"/>
      <c r="LKF2152" s="332"/>
      <c r="LKG2152" s="332"/>
      <c r="LKH2152" s="332"/>
      <c r="LKI2152" s="332"/>
      <c r="LKJ2152" s="332"/>
      <c r="LKK2152" s="332"/>
      <c r="LKL2152" s="332"/>
      <c r="LKM2152" s="332"/>
      <c r="LKN2152" s="332"/>
      <c r="LKO2152" s="332"/>
      <c r="LKP2152" s="332"/>
      <c r="LKQ2152" s="332"/>
      <c r="LKR2152" s="332"/>
      <c r="LKS2152" s="332"/>
      <c r="LKT2152" s="332"/>
      <c r="LKU2152" s="332"/>
      <c r="LKV2152" s="332"/>
      <c r="LKW2152" s="332"/>
      <c r="LKX2152" s="332"/>
      <c r="LKY2152" s="332"/>
      <c r="LKZ2152" s="332"/>
      <c r="LLA2152" s="332"/>
      <c r="LLB2152" s="332"/>
      <c r="LLC2152" s="332"/>
      <c r="LLD2152" s="332"/>
      <c r="LLE2152" s="332"/>
      <c r="LLF2152" s="332"/>
      <c r="LLG2152" s="332"/>
      <c r="LLH2152" s="332"/>
      <c r="LLI2152" s="332"/>
      <c r="LLJ2152" s="332"/>
      <c r="LLK2152" s="332"/>
      <c r="LLL2152" s="332"/>
      <c r="LLM2152" s="332"/>
      <c r="LLN2152" s="332"/>
      <c r="LLO2152" s="332"/>
      <c r="LLP2152" s="332"/>
      <c r="LLQ2152" s="332"/>
      <c r="LLR2152" s="332"/>
      <c r="LLS2152" s="332"/>
      <c r="LLT2152" s="332"/>
      <c r="LLU2152" s="332"/>
      <c r="LLV2152" s="332"/>
      <c r="LLW2152" s="332"/>
      <c r="LLX2152" s="332"/>
      <c r="LLY2152" s="332"/>
      <c r="LLZ2152" s="332"/>
      <c r="LMA2152" s="332"/>
      <c r="LMB2152" s="332"/>
      <c r="LMC2152" s="332"/>
      <c r="LMD2152" s="332"/>
      <c r="LME2152" s="332"/>
      <c r="LMF2152" s="332"/>
      <c r="LMG2152" s="332"/>
      <c r="LMH2152" s="332"/>
      <c r="LMI2152" s="332"/>
      <c r="LMJ2152" s="332"/>
      <c r="LMK2152" s="332"/>
      <c r="LML2152" s="332"/>
      <c r="LMM2152" s="332"/>
      <c r="LMN2152" s="332"/>
      <c r="LMO2152" s="332"/>
      <c r="LMP2152" s="332"/>
      <c r="LMQ2152" s="332"/>
      <c r="LMR2152" s="332"/>
      <c r="LMS2152" s="332"/>
      <c r="LMT2152" s="332"/>
      <c r="LMU2152" s="332"/>
      <c r="LMV2152" s="332"/>
      <c r="LMW2152" s="332"/>
      <c r="LMX2152" s="332"/>
      <c r="LMY2152" s="332"/>
      <c r="LMZ2152" s="332"/>
      <c r="LNA2152" s="332"/>
      <c r="LNB2152" s="332"/>
      <c r="LNC2152" s="332"/>
      <c r="LND2152" s="332"/>
      <c r="LNE2152" s="332"/>
      <c r="LNF2152" s="332"/>
      <c r="LNG2152" s="332"/>
      <c r="LNH2152" s="332"/>
      <c r="LNI2152" s="332"/>
      <c r="LNJ2152" s="332"/>
      <c r="LNK2152" s="332"/>
      <c r="LNL2152" s="332"/>
      <c r="LNM2152" s="332"/>
      <c r="LNN2152" s="332"/>
      <c r="LNO2152" s="332"/>
      <c r="LNP2152" s="332"/>
      <c r="LNQ2152" s="332"/>
      <c r="LNR2152" s="332"/>
      <c r="LNS2152" s="332"/>
      <c r="LNT2152" s="332"/>
      <c r="LNU2152" s="332"/>
      <c r="LNV2152" s="332"/>
      <c r="LNW2152" s="332"/>
      <c r="LNX2152" s="332"/>
      <c r="LNY2152" s="332"/>
      <c r="LNZ2152" s="332"/>
      <c r="LOA2152" s="332"/>
      <c r="LOB2152" s="332"/>
      <c r="LOC2152" s="332"/>
      <c r="LOD2152" s="332"/>
      <c r="LOE2152" s="332"/>
      <c r="LOF2152" s="332"/>
      <c r="LOG2152" s="332"/>
      <c r="LOH2152" s="332"/>
      <c r="LOI2152" s="332"/>
      <c r="LOJ2152" s="332"/>
      <c r="LOK2152" s="332"/>
      <c r="LOL2152" s="332"/>
      <c r="LOM2152" s="332"/>
      <c r="LON2152" s="332"/>
      <c r="LOO2152" s="332"/>
      <c r="LOP2152" s="332"/>
      <c r="LOQ2152" s="332"/>
      <c r="LOR2152" s="332"/>
      <c r="LOS2152" s="332"/>
      <c r="LOT2152" s="332"/>
      <c r="LOU2152" s="332"/>
      <c r="LOV2152" s="332"/>
      <c r="LOW2152" s="332"/>
      <c r="LOX2152" s="332"/>
      <c r="LOY2152" s="332"/>
      <c r="LOZ2152" s="332"/>
      <c r="LPA2152" s="332"/>
      <c r="LPB2152" s="332"/>
      <c r="LPC2152" s="332"/>
      <c r="LPD2152" s="332"/>
      <c r="LPE2152" s="332"/>
      <c r="LPF2152" s="332"/>
      <c r="LPG2152" s="332"/>
      <c r="LPH2152" s="332"/>
      <c r="LPI2152" s="332"/>
      <c r="LPJ2152" s="332"/>
      <c r="LPK2152" s="332"/>
      <c r="LPL2152" s="332"/>
      <c r="LPM2152" s="332"/>
      <c r="LPN2152" s="332"/>
      <c r="LPO2152" s="332"/>
      <c r="LPP2152" s="332"/>
      <c r="LPQ2152" s="332"/>
      <c r="LPR2152" s="332"/>
      <c r="LPS2152" s="332"/>
      <c r="LPT2152" s="332"/>
      <c r="LPU2152" s="332"/>
      <c r="LPV2152" s="332"/>
      <c r="LPW2152" s="332"/>
      <c r="LPX2152" s="332"/>
      <c r="LPY2152" s="332"/>
      <c r="LPZ2152" s="332"/>
      <c r="LQA2152" s="332"/>
      <c r="LQB2152" s="332"/>
      <c r="LQC2152" s="332"/>
      <c r="LQD2152" s="332"/>
      <c r="LQE2152" s="332"/>
      <c r="LQF2152" s="332"/>
      <c r="LQG2152" s="332"/>
      <c r="LQH2152" s="332"/>
      <c r="LQI2152" s="332"/>
      <c r="LQJ2152" s="332"/>
      <c r="LQK2152" s="332"/>
      <c r="LQL2152" s="332"/>
      <c r="LQM2152" s="332"/>
      <c r="LQN2152" s="332"/>
      <c r="LQO2152" s="332"/>
      <c r="LQP2152" s="332"/>
      <c r="LQQ2152" s="332"/>
      <c r="LQR2152" s="332"/>
      <c r="LQS2152" s="332"/>
      <c r="LQT2152" s="332"/>
      <c r="LQU2152" s="332"/>
      <c r="LQV2152" s="332"/>
      <c r="LQW2152" s="332"/>
      <c r="LQX2152" s="332"/>
      <c r="LQY2152" s="332"/>
      <c r="LQZ2152" s="332"/>
      <c r="LRA2152" s="332"/>
      <c r="LRB2152" s="332"/>
      <c r="LRC2152" s="332"/>
      <c r="LRD2152" s="332"/>
      <c r="LRE2152" s="332"/>
      <c r="LRF2152" s="332"/>
      <c r="LRG2152" s="332"/>
      <c r="LRH2152" s="332"/>
      <c r="LRI2152" s="332"/>
      <c r="LRJ2152" s="332"/>
      <c r="LRK2152" s="332"/>
      <c r="LRL2152" s="332"/>
      <c r="LRM2152" s="332"/>
      <c r="LRN2152" s="332"/>
      <c r="LRO2152" s="332"/>
      <c r="LRP2152" s="332"/>
      <c r="LRQ2152" s="332"/>
      <c r="LRR2152" s="332"/>
      <c r="LRS2152" s="332"/>
      <c r="LRT2152" s="332"/>
      <c r="LRU2152" s="332"/>
      <c r="LRV2152" s="332"/>
      <c r="LRW2152" s="332"/>
      <c r="LRX2152" s="332"/>
      <c r="LRY2152" s="332"/>
      <c r="LRZ2152" s="332"/>
      <c r="LSA2152" s="332"/>
      <c r="LSB2152" s="332"/>
      <c r="LSC2152" s="332"/>
      <c r="LSD2152" s="332"/>
      <c r="LSE2152" s="332"/>
      <c r="LSF2152" s="332"/>
      <c r="LSG2152" s="332"/>
      <c r="LSH2152" s="332"/>
      <c r="LSI2152" s="332"/>
      <c r="LSJ2152" s="332"/>
      <c r="LSK2152" s="332"/>
      <c r="LSL2152" s="332"/>
      <c r="LSM2152" s="332"/>
      <c r="LSN2152" s="332"/>
      <c r="LSO2152" s="332"/>
      <c r="LSP2152" s="332"/>
      <c r="LSQ2152" s="332"/>
      <c r="LSR2152" s="332"/>
      <c r="LSS2152" s="332"/>
      <c r="LST2152" s="332"/>
      <c r="LSU2152" s="332"/>
      <c r="LSV2152" s="332"/>
      <c r="LSW2152" s="332"/>
      <c r="LSX2152" s="332"/>
      <c r="LSY2152" s="332"/>
      <c r="LSZ2152" s="332"/>
      <c r="LTA2152" s="332"/>
      <c r="LTB2152" s="332"/>
      <c r="LTC2152" s="332"/>
      <c r="LTD2152" s="332"/>
      <c r="LTE2152" s="332"/>
      <c r="LTF2152" s="332"/>
      <c r="LTG2152" s="332"/>
      <c r="LTH2152" s="332"/>
      <c r="LTI2152" s="332"/>
      <c r="LTJ2152" s="332"/>
      <c r="LTK2152" s="332"/>
      <c r="LTL2152" s="332"/>
      <c r="LTM2152" s="332"/>
      <c r="LTN2152" s="332"/>
      <c r="LTO2152" s="332"/>
      <c r="LTP2152" s="332"/>
      <c r="LTQ2152" s="332"/>
      <c r="LTR2152" s="332"/>
      <c r="LTS2152" s="332"/>
      <c r="LTT2152" s="332"/>
      <c r="LTU2152" s="332"/>
      <c r="LTV2152" s="332"/>
      <c r="LTW2152" s="332"/>
      <c r="LTX2152" s="332"/>
      <c r="LTY2152" s="332"/>
      <c r="LTZ2152" s="332"/>
      <c r="LUA2152" s="332"/>
      <c r="LUB2152" s="332"/>
      <c r="LUC2152" s="332"/>
      <c r="LUD2152" s="332"/>
      <c r="LUE2152" s="332"/>
      <c r="LUF2152" s="332"/>
      <c r="LUG2152" s="332"/>
      <c r="LUH2152" s="332"/>
      <c r="LUI2152" s="332"/>
      <c r="LUJ2152" s="332"/>
      <c r="LUK2152" s="332"/>
      <c r="LUL2152" s="332"/>
      <c r="LUM2152" s="332"/>
      <c r="LUN2152" s="332"/>
      <c r="LUO2152" s="332"/>
      <c r="LUP2152" s="332"/>
      <c r="LUQ2152" s="332"/>
      <c r="LUR2152" s="332"/>
      <c r="LUS2152" s="332"/>
      <c r="LUT2152" s="332"/>
      <c r="LUU2152" s="332"/>
      <c r="LUV2152" s="332"/>
      <c r="LUW2152" s="332"/>
      <c r="LUX2152" s="332"/>
      <c r="LUY2152" s="332"/>
      <c r="LUZ2152" s="332"/>
      <c r="LVA2152" s="332"/>
      <c r="LVB2152" s="332"/>
      <c r="LVC2152" s="332"/>
      <c r="LVD2152" s="332"/>
      <c r="LVE2152" s="332"/>
      <c r="LVF2152" s="332"/>
      <c r="LVG2152" s="332"/>
      <c r="LVH2152" s="332"/>
      <c r="LVI2152" s="332"/>
      <c r="LVJ2152" s="332"/>
      <c r="LVK2152" s="332"/>
      <c r="LVL2152" s="332"/>
      <c r="LVM2152" s="332"/>
      <c r="LVN2152" s="332"/>
      <c r="LVO2152" s="332"/>
      <c r="LVP2152" s="332"/>
      <c r="LVQ2152" s="332"/>
      <c r="LVR2152" s="332"/>
      <c r="LVS2152" s="332"/>
      <c r="LVT2152" s="332"/>
      <c r="LVU2152" s="332"/>
      <c r="LVV2152" s="332"/>
      <c r="LVW2152" s="332"/>
      <c r="LVX2152" s="332"/>
      <c r="LVY2152" s="332"/>
      <c r="LVZ2152" s="332"/>
      <c r="LWA2152" s="332"/>
      <c r="LWB2152" s="332"/>
      <c r="LWC2152" s="332"/>
      <c r="LWD2152" s="332"/>
      <c r="LWE2152" s="332"/>
      <c r="LWF2152" s="332"/>
      <c r="LWG2152" s="332"/>
      <c r="LWH2152" s="332"/>
      <c r="LWI2152" s="332"/>
      <c r="LWJ2152" s="332"/>
      <c r="LWK2152" s="332"/>
      <c r="LWL2152" s="332"/>
      <c r="LWM2152" s="332"/>
      <c r="LWN2152" s="332"/>
      <c r="LWO2152" s="332"/>
      <c r="LWP2152" s="332"/>
      <c r="LWQ2152" s="332"/>
      <c r="LWR2152" s="332"/>
      <c r="LWS2152" s="332"/>
      <c r="LWT2152" s="332"/>
      <c r="LWU2152" s="332"/>
      <c r="LWV2152" s="332"/>
      <c r="LWW2152" s="332"/>
      <c r="LWX2152" s="332"/>
      <c r="LWY2152" s="332"/>
      <c r="LWZ2152" s="332"/>
      <c r="LXA2152" s="332"/>
      <c r="LXB2152" s="332"/>
      <c r="LXC2152" s="332"/>
      <c r="LXD2152" s="332"/>
      <c r="LXE2152" s="332"/>
      <c r="LXF2152" s="332"/>
      <c r="LXG2152" s="332"/>
      <c r="LXH2152" s="332"/>
      <c r="LXI2152" s="332"/>
      <c r="LXJ2152" s="332"/>
      <c r="LXK2152" s="332"/>
      <c r="LXL2152" s="332"/>
      <c r="LXM2152" s="332"/>
      <c r="LXN2152" s="332"/>
      <c r="LXO2152" s="332"/>
      <c r="LXP2152" s="332"/>
      <c r="LXQ2152" s="332"/>
      <c r="LXR2152" s="332"/>
      <c r="LXS2152" s="332"/>
      <c r="LXT2152" s="332"/>
      <c r="LXU2152" s="332"/>
      <c r="LXV2152" s="332"/>
      <c r="LXW2152" s="332"/>
      <c r="LXX2152" s="332"/>
      <c r="LXY2152" s="332"/>
      <c r="LXZ2152" s="332"/>
      <c r="LYA2152" s="332"/>
      <c r="LYB2152" s="332"/>
      <c r="LYC2152" s="332"/>
      <c r="LYD2152" s="332"/>
      <c r="LYE2152" s="332"/>
      <c r="LYF2152" s="332"/>
      <c r="LYG2152" s="332"/>
      <c r="LYH2152" s="332"/>
      <c r="LYI2152" s="332"/>
      <c r="LYJ2152" s="332"/>
      <c r="LYK2152" s="332"/>
      <c r="LYL2152" s="332"/>
      <c r="LYM2152" s="332"/>
      <c r="LYN2152" s="332"/>
      <c r="LYO2152" s="332"/>
      <c r="LYP2152" s="332"/>
      <c r="LYQ2152" s="332"/>
      <c r="LYR2152" s="332"/>
      <c r="LYS2152" s="332"/>
      <c r="LYT2152" s="332"/>
      <c r="LYU2152" s="332"/>
      <c r="LYV2152" s="332"/>
      <c r="LYW2152" s="332"/>
      <c r="LYX2152" s="332"/>
      <c r="LYY2152" s="332"/>
      <c r="LYZ2152" s="332"/>
      <c r="LZA2152" s="332"/>
      <c r="LZB2152" s="332"/>
      <c r="LZC2152" s="332"/>
      <c r="LZD2152" s="332"/>
      <c r="LZE2152" s="332"/>
      <c r="LZF2152" s="332"/>
      <c r="LZG2152" s="332"/>
      <c r="LZH2152" s="332"/>
      <c r="LZI2152" s="332"/>
      <c r="LZJ2152" s="332"/>
      <c r="LZK2152" s="332"/>
      <c r="LZL2152" s="332"/>
      <c r="LZM2152" s="332"/>
      <c r="LZN2152" s="332"/>
      <c r="LZO2152" s="332"/>
      <c r="LZP2152" s="332"/>
      <c r="LZQ2152" s="332"/>
      <c r="LZR2152" s="332"/>
      <c r="LZS2152" s="332"/>
      <c r="LZT2152" s="332"/>
      <c r="LZU2152" s="332"/>
      <c r="LZV2152" s="332"/>
      <c r="LZW2152" s="332"/>
      <c r="LZX2152" s="332"/>
      <c r="LZY2152" s="332"/>
      <c r="LZZ2152" s="332"/>
      <c r="MAA2152" s="332"/>
      <c r="MAB2152" s="332"/>
      <c r="MAC2152" s="332"/>
      <c r="MAD2152" s="332"/>
      <c r="MAE2152" s="332"/>
      <c r="MAF2152" s="332"/>
      <c r="MAG2152" s="332"/>
      <c r="MAH2152" s="332"/>
      <c r="MAI2152" s="332"/>
      <c r="MAJ2152" s="332"/>
      <c r="MAK2152" s="332"/>
      <c r="MAL2152" s="332"/>
      <c r="MAM2152" s="332"/>
      <c r="MAN2152" s="332"/>
      <c r="MAO2152" s="332"/>
      <c r="MAP2152" s="332"/>
      <c r="MAQ2152" s="332"/>
      <c r="MAR2152" s="332"/>
      <c r="MAS2152" s="332"/>
      <c r="MAT2152" s="332"/>
      <c r="MAU2152" s="332"/>
      <c r="MAV2152" s="332"/>
      <c r="MAW2152" s="332"/>
      <c r="MAX2152" s="332"/>
      <c r="MAY2152" s="332"/>
      <c r="MAZ2152" s="332"/>
      <c r="MBA2152" s="332"/>
      <c r="MBB2152" s="332"/>
      <c r="MBC2152" s="332"/>
      <c r="MBD2152" s="332"/>
      <c r="MBE2152" s="332"/>
      <c r="MBF2152" s="332"/>
      <c r="MBG2152" s="332"/>
      <c r="MBH2152" s="332"/>
      <c r="MBI2152" s="332"/>
      <c r="MBJ2152" s="332"/>
      <c r="MBK2152" s="332"/>
      <c r="MBL2152" s="332"/>
      <c r="MBM2152" s="332"/>
      <c r="MBN2152" s="332"/>
      <c r="MBO2152" s="332"/>
      <c r="MBP2152" s="332"/>
      <c r="MBQ2152" s="332"/>
      <c r="MBR2152" s="332"/>
      <c r="MBS2152" s="332"/>
      <c r="MBT2152" s="332"/>
      <c r="MBU2152" s="332"/>
      <c r="MBV2152" s="332"/>
      <c r="MBW2152" s="332"/>
      <c r="MBX2152" s="332"/>
      <c r="MBY2152" s="332"/>
      <c r="MBZ2152" s="332"/>
      <c r="MCA2152" s="332"/>
      <c r="MCB2152" s="332"/>
      <c r="MCC2152" s="332"/>
      <c r="MCD2152" s="332"/>
      <c r="MCE2152" s="332"/>
      <c r="MCF2152" s="332"/>
      <c r="MCG2152" s="332"/>
      <c r="MCH2152" s="332"/>
      <c r="MCI2152" s="332"/>
      <c r="MCJ2152" s="332"/>
      <c r="MCK2152" s="332"/>
      <c r="MCL2152" s="332"/>
      <c r="MCM2152" s="332"/>
      <c r="MCN2152" s="332"/>
      <c r="MCO2152" s="332"/>
      <c r="MCP2152" s="332"/>
      <c r="MCQ2152" s="332"/>
      <c r="MCR2152" s="332"/>
      <c r="MCS2152" s="332"/>
      <c r="MCT2152" s="332"/>
      <c r="MCU2152" s="332"/>
      <c r="MCV2152" s="332"/>
      <c r="MCW2152" s="332"/>
      <c r="MCX2152" s="332"/>
      <c r="MCY2152" s="332"/>
      <c r="MCZ2152" s="332"/>
      <c r="MDA2152" s="332"/>
      <c r="MDB2152" s="332"/>
      <c r="MDC2152" s="332"/>
      <c r="MDD2152" s="332"/>
      <c r="MDE2152" s="332"/>
      <c r="MDF2152" s="332"/>
      <c r="MDG2152" s="332"/>
      <c r="MDH2152" s="332"/>
      <c r="MDI2152" s="332"/>
      <c r="MDJ2152" s="332"/>
      <c r="MDK2152" s="332"/>
      <c r="MDL2152" s="332"/>
      <c r="MDM2152" s="332"/>
      <c r="MDN2152" s="332"/>
      <c r="MDO2152" s="332"/>
      <c r="MDP2152" s="332"/>
      <c r="MDQ2152" s="332"/>
      <c r="MDR2152" s="332"/>
      <c r="MDS2152" s="332"/>
      <c r="MDT2152" s="332"/>
      <c r="MDU2152" s="332"/>
      <c r="MDV2152" s="332"/>
      <c r="MDW2152" s="332"/>
      <c r="MDX2152" s="332"/>
      <c r="MDY2152" s="332"/>
      <c r="MDZ2152" s="332"/>
      <c r="MEA2152" s="332"/>
      <c r="MEB2152" s="332"/>
      <c r="MEC2152" s="332"/>
      <c r="MED2152" s="332"/>
      <c r="MEE2152" s="332"/>
      <c r="MEF2152" s="332"/>
      <c r="MEG2152" s="332"/>
      <c r="MEH2152" s="332"/>
      <c r="MEI2152" s="332"/>
      <c r="MEJ2152" s="332"/>
      <c r="MEK2152" s="332"/>
      <c r="MEL2152" s="332"/>
      <c r="MEM2152" s="332"/>
      <c r="MEN2152" s="332"/>
      <c r="MEO2152" s="332"/>
      <c r="MEP2152" s="332"/>
      <c r="MEQ2152" s="332"/>
      <c r="MER2152" s="332"/>
      <c r="MES2152" s="332"/>
      <c r="MET2152" s="332"/>
      <c r="MEU2152" s="332"/>
      <c r="MEV2152" s="332"/>
      <c r="MEW2152" s="332"/>
      <c r="MEX2152" s="332"/>
      <c r="MEY2152" s="332"/>
      <c r="MEZ2152" s="332"/>
      <c r="MFA2152" s="332"/>
      <c r="MFB2152" s="332"/>
      <c r="MFC2152" s="332"/>
      <c r="MFD2152" s="332"/>
      <c r="MFE2152" s="332"/>
      <c r="MFF2152" s="332"/>
      <c r="MFG2152" s="332"/>
      <c r="MFH2152" s="332"/>
      <c r="MFI2152" s="332"/>
      <c r="MFJ2152" s="332"/>
      <c r="MFK2152" s="332"/>
      <c r="MFL2152" s="332"/>
      <c r="MFM2152" s="332"/>
      <c r="MFN2152" s="332"/>
      <c r="MFO2152" s="332"/>
      <c r="MFP2152" s="332"/>
      <c r="MFQ2152" s="332"/>
      <c r="MFR2152" s="332"/>
      <c r="MFS2152" s="332"/>
      <c r="MFT2152" s="332"/>
      <c r="MFU2152" s="332"/>
      <c r="MFV2152" s="332"/>
      <c r="MFW2152" s="332"/>
      <c r="MFX2152" s="332"/>
      <c r="MFY2152" s="332"/>
      <c r="MFZ2152" s="332"/>
      <c r="MGA2152" s="332"/>
      <c r="MGB2152" s="332"/>
      <c r="MGC2152" s="332"/>
      <c r="MGD2152" s="332"/>
      <c r="MGE2152" s="332"/>
      <c r="MGF2152" s="332"/>
      <c r="MGG2152" s="332"/>
      <c r="MGH2152" s="332"/>
      <c r="MGI2152" s="332"/>
      <c r="MGJ2152" s="332"/>
      <c r="MGK2152" s="332"/>
      <c r="MGL2152" s="332"/>
      <c r="MGM2152" s="332"/>
      <c r="MGN2152" s="332"/>
      <c r="MGO2152" s="332"/>
      <c r="MGP2152" s="332"/>
      <c r="MGQ2152" s="332"/>
      <c r="MGR2152" s="332"/>
      <c r="MGS2152" s="332"/>
      <c r="MGT2152" s="332"/>
      <c r="MGU2152" s="332"/>
      <c r="MGV2152" s="332"/>
      <c r="MGW2152" s="332"/>
      <c r="MGX2152" s="332"/>
      <c r="MGY2152" s="332"/>
      <c r="MGZ2152" s="332"/>
      <c r="MHA2152" s="332"/>
      <c r="MHB2152" s="332"/>
      <c r="MHC2152" s="332"/>
      <c r="MHD2152" s="332"/>
      <c r="MHE2152" s="332"/>
      <c r="MHF2152" s="332"/>
      <c r="MHG2152" s="332"/>
      <c r="MHH2152" s="332"/>
      <c r="MHI2152" s="332"/>
      <c r="MHJ2152" s="332"/>
      <c r="MHK2152" s="332"/>
      <c r="MHL2152" s="332"/>
      <c r="MHM2152" s="332"/>
      <c r="MHN2152" s="332"/>
      <c r="MHO2152" s="332"/>
      <c r="MHP2152" s="332"/>
      <c r="MHQ2152" s="332"/>
      <c r="MHR2152" s="332"/>
      <c r="MHS2152" s="332"/>
      <c r="MHT2152" s="332"/>
      <c r="MHU2152" s="332"/>
      <c r="MHV2152" s="332"/>
      <c r="MHW2152" s="332"/>
      <c r="MHX2152" s="332"/>
      <c r="MHY2152" s="332"/>
      <c r="MHZ2152" s="332"/>
      <c r="MIA2152" s="332"/>
      <c r="MIB2152" s="332"/>
      <c r="MIC2152" s="332"/>
      <c r="MID2152" s="332"/>
      <c r="MIE2152" s="332"/>
      <c r="MIF2152" s="332"/>
      <c r="MIG2152" s="332"/>
      <c r="MIH2152" s="332"/>
      <c r="MII2152" s="332"/>
      <c r="MIJ2152" s="332"/>
      <c r="MIK2152" s="332"/>
      <c r="MIL2152" s="332"/>
      <c r="MIM2152" s="332"/>
      <c r="MIN2152" s="332"/>
      <c r="MIO2152" s="332"/>
      <c r="MIP2152" s="332"/>
      <c r="MIQ2152" s="332"/>
      <c r="MIR2152" s="332"/>
      <c r="MIS2152" s="332"/>
      <c r="MIT2152" s="332"/>
      <c r="MIU2152" s="332"/>
      <c r="MIV2152" s="332"/>
      <c r="MIW2152" s="332"/>
      <c r="MIX2152" s="332"/>
      <c r="MIY2152" s="332"/>
      <c r="MIZ2152" s="332"/>
      <c r="MJA2152" s="332"/>
      <c r="MJB2152" s="332"/>
      <c r="MJC2152" s="332"/>
      <c r="MJD2152" s="332"/>
      <c r="MJE2152" s="332"/>
      <c r="MJF2152" s="332"/>
      <c r="MJG2152" s="332"/>
      <c r="MJH2152" s="332"/>
      <c r="MJI2152" s="332"/>
      <c r="MJJ2152" s="332"/>
      <c r="MJK2152" s="332"/>
      <c r="MJL2152" s="332"/>
      <c r="MJM2152" s="332"/>
      <c r="MJN2152" s="332"/>
      <c r="MJO2152" s="332"/>
      <c r="MJP2152" s="332"/>
      <c r="MJQ2152" s="332"/>
      <c r="MJR2152" s="332"/>
      <c r="MJS2152" s="332"/>
      <c r="MJT2152" s="332"/>
      <c r="MJU2152" s="332"/>
      <c r="MJV2152" s="332"/>
      <c r="MJW2152" s="332"/>
      <c r="MJX2152" s="332"/>
      <c r="MJY2152" s="332"/>
      <c r="MJZ2152" s="332"/>
      <c r="MKA2152" s="332"/>
      <c r="MKB2152" s="332"/>
      <c r="MKC2152" s="332"/>
      <c r="MKD2152" s="332"/>
      <c r="MKE2152" s="332"/>
      <c r="MKF2152" s="332"/>
      <c r="MKG2152" s="332"/>
      <c r="MKH2152" s="332"/>
      <c r="MKI2152" s="332"/>
      <c r="MKJ2152" s="332"/>
      <c r="MKK2152" s="332"/>
      <c r="MKL2152" s="332"/>
      <c r="MKM2152" s="332"/>
      <c r="MKN2152" s="332"/>
      <c r="MKO2152" s="332"/>
      <c r="MKP2152" s="332"/>
      <c r="MKQ2152" s="332"/>
      <c r="MKR2152" s="332"/>
      <c r="MKS2152" s="332"/>
      <c r="MKT2152" s="332"/>
      <c r="MKU2152" s="332"/>
      <c r="MKV2152" s="332"/>
      <c r="MKW2152" s="332"/>
      <c r="MKX2152" s="332"/>
      <c r="MKY2152" s="332"/>
      <c r="MKZ2152" s="332"/>
      <c r="MLA2152" s="332"/>
      <c r="MLB2152" s="332"/>
      <c r="MLC2152" s="332"/>
      <c r="MLD2152" s="332"/>
      <c r="MLE2152" s="332"/>
      <c r="MLF2152" s="332"/>
      <c r="MLG2152" s="332"/>
      <c r="MLH2152" s="332"/>
      <c r="MLI2152" s="332"/>
      <c r="MLJ2152" s="332"/>
      <c r="MLK2152" s="332"/>
      <c r="MLL2152" s="332"/>
      <c r="MLM2152" s="332"/>
      <c r="MLN2152" s="332"/>
      <c r="MLO2152" s="332"/>
      <c r="MLP2152" s="332"/>
      <c r="MLQ2152" s="332"/>
      <c r="MLR2152" s="332"/>
      <c r="MLS2152" s="332"/>
      <c r="MLT2152" s="332"/>
      <c r="MLU2152" s="332"/>
      <c r="MLV2152" s="332"/>
      <c r="MLW2152" s="332"/>
      <c r="MLX2152" s="332"/>
      <c r="MLY2152" s="332"/>
      <c r="MLZ2152" s="332"/>
      <c r="MMA2152" s="332"/>
      <c r="MMB2152" s="332"/>
      <c r="MMC2152" s="332"/>
      <c r="MMD2152" s="332"/>
      <c r="MME2152" s="332"/>
      <c r="MMF2152" s="332"/>
      <c r="MMG2152" s="332"/>
      <c r="MMH2152" s="332"/>
      <c r="MMI2152" s="332"/>
      <c r="MMJ2152" s="332"/>
      <c r="MMK2152" s="332"/>
      <c r="MML2152" s="332"/>
      <c r="MMM2152" s="332"/>
      <c r="MMN2152" s="332"/>
      <c r="MMO2152" s="332"/>
      <c r="MMP2152" s="332"/>
      <c r="MMQ2152" s="332"/>
      <c r="MMR2152" s="332"/>
      <c r="MMS2152" s="332"/>
      <c r="MMT2152" s="332"/>
      <c r="MMU2152" s="332"/>
      <c r="MMV2152" s="332"/>
      <c r="MMW2152" s="332"/>
      <c r="MMX2152" s="332"/>
      <c r="MMY2152" s="332"/>
      <c r="MMZ2152" s="332"/>
      <c r="MNA2152" s="332"/>
      <c r="MNB2152" s="332"/>
      <c r="MNC2152" s="332"/>
      <c r="MND2152" s="332"/>
      <c r="MNE2152" s="332"/>
      <c r="MNF2152" s="332"/>
      <c r="MNG2152" s="332"/>
      <c r="MNH2152" s="332"/>
      <c r="MNI2152" s="332"/>
      <c r="MNJ2152" s="332"/>
      <c r="MNK2152" s="332"/>
      <c r="MNL2152" s="332"/>
      <c r="MNM2152" s="332"/>
      <c r="MNN2152" s="332"/>
      <c r="MNO2152" s="332"/>
      <c r="MNP2152" s="332"/>
      <c r="MNQ2152" s="332"/>
      <c r="MNR2152" s="332"/>
      <c r="MNS2152" s="332"/>
      <c r="MNT2152" s="332"/>
      <c r="MNU2152" s="332"/>
      <c r="MNV2152" s="332"/>
      <c r="MNW2152" s="332"/>
      <c r="MNX2152" s="332"/>
      <c r="MNY2152" s="332"/>
      <c r="MNZ2152" s="332"/>
      <c r="MOA2152" s="332"/>
      <c r="MOB2152" s="332"/>
      <c r="MOC2152" s="332"/>
      <c r="MOD2152" s="332"/>
      <c r="MOE2152" s="332"/>
      <c r="MOF2152" s="332"/>
      <c r="MOG2152" s="332"/>
      <c r="MOH2152" s="332"/>
      <c r="MOI2152" s="332"/>
      <c r="MOJ2152" s="332"/>
      <c r="MOK2152" s="332"/>
      <c r="MOL2152" s="332"/>
      <c r="MOM2152" s="332"/>
      <c r="MON2152" s="332"/>
      <c r="MOO2152" s="332"/>
      <c r="MOP2152" s="332"/>
      <c r="MOQ2152" s="332"/>
      <c r="MOR2152" s="332"/>
      <c r="MOS2152" s="332"/>
      <c r="MOT2152" s="332"/>
      <c r="MOU2152" s="332"/>
      <c r="MOV2152" s="332"/>
      <c r="MOW2152" s="332"/>
      <c r="MOX2152" s="332"/>
      <c r="MOY2152" s="332"/>
      <c r="MOZ2152" s="332"/>
      <c r="MPA2152" s="332"/>
      <c r="MPB2152" s="332"/>
      <c r="MPC2152" s="332"/>
      <c r="MPD2152" s="332"/>
      <c r="MPE2152" s="332"/>
      <c r="MPF2152" s="332"/>
      <c r="MPG2152" s="332"/>
      <c r="MPH2152" s="332"/>
      <c r="MPI2152" s="332"/>
      <c r="MPJ2152" s="332"/>
      <c r="MPK2152" s="332"/>
      <c r="MPL2152" s="332"/>
      <c r="MPM2152" s="332"/>
      <c r="MPN2152" s="332"/>
      <c r="MPO2152" s="332"/>
      <c r="MPP2152" s="332"/>
      <c r="MPQ2152" s="332"/>
      <c r="MPR2152" s="332"/>
      <c r="MPS2152" s="332"/>
      <c r="MPT2152" s="332"/>
      <c r="MPU2152" s="332"/>
      <c r="MPV2152" s="332"/>
      <c r="MPW2152" s="332"/>
      <c r="MPX2152" s="332"/>
      <c r="MPY2152" s="332"/>
      <c r="MPZ2152" s="332"/>
      <c r="MQA2152" s="332"/>
      <c r="MQB2152" s="332"/>
      <c r="MQC2152" s="332"/>
      <c r="MQD2152" s="332"/>
      <c r="MQE2152" s="332"/>
      <c r="MQF2152" s="332"/>
      <c r="MQG2152" s="332"/>
      <c r="MQH2152" s="332"/>
      <c r="MQI2152" s="332"/>
      <c r="MQJ2152" s="332"/>
      <c r="MQK2152" s="332"/>
      <c r="MQL2152" s="332"/>
      <c r="MQM2152" s="332"/>
      <c r="MQN2152" s="332"/>
      <c r="MQO2152" s="332"/>
      <c r="MQP2152" s="332"/>
      <c r="MQQ2152" s="332"/>
      <c r="MQR2152" s="332"/>
      <c r="MQS2152" s="332"/>
      <c r="MQT2152" s="332"/>
      <c r="MQU2152" s="332"/>
      <c r="MQV2152" s="332"/>
      <c r="MQW2152" s="332"/>
      <c r="MQX2152" s="332"/>
      <c r="MQY2152" s="332"/>
      <c r="MQZ2152" s="332"/>
      <c r="MRA2152" s="332"/>
      <c r="MRB2152" s="332"/>
      <c r="MRC2152" s="332"/>
      <c r="MRD2152" s="332"/>
      <c r="MRE2152" s="332"/>
      <c r="MRF2152" s="332"/>
      <c r="MRG2152" s="332"/>
      <c r="MRH2152" s="332"/>
      <c r="MRI2152" s="332"/>
      <c r="MRJ2152" s="332"/>
      <c r="MRK2152" s="332"/>
      <c r="MRL2152" s="332"/>
      <c r="MRM2152" s="332"/>
      <c r="MRN2152" s="332"/>
      <c r="MRO2152" s="332"/>
      <c r="MRP2152" s="332"/>
      <c r="MRQ2152" s="332"/>
      <c r="MRR2152" s="332"/>
      <c r="MRS2152" s="332"/>
      <c r="MRT2152" s="332"/>
      <c r="MRU2152" s="332"/>
      <c r="MRV2152" s="332"/>
      <c r="MRW2152" s="332"/>
      <c r="MRX2152" s="332"/>
      <c r="MRY2152" s="332"/>
      <c r="MRZ2152" s="332"/>
      <c r="MSA2152" s="332"/>
      <c r="MSB2152" s="332"/>
      <c r="MSC2152" s="332"/>
      <c r="MSD2152" s="332"/>
      <c r="MSE2152" s="332"/>
      <c r="MSF2152" s="332"/>
      <c r="MSG2152" s="332"/>
      <c r="MSH2152" s="332"/>
      <c r="MSI2152" s="332"/>
      <c r="MSJ2152" s="332"/>
      <c r="MSK2152" s="332"/>
      <c r="MSL2152" s="332"/>
      <c r="MSM2152" s="332"/>
      <c r="MSN2152" s="332"/>
      <c r="MSO2152" s="332"/>
      <c r="MSP2152" s="332"/>
      <c r="MSQ2152" s="332"/>
      <c r="MSR2152" s="332"/>
      <c r="MSS2152" s="332"/>
      <c r="MST2152" s="332"/>
      <c r="MSU2152" s="332"/>
      <c r="MSV2152" s="332"/>
      <c r="MSW2152" s="332"/>
      <c r="MSX2152" s="332"/>
      <c r="MSY2152" s="332"/>
      <c r="MSZ2152" s="332"/>
      <c r="MTA2152" s="332"/>
      <c r="MTB2152" s="332"/>
      <c r="MTC2152" s="332"/>
      <c r="MTD2152" s="332"/>
      <c r="MTE2152" s="332"/>
      <c r="MTF2152" s="332"/>
      <c r="MTG2152" s="332"/>
      <c r="MTH2152" s="332"/>
      <c r="MTI2152" s="332"/>
      <c r="MTJ2152" s="332"/>
      <c r="MTK2152" s="332"/>
      <c r="MTL2152" s="332"/>
      <c r="MTM2152" s="332"/>
      <c r="MTN2152" s="332"/>
      <c r="MTO2152" s="332"/>
      <c r="MTP2152" s="332"/>
      <c r="MTQ2152" s="332"/>
      <c r="MTR2152" s="332"/>
      <c r="MTS2152" s="332"/>
      <c r="MTT2152" s="332"/>
      <c r="MTU2152" s="332"/>
      <c r="MTV2152" s="332"/>
      <c r="MTW2152" s="332"/>
      <c r="MTX2152" s="332"/>
      <c r="MTY2152" s="332"/>
      <c r="MTZ2152" s="332"/>
      <c r="MUA2152" s="332"/>
      <c r="MUB2152" s="332"/>
      <c r="MUC2152" s="332"/>
      <c r="MUD2152" s="332"/>
      <c r="MUE2152" s="332"/>
      <c r="MUF2152" s="332"/>
      <c r="MUG2152" s="332"/>
      <c r="MUH2152" s="332"/>
      <c r="MUI2152" s="332"/>
      <c r="MUJ2152" s="332"/>
      <c r="MUK2152" s="332"/>
      <c r="MUL2152" s="332"/>
      <c r="MUM2152" s="332"/>
      <c r="MUN2152" s="332"/>
      <c r="MUO2152" s="332"/>
      <c r="MUP2152" s="332"/>
      <c r="MUQ2152" s="332"/>
      <c r="MUR2152" s="332"/>
      <c r="MUS2152" s="332"/>
      <c r="MUT2152" s="332"/>
      <c r="MUU2152" s="332"/>
      <c r="MUV2152" s="332"/>
      <c r="MUW2152" s="332"/>
      <c r="MUX2152" s="332"/>
      <c r="MUY2152" s="332"/>
      <c r="MUZ2152" s="332"/>
      <c r="MVA2152" s="332"/>
      <c r="MVB2152" s="332"/>
      <c r="MVC2152" s="332"/>
      <c r="MVD2152" s="332"/>
      <c r="MVE2152" s="332"/>
      <c r="MVF2152" s="332"/>
      <c r="MVG2152" s="332"/>
      <c r="MVH2152" s="332"/>
      <c r="MVI2152" s="332"/>
      <c r="MVJ2152" s="332"/>
      <c r="MVK2152" s="332"/>
      <c r="MVL2152" s="332"/>
      <c r="MVM2152" s="332"/>
      <c r="MVN2152" s="332"/>
      <c r="MVO2152" s="332"/>
      <c r="MVP2152" s="332"/>
      <c r="MVQ2152" s="332"/>
      <c r="MVR2152" s="332"/>
      <c r="MVS2152" s="332"/>
      <c r="MVT2152" s="332"/>
      <c r="MVU2152" s="332"/>
      <c r="MVV2152" s="332"/>
      <c r="MVW2152" s="332"/>
      <c r="MVX2152" s="332"/>
      <c r="MVY2152" s="332"/>
      <c r="MVZ2152" s="332"/>
      <c r="MWA2152" s="332"/>
      <c r="MWB2152" s="332"/>
      <c r="MWC2152" s="332"/>
      <c r="MWD2152" s="332"/>
      <c r="MWE2152" s="332"/>
      <c r="MWF2152" s="332"/>
      <c r="MWG2152" s="332"/>
      <c r="MWH2152" s="332"/>
      <c r="MWI2152" s="332"/>
      <c r="MWJ2152" s="332"/>
      <c r="MWK2152" s="332"/>
      <c r="MWL2152" s="332"/>
      <c r="MWM2152" s="332"/>
      <c r="MWN2152" s="332"/>
      <c r="MWO2152" s="332"/>
      <c r="MWP2152" s="332"/>
      <c r="MWQ2152" s="332"/>
      <c r="MWR2152" s="332"/>
      <c r="MWS2152" s="332"/>
      <c r="MWT2152" s="332"/>
      <c r="MWU2152" s="332"/>
      <c r="MWV2152" s="332"/>
      <c r="MWW2152" s="332"/>
      <c r="MWX2152" s="332"/>
      <c r="MWY2152" s="332"/>
      <c r="MWZ2152" s="332"/>
      <c r="MXA2152" s="332"/>
      <c r="MXB2152" s="332"/>
      <c r="MXC2152" s="332"/>
      <c r="MXD2152" s="332"/>
      <c r="MXE2152" s="332"/>
      <c r="MXF2152" s="332"/>
      <c r="MXG2152" s="332"/>
      <c r="MXH2152" s="332"/>
      <c r="MXI2152" s="332"/>
      <c r="MXJ2152" s="332"/>
      <c r="MXK2152" s="332"/>
      <c r="MXL2152" s="332"/>
      <c r="MXM2152" s="332"/>
      <c r="MXN2152" s="332"/>
      <c r="MXO2152" s="332"/>
      <c r="MXP2152" s="332"/>
      <c r="MXQ2152" s="332"/>
      <c r="MXR2152" s="332"/>
      <c r="MXS2152" s="332"/>
      <c r="MXT2152" s="332"/>
      <c r="MXU2152" s="332"/>
      <c r="MXV2152" s="332"/>
      <c r="MXW2152" s="332"/>
      <c r="MXX2152" s="332"/>
      <c r="MXY2152" s="332"/>
      <c r="MXZ2152" s="332"/>
      <c r="MYA2152" s="332"/>
      <c r="MYB2152" s="332"/>
      <c r="MYC2152" s="332"/>
      <c r="MYD2152" s="332"/>
      <c r="MYE2152" s="332"/>
      <c r="MYF2152" s="332"/>
      <c r="MYG2152" s="332"/>
      <c r="MYH2152" s="332"/>
      <c r="MYI2152" s="332"/>
      <c r="MYJ2152" s="332"/>
      <c r="MYK2152" s="332"/>
      <c r="MYL2152" s="332"/>
      <c r="MYM2152" s="332"/>
      <c r="MYN2152" s="332"/>
      <c r="MYO2152" s="332"/>
      <c r="MYP2152" s="332"/>
      <c r="MYQ2152" s="332"/>
      <c r="MYR2152" s="332"/>
      <c r="MYS2152" s="332"/>
      <c r="MYT2152" s="332"/>
      <c r="MYU2152" s="332"/>
      <c r="MYV2152" s="332"/>
      <c r="MYW2152" s="332"/>
      <c r="MYX2152" s="332"/>
      <c r="MYY2152" s="332"/>
      <c r="MYZ2152" s="332"/>
      <c r="MZA2152" s="332"/>
      <c r="MZB2152" s="332"/>
      <c r="MZC2152" s="332"/>
      <c r="MZD2152" s="332"/>
      <c r="MZE2152" s="332"/>
      <c r="MZF2152" s="332"/>
      <c r="MZG2152" s="332"/>
      <c r="MZH2152" s="332"/>
      <c r="MZI2152" s="332"/>
      <c r="MZJ2152" s="332"/>
      <c r="MZK2152" s="332"/>
      <c r="MZL2152" s="332"/>
      <c r="MZM2152" s="332"/>
      <c r="MZN2152" s="332"/>
      <c r="MZO2152" s="332"/>
      <c r="MZP2152" s="332"/>
      <c r="MZQ2152" s="332"/>
      <c r="MZR2152" s="332"/>
      <c r="MZS2152" s="332"/>
      <c r="MZT2152" s="332"/>
      <c r="MZU2152" s="332"/>
      <c r="MZV2152" s="332"/>
      <c r="MZW2152" s="332"/>
      <c r="MZX2152" s="332"/>
      <c r="MZY2152" s="332"/>
      <c r="MZZ2152" s="332"/>
      <c r="NAA2152" s="332"/>
      <c r="NAB2152" s="332"/>
      <c r="NAC2152" s="332"/>
      <c r="NAD2152" s="332"/>
      <c r="NAE2152" s="332"/>
      <c r="NAF2152" s="332"/>
      <c r="NAG2152" s="332"/>
      <c r="NAH2152" s="332"/>
      <c r="NAI2152" s="332"/>
      <c r="NAJ2152" s="332"/>
      <c r="NAK2152" s="332"/>
      <c r="NAL2152" s="332"/>
      <c r="NAM2152" s="332"/>
      <c r="NAN2152" s="332"/>
      <c r="NAO2152" s="332"/>
      <c r="NAP2152" s="332"/>
      <c r="NAQ2152" s="332"/>
      <c r="NAR2152" s="332"/>
      <c r="NAS2152" s="332"/>
      <c r="NAT2152" s="332"/>
      <c r="NAU2152" s="332"/>
      <c r="NAV2152" s="332"/>
      <c r="NAW2152" s="332"/>
      <c r="NAX2152" s="332"/>
      <c r="NAY2152" s="332"/>
      <c r="NAZ2152" s="332"/>
      <c r="NBA2152" s="332"/>
      <c r="NBB2152" s="332"/>
      <c r="NBC2152" s="332"/>
      <c r="NBD2152" s="332"/>
      <c r="NBE2152" s="332"/>
      <c r="NBF2152" s="332"/>
      <c r="NBG2152" s="332"/>
      <c r="NBH2152" s="332"/>
      <c r="NBI2152" s="332"/>
      <c r="NBJ2152" s="332"/>
      <c r="NBK2152" s="332"/>
      <c r="NBL2152" s="332"/>
      <c r="NBM2152" s="332"/>
      <c r="NBN2152" s="332"/>
      <c r="NBO2152" s="332"/>
      <c r="NBP2152" s="332"/>
      <c r="NBQ2152" s="332"/>
      <c r="NBR2152" s="332"/>
      <c r="NBS2152" s="332"/>
      <c r="NBT2152" s="332"/>
      <c r="NBU2152" s="332"/>
      <c r="NBV2152" s="332"/>
      <c r="NBW2152" s="332"/>
      <c r="NBX2152" s="332"/>
      <c r="NBY2152" s="332"/>
      <c r="NBZ2152" s="332"/>
      <c r="NCA2152" s="332"/>
      <c r="NCB2152" s="332"/>
      <c r="NCC2152" s="332"/>
      <c r="NCD2152" s="332"/>
      <c r="NCE2152" s="332"/>
      <c r="NCF2152" s="332"/>
      <c r="NCG2152" s="332"/>
      <c r="NCH2152" s="332"/>
      <c r="NCI2152" s="332"/>
      <c r="NCJ2152" s="332"/>
      <c r="NCK2152" s="332"/>
      <c r="NCL2152" s="332"/>
      <c r="NCM2152" s="332"/>
      <c r="NCN2152" s="332"/>
      <c r="NCO2152" s="332"/>
      <c r="NCP2152" s="332"/>
      <c r="NCQ2152" s="332"/>
      <c r="NCR2152" s="332"/>
      <c r="NCS2152" s="332"/>
      <c r="NCT2152" s="332"/>
      <c r="NCU2152" s="332"/>
      <c r="NCV2152" s="332"/>
      <c r="NCW2152" s="332"/>
      <c r="NCX2152" s="332"/>
      <c r="NCY2152" s="332"/>
      <c r="NCZ2152" s="332"/>
      <c r="NDA2152" s="332"/>
      <c r="NDB2152" s="332"/>
      <c r="NDC2152" s="332"/>
      <c r="NDD2152" s="332"/>
      <c r="NDE2152" s="332"/>
      <c r="NDF2152" s="332"/>
      <c r="NDG2152" s="332"/>
      <c r="NDH2152" s="332"/>
      <c r="NDI2152" s="332"/>
      <c r="NDJ2152" s="332"/>
      <c r="NDK2152" s="332"/>
      <c r="NDL2152" s="332"/>
      <c r="NDM2152" s="332"/>
      <c r="NDN2152" s="332"/>
      <c r="NDO2152" s="332"/>
      <c r="NDP2152" s="332"/>
      <c r="NDQ2152" s="332"/>
      <c r="NDR2152" s="332"/>
      <c r="NDS2152" s="332"/>
      <c r="NDT2152" s="332"/>
      <c r="NDU2152" s="332"/>
      <c r="NDV2152" s="332"/>
      <c r="NDW2152" s="332"/>
      <c r="NDX2152" s="332"/>
      <c r="NDY2152" s="332"/>
      <c r="NDZ2152" s="332"/>
      <c r="NEA2152" s="332"/>
      <c r="NEB2152" s="332"/>
      <c r="NEC2152" s="332"/>
      <c r="NED2152" s="332"/>
      <c r="NEE2152" s="332"/>
      <c r="NEF2152" s="332"/>
      <c r="NEG2152" s="332"/>
      <c r="NEH2152" s="332"/>
      <c r="NEI2152" s="332"/>
      <c r="NEJ2152" s="332"/>
      <c r="NEK2152" s="332"/>
      <c r="NEL2152" s="332"/>
      <c r="NEM2152" s="332"/>
      <c r="NEN2152" s="332"/>
      <c r="NEO2152" s="332"/>
      <c r="NEP2152" s="332"/>
      <c r="NEQ2152" s="332"/>
      <c r="NER2152" s="332"/>
      <c r="NES2152" s="332"/>
      <c r="NET2152" s="332"/>
      <c r="NEU2152" s="332"/>
      <c r="NEV2152" s="332"/>
      <c r="NEW2152" s="332"/>
      <c r="NEX2152" s="332"/>
      <c r="NEY2152" s="332"/>
      <c r="NEZ2152" s="332"/>
      <c r="NFA2152" s="332"/>
      <c r="NFB2152" s="332"/>
      <c r="NFC2152" s="332"/>
      <c r="NFD2152" s="332"/>
      <c r="NFE2152" s="332"/>
      <c r="NFF2152" s="332"/>
      <c r="NFG2152" s="332"/>
      <c r="NFH2152" s="332"/>
      <c r="NFI2152" s="332"/>
      <c r="NFJ2152" s="332"/>
      <c r="NFK2152" s="332"/>
      <c r="NFL2152" s="332"/>
      <c r="NFM2152" s="332"/>
      <c r="NFN2152" s="332"/>
      <c r="NFO2152" s="332"/>
      <c r="NFP2152" s="332"/>
      <c r="NFQ2152" s="332"/>
      <c r="NFR2152" s="332"/>
      <c r="NFS2152" s="332"/>
      <c r="NFT2152" s="332"/>
      <c r="NFU2152" s="332"/>
      <c r="NFV2152" s="332"/>
      <c r="NFW2152" s="332"/>
      <c r="NFX2152" s="332"/>
      <c r="NFY2152" s="332"/>
      <c r="NFZ2152" s="332"/>
      <c r="NGA2152" s="332"/>
      <c r="NGB2152" s="332"/>
      <c r="NGC2152" s="332"/>
      <c r="NGD2152" s="332"/>
      <c r="NGE2152" s="332"/>
      <c r="NGF2152" s="332"/>
      <c r="NGG2152" s="332"/>
      <c r="NGH2152" s="332"/>
      <c r="NGI2152" s="332"/>
      <c r="NGJ2152" s="332"/>
      <c r="NGK2152" s="332"/>
      <c r="NGL2152" s="332"/>
      <c r="NGM2152" s="332"/>
      <c r="NGN2152" s="332"/>
      <c r="NGO2152" s="332"/>
      <c r="NGP2152" s="332"/>
      <c r="NGQ2152" s="332"/>
      <c r="NGR2152" s="332"/>
      <c r="NGS2152" s="332"/>
      <c r="NGT2152" s="332"/>
      <c r="NGU2152" s="332"/>
      <c r="NGV2152" s="332"/>
      <c r="NGW2152" s="332"/>
      <c r="NGX2152" s="332"/>
      <c r="NGY2152" s="332"/>
      <c r="NGZ2152" s="332"/>
      <c r="NHA2152" s="332"/>
      <c r="NHB2152" s="332"/>
      <c r="NHC2152" s="332"/>
      <c r="NHD2152" s="332"/>
      <c r="NHE2152" s="332"/>
      <c r="NHF2152" s="332"/>
      <c r="NHG2152" s="332"/>
      <c r="NHH2152" s="332"/>
      <c r="NHI2152" s="332"/>
      <c r="NHJ2152" s="332"/>
      <c r="NHK2152" s="332"/>
      <c r="NHL2152" s="332"/>
      <c r="NHM2152" s="332"/>
      <c r="NHN2152" s="332"/>
      <c r="NHO2152" s="332"/>
      <c r="NHP2152" s="332"/>
      <c r="NHQ2152" s="332"/>
      <c r="NHR2152" s="332"/>
      <c r="NHS2152" s="332"/>
      <c r="NHT2152" s="332"/>
      <c r="NHU2152" s="332"/>
      <c r="NHV2152" s="332"/>
      <c r="NHW2152" s="332"/>
      <c r="NHX2152" s="332"/>
      <c r="NHY2152" s="332"/>
      <c r="NHZ2152" s="332"/>
      <c r="NIA2152" s="332"/>
      <c r="NIB2152" s="332"/>
      <c r="NIC2152" s="332"/>
      <c r="NID2152" s="332"/>
      <c r="NIE2152" s="332"/>
      <c r="NIF2152" s="332"/>
      <c r="NIG2152" s="332"/>
      <c r="NIH2152" s="332"/>
      <c r="NII2152" s="332"/>
      <c r="NIJ2152" s="332"/>
      <c r="NIK2152" s="332"/>
      <c r="NIL2152" s="332"/>
      <c r="NIM2152" s="332"/>
      <c r="NIN2152" s="332"/>
      <c r="NIO2152" s="332"/>
      <c r="NIP2152" s="332"/>
      <c r="NIQ2152" s="332"/>
      <c r="NIR2152" s="332"/>
      <c r="NIS2152" s="332"/>
      <c r="NIT2152" s="332"/>
      <c r="NIU2152" s="332"/>
      <c r="NIV2152" s="332"/>
      <c r="NIW2152" s="332"/>
      <c r="NIX2152" s="332"/>
      <c r="NIY2152" s="332"/>
      <c r="NIZ2152" s="332"/>
      <c r="NJA2152" s="332"/>
      <c r="NJB2152" s="332"/>
      <c r="NJC2152" s="332"/>
      <c r="NJD2152" s="332"/>
      <c r="NJE2152" s="332"/>
      <c r="NJF2152" s="332"/>
      <c r="NJG2152" s="332"/>
      <c r="NJH2152" s="332"/>
      <c r="NJI2152" s="332"/>
      <c r="NJJ2152" s="332"/>
      <c r="NJK2152" s="332"/>
      <c r="NJL2152" s="332"/>
      <c r="NJM2152" s="332"/>
      <c r="NJN2152" s="332"/>
      <c r="NJO2152" s="332"/>
      <c r="NJP2152" s="332"/>
      <c r="NJQ2152" s="332"/>
      <c r="NJR2152" s="332"/>
      <c r="NJS2152" s="332"/>
      <c r="NJT2152" s="332"/>
      <c r="NJU2152" s="332"/>
      <c r="NJV2152" s="332"/>
      <c r="NJW2152" s="332"/>
      <c r="NJX2152" s="332"/>
      <c r="NJY2152" s="332"/>
      <c r="NJZ2152" s="332"/>
      <c r="NKA2152" s="332"/>
      <c r="NKB2152" s="332"/>
      <c r="NKC2152" s="332"/>
      <c r="NKD2152" s="332"/>
      <c r="NKE2152" s="332"/>
      <c r="NKF2152" s="332"/>
      <c r="NKG2152" s="332"/>
      <c r="NKH2152" s="332"/>
      <c r="NKI2152" s="332"/>
      <c r="NKJ2152" s="332"/>
      <c r="NKK2152" s="332"/>
      <c r="NKL2152" s="332"/>
      <c r="NKM2152" s="332"/>
      <c r="NKN2152" s="332"/>
      <c r="NKO2152" s="332"/>
      <c r="NKP2152" s="332"/>
      <c r="NKQ2152" s="332"/>
      <c r="NKR2152" s="332"/>
      <c r="NKS2152" s="332"/>
      <c r="NKT2152" s="332"/>
      <c r="NKU2152" s="332"/>
      <c r="NKV2152" s="332"/>
      <c r="NKW2152" s="332"/>
      <c r="NKX2152" s="332"/>
      <c r="NKY2152" s="332"/>
      <c r="NKZ2152" s="332"/>
      <c r="NLA2152" s="332"/>
      <c r="NLB2152" s="332"/>
      <c r="NLC2152" s="332"/>
      <c r="NLD2152" s="332"/>
      <c r="NLE2152" s="332"/>
      <c r="NLF2152" s="332"/>
      <c r="NLG2152" s="332"/>
      <c r="NLH2152" s="332"/>
      <c r="NLI2152" s="332"/>
      <c r="NLJ2152" s="332"/>
      <c r="NLK2152" s="332"/>
      <c r="NLL2152" s="332"/>
      <c r="NLM2152" s="332"/>
      <c r="NLN2152" s="332"/>
      <c r="NLO2152" s="332"/>
      <c r="NLP2152" s="332"/>
      <c r="NLQ2152" s="332"/>
      <c r="NLR2152" s="332"/>
      <c r="NLS2152" s="332"/>
      <c r="NLT2152" s="332"/>
      <c r="NLU2152" s="332"/>
      <c r="NLV2152" s="332"/>
      <c r="NLW2152" s="332"/>
      <c r="NLX2152" s="332"/>
      <c r="NLY2152" s="332"/>
      <c r="NLZ2152" s="332"/>
      <c r="NMA2152" s="332"/>
      <c r="NMB2152" s="332"/>
      <c r="NMC2152" s="332"/>
      <c r="NMD2152" s="332"/>
      <c r="NME2152" s="332"/>
      <c r="NMF2152" s="332"/>
      <c r="NMG2152" s="332"/>
      <c r="NMH2152" s="332"/>
      <c r="NMI2152" s="332"/>
      <c r="NMJ2152" s="332"/>
      <c r="NMK2152" s="332"/>
      <c r="NML2152" s="332"/>
      <c r="NMM2152" s="332"/>
      <c r="NMN2152" s="332"/>
      <c r="NMO2152" s="332"/>
      <c r="NMP2152" s="332"/>
      <c r="NMQ2152" s="332"/>
      <c r="NMR2152" s="332"/>
      <c r="NMS2152" s="332"/>
      <c r="NMT2152" s="332"/>
      <c r="NMU2152" s="332"/>
      <c r="NMV2152" s="332"/>
      <c r="NMW2152" s="332"/>
      <c r="NMX2152" s="332"/>
      <c r="NMY2152" s="332"/>
      <c r="NMZ2152" s="332"/>
      <c r="NNA2152" s="332"/>
      <c r="NNB2152" s="332"/>
      <c r="NNC2152" s="332"/>
      <c r="NND2152" s="332"/>
      <c r="NNE2152" s="332"/>
      <c r="NNF2152" s="332"/>
      <c r="NNG2152" s="332"/>
      <c r="NNH2152" s="332"/>
      <c r="NNI2152" s="332"/>
      <c r="NNJ2152" s="332"/>
      <c r="NNK2152" s="332"/>
      <c r="NNL2152" s="332"/>
      <c r="NNM2152" s="332"/>
      <c r="NNN2152" s="332"/>
      <c r="NNO2152" s="332"/>
      <c r="NNP2152" s="332"/>
      <c r="NNQ2152" s="332"/>
      <c r="NNR2152" s="332"/>
      <c r="NNS2152" s="332"/>
      <c r="NNT2152" s="332"/>
      <c r="NNU2152" s="332"/>
      <c r="NNV2152" s="332"/>
      <c r="NNW2152" s="332"/>
      <c r="NNX2152" s="332"/>
      <c r="NNY2152" s="332"/>
      <c r="NNZ2152" s="332"/>
      <c r="NOA2152" s="332"/>
      <c r="NOB2152" s="332"/>
      <c r="NOC2152" s="332"/>
      <c r="NOD2152" s="332"/>
      <c r="NOE2152" s="332"/>
      <c r="NOF2152" s="332"/>
      <c r="NOG2152" s="332"/>
      <c r="NOH2152" s="332"/>
      <c r="NOI2152" s="332"/>
      <c r="NOJ2152" s="332"/>
      <c r="NOK2152" s="332"/>
      <c r="NOL2152" s="332"/>
      <c r="NOM2152" s="332"/>
      <c r="NON2152" s="332"/>
      <c r="NOO2152" s="332"/>
      <c r="NOP2152" s="332"/>
      <c r="NOQ2152" s="332"/>
      <c r="NOR2152" s="332"/>
      <c r="NOS2152" s="332"/>
      <c r="NOT2152" s="332"/>
      <c r="NOU2152" s="332"/>
      <c r="NOV2152" s="332"/>
      <c r="NOW2152" s="332"/>
      <c r="NOX2152" s="332"/>
      <c r="NOY2152" s="332"/>
      <c r="NOZ2152" s="332"/>
      <c r="NPA2152" s="332"/>
      <c r="NPB2152" s="332"/>
      <c r="NPC2152" s="332"/>
      <c r="NPD2152" s="332"/>
      <c r="NPE2152" s="332"/>
      <c r="NPF2152" s="332"/>
      <c r="NPG2152" s="332"/>
      <c r="NPH2152" s="332"/>
      <c r="NPI2152" s="332"/>
      <c r="NPJ2152" s="332"/>
      <c r="NPK2152" s="332"/>
      <c r="NPL2152" s="332"/>
      <c r="NPM2152" s="332"/>
      <c r="NPN2152" s="332"/>
      <c r="NPO2152" s="332"/>
      <c r="NPP2152" s="332"/>
      <c r="NPQ2152" s="332"/>
      <c r="NPR2152" s="332"/>
      <c r="NPS2152" s="332"/>
      <c r="NPT2152" s="332"/>
      <c r="NPU2152" s="332"/>
      <c r="NPV2152" s="332"/>
      <c r="NPW2152" s="332"/>
      <c r="NPX2152" s="332"/>
      <c r="NPY2152" s="332"/>
      <c r="NPZ2152" s="332"/>
      <c r="NQA2152" s="332"/>
      <c r="NQB2152" s="332"/>
      <c r="NQC2152" s="332"/>
      <c r="NQD2152" s="332"/>
      <c r="NQE2152" s="332"/>
      <c r="NQF2152" s="332"/>
      <c r="NQG2152" s="332"/>
      <c r="NQH2152" s="332"/>
      <c r="NQI2152" s="332"/>
      <c r="NQJ2152" s="332"/>
      <c r="NQK2152" s="332"/>
      <c r="NQL2152" s="332"/>
      <c r="NQM2152" s="332"/>
      <c r="NQN2152" s="332"/>
      <c r="NQO2152" s="332"/>
      <c r="NQP2152" s="332"/>
      <c r="NQQ2152" s="332"/>
      <c r="NQR2152" s="332"/>
      <c r="NQS2152" s="332"/>
      <c r="NQT2152" s="332"/>
      <c r="NQU2152" s="332"/>
      <c r="NQV2152" s="332"/>
      <c r="NQW2152" s="332"/>
      <c r="NQX2152" s="332"/>
      <c r="NQY2152" s="332"/>
      <c r="NQZ2152" s="332"/>
      <c r="NRA2152" s="332"/>
      <c r="NRB2152" s="332"/>
      <c r="NRC2152" s="332"/>
      <c r="NRD2152" s="332"/>
      <c r="NRE2152" s="332"/>
      <c r="NRF2152" s="332"/>
      <c r="NRG2152" s="332"/>
      <c r="NRH2152" s="332"/>
      <c r="NRI2152" s="332"/>
      <c r="NRJ2152" s="332"/>
      <c r="NRK2152" s="332"/>
      <c r="NRL2152" s="332"/>
      <c r="NRM2152" s="332"/>
      <c r="NRN2152" s="332"/>
      <c r="NRO2152" s="332"/>
      <c r="NRP2152" s="332"/>
      <c r="NRQ2152" s="332"/>
      <c r="NRR2152" s="332"/>
      <c r="NRS2152" s="332"/>
      <c r="NRT2152" s="332"/>
      <c r="NRU2152" s="332"/>
      <c r="NRV2152" s="332"/>
      <c r="NRW2152" s="332"/>
      <c r="NRX2152" s="332"/>
      <c r="NRY2152" s="332"/>
      <c r="NRZ2152" s="332"/>
      <c r="NSA2152" s="332"/>
      <c r="NSB2152" s="332"/>
      <c r="NSC2152" s="332"/>
      <c r="NSD2152" s="332"/>
      <c r="NSE2152" s="332"/>
      <c r="NSF2152" s="332"/>
      <c r="NSG2152" s="332"/>
      <c r="NSH2152" s="332"/>
      <c r="NSI2152" s="332"/>
      <c r="NSJ2152" s="332"/>
      <c r="NSK2152" s="332"/>
      <c r="NSL2152" s="332"/>
      <c r="NSM2152" s="332"/>
      <c r="NSN2152" s="332"/>
      <c r="NSO2152" s="332"/>
      <c r="NSP2152" s="332"/>
      <c r="NSQ2152" s="332"/>
      <c r="NSR2152" s="332"/>
      <c r="NSS2152" s="332"/>
      <c r="NST2152" s="332"/>
      <c r="NSU2152" s="332"/>
      <c r="NSV2152" s="332"/>
      <c r="NSW2152" s="332"/>
      <c r="NSX2152" s="332"/>
      <c r="NSY2152" s="332"/>
      <c r="NSZ2152" s="332"/>
      <c r="NTA2152" s="332"/>
      <c r="NTB2152" s="332"/>
      <c r="NTC2152" s="332"/>
      <c r="NTD2152" s="332"/>
      <c r="NTE2152" s="332"/>
      <c r="NTF2152" s="332"/>
      <c r="NTG2152" s="332"/>
      <c r="NTH2152" s="332"/>
      <c r="NTI2152" s="332"/>
      <c r="NTJ2152" s="332"/>
      <c r="NTK2152" s="332"/>
      <c r="NTL2152" s="332"/>
      <c r="NTM2152" s="332"/>
      <c r="NTN2152" s="332"/>
      <c r="NTO2152" s="332"/>
      <c r="NTP2152" s="332"/>
      <c r="NTQ2152" s="332"/>
      <c r="NTR2152" s="332"/>
      <c r="NTS2152" s="332"/>
      <c r="NTT2152" s="332"/>
      <c r="NTU2152" s="332"/>
      <c r="NTV2152" s="332"/>
      <c r="NTW2152" s="332"/>
      <c r="NTX2152" s="332"/>
      <c r="NTY2152" s="332"/>
      <c r="NTZ2152" s="332"/>
      <c r="NUA2152" s="332"/>
      <c r="NUB2152" s="332"/>
      <c r="NUC2152" s="332"/>
      <c r="NUD2152" s="332"/>
      <c r="NUE2152" s="332"/>
      <c r="NUF2152" s="332"/>
      <c r="NUG2152" s="332"/>
      <c r="NUH2152" s="332"/>
      <c r="NUI2152" s="332"/>
      <c r="NUJ2152" s="332"/>
      <c r="NUK2152" s="332"/>
      <c r="NUL2152" s="332"/>
      <c r="NUM2152" s="332"/>
      <c r="NUN2152" s="332"/>
      <c r="NUO2152" s="332"/>
      <c r="NUP2152" s="332"/>
      <c r="NUQ2152" s="332"/>
      <c r="NUR2152" s="332"/>
      <c r="NUS2152" s="332"/>
      <c r="NUT2152" s="332"/>
      <c r="NUU2152" s="332"/>
      <c r="NUV2152" s="332"/>
      <c r="NUW2152" s="332"/>
      <c r="NUX2152" s="332"/>
      <c r="NUY2152" s="332"/>
      <c r="NUZ2152" s="332"/>
      <c r="NVA2152" s="332"/>
      <c r="NVB2152" s="332"/>
      <c r="NVC2152" s="332"/>
      <c r="NVD2152" s="332"/>
      <c r="NVE2152" s="332"/>
      <c r="NVF2152" s="332"/>
      <c r="NVG2152" s="332"/>
      <c r="NVH2152" s="332"/>
      <c r="NVI2152" s="332"/>
      <c r="NVJ2152" s="332"/>
      <c r="NVK2152" s="332"/>
      <c r="NVL2152" s="332"/>
      <c r="NVM2152" s="332"/>
      <c r="NVN2152" s="332"/>
      <c r="NVO2152" s="332"/>
      <c r="NVP2152" s="332"/>
      <c r="NVQ2152" s="332"/>
      <c r="NVR2152" s="332"/>
      <c r="NVS2152" s="332"/>
      <c r="NVT2152" s="332"/>
      <c r="NVU2152" s="332"/>
      <c r="NVV2152" s="332"/>
      <c r="NVW2152" s="332"/>
      <c r="NVX2152" s="332"/>
      <c r="NVY2152" s="332"/>
      <c r="NVZ2152" s="332"/>
      <c r="NWA2152" s="332"/>
      <c r="NWB2152" s="332"/>
      <c r="NWC2152" s="332"/>
      <c r="NWD2152" s="332"/>
      <c r="NWE2152" s="332"/>
      <c r="NWF2152" s="332"/>
      <c r="NWG2152" s="332"/>
      <c r="NWH2152" s="332"/>
      <c r="NWI2152" s="332"/>
      <c r="NWJ2152" s="332"/>
      <c r="NWK2152" s="332"/>
      <c r="NWL2152" s="332"/>
      <c r="NWM2152" s="332"/>
      <c r="NWN2152" s="332"/>
      <c r="NWO2152" s="332"/>
      <c r="NWP2152" s="332"/>
      <c r="NWQ2152" s="332"/>
      <c r="NWR2152" s="332"/>
      <c r="NWS2152" s="332"/>
      <c r="NWT2152" s="332"/>
      <c r="NWU2152" s="332"/>
      <c r="NWV2152" s="332"/>
      <c r="NWW2152" s="332"/>
      <c r="NWX2152" s="332"/>
      <c r="NWY2152" s="332"/>
      <c r="NWZ2152" s="332"/>
      <c r="NXA2152" s="332"/>
      <c r="NXB2152" s="332"/>
      <c r="NXC2152" s="332"/>
      <c r="NXD2152" s="332"/>
      <c r="NXE2152" s="332"/>
      <c r="NXF2152" s="332"/>
      <c r="NXG2152" s="332"/>
      <c r="NXH2152" s="332"/>
      <c r="NXI2152" s="332"/>
      <c r="NXJ2152" s="332"/>
      <c r="NXK2152" s="332"/>
      <c r="NXL2152" s="332"/>
      <c r="NXM2152" s="332"/>
      <c r="NXN2152" s="332"/>
      <c r="NXO2152" s="332"/>
      <c r="NXP2152" s="332"/>
      <c r="NXQ2152" s="332"/>
      <c r="NXR2152" s="332"/>
      <c r="NXS2152" s="332"/>
      <c r="NXT2152" s="332"/>
      <c r="NXU2152" s="332"/>
      <c r="NXV2152" s="332"/>
      <c r="NXW2152" s="332"/>
      <c r="NXX2152" s="332"/>
      <c r="NXY2152" s="332"/>
      <c r="NXZ2152" s="332"/>
      <c r="NYA2152" s="332"/>
      <c r="NYB2152" s="332"/>
      <c r="NYC2152" s="332"/>
      <c r="NYD2152" s="332"/>
      <c r="NYE2152" s="332"/>
      <c r="NYF2152" s="332"/>
      <c r="NYG2152" s="332"/>
      <c r="NYH2152" s="332"/>
      <c r="NYI2152" s="332"/>
      <c r="NYJ2152" s="332"/>
      <c r="NYK2152" s="332"/>
      <c r="NYL2152" s="332"/>
      <c r="NYM2152" s="332"/>
      <c r="NYN2152" s="332"/>
      <c r="NYO2152" s="332"/>
      <c r="NYP2152" s="332"/>
      <c r="NYQ2152" s="332"/>
      <c r="NYR2152" s="332"/>
      <c r="NYS2152" s="332"/>
      <c r="NYT2152" s="332"/>
      <c r="NYU2152" s="332"/>
      <c r="NYV2152" s="332"/>
      <c r="NYW2152" s="332"/>
      <c r="NYX2152" s="332"/>
      <c r="NYY2152" s="332"/>
      <c r="NYZ2152" s="332"/>
      <c r="NZA2152" s="332"/>
      <c r="NZB2152" s="332"/>
      <c r="NZC2152" s="332"/>
      <c r="NZD2152" s="332"/>
      <c r="NZE2152" s="332"/>
      <c r="NZF2152" s="332"/>
      <c r="NZG2152" s="332"/>
      <c r="NZH2152" s="332"/>
      <c r="NZI2152" s="332"/>
      <c r="NZJ2152" s="332"/>
      <c r="NZK2152" s="332"/>
      <c r="NZL2152" s="332"/>
      <c r="NZM2152" s="332"/>
      <c r="NZN2152" s="332"/>
      <c r="NZO2152" s="332"/>
      <c r="NZP2152" s="332"/>
      <c r="NZQ2152" s="332"/>
      <c r="NZR2152" s="332"/>
      <c r="NZS2152" s="332"/>
      <c r="NZT2152" s="332"/>
      <c r="NZU2152" s="332"/>
      <c r="NZV2152" s="332"/>
      <c r="NZW2152" s="332"/>
      <c r="NZX2152" s="332"/>
      <c r="NZY2152" s="332"/>
      <c r="NZZ2152" s="332"/>
      <c r="OAA2152" s="332"/>
      <c r="OAB2152" s="332"/>
      <c r="OAC2152" s="332"/>
      <c r="OAD2152" s="332"/>
      <c r="OAE2152" s="332"/>
      <c r="OAF2152" s="332"/>
      <c r="OAG2152" s="332"/>
      <c r="OAH2152" s="332"/>
      <c r="OAI2152" s="332"/>
      <c r="OAJ2152" s="332"/>
      <c r="OAK2152" s="332"/>
      <c r="OAL2152" s="332"/>
      <c r="OAM2152" s="332"/>
      <c r="OAN2152" s="332"/>
      <c r="OAO2152" s="332"/>
      <c r="OAP2152" s="332"/>
      <c r="OAQ2152" s="332"/>
      <c r="OAR2152" s="332"/>
      <c r="OAS2152" s="332"/>
      <c r="OAT2152" s="332"/>
      <c r="OAU2152" s="332"/>
      <c r="OAV2152" s="332"/>
      <c r="OAW2152" s="332"/>
      <c r="OAX2152" s="332"/>
      <c r="OAY2152" s="332"/>
      <c r="OAZ2152" s="332"/>
      <c r="OBA2152" s="332"/>
      <c r="OBB2152" s="332"/>
      <c r="OBC2152" s="332"/>
      <c r="OBD2152" s="332"/>
      <c r="OBE2152" s="332"/>
      <c r="OBF2152" s="332"/>
      <c r="OBG2152" s="332"/>
      <c r="OBH2152" s="332"/>
      <c r="OBI2152" s="332"/>
      <c r="OBJ2152" s="332"/>
      <c r="OBK2152" s="332"/>
      <c r="OBL2152" s="332"/>
      <c r="OBM2152" s="332"/>
      <c r="OBN2152" s="332"/>
      <c r="OBO2152" s="332"/>
      <c r="OBP2152" s="332"/>
      <c r="OBQ2152" s="332"/>
      <c r="OBR2152" s="332"/>
      <c r="OBS2152" s="332"/>
      <c r="OBT2152" s="332"/>
      <c r="OBU2152" s="332"/>
      <c r="OBV2152" s="332"/>
      <c r="OBW2152" s="332"/>
      <c r="OBX2152" s="332"/>
      <c r="OBY2152" s="332"/>
      <c r="OBZ2152" s="332"/>
      <c r="OCA2152" s="332"/>
      <c r="OCB2152" s="332"/>
      <c r="OCC2152" s="332"/>
      <c r="OCD2152" s="332"/>
      <c r="OCE2152" s="332"/>
      <c r="OCF2152" s="332"/>
      <c r="OCG2152" s="332"/>
      <c r="OCH2152" s="332"/>
      <c r="OCI2152" s="332"/>
      <c r="OCJ2152" s="332"/>
      <c r="OCK2152" s="332"/>
      <c r="OCL2152" s="332"/>
      <c r="OCM2152" s="332"/>
      <c r="OCN2152" s="332"/>
      <c r="OCO2152" s="332"/>
      <c r="OCP2152" s="332"/>
      <c r="OCQ2152" s="332"/>
      <c r="OCR2152" s="332"/>
      <c r="OCS2152" s="332"/>
      <c r="OCT2152" s="332"/>
      <c r="OCU2152" s="332"/>
      <c r="OCV2152" s="332"/>
      <c r="OCW2152" s="332"/>
      <c r="OCX2152" s="332"/>
      <c r="OCY2152" s="332"/>
      <c r="OCZ2152" s="332"/>
      <c r="ODA2152" s="332"/>
      <c r="ODB2152" s="332"/>
      <c r="ODC2152" s="332"/>
      <c r="ODD2152" s="332"/>
      <c r="ODE2152" s="332"/>
      <c r="ODF2152" s="332"/>
      <c r="ODG2152" s="332"/>
      <c r="ODH2152" s="332"/>
      <c r="ODI2152" s="332"/>
      <c r="ODJ2152" s="332"/>
      <c r="ODK2152" s="332"/>
      <c r="ODL2152" s="332"/>
      <c r="ODM2152" s="332"/>
      <c r="ODN2152" s="332"/>
      <c r="ODO2152" s="332"/>
      <c r="ODP2152" s="332"/>
      <c r="ODQ2152" s="332"/>
      <c r="ODR2152" s="332"/>
      <c r="ODS2152" s="332"/>
      <c r="ODT2152" s="332"/>
      <c r="ODU2152" s="332"/>
      <c r="ODV2152" s="332"/>
      <c r="ODW2152" s="332"/>
      <c r="ODX2152" s="332"/>
      <c r="ODY2152" s="332"/>
      <c r="ODZ2152" s="332"/>
      <c r="OEA2152" s="332"/>
      <c r="OEB2152" s="332"/>
      <c r="OEC2152" s="332"/>
      <c r="OED2152" s="332"/>
      <c r="OEE2152" s="332"/>
      <c r="OEF2152" s="332"/>
      <c r="OEG2152" s="332"/>
      <c r="OEH2152" s="332"/>
      <c r="OEI2152" s="332"/>
      <c r="OEJ2152" s="332"/>
      <c r="OEK2152" s="332"/>
      <c r="OEL2152" s="332"/>
      <c r="OEM2152" s="332"/>
      <c r="OEN2152" s="332"/>
      <c r="OEO2152" s="332"/>
      <c r="OEP2152" s="332"/>
      <c r="OEQ2152" s="332"/>
      <c r="OER2152" s="332"/>
      <c r="OES2152" s="332"/>
      <c r="OET2152" s="332"/>
      <c r="OEU2152" s="332"/>
      <c r="OEV2152" s="332"/>
      <c r="OEW2152" s="332"/>
      <c r="OEX2152" s="332"/>
      <c r="OEY2152" s="332"/>
      <c r="OEZ2152" s="332"/>
      <c r="OFA2152" s="332"/>
      <c r="OFB2152" s="332"/>
      <c r="OFC2152" s="332"/>
      <c r="OFD2152" s="332"/>
      <c r="OFE2152" s="332"/>
      <c r="OFF2152" s="332"/>
      <c r="OFG2152" s="332"/>
      <c r="OFH2152" s="332"/>
      <c r="OFI2152" s="332"/>
      <c r="OFJ2152" s="332"/>
      <c r="OFK2152" s="332"/>
      <c r="OFL2152" s="332"/>
      <c r="OFM2152" s="332"/>
      <c r="OFN2152" s="332"/>
      <c r="OFO2152" s="332"/>
      <c r="OFP2152" s="332"/>
      <c r="OFQ2152" s="332"/>
      <c r="OFR2152" s="332"/>
      <c r="OFS2152" s="332"/>
      <c r="OFT2152" s="332"/>
      <c r="OFU2152" s="332"/>
      <c r="OFV2152" s="332"/>
      <c r="OFW2152" s="332"/>
      <c r="OFX2152" s="332"/>
      <c r="OFY2152" s="332"/>
      <c r="OFZ2152" s="332"/>
      <c r="OGA2152" s="332"/>
      <c r="OGB2152" s="332"/>
      <c r="OGC2152" s="332"/>
      <c r="OGD2152" s="332"/>
      <c r="OGE2152" s="332"/>
      <c r="OGF2152" s="332"/>
      <c r="OGG2152" s="332"/>
      <c r="OGH2152" s="332"/>
      <c r="OGI2152" s="332"/>
      <c r="OGJ2152" s="332"/>
      <c r="OGK2152" s="332"/>
      <c r="OGL2152" s="332"/>
      <c r="OGM2152" s="332"/>
      <c r="OGN2152" s="332"/>
      <c r="OGO2152" s="332"/>
      <c r="OGP2152" s="332"/>
      <c r="OGQ2152" s="332"/>
      <c r="OGR2152" s="332"/>
      <c r="OGS2152" s="332"/>
      <c r="OGT2152" s="332"/>
      <c r="OGU2152" s="332"/>
      <c r="OGV2152" s="332"/>
      <c r="OGW2152" s="332"/>
      <c r="OGX2152" s="332"/>
      <c r="OGY2152" s="332"/>
      <c r="OGZ2152" s="332"/>
      <c r="OHA2152" s="332"/>
      <c r="OHB2152" s="332"/>
      <c r="OHC2152" s="332"/>
      <c r="OHD2152" s="332"/>
      <c r="OHE2152" s="332"/>
      <c r="OHF2152" s="332"/>
      <c r="OHG2152" s="332"/>
      <c r="OHH2152" s="332"/>
      <c r="OHI2152" s="332"/>
      <c r="OHJ2152" s="332"/>
      <c r="OHK2152" s="332"/>
      <c r="OHL2152" s="332"/>
      <c r="OHM2152" s="332"/>
      <c r="OHN2152" s="332"/>
      <c r="OHO2152" s="332"/>
      <c r="OHP2152" s="332"/>
      <c r="OHQ2152" s="332"/>
      <c r="OHR2152" s="332"/>
      <c r="OHS2152" s="332"/>
      <c r="OHT2152" s="332"/>
      <c r="OHU2152" s="332"/>
      <c r="OHV2152" s="332"/>
      <c r="OHW2152" s="332"/>
      <c r="OHX2152" s="332"/>
      <c r="OHY2152" s="332"/>
      <c r="OHZ2152" s="332"/>
      <c r="OIA2152" s="332"/>
      <c r="OIB2152" s="332"/>
      <c r="OIC2152" s="332"/>
      <c r="OID2152" s="332"/>
      <c r="OIE2152" s="332"/>
      <c r="OIF2152" s="332"/>
      <c r="OIG2152" s="332"/>
      <c r="OIH2152" s="332"/>
      <c r="OII2152" s="332"/>
      <c r="OIJ2152" s="332"/>
      <c r="OIK2152" s="332"/>
      <c r="OIL2152" s="332"/>
      <c r="OIM2152" s="332"/>
      <c r="OIN2152" s="332"/>
      <c r="OIO2152" s="332"/>
      <c r="OIP2152" s="332"/>
      <c r="OIQ2152" s="332"/>
      <c r="OIR2152" s="332"/>
      <c r="OIS2152" s="332"/>
      <c r="OIT2152" s="332"/>
      <c r="OIU2152" s="332"/>
      <c r="OIV2152" s="332"/>
      <c r="OIW2152" s="332"/>
      <c r="OIX2152" s="332"/>
      <c r="OIY2152" s="332"/>
      <c r="OIZ2152" s="332"/>
      <c r="OJA2152" s="332"/>
      <c r="OJB2152" s="332"/>
      <c r="OJC2152" s="332"/>
      <c r="OJD2152" s="332"/>
      <c r="OJE2152" s="332"/>
      <c r="OJF2152" s="332"/>
      <c r="OJG2152" s="332"/>
      <c r="OJH2152" s="332"/>
      <c r="OJI2152" s="332"/>
      <c r="OJJ2152" s="332"/>
      <c r="OJK2152" s="332"/>
      <c r="OJL2152" s="332"/>
      <c r="OJM2152" s="332"/>
      <c r="OJN2152" s="332"/>
      <c r="OJO2152" s="332"/>
      <c r="OJP2152" s="332"/>
      <c r="OJQ2152" s="332"/>
      <c r="OJR2152" s="332"/>
      <c r="OJS2152" s="332"/>
      <c r="OJT2152" s="332"/>
      <c r="OJU2152" s="332"/>
      <c r="OJV2152" s="332"/>
      <c r="OJW2152" s="332"/>
      <c r="OJX2152" s="332"/>
      <c r="OJY2152" s="332"/>
      <c r="OJZ2152" s="332"/>
      <c r="OKA2152" s="332"/>
      <c r="OKB2152" s="332"/>
      <c r="OKC2152" s="332"/>
      <c r="OKD2152" s="332"/>
      <c r="OKE2152" s="332"/>
      <c r="OKF2152" s="332"/>
      <c r="OKG2152" s="332"/>
      <c r="OKH2152" s="332"/>
      <c r="OKI2152" s="332"/>
      <c r="OKJ2152" s="332"/>
      <c r="OKK2152" s="332"/>
      <c r="OKL2152" s="332"/>
      <c r="OKM2152" s="332"/>
      <c r="OKN2152" s="332"/>
      <c r="OKO2152" s="332"/>
      <c r="OKP2152" s="332"/>
      <c r="OKQ2152" s="332"/>
      <c r="OKR2152" s="332"/>
      <c r="OKS2152" s="332"/>
      <c r="OKT2152" s="332"/>
      <c r="OKU2152" s="332"/>
      <c r="OKV2152" s="332"/>
      <c r="OKW2152" s="332"/>
      <c r="OKX2152" s="332"/>
      <c r="OKY2152" s="332"/>
      <c r="OKZ2152" s="332"/>
      <c r="OLA2152" s="332"/>
      <c r="OLB2152" s="332"/>
      <c r="OLC2152" s="332"/>
      <c r="OLD2152" s="332"/>
      <c r="OLE2152" s="332"/>
      <c r="OLF2152" s="332"/>
      <c r="OLG2152" s="332"/>
      <c r="OLH2152" s="332"/>
      <c r="OLI2152" s="332"/>
      <c r="OLJ2152" s="332"/>
      <c r="OLK2152" s="332"/>
      <c r="OLL2152" s="332"/>
      <c r="OLM2152" s="332"/>
      <c r="OLN2152" s="332"/>
      <c r="OLO2152" s="332"/>
      <c r="OLP2152" s="332"/>
      <c r="OLQ2152" s="332"/>
      <c r="OLR2152" s="332"/>
      <c r="OLS2152" s="332"/>
      <c r="OLT2152" s="332"/>
      <c r="OLU2152" s="332"/>
      <c r="OLV2152" s="332"/>
      <c r="OLW2152" s="332"/>
      <c r="OLX2152" s="332"/>
      <c r="OLY2152" s="332"/>
      <c r="OLZ2152" s="332"/>
      <c r="OMA2152" s="332"/>
      <c r="OMB2152" s="332"/>
      <c r="OMC2152" s="332"/>
      <c r="OMD2152" s="332"/>
      <c r="OME2152" s="332"/>
      <c r="OMF2152" s="332"/>
      <c r="OMG2152" s="332"/>
      <c r="OMH2152" s="332"/>
      <c r="OMI2152" s="332"/>
      <c r="OMJ2152" s="332"/>
      <c r="OMK2152" s="332"/>
      <c r="OML2152" s="332"/>
      <c r="OMM2152" s="332"/>
      <c r="OMN2152" s="332"/>
      <c r="OMO2152" s="332"/>
      <c r="OMP2152" s="332"/>
      <c r="OMQ2152" s="332"/>
      <c r="OMR2152" s="332"/>
      <c r="OMS2152" s="332"/>
      <c r="OMT2152" s="332"/>
      <c r="OMU2152" s="332"/>
      <c r="OMV2152" s="332"/>
      <c r="OMW2152" s="332"/>
      <c r="OMX2152" s="332"/>
      <c r="OMY2152" s="332"/>
      <c r="OMZ2152" s="332"/>
      <c r="ONA2152" s="332"/>
      <c r="ONB2152" s="332"/>
      <c r="ONC2152" s="332"/>
      <c r="OND2152" s="332"/>
      <c r="ONE2152" s="332"/>
      <c r="ONF2152" s="332"/>
      <c r="ONG2152" s="332"/>
      <c r="ONH2152" s="332"/>
      <c r="ONI2152" s="332"/>
      <c r="ONJ2152" s="332"/>
      <c r="ONK2152" s="332"/>
      <c r="ONL2152" s="332"/>
      <c r="ONM2152" s="332"/>
      <c r="ONN2152" s="332"/>
      <c r="ONO2152" s="332"/>
      <c r="ONP2152" s="332"/>
      <c r="ONQ2152" s="332"/>
      <c r="ONR2152" s="332"/>
      <c r="ONS2152" s="332"/>
      <c r="ONT2152" s="332"/>
      <c r="ONU2152" s="332"/>
      <c r="ONV2152" s="332"/>
      <c r="ONW2152" s="332"/>
      <c r="ONX2152" s="332"/>
      <c r="ONY2152" s="332"/>
      <c r="ONZ2152" s="332"/>
      <c r="OOA2152" s="332"/>
      <c r="OOB2152" s="332"/>
      <c r="OOC2152" s="332"/>
      <c r="OOD2152" s="332"/>
      <c r="OOE2152" s="332"/>
      <c r="OOF2152" s="332"/>
      <c r="OOG2152" s="332"/>
      <c r="OOH2152" s="332"/>
      <c r="OOI2152" s="332"/>
      <c r="OOJ2152" s="332"/>
      <c r="OOK2152" s="332"/>
      <c r="OOL2152" s="332"/>
      <c r="OOM2152" s="332"/>
      <c r="OON2152" s="332"/>
      <c r="OOO2152" s="332"/>
      <c r="OOP2152" s="332"/>
      <c r="OOQ2152" s="332"/>
      <c r="OOR2152" s="332"/>
      <c r="OOS2152" s="332"/>
      <c r="OOT2152" s="332"/>
      <c r="OOU2152" s="332"/>
      <c r="OOV2152" s="332"/>
      <c r="OOW2152" s="332"/>
      <c r="OOX2152" s="332"/>
      <c r="OOY2152" s="332"/>
      <c r="OOZ2152" s="332"/>
      <c r="OPA2152" s="332"/>
      <c r="OPB2152" s="332"/>
      <c r="OPC2152" s="332"/>
      <c r="OPD2152" s="332"/>
      <c r="OPE2152" s="332"/>
      <c r="OPF2152" s="332"/>
      <c r="OPG2152" s="332"/>
      <c r="OPH2152" s="332"/>
      <c r="OPI2152" s="332"/>
      <c r="OPJ2152" s="332"/>
      <c r="OPK2152" s="332"/>
      <c r="OPL2152" s="332"/>
      <c r="OPM2152" s="332"/>
      <c r="OPN2152" s="332"/>
      <c r="OPO2152" s="332"/>
      <c r="OPP2152" s="332"/>
      <c r="OPQ2152" s="332"/>
      <c r="OPR2152" s="332"/>
      <c r="OPS2152" s="332"/>
      <c r="OPT2152" s="332"/>
      <c r="OPU2152" s="332"/>
      <c r="OPV2152" s="332"/>
      <c r="OPW2152" s="332"/>
      <c r="OPX2152" s="332"/>
      <c r="OPY2152" s="332"/>
      <c r="OPZ2152" s="332"/>
      <c r="OQA2152" s="332"/>
      <c r="OQB2152" s="332"/>
      <c r="OQC2152" s="332"/>
      <c r="OQD2152" s="332"/>
      <c r="OQE2152" s="332"/>
      <c r="OQF2152" s="332"/>
      <c r="OQG2152" s="332"/>
      <c r="OQH2152" s="332"/>
      <c r="OQI2152" s="332"/>
      <c r="OQJ2152" s="332"/>
      <c r="OQK2152" s="332"/>
      <c r="OQL2152" s="332"/>
      <c r="OQM2152" s="332"/>
      <c r="OQN2152" s="332"/>
      <c r="OQO2152" s="332"/>
      <c r="OQP2152" s="332"/>
      <c r="OQQ2152" s="332"/>
      <c r="OQR2152" s="332"/>
      <c r="OQS2152" s="332"/>
      <c r="OQT2152" s="332"/>
      <c r="OQU2152" s="332"/>
      <c r="OQV2152" s="332"/>
      <c r="OQW2152" s="332"/>
      <c r="OQX2152" s="332"/>
      <c r="OQY2152" s="332"/>
      <c r="OQZ2152" s="332"/>
      <c r="ORA2152" s="332"/>
      <c r="ORB2152" s="332"/>
      <c r="ORC2152" s="332"/>
      <c r="ORD2152" s="332"/>
      <c r="ORE2152" s="332"/>
      <c r="ORF2152" s="332"/>
      <c r="ORG2152" s="332"/>
      <c r="ORH2152" s="332"/>
      <c r="ORI2152" s="332"/>
      <c r="ORJ2152" s="332"/>
      <c r="ORK2152" s="332"/>
      <c r="ORL2152" s="332"/>
      <c r="ORM2152" s="332"/>
      <c r="ORN2152" s="332"/>
      <c r="ORO2152" s="332"/>
      <c r="ORP2152" s="332"/>
      <c r="ORQ2152" s="332"/>
      <c r="ORR2152" s="332"/>
      <c r="ORS2152" s="332"/>
      <c r="ORT2152" s="332"/>
      <c r="ORU2152" s="332"/>
      <c r="ORV2152" s="332"/>
      <c r="ORW2152" s="332"/>
      <c r="ORX2152" s="332"/>
      <c r="ORY2152" s="332"/>
      <c r="ORZ2152" s="332"/>
      <c r="OSA2152" s="332"/>
      <c r="OSB2152" s="332"/>
      <c r="OSC2152" s="332"/>
      <c r="OSD2152" s="332"/>
      <c r="OSE2152" s="332"/>
      <c r="OSF2152" s="332"/>
      <c r="OSG2152" s="332"/>
      <c r="OSH2152" s="332"/>
      <c r="OSI2152" s="332"/>
      <c r="OSJ2152" s="332"/>
      <c r="OSK2152" s="332"/>
      <c r="OSL2152" s="332"/>
      <c r="OSM2152" s="332"/>
      <c r="OSN2152" s="332"/>
      <c r="OSO2152" s="332"/>
      <c r="OSP2152" s="332"/>
      <c r="OSQ2152" s="332"/>
      <c r="OSR2152" s="332"/>
      <c r="OSS2152" s="332"/>
      <c r="OST2152" s="332"/>
      <c r="OSU2152" s="332"/>
      <c r="OSV2152" s="332"/>
      <c r="OSW2152" s="332"/>
      <c r="OSX2152" s="332"/>
      <c r="OSY2152" s="332"/>
      <c r="OSZ2152" s="332"/>
      <c r="OTA2152" s="332"/>
      <c r="OTB2152" s="332"/>
      <c r="OTC2152" s="332"/>
      <c r="OTD2152" s="332"/>
      <c r="OTE2152" s="332"/>
      <c r="OTF2152" s="332"/>
      <c r="OTG2152" s="332"/>
      <c r="OTH2152" s="332"/>
      <c r="OTI2152" s="332"/>
      <c r="OTJ2152" s="332"/>
      <c r="OTK2152" s="332"/>
      <c r="OTL2152" s="332"/>
      <c r="OTM2152" s="332"/>
      <c r="OTN2152" s="332"/>
      <c r="OTO2152" s="332"/>
      <c r="OTP2152" s="332"/>
      <c r="OTQ2152" s="332"/>
      <c r="OTR2152" s="332"/>
      <c r="OTS2152" s="332"/>
      <c r="OTT2152" s="332"/>
      <c r="OTU2152" s="332"/>
      <c r="OTV2152" s="332"/>
      <c r="OTW2152" s="332"/>
      <c r="OTX2152" s="332"/>
      <c r="OTY2152" s="332"/>
      <c r="OTZ2152" s="332"/>
      <c r="OUA2152" s="332"/>
      <c r="OUB2152" s="332"/>
      <c r="OUC2152" s="332"/>
      <c r="OUD2152" s="332"/>
      <c r="OUE2152" s="332"/>
      <c r="OUF2152" s="332"/>
      <c r="OUG2152" s="332"/>
      <c r="OUH2152" s="332"/>
      <c r="OUI2152" s="332"/>
      <c r="OUJ2152" s="332"/>
      <c r="OUK2152" s="332"/>
      <c r="OUL2152" s="332"/>
      <c r="OUM2152" s="332"/>
      <c r="OUN2152" s="332"/>
      <c r="OUO2152" s="332"/>
      <c r="OUP2152" s="332"/>
      <c r="OUQ2152" s="332"/>
      <c r="OUR2152" s="332"/>
      <c r="OUS2152" s="332"/>
      <c r="OUT2152" s="332"/>
      <c r="OUU2152" s="332"/>
      <c r="OUV2152" s="332"/>
      <c r="OUW2152" s="332"/>
      <c r="OUX2152" s="332"/>
      <c r="OUY2152" s="332"/>
      <c r="OUZ2152" s="332"/>
      <c r="OVA2152" s="332"/>
      <c r="OVB2152" s="332"/>
      <c r="OVC2152" s="332"/>
      <c r="OVD2152" s="332"/>
      <c r="OVE2152" s="332"/>
      <c r="OVF2152" s="332"/>
      <c r="OVG2152" s="332"/>
      <c r="OVH2152" s="332"/>
      <c r="OVI2152" s="332"/>
      <c r="OVJ2152" s="332"/>
      <c r="OVK2152" s="332"/>
      <c r="OVL2152" s="332"/>
      <c r="OVM2152" s="332"/>
      <c r="OVN2152" s="332"/>
      <c r="OVO2152" s="332"/>
      <c r="OVP2152" s="332"/>
      <c r="OVQ2152" s="332"/>
      <c r="OVR2152" s="332"/>
      <c r="OVS2152" s="332"/>
      <c r="OVT2152" s="332"/>
      <c r="OVU2152" s="332"/>
      <c r="OVV2152" s="332"/>
      <c r="OVW2152" s="332"/>
      <c r="OVX2152" s="332"/>
      <c r="OVY2152" s="332"/>
      <c r="OVZ2152" s="332"/>
      <c r="OWA2152" s="332"/>
      <c r="OWB2152" s="332"/>
      <c r="OWC2152" s="332"/>
      <c r="OWD2152" s="332"/>
      <c r="OWE2152" s="332"/>
      <c r="OWF2152" s="332"/>
      <c r="OWG2152" s="332"/>
      <c r="OWH2152" s="332"/>
      <c r="OWI2152" s="332"/>
      <c r="OWJ2152" s="332"/>
      <c r="OWK2152" s="332"/>
      <c r="OWL2152" s="332"/>
      <c r="OWM2152" s="332"/>
      <c r="OWN2152" s="332"/>
      <c r="OWO2152" s="332"/>
      <c r="OWP2152" s="332"/>
      <c r="OWQ2152" s="332"/>
      <c r="OWR2152" s="332"/>
      <c r="OWS2152" s="332"/>
      <c r="OWT2152" s="332"/>
      <c r="OWU2152" s="332"/>
      <c r="OWV2152" s="332"/>
      <c r="OWW2152" s="332"/>
      <c r="OWX2152" s="332"/>
      <c r="OWY2152" s="332"/>
      <c r="OWZ2152" s="332"/>
      <c r="OXA2152" s="332"/>
      <c r="OXB2152" s="332"/>
      <c r="OXC2152" s="332"/>
      <c r="OXD2152" s="332"/>
      <c r="OXE2152" s="332"/>
      <c r="OXF2152" s="332"/>
      <c r="OXG2152" s="332"/>
      <c r="OXH2152" s="332"/>
      <c r="OXI2152" s="332"/>
      <c r="OXJ2152" s="332"/>
      <c r="OXK2152" s="332"/>
      <c r="OXL2152" s="332"/>
      <c r="OXM2152" s="332"/>
      <c r="OXN2152" s="332"/>
      <c r="OXO2152" s="332"/>
      <c r="OXP2152" s="332"/>
      <c r="OXQ2152" s="332"/>
      <c r="OXR2152" s="332"/>
      <c r="OXS2152" s="332"/>
      <c r="OXT2152" s="332"/>
      <c r="OXU2152" s="332"/>
      <c r="OXV2152" s="332"/>
      <c r="OXW2152" s="332"/>
      <c r="OXX2152" s="332"/>
      <c r="OXY2152" s="332"/>
      <c r="OXZ2152" s="332"/>
      <c r="OYA2152" s="332"/>
      <c r="OYB2152" s="332"/>
      <c r="OYC2152" s="332"/>
      <c r="OYD2152" s="332"/>
      <c r="OYE2152" s="332"/>
      <c r="OYF2152" s="332"/>
      <c r="OYG2152" s="332"/>
      <c r="OYH2152" s="332"/>
      <c r="OYI2152" s="332"/>
      <c r="OYJ2152" s="332"/>
      <c r="OYK2152" s="332"/>
      <c r="OYL2152" s="332"/>
      <c r="OYM2152" s="332"/>
      <c r="OYN2152" s="332"/>
      <c r="OYO2152" s="332"/>
      <c r="OYP2152" s="332"/>
      <c r="OYQ2152" s="332"/>
      <c r="OYR2152" s="332"/>
      <c r="OYS2152" s="332"/>
      <c r="OYT2152" s="332"/>
      <c r="OYU2152" s="332"/>
      <c r="OYV2152" s="332"/>
      <c r="OYW2152" s="332"/>
      <c r="OYX2152" s="332"/>
      <c r="OYY2152" s="332"/>
      <c r="OYZ2152" s="332"/>
      <c r="OZA2152" s="332"/>
      <c r="OZB2152" s="332"/>
      <c r="OZC2152" s="332"/>
      <c r="OZD2152" s="332"/>
      <c r="OZE2152" s="332"/>
      <c r="OZF2152" s="332"/>
      <c r="OZG2152" s="332"/>
      <c r="OZH2152" s="332"/>
      <c r="OZI2152" s="332"/>
      <c r="OZJ2152" s="332"/>
      <c r="OZK2152" s="332"/>
      <c r="OZL2152" s="332"/>
      <c r="OZM2152" s="332"/>
      <c r="OZN2152" s="332"/>
      <c r="OZO2152" s="332"/>
      <c r="OZP2152" s="332"/>
      <c r="OZQ2152" s="332"/>
      <c r="OZR2152" s="332"/>
      <c r="OZS2152" s="332"/>
      <c r="OZT2152" s="332"/>
      <c r="OZU2152" s="332"/>
      <c r="OZV2152" s="332"/>
      <c r="OZW2152" s="332"/>
      <c r="OZX2152" s="332"/>
      <c r="OZY2152" s="332"/>
      <c r="OZZ2152" s="332"/>
      <c r="PAA2152" s="332"/>
      <c r="PAB2152" s="332"/>
      <c r="PAC2152" s="332"/>
      <c r="PAD2152" s="332"/>
      <c r="PAE2152" s="332"/>
      <c r="PAF2152" s="332"/>
      <c r="PAG2152" s="332"/>
      <c r="PAH2152" s="332"/>
      <c r="PAI2152" s="332"/>
      <c r="PAJ2152" s="332"/>
      <c r="PAK2152" s="332"/>
      <c r="PAL2152" s="332"/>
      <c r="PAM2152" s="332"/>
      <c r="PAN2152" s="332"/>
      <c r="PAO2152" s="332"/>
      <c r="PAP2152" s="332"/>
      <c r="PAQ2152" s="332"/>
      <c r="PAR2152" s="332"/>
      <c r="PAS2152" s="332"/>
      <c r="PAT2152" s="332"/>
      <c r="PAU2152" s="332"/>
      <c r="PAV2152" s="332"/>
      <c r="PAW2152" s="332"/>
      <c r="PAX2152" s="332"/>
      <c r="PAY2152" s="332"/>
      <c r="PAZ2152" s="332"/>
      <c r="PBA2152" s="332"/>
      <c r="PBB2152" s="332"/>
      <c r="PBC2152" s="332"/>
      <c r="PBD2152" s="332"/>
      <c r="PBE2152" s="332"/>
      <c r="PBF2152" s="332"/>
      <c r="PBG2152" s="332"/>
      <c r="PBH2152" s="332"/>
      <c r="PBI2152" s="332"/>
      <c r="PBJ2152" s="332"/>
      <c r="PBK2152" s="332"/>
      <c r="PBL2152" s="332"/>
      <c r="PBM2152" s="332"/>
      <c r="PBN2152" s="332"/>
      <c r="PBO2152" s="332"/>
      <c r="PBP2152" s="332"/>
      <c r="PBQ2152" s="332"/>
      <c r="PBR2152" s="332"/>
      <c r="PBS2152" s="332"/>
      <c r="PBT2152" s="332"/>
      <c r="PBU2152" s="332"/>
      <c r="PBV2152" s="332"/>
      <c r="PBW2152" s="332"/>
      <c r="PBX2152" s="332"/>
      <c r="PBY2152" s="332"/>
      <c r="PBZ2152" s="332"/>
      <c r="PCA2152" s="332"/>
      <c r="PCB2152" s="332"/>
      <c r="PCC2152" s="332"/>
      <c r="PCD2152" s="332"/>
      <c r="PCE2152" s="332"/>
      <c r="PCF2152" s="332"/>
      <c r="PCG2152" s="332"/>
      <c r="PCH2152" s="332"/>
      <c r="PCI2152" s="332"/>
      <c r="PCJ2152" s="332"/>
      <c r="PCK2152" s="332"/>
      <c r="PCL2152" s="332"/>
      <c r="PCM2152" s="332"/>
      <c r="PCN2152" s="332"/>
      <c r="PCO2152" s="332"/>
      <c r="PCP2152" s="332"/>
      <c r="PCQ2152" s="332"/>
      <c r="PCR2152" s="332"/>
      <c r="PCS2152" s="332"/>
      <c r="PCT2152" s="332"/>
      <c r="PCU2152" s="332"/>
      <c r="PCV2152" s="332"/>
      <c r="PCW2152" s="332"/>
      <c r="PCX2152" s="332"/>
      <c r="PCY2152" s="332"/>
      <c r="PCZ2152" s="332"/>
      <c r="PDA2152" s="332"/>
      <c r="PDB2152" s="332"/>
      <c r="PDC2152" s="332"/>
      <c r="PDD2152" s="332"/>
      <c r="PDE2152" s="332"/>
      <c r="PDF2152" s="332"/>
      <c r="PDG2152" s="332"/>
      <c r="PDH2152" s="332"/>
      <c r="PDI2152" s="332"/>
      <c r="PDJ2152" s="332"/>
      <c r="PDK2152" s="332"/>
      <c r="PDL2152" s="332"/>
      <c r="PDM2152" s="332"/>
      <c r="PDN2152" s="332"/>
      <c r="PDO2152" s="332"/>
      <c r="PDP2152" s="332"/>
      <c r="PDQ2152" s="332"/>
      <c r="PDR2152" s="332"/>
      <c r="PDS2152" s="332"/>
      <c r="PDT2152" s="332"/>
      <c r="PDU2152" s="332"/>
      <c r="PDV2152" s="332"/>
      <c r="PDW2152" s="332"/>
      <c r="PDX2152" s="332"/>
      <c r="PDY2152" s="332"/>
      <c r="PDZ2152" s="332"/>
      <c r="PEA2152" s="332"/>
      <c r="PEB2152" s="332"/>
      <c r="PEC2152" s="332"/>
      <c r="PED2152" s="332"/>
      <c r="PEE2152" s="332"/>
      <c r="PEF2152" s="332"/>
      <c r="PEG2152" s="332"/>
      <c r="PEH2152" s="332"/>
      <c r="PEI2152" s="332"/>
      <c r="PEJ2152" s="332"/>
      <c r="PEK2152" s="332"/>
      <c r="PEL2152" s="332"/>
      <c r="PEM2152" s="332"/>
      <c r="PEN2152" s="332"/>
      <c r="PEO2152" s="332"/>
      <c r="PEP2152" s="332"/>
      <c r="PEQ2152" s="332"/>
      <c r="PER2152" s="332"/>
      <c r="PES2152" s="332"/>
      <c r="PET2152" s="332"/>
      <c r="PEU2152" s="332"/>
      <c r="PEV2152" s="332"/>
      <c r="PEW2152" s="332"/>
      <c r="PEX2152" s="332"/>
      <c r="PEY2152" s="332"/>
      <c r="PEZ2152" s="332"/>
      <c r="PFA2152" s="332"/>
      <c r="PFB2152" s="332"/>
      <c r="PFC2152" s="332"/>
      <c r="PFD2152" s="332"/>
      <c r="PFE2152" s="332"/>
      <c r="PFF2152" s="332"/>
      <c r="PFG2152" s="332"/>
      <c r="PFH2152" s="332"/>
      <c r="PFI2152" s="332"/>
      <c r="PFJ2152" s="332"/>
      <c r="PFK2152" s="332"/>
      <c r="PFL2152" s="332"/>
      <c r="PFM2152" s="332"/>
      <c r="PFN2152" s="332"/>
      <c r="PFO2152" s="332"/>
      <c r="PFP2152" s="332"/>
      <c r="PFQ2152" s="332"/>
      <c r="PFR2152" s="332"/>
      <c r="PFS2152" s="332"/>
      <c r="PFT2152" s="332"/>
      <c r="PFU2152" s="332"/>
      <c r="PFV2152" s="332"/>
      <c r="PFW2152" s="332"/>
      <c r="PFX2152" s="332"/>
      <c r="PFY2152" s="332"/>
      <c r="PFZ2152" s="332"/>
      <c r="PGA2152" s="332"/>
      <c r="PGB2152" s="332"/>
      <c r="PGC2152" s="332"/>
      <c r="PGD2152" s="332"/>
      <c r="PGE2152" s="332"/>
      <c r="PGF2152" s="332"/>
      <c r="PGG2152" s="332"/>
      <c r="PGH2152" s="332"/>
      <c r="PGI2152" s="332"/>
      <c r="PGJ2152" s="332"/>
      <c r="PGK2152" s="332"/>
      <c r="PGL2152" s="332"/>
      <c r="PGM2152" s="332"/>
      <c r="PGN2152" s="332"/>
      <c r="PGO2152" s="332"/>
      <c r="PGP2152" s="332"/>
      <c r="PGQ2152" s="332"/>
      <c r="PGR2152" s="332"/>
      <c r="PGS2152" s="332"/>
      <c r="PGT2152" s="332"/>
      <c r="PGU2152" s="332"/>
      <c r="PGV2152" s="332"/>
      <c r="PGW2152" s="332"/>
      <c r="PGX2152" s="332"/>
      <c r="PGY2152" s="332"/>
      <c r="PGZ2152" s="332"/>
      <c r="PHA2152" s="332"/>
      <c r="PHB2152" s="332"/>
      <c r="PHC2152" s="332"/>
      <c r="PHD2152" s="332"/>
      <c r="PHE2152" s="332"/>
      <c r="PHF2152" s="332"/>
      <c r="PHG2152" s="332"/>
      <c r="PHH2152" s="332"/>
      <c r="PHI2152" s="332"/>
      <c r="PHJ2152" s="332"/>
      <c r="PHK2152" s="332"/>
      <c r="PHL2152" s="332"/>
      <c r="PHM2152" s="332"/>
      <c r="PHN2152" s="332"/>
      <c r="PHO2152" s="332"/>
      <c r="PHP2152" s="332"/>
      <c r="PHQ2152" s="332"/>
      <c r="PHR2152" s="332"/>
      <c r="PHS2152" s="332"/>
      <c r="PHT2152" s="332"/>
      <c r="PHU2152" s="332"/>
      <c r="PHV2152" s="332"/>
      <c r="PHW2152" s="332"/>
      <c r="PHX2152" s="332"/>
      <c r="PHY2152" s="332"/>
      <c r="PHZ2152" s="332"/>
      <c r="PIA2152" s="332"/>
      <c r="PIB2152" s="332"/>
      <c r="PIC2152" s="332"/>
      <c r="PID2152" s="332"/>
      <c r="PIE2152" s="332"/>
      <c r="PIF2152" s="332"/>
      <c r="PIG2152" s="332"/>
      <c r="PIH2152" s="332"/>
      <c r="PII2152" s="332"/>
      <c r="PIJ2152" s="332"/>
      <c r="PIK2152" s="332"/>
      <c r="PIL2152" s="332"/>
      <c r="PIM2152" s="332"/>
      <c r="PIN2152" s="332"/>
      <c r="PIO2152" s="332"/>
      <c r="PIP2152" s="332"/>
      <c r="PIQ2152" s="332"/>
      <c r="PIR2152" s="332"/>
      <c r="PIS2152" s="332"/>
      <c r="PIT2152" s="332"/>
      <c r="PIU2152" s="332"/>
      <c r="PIV2152" s="332"/>
      <c r="PIW2152" s="332"/>
      <c r="PIX2152" s="332"/>
      <c r="PIY2152" s="332"/>
      <c r="PIZ2152" s="332"/>
      <c r="PJA2152" s="332"/>
      <c r="PJB2152" s="332"/>
      <c r="PJC2152" s="332"/>
      <c r="PJD2152" s="332"/>
      <c r="PJE2152" s="332"/>
      <c r="PJF2152" s="332"/>
      <c r="PJG2152" s="332"/>
      <c r="PJH2152" s="332"/>
      <c r="PJI2152" s="332"/>
      <c r="PJJ2152" s="332"/>
      <c r="PJK2152" s="332"/>
      <c r="PJL2152" s="332"/>
      <c r="PJM2152" s="332"/>
      <c r="PJN2152" s="332"/>
      <c r="PJO2152" s="332"/>
      <c r="PJP2152" s="332"/>
      <c r="PJQ2152" s="332"/>
      <c r="PJR2152" s="332"/>
      <c r="PJS2152" s="332"/>
      <c r="PJT2152" s="332"/>
      <c r="PJU2152" s="332"/>
      <c r="PJV2152" s="332"/>
      <c r="PJW2152" s="332"/>
      <c r="PJX2152" s="332"/>
      <c r="PJY2152" s="332"/>
      <c r="PJZ2152" s="332"/>
      <c r="PKA2152" s="332"/>
      <c r="PKB2152" s="332"/>
      <c r="PKC2152" s="332"/>
      <c r="PKD2152" s="332"/>
      <c r="PKE2152" s="332"/>
      <c r="PKF2152" s="332"/>
      <c r="PKG2152" s="332"/>
      <c r="PKH2152" s="332"/>
      <c r="PKI2152" s="332"/>
      <c r="PKJ2152" s="332"/>
      <c r="PKK2152" s="332"/>
      <c r="PKL2152" s="332"/>
      <c r="PKM2152" s="332"/>
      <c r="PKN2152" s="332"/>
      <c r="PKO2152" s="332"/>
      <c r="PKP2152" s="332"/>
      <c r="PKQ2152" s="332"/>
      <c r="PKR2152" s="332"/>
      <c r="PKS2152" s="332"/>
      <c r="PKT2152" s="332"/>
      <c r="PKU2152" s="332"/>
      <c r="PKV2152" s="332"/>
      <c r="PKW2152" s="332"/>
      <c r="PKX2152" s="332"/>
      <c r="PKY2152" s="332"/>
      <c r="PKZ2152" s="332"/>
      <c r="PLA2152" s="332"/>
      <c r="PLB2152" s="332"/>
      <c r="PLC2152" s="332"/>
      <c r="PLD2152" s="332"/>
      <c r="PLE2152" s="332"/>
      <c r="PLF2152" s="332"/>
      <c r="PLG2152" s="332"/>
      <c r="PLH2152" s="332"/>
      <c r="PLI2152" s="332"/>
      <c r="PLJ2152" s="332"/>
      <c r="PLK2152" s="332"/>
      <c r="PLL2152" s="332"/>
      <c r="PLM2152" s="332"/>
      <c r="PLN2152" s="332"/>
      <c r="PLO2152" s="332"/>
      <c r="PLP2152" s="332"/>
      <c r="PLQ2152" s="332"/>
      <c r="PLR2152" s="332"/>
      <c r="PLS2152" s="332"/>
      <c r="PLT2152" s="332"/>
      <c r="PLU2152" s="332"/>
      <c r="PLV2152" s="332"/>
      <c r="PLW2152" s="332"/>
      <c r="PLX2152" s="332"/>
      <c r="PLY2152" s="332"/>
      <c r="PLZ2152" s="332"/>
      <c r="PMA2152" s="332"/>
      <c r="PMB2152" s="332"/>
      <c r="PMC2152" s="332"/>
      <c r="PMD2152" s="332"/>
      <c r="PME2152" s="332"/>
      <c r="PMF2152" s="332"/>
      <c r="PMG2152" s="332"/>
      <c r="PMH2152" s="332"/>
      <c r="PMI2152" s="332"/>
      <c r="PMJ2152" s="332"/>
      <c r="PMK2152" s="332"/>
      <c r="PML2152" s="332"/>
      <c r="PMM2152" s="332"/>
      <c r="PMN2152" s="332"/>
      <c r="PMO2152" s="332"/>
      <c r="PMP2152" s="332"/>
      <c r="PMQ2152" s="332"/>
      <c r="PMR2152" s="332"/>
      <c r="PMS2152" s="332"/>
      <c r="PMT2152" s="332"/>
      <c r="PMU2152" s="332"/>
      <c r="PMV2152" s="332"/>
      <c r="PMW2152" s="332"/>
      <c r="PMX2152" s="332"/>
      <c r="PMY2152" s="332"/>
      <c r="PMZ2152" s="332"/>
      <c r="PNA2152" s="332"/>
      <c r="PNB2152" s="332"/>
      <c r="PNC2152" s="332"/>
      <c r="PND2152" s="332"/>
      <c r="PNE2152" s="332"/>
      <c r="PNF2152" s="332"/>
      <c r="PNG2152" s="332"/>
      <c r="PNH2152" s="332"/>
      <c r="PNI2152" s="332"/>
      <c r="PNJ2152" s="332"/>
      <c r="PNK2152" s="332"/>
      <c r="PNL2152" s="332"/>
      <c r="PNM2152" s="332"/>
      <c r="PNN2152" s="332"/>
      <c r="PNO2152" s="332"/>
      <c r="PNP2152" s="332"/>
      <c r="PNQ2152" s="332"/>
      <c r="PNR2152" s="332"/>
      <c r="PNS2152" s="332"/>
      <c r="PNT2152" s="332"/>
      <c r="PNU2152" s="332"/>
      <c r="PNV2152" s="332"/>
      <c r="PNW2152" s="332"/>
      <c r="PNX2152" s="332"/>
      <c r="PNY2152" s="332"/>
      <c r="PNZ2152" s="332"/>
      <c r="POA2152" s="332"/>
      <c r="POB2152" s="332"/>
      <c r="POC2152" s="332"/>
      <c r="POD2152" s="332"/>
      <c r="POE2152" s="332"/>
      <c r="POF2152" s="332"/>
      <c r="POG2152" s="332"/>
      <c r="POH2152" s="332"/>
      <c r="POI2152" s="332"/>
      <c r="POJ2152" s="332"/>
      <c r="POK2152" s="332"/>
      <c r="POL2152" s="332"/>
      <c r="POM2152" s="332"/>
      <c r="PON2152" s="332"/>
      <c r="POO2152" s="332"/>
      <c r="POP2152" s="332"/>
      <c r="POQ2152" s="332"/>
      <c r="POR2152" s="332"/>
      <c r="POS2152" s="332"/>
      <c r="POT2152" s="332"/>
      <c r="POU2152" s="332"/>
      <c r="POV2152" s="332"/>
      <c r="POW2152" s="332"/>
      <c r="POX2152" s="332"/>
      <c r="POY2152" s="332"/>
      <c r="POZ2152" s="332"/>
      <c r="PPA2152" s="332"/>
      <c r="PPB2152" s="332"/>
      <c r="PPC2152" s="332"/>
      <c r="PPD2152" s="332"/>
      <c r="PPE2152" s="332"/>
      <c r="PPF2152" s="332"/>
      <c r="PPG2152" s="332"/>
      <c r="PPH2152" s="332"/>
      <c r="PPI2152" s="332"/>
      <c r="PPJ2152" s="332"/>
      <c r="PPK2152" s="332"/>
      <c r="PPL2152" s="332"/>
      <c r="PPM2152" s="332"/>
      <c r="PPN2152" s="332"/>
      <c r="PPO2152" s="332"/>
      <c r="PPP2152" s="332"/>
      <c r="PPQ2152" s="332"/>
      <c r="PPR2152" s="332"/>
      <c r="PPS2152" s="332"/>
      <c r="PPT2152" s="332"/>
      <c r="PPU2152" s="332"/>
      <c r="PPV2152" s="332"/>
      <c r="PPW2152" s="332"/>
      <c r="PPX2152" s="332"/>
      <c r="PPY2152" s="332"/>
      <c r="PPZ2152" s="332"/>
      <c r="PQA2152" s="332"/>
      <c r="PQB2152" s="332"/>
      <c r="PQC2152" s="332"/>
      <c r="PQD2152" s="332"/>
      <c r="PQE2152" s="332"/>
      <c r="PQF2152" s="332"/>
      <c r="PQG2152" s="332"/>
      <c r="PQH2152" s="332"/>
      <c r="PQI2152" s="332"/>
      <c r="PQJ2152" s="332"/>
      <c r="PQK2152" s="332"/>
      <c r="PQL2152" s="332"/>
      <c r="PQM2152" s="332"/>
      <c r="PQN2152" s="332"/>
      <c r="PQO2152" s="332"/>
      <c r="PQP2152" s="332"/>
      <c r="PQQ2152" s="332"/>
      <c r="PQR2152" s="332"/>
      <c r="PQS2152" s="332"/>
      <c r="PQT2152" s="332"/>
      <c r="PQU2152" s="332"/>
      <c r="PQV2152" s="332"/>
      <c r="PQW2152" s="332"/>
      <c r="PQX2152" s="332"/>
      <c r="PQY2152" s="332"/>
      <c r="PQZ2152" s="332"/>
      <c r="PRA2152" s="332"/>
      <c r="PRB2152" s="332"/>
      <c r="PRC2152" s="332"/>
      <c r="PRD2152" s="332"/>
      <c r="PRE2152" s="332"/>
      <c r="PRF2152" s="332"/>
      <c r="PRG2152" s="332"/>
      <c r="PRH2152" s="332"/>
      <c r="PRI2152" s="332"/>
      <c r="PRJ2152" s="332"/>
      <c r="PRK2152" s="332"/>
      <c r="PRL2152" s="332"/>
      <c r="PRM2152" s="332"/>
      <c r="PRN2152" s="332"/>
      <c r="PRO2152" s="332"/>
      <c r="PRP2152" s="332"/>
      <c r="PRQ2152" s="332"/>
      <c r="PRR2152" s="332"/>
      <c r="PRS2152" s="332"/>
      <c r="PRT2152" s="332"/>
      <c r="PRU2152" s="332"/>
      <c r="PRV2152" s="332"/>
      <c r="PRW2152" s="332"/>
      <c r="PRX2152" s="332"/>
      <c r="PRY2152" s="332"/>
      <c r="PRZ2152" s="332"/>
      <c r="PSA2152" s="332"/>
      <c r="PSB2152" s="332"/>
      <c r="PSC2152" s="332"/>
      <c r="PSD2152" s="332"/>
      <c r="PSE2152" s="332"/>
      <c r="PSF2152" s="332"/>
      <c r="PSG2152" s="332"/>
      <c r="PSH2152" s="332"/>
      <c r="PSI2152" s="332"/>
      <c r="PSJ2152" s="332"/>
      <c r="PSK2152" s="332"/>
      <c r="PSL2152" s="332"/>
      <c r="PSM2152" s="332"/>
      <c r="PSN2152" s="332"/>
      <c r="PSO2152" s="332"/>
      <c r="PSP2152" s="332"/>
      <c r="PSQ2152" s="332"/>
      <c r="PSR2152" s="332"/>
      <c r="PSS2152" s="332"/>
      <c r="PST2152" s="332"/>
      <c r="PSU2152" s="332"/>
      <c r="PSV2152" s="332"/>
      <c r="PSW2152" s="332"/>
      <c r="PSX2152" s="332"/>
      <c r="PSY2152" s="332"/>
      <c r="PSZ2152" s="332"/>
      <c r="PTA2152" s="332"/>
      <c r="PTB2152" s="332"/>
      <c r="PTC2152" s="332"/>
      <c r="PTD2152" s="332"/>
      <c r="PTE2152" s="332"/>
      <c r="PTF2152" s="332"/>
      <c r="PTG2152" s="332"/>
      <c r="PTH2152" s="332"/>
      <c r="PTI2152" s="332"/>
      <c r="PTJ2152" s="332"/>
      <c r="PTK2152" s="332"/>
      <c r="PTL2152" s="332"/>
      <c r="PTM2152" s="332"/>
      <c r="PTN2152" s="332"/>
      <c r="PTO2152" s="332"/>
      <c r="PTP2152" s="332"/>
      <c r="PTQ2152" s="332"/>
      <c r="PTR2152" s="332"/>
      <c r="PTS2152" s="332"/>
      <c r="PTT2152" s="332"/>
      <c r="PTU2152" s="332"/>
      <c r="PTV2152" s="332"/>
      <c r="PTW2152" s="332"/>
      <c r="PTX2152" s="332"/>
      <c r="PTY2152" s="332"/>
      <c r="PTZ2152" s="332"/>
      <c r="PUA2152" s="332"/>
      <c r="PUB2152" s="332"/>
      <c r="PUC2152" s="332"/>
      <c r="PUD2152" s="332"/>
      <c r="PUE2152" s="332"/>
      <c r="PUF2152" s="332"/>
      <c r="PUG2152" s="332"/>
      <c r="PUH2152" s="332"/>
      <c r="PUI2152" s="332"/>
      <c r="PUJ2152" s="332"/>
      <c r="PUK2152" s="332"/>
      <c r="PUL2152" s="332"/>
      <c r="PUM2152" s="332"/>
      <c r="PUN2152" s="332"/>
      <c r="PUO2152" s="332"/>
      <c r="PUP2152" s="332"/>
      <c r="PUQ2152" s="332"/>
      <c r="PUR2152" s="332"/>
      <c r="PUS2152" s="332"/>
      <c r="PUT2152" s="332"/>
      <c r="PUU2152" s="332"/>
      <c r="PUV2152" s="332"/>
      <c r="PUW2152" s="332"/>
      <c r="PUX2152" s="332"/>
      <c r="PUY2152" s="332"/>
      <c r="PUZ2152" s="332"/>
      <c r="PVA2152" s="332"/>
      <c r="PVB2152" s="332"/>
      <c r="PVC2152" s="332"/>
      <c r="PVD2152" s="332"/>
      <c r="PVE2152" s="332"/>
      <c r="PVF2152" s="332"/>
      <c r="PVG2152" s="332"/>
      <c r="PVH2152" s="332"/>
      <c r="PVI2152" s="332"/>
      <c r="PVJ2152" s="332"/>
      <c r="PVK2152" s="332"/>
      <c r="PVL2152" s="332"/>
      <c r="PVM2152" s="332"/>
      <c r="PVN2152" s="332"/>
      <c r="PVO2152" s="332"/>
      <c r="PVP2152" s="332"/>
      <c r="PVQ2152" s="332"/>
      <c r="PVR2152" s="332"/>
      <c r="PVS2152" s="332"/>
      <c r="PVT2152" s="332"/>
      <c r="PVU2152" s="332"/>
      <c r="PVV2152" s="332"/>
      <c r="PVW2152" s="332"/>
      <c r="PVX2152" s="332"/>
      <c r="PVY2152" s="332"/>
      <c r="PVZ2152" s="332"/>
      <c r="PWA2152" s="332"/>
      <c r="PWB2152" s="332"/>
      <c r="PWC2152" s="332"/>
      <c r="PWD2152" s="332"/>
      <c r="PWE2152" s="332"/>
      <c r="PWF2152" s="332"/>
      <c r="PWG2152" s="332"/>
      <c r="PWH2152" s="332"/>
      <c r="PWI2152" s="332"/>
      <c r="PWJ2152" s="332"/>
      <c r="PWK2152" s="332"/>
      <c r="PWL2152" s="332"/>
      <c r="PWM2152" s="332"/>
      <c r="PWN2152" s="332"/>
      <c r="PWO2152" s="332"/>
      <c r="PWP2152" s="332"/>
      <c r="PWQ2152" s="332"/>
      <c r="PWR2152" s="332"/>
      <c r="PWS2152" s="332"/>
      <c r="PWT2152" s="332"/>
      <c r="PWU2152" s="332"/>
      <c r="PWV2152" s="332"/>
      <c r="PWW2152" s="332"/>
      <c r="PWX2152" s="332"/>
      <c r="PWY2152" s="332"/>
      <c r="PWZ2152" s="332"/>
      <c r="PXA2152" s="332"/>
      <c r="PXB2152" s="332"/>
      <c r="PXC2152" s="332"/>
      <c r="PXD2152" s="332"/>
      <c r="PXE2152" s="332"/>
      <c r="PXF2152" s="332"/>
      <c r="PXG2152" s="332"/>
      <c r="PXH2152" s="332"/>
      <c r="PXI2152" s="332"/>
      <c r="PXJ2152" s="332"/>
      <c r="PXK2152" s="332"/>
      <c r="PXL2152" s="332"/>
      <c r="PXM2152" s="332"/>
      <c r="PXN2152" s="332"/>
      <c r="PXO2152" s="332"/>
      <c r="PXP2152" s="332"/>
      <c r="PXQ2152" s="332"/>
      <c r="PXR2152" s="332"/>
      <c r="PXS2152" s="332"/>
      <c r="PXT2152" s="332"/>
      <c r="PXU2152" s="332"/>
      <c r="PXV2152" s="332"/>
      <c r="PXW2152" s="332"/>
      <c r="PXX2152" s="332"/>
      <c r="PXY2152" s="332"/>
      <c r="PXZ2152" s="332"/>
      <c r="PYA2152" s="332"/>
      <c r="PYB2152" s="332"/>
      <c r="PYC2152" s="332"/>
      <c r="PYD2152" s="332"/>
      <c r="PYE2152" s="332"/>
      <c r="PYF2152" s="332"/>
      <c r="PYG2152" s="332"/>
      <c r="PYH2152" s="332"/>
      <c r="PYI2152" s="332"/>
      <c r="PYJ2152" s="332"/>
      <c r="PYK2152" s="332"/>
      <c r="PYL2152" s="332"/>
      <c r="PYM2152" s="332"/>
      <c r="PYN2152" s="332"/>
      <c r="PYO2152" s="332"/>
      <c r="PYP2152" s="332"/>
      <c r="PYQ2152" s="332"/>
      <c r="PYR2152" s="332"/>
      <c r="PYS2152" s="332"/>
      <c r="PYT2152" s="332"/>
      <c r="PYU2152" s="332"/>
      <c r="PYV2152" s="332"/>
      <c r="PYW2152" s="332"/>
      <c r="PYX2152" s="332"/>
      <c r="PYY2152" s="332"/>
      <c r="PYZ2152" s="332"/>
      <c r="PZA2152" s="332"/>
      <c r="PZB2152" s="332"/>
      <c r="PZC2152" s="332"/>
      <c r="PZD2152" s="332"/>
      <c r="PZE2152" s="332"/>
      <c r="PZF2152" s="332"/>
      <c r="PZG2152" s="332"/>
      <c r="PZH2152" s="332"/>
      <c r="PZI2152" s="332"/>
      <c r="PZJ2152" s="332"/>
      <c r="PZK2152" s="332"/>
      <c r="PZL2152" s="332"/>
      <c r="PZM2152" s="332"/>
      <c r="PZN2152" s="332"/>
      <c r="PZO2152" s="332"/>
      <c r="PZP2152" s="332"/>
      <c r="PZQ2152" s="332"/>
      <c r="PZR2152" s="332"/>
      <c r="PZS2152" s="332"/>
      <c r="PZT2152" s="332"/>
      <c r="PZU2152" s="332"/>
      <c r="PZV2152" s="332"/>
      <c r="PZW2152" s="332"/>
      <c r="PZX2152" s="332"/>
      <c r="PZY2152" s="332"/>
      <c r="PZZ2152" s="332"/>
      <c r="QAA2152" s="332"/>
      <c r="QAB2152" s="332"/>
      <c r="QAC2152" s="332"/>
      <c r="QAD2152" s="332"/>
      <c r="QAE2152" s="332"/>
      <c r="QAF2152" s="332"/>
      <c r="QAG2152" s="332"/>
      <c r="QAH2152" s="332"/>
      <c r="QAI2152" s="332"/>
      <c r="QAJ2152" s="332"/>
      <c r="QAK2152" s="332"/>
      <c r="QAL2152" s="332"/>
      <c r="QAM2152" s="332"/>
      <c r="QAN2152" s="332"/>
      <c r="QAO2152" s="332"/>
      <c r="QAP2152" s="332"/>
      <c r="QAQ2152" s="332"/>
      <c r="QAR2152" s="332"/>
      <c r="QAS2152" s="332"/>
      <c r="QAT2152" s="332"/>
      <c r="QAU2152" s="332"/>
      <c r="QAV2152" s="332"/>
      <c r="QAW2152" s="332"/>
      <c r="QAX2152" s="332"/>
      <c r="QAY2152" s="332"/>
      <c r="QAZ2152" s="332"/>
      <c r="QBA2152" s="332"/>
      <c r="QBB2152" s="332"/>
      <c r="QBC2152" s="332"/>
      <c r="QBD2152" s="332"/>
      <c r="QBE2152" s="332"/>
      <c r="QBF2152" s="332"/>
      <c r="QBG2152" s="332"/>
      <c r="QBH2152" s="332"/>
      <c r="QBI2152" s="332"/>
      <c r="QBJ2152" s="332"/>
      <c r="QBK2152" s="332"/>
      <c r="QBL2152" s="332"/>
      <c r="QBM2152" s="332"/>
      <c r="QBN2152" s="332"/>
      <c r="QBO2152" s="332"/>
      <c r="QBP2152" s="332"/>
      <c r="QBQ2152" s="332"/>
      <c r="QBR2152" s="332"/>
      <c r="QBS2152" s="332"/>
      <c r="QBT2152" s="332"/>
      <c r="QBU2152" s="332"/>
      <c r="QBV2152" s="332"/>
      <c r="QBW2152" s="332"/>
      <c r="QBX2152" s="332"/>
      <c r="QBY2152" s="332"/>
      <c r="QBZ2152" s="332"/>
      <c r="QCA2152" s="332"/>
      <c r="QCB2152" s="332"/>
      <c r="QCC2152" s="332"/>
      <c r="QCD2152" s="332"/>
      <c r="QCE2152" s="332"/>
      <c r="QCF2152" s="332"/>
      <c r="QCG2152" s="332"/>
      <c r="QCH2152" s="332"/>
      <c r="QCI2152" s="332"/>
      <c r="QCJ2152" s="332"/>
      <c r="QCK2152" s="332"/>
      <c r="QCL2152" s="332"/>
      <c r="QCM2152" s="332"/>
      <c r="QCN2152" s="332"/>
      <c r="QCO2152" s="332"/>
      <c r="QCP2152" s="332"/>
      <c r="QCQ2152" s="332"/>
      <c r="QCR2152" s="332"/>
      <c r="QCS2152" s="332"/>
      <c r="QCT2152" s="332"/>
      <c r="QCU2152" s="332"/>
      <c r="QCV2152" s="332"/>
      <c r="QCW2152" s="332"/>
      <c r="QCX2152" s="332"/>
      <c r="QCY2152" s="332"/>
      <c r="QCZ2152" s="332"/>
      <c r="QDA2152" s="332"/>
      <c r="QDB2152" s="332"/>
      <c r="QDC2152" s="332"/>
      <c r="QDD2152" s="332"/>
      <c r="QDE2152" s="332"/>
      <c r="QDF2152" s="332"/>
      <c r="QDG2152" s="332"/>
      <c r="QDH2152" s="332"/>
      <c r="QDI2152" s="332"/>
      <c r="QDJ2152" s="332"/>
      <c r="QDK2152" s="332"/>
      <c r="QDL2152" s="332"/>
      <c r="QDM2152" s="332"/>
      <c r="QDN2152" s="332"/>
      <c r="QDO2152" s="332"/>
      <c r="QDP2152" s="332"/>
      <c r="QDQ2152" s="332"/>
      <c r="QDR2152" s="332"/>
      <c r="QDS2152" s="332"/>
      <c r="QDT2152" s="332"/>
      <c r="QDU2152" s="332"/>
      <c r="QDV2152" s="332"/>
      <c r="QDW2152" s="332"/>
      <c r="QDX2152" s="332"/>
      <c r="QDY2152" s="332"/>
      <c r="QDZ2152" s="332"/>
      <c r="QEA2152" s="332"/>
      <c r="QEB2152" s="332"/>
      <c r="QEC2152" s="332"/>
      <c r="QED2152" s="332"/>
      <c r="QEE2152" s="332"/>
      <c r="QEF2152" s="332"/>
      <c r="QEG2152" s="332"/>
      <c r="QEH2152" s="332"/>
      <c r="QEI2152" s="332"/>
      <c r="QEJ2152" s="332"/>
      <c r="QEK2152" s="332"/>
      <c r="QEL2152" s="332"/>
      <c r="QEM2152" s="332"/>
      <c r="QEN2152" s="332"/>
      <c r="QEO2152" s="332"/>
      <c r="QEP2152" s="332"/>
      <c r="QEQ2152" s="332"/>
      <c r="QER2152" s="332"/>
      <c r="QES2152" s="332"/>
      <c r="QET2152" s="332"/>
      <c r="QEU2152" s="332"/>
      <c r="QEV2152" s="332"/>
      <c r="QEW2152" s="332"/>
      <c r="QEX2152" s="332"/>
      <c r="QEY2152" s="332"/>
      <c r="QEZ2152" s="332"/>
      <c r="QFA2152" s="332"/>
      <c r="QFB2152" s="332"/>
      <c r="QFC2152" s="332"/>
      <c r="QFD2152" s="332"/>
      <c r="QFE2152" s="332"/>
      <c r="QFF2152" s="332"/>
      <c r="QFG2152" s="332"/>
      <c r="QFH2152" s="332"/>
      <c r="QFI2152" s="332"/>
      <c r="QFJ2152" s="332"/>
      <c r="QFK2152" s="332"/>
      <c r="QFL2152" s="332"/>
      <c r="QFM2152" s="332"/>
      <c r="QFN2152" s="332"/>
      <c r="QFO2152" s="332"/>
      <c r="QFP2152" s="332"/>
      <c r="QFQ2152" s="332"/>
      <c r="QFR2152" s="332"/>
      <c r="QFS2152" s="332"/>
      <c r="QFT2152" s="332"/>
      <c r="QFU2152" s="332"/>
      <c r="QFV2152" s="332"/>
      <c r="QFW2152" s="332"/>
      <c r="QFX2152" s="332"/>
      <c r="QFY2152" s="332"/>
      <c r="QFZ2152" s="332"/>
      <c r="QGA2152" s="332"/>
      <c r="QGB2152" s="332"/>
      <c r="QGC2152" s="332"/>
      <c r="QGD2152" s="332"/>
      <c r="QGE2152" s="332"/>
      <c r="QGF2152" s="332"/>
      <c r="QGG2152" s="332"/>
      <c r="QGH2152" s="332"/>
      <c r="QGI2152" s="332"/>
      <c r="QGJ2152" s="332"/>
      <c r="QGK2152" s="332"/>
      <c r="QGL2152" s="332"/>
      <c r="QGM2152" s="332"/>
      <c r="QGN2152" s="332"/>
      <c r="QGO2152" s="332"/>
      <c r="QGP2152" s="332"/>
      <c r="QGQ2152" s="332"/>
      <c r="QGR2152" s="332"/>
      <c r="QGS2152" s="332"/>
      <c r="QGT2152" s="332"/>
      <c r="QGU2152" s="332"/>
      <c r="QGV2152" s="332"/>
      <c r="QGW2152" s="332"/>
      <c r="QGX2152" s="332"/>
      <c r="QGY2152" s="332"/>
      <c r="QGZ2152" s="332"/>
      <c r="QHA2152" s="332"/>
      <c r="QHB2152" s="332"/>
      <c r="QHC2152" s="332"/>
      <c r="QHD2152" s="332"/>
      <c r="QHE2152" s="332"/>
      <c r="QHF2152" s="332"/>
      <c r="QHG2152" s="332"/>
      <c r="QHH2152" s="332"/>
      <c r="QHI2152" s="332"/>
      <c r="QHJ2152" s="332"/>
      <c r="QHK2152" s="332"/>
      <c r="QHL2152" s="332"/>
      <c r="QHM2152" s="332"/>
      <c r="QHN2152" s="332"/>
      <c r="QHO2152" s="332"/>
      <c r="QHP2152" s="332"/>
      <c r="QHQ2152" s="332"/>
      <c r="QHR2152" s="332"/>
      <c r="QHS2152" s="332"/>
      <c r="QHT2152" s="332"/>
      <c r="QHU2152" s="332"/>
      <c r="QHV2152" s="332"/>
      <c r="QHW2152" s="332"/>
      <c r="QHX2152" s="332"/>
      <c r="QHY2152" s="332"/>
      <c r="QHZ2152" s="332"/>
      <c r="QIA2152" s="332"/>
      <c r="QIB2152" s="332"/>
      <c r="QIC2152" s="332"/>
      <c r="QID2152" s="332"/>
      <c r="QIE2152" s="332"/>
      <c r="QIF2152" s="332"/>
      <c r="QIG2152" s="332"/>
      <c r="QIH2152" s="332"/>
      <c r="QII2152" s="332"/>
      <c r="QIJ2152" s="332"/>
      <c r="QIK2152" s="332"/>
      <c r="QIL2152" s="332"/>
      <c r="QIM2152" s="332"/>
      <c r="QIN2152" s="332"/>
      <c r="QIO2152" s="332"/>
      <c r="QIP2152" s="332"/>
      <c r="QIQ2152" s="332"/>
      <c r="QIR2152" s="332"/>
      <c r="QIS2152" s="332"/>
      <c r="QIT2152" s="332"/>
      <c r="QIU2152" s="332"/>
      <c r="QIV2152" s="332"/>
      <c r="QIW2152" s="332"/>
      <c r="QIX2152" s="332"/>
      <c r="QIY2152" s="332"/>
      <c r="QIZ2152" s="332"/>
      <c r="QJA2152" s="332"/>
      <c r="QJB2152" s="332"/>
      <c r="QJC2152" s="332"/>
      <c r="QJD2152" s="332"/>
      <c r="QJE2152" s="332"/>
      <c r="QJF2152" s="332"/>
      <c r="QJG2152" s="332"/>
      <c r="QJH2152" s="332"/>
      <c r="QJI2152" s="332"/>
      <c r="QJJ2152" s="332"/>
      <c r="QJK2152" s="332"/>
      <c r="QJL2152" s="332"/>
      <c r="QJM2152" s="332"/>
      <c r="QJN2152" s="332"/>
      <c r="QJO2152" s="332"/>
      <c r="QJP2152" s="332"/>
      <c r="QJQ2152" s="332"/>
      <c r="QJR2152" s="332"/>
      <c r="QJS2152" s="332"/>
      <c r="QJT2152" s="332"/>
      <c r="QJU2152" s="332"/>
      <c r="QJV2152" s="332"/>
      <c r="QJW2152" s="332"/>
      <c r="QJX2152" s="332"/>
      <c r="QJY2152" s="332"/>
      <c r="QJZ2152" s="332"/>
      <c r="QKA2152" s="332"/>
      <c r="QKB2152" s="332"/>
      <c r="QKC2152" s="332"/>
      <c r="QKD2152" s="332"/>
      <c r="QKE2152" s="332"/>
      <c r="QKF2152" s="332"/>
      <c r="QKG2152" s="332"/>
      <c r="QKH2152" s="332"/>
      <c r="QKI2152" s="332"/>
      <c r="QKJ2152" s="332"/>
      <c r="QKK2152" s="332"/>
      <c r="QKL2152" s="332"/>
      <c r="QKM2152" s="332"/>
      <c r="QKN2152" s="332"/>
      <c r="QKO2152" s="332"/>
      <c r="QKP2152" s="332"/>
      <c r="QKQ2152" s="332"/>
      <c r="QKR2152" s="332"/>
      <c r="QKS2152" s="332"/>
      <c r="QKT2152" s="332"/>
      <c r="QKU2152" s="332"/>
      <c r="QKV2152" s="332"/>
      <c r="QKW2152" s="332"/>
      <c r="QKX2152" s="332"/>
      <c r="QKY2152" s="332"/>
      <c r="QKZ2152" s="332"/>
      <c r="QLA2152" s="332"/>
      <c r="QLB2152" s="332"/>
      <c r="QLC2152" s="332"/>
      <c r="QLD2152" s="332"/>
      <c r="QLE2152" s="332"/>
      <c r="QLF2152" s="332"/>
      <c r="QLG2152" s="332"/>
      <c r="QLH2152" s="332"/>
      <c r="QLI2152" s="332"/>
      <c r="QLJ2152" s="332"/>
      <c r="QLK2152" s="332"/>
      <c r="QLL2152" s="332"/>
      <c r="QLM2152" s="332"/>
      <c r="QLN2152" s="332"/>
      <c r="QLO2152" s="332"/>
      <c r="QLP2152" s="332"/>
      <c r="QLQ2152" s="332"/>
      <c r="QLR2152" s="332"/>
      <c r="QLS2152" s="332"/>
      <c r="QLT2152" s="332"/>
      <c r="QLU2152" s="332"/>
      <c r="QLV2152" s="332"/>
      <c r="QLW2152" s="332"/>
      <c r="QLX2152" s="332"/>
      <c r="QLY2152" s="332"/>
      <c r="QLZ2152" s="332"/>
      <c r="QMA2152" s="332"/>
      <c r="QMB2152" s="332"/>
      <c r="QMC2152" s="332"/>
      <c r="QMD2152" s="332"/>
      <c r="QME2152" s="332"/>
      <c r="QMF2152" s="332"/>
      <c r="QMG2152" s="332"/>
      <c r="QMH2152" s="332"/>
      <c r="QMI2152" s="332"/>
      <c r="QMJ2152" s="332"/>
      <c r="QMK2152" s="332"/>
      <c r="QML2152" s="332"/>
      <c r="QMM2152" s="332"/>
      <c r="QMN2152" s="332"/>
      <c r="QMO2152" s="332"/>
      <c r="QMP2152" s="332"/>
      <c r="QMQ2152" s="332"/>
      <c r="QMR2152" s="332"/>
      <c r="QMS2152" s="332"/>
      <c r="QMT2152" s="332"/>
      <c r="QMU2152" s="332"/>
      <c r="QMV2152" s="332"/>
      <c r="QMW2152" s="332"/>
      <c r="QMX2152" s="332"/>
      <c r="QMY2152" s="332"/>
      <c r="QMZ2152" s="332"/>
      <c r="QNA2152" s="332"/>
      <c r="QNB2152" s="332"/>
      <c r="QNC2152" s="332"/>
      <c r="QND2152" s="332"/>
      <c r="QNE2152" s="332"/>
      <c r="QNF2152" s="332"/>
      <c r="QNG2152" s="332"/>
      <c r="QNH2152" s="332"/>
      <c r="QNI2152" s="332"/>
      <c r="QNJ2152" s="332"/>
      <c r="QNK2152" s="332"/>
      <c r="QNL2152" s="332"/>
      <c r="QNM2152" s="332"/>
      <c r="QNN2152" s="332"/>
      <c r="QNO2152" s="332"/>
      <c r="QNP2152" s="332"/>
      <c r="QNQ2152" s="332"/>
      <c r="QNR2152" s="332"/>
      <c r="QNS2152" s="332"/>
      <c r="QNT2152" s="332"/>
      <c r="QNU2152" s="332"/>
      <c r="QNV2152" s="332"/>
      <c r="QNW2152" s="332"/>
      <c r="QNX2152" s="332"/>
      <c r="QNY2152" s="332"/>
      <c r="QNZ2152" s="332"/>
      <c r="QOA2152" s="332"/>
      <c r="QOB2152" s="332"/>
      <c r="QOC2152" s="332"/>
      <c r="QOD2152" s="332"/>
      <c r="QOE2152" s="332"/>
      <c r="QOF2152" s="332"/>
      <c r="QOG2152" s="332"/>
      <c r="QOH2152" s="332"/>
      <c r="QOI2152" s="332"/>
      <c r="QOJ2152" s="332"/>
      <c r="QOK2152" s="332"/>
      <c r="QOL2152" s="332"/>
      <c r="QOM2152" s="332"/>
      <c r="QON2152" s="332"/>
      <c r="QOO2152" s="332"/>
      <c r="QOP2152" s="332"/>
      <c r="QOQ2152" s="332"/>
      <c r="QOR2152" s="332"/>
      <c r="QOS2152" s="332"/>
      <c r="QOT2152" s="332"/>
      <c r="QOU2152" s="332"/>
      <c r="QOV2152" s="332"/>
      <c r="QOW2152" s="332"/>
      <c r="QOX2152" s="332"/>
      <c r="QOY2152" s="332"/>
      <c r="QOZ2152" s="332"/>
      <c r="QPA2152" s="332"/>
      <c r="QPB2152" s="332"/>
      <c r="QPC2152" s="332"/>
      <c r="QPD2152" s="332"/>
      <c r="QPE2152" s="332"/>
      <c r="QPF2152" s="332"/>
      <c r="QPG2152" s="332"/>
      <c r="QPH2152" s="332"/>
      <c r="QPI2152" s="332"/>
      <c r="QPJ2152" s="332"/>
      <c r="QPK2152" s="332"/>
      <c r="QPL2152" s="332"/>
      <c r="QPM2152" s="332"/>
      <c r="QPN2152" s="332"/>
      <c r="QPO2152" s="332"/>
      <c r="QPP2152" s="332"/>
      <c r="QPQ2152" s="332"/>
      <c r="QPR2152" s="332"/>
      <c r="QPS2152" s="332"/>
      <c r="QPT2152" s="332"/>
      <c r="QPU2152" s="332"/>
      <c r="QPV2152" s="332"/>
      <c r="QPW2152" s="332"/>
      <c r="QPX2152" s="332"/>
      <c r="QPY2152" s="332"/>
      <c r="QPZ2152" s="332"/>
      <c r="QQA2152" s="332"/>
      <c r="QQB2152" s="332"/>
      <c r="QQC2152" s="332"/>
      <c r="QQD2152" s="332"/>
      <c r="QQE2152" s="332"/>
      <c r="QQF2152" s="332"/>
      <c r="QQG2152" s="332"/>
      <c r="QQH2152" s="332"/>
      <c r="QQI2152" s="332"/>
      <c r="QQJ2152" s="332"/>
      <c r="QQK2152" s="332"/>
      <c r="QQL2152" s="332"/>
      <c r="QQM2152" s="332"/>
      <c r="QQN2152" s="332"/>
      <c r="QQO2152" s="332"/>
      <c r="QQP2152" s="332"/>
      <c r="QQQ2152" s="332"/>
      <c r="QQR2152" s="332"/>
      <c r="QQS2152" s="332"/>
      <c r="QQT2152" s="332"/>
      <c r="QQU2152" s="332"/>
      <c r="QQV2152" s="332"/>
      <c r="QQW2152" s="332"/>
      <c r="QQX2152" s="332"/>
      <c r="QQY2152" s="332"/>
      <c r="QQZ2152" s="332"/>
      <c r="QRA2152" s="332"/>
      <c r="QRB2152" s="332"/>
      <c r="QRC2152" s="332"/>
      <c r="QRD2152" s="332"/>
      <c r="QRE2152" s="332"/>
      <c r="QRF2152" s="332"/>
      <c r="QRG2152" s="332"/>
      <c r="QRH2152" s="332"/>
      <c r="QRI2152" s="332"/>
      <c r="QRJ2152" s="332"/>
      <c r="QRK2152" s="332"/>
      <c r="QRL2152" s="332"/>
      <c r="QRM2152" s="332"/>
      <c r="QRN2152" s="332"/>
      <c r="QRO2152" s="332"/>
      <c r="QRP2152" s="332"/>
      <c r="QRQ2152" s="332"/>
      <c r="QRR2152" s="332"/>
      <c r="QRS2152" s="332"/>
      <c r="QRT2152" s="332"/>
      <c r="QRU2152" s="332"/>
      <c r="QRV2152" s="332"/>
      <c r="QRW2152" s="332"/>
      <c r="QRX2152" s="332"/>
      <c r="QRY2152" s="332"/>
      <c r="QRZ2152" s="332"/>
      <c r="QSA2152" s="332"/>
      <c r="QSB2152" s="332"/>
      <c r="QSC2152" s="332"/>
      <c r="QSD2152" s="332"/>
      <c r="QSE2152" s="332"/>
      <c r="QSF2152" s="332"/>
      <c r="QSG2152" s="332"/>
      <c r="QSH2152" s="332"/>
      <c r="QSI2152" s="332"/>
      <c r="QSJ2152" s="332"/>
      <c r="QSK2152" s="332"/>
      <c r="QSL2152" s="332"/>
      <c r="QSM2152" s="332"/>
      <c r="QSN2152" s="332"/>
      <c r="QSO2152" s="332"/>
      <c r="QSP2152" s="332"/>
      <c r="QSQ2152" s="332"/>
      <c r="QSR2152" s="332"/>
      <c r="QSS2152" s="332"/>
      <c r="QST2152" s="332"/>
      <c r="QSU2152" s="332"/>
      <c r="QSV2152" s="332"/>
      <c r="QSW2152" s="332"/>
      <c r="QSX2152" s="332"/>
      <c r="QSY2152" s="332"/>
      <c r="QSZ2152" s="332"/>
      <c r="QTA2152" s="332"/>
      <c r="QTB2152" s="332"/>
      <c r="QTC2152" s="332"/>
      <c r="QTD2152" s="332"/>
      <c r="QTE2152" s="332"/>
      <c r="QTF2152" s="332"/>
      <c r="QTG2152" s="332"/>
      <c r="QTH2152" s="332"/>
      <c r="QTI2152" s="332"/>
      <c r="QTJ2152" s="332"/>
      <c r="QTK2152" s="332"/>
      <c r="QTL2152" s="332"/>
      <c r="QTM2152" s="332"/>
      <c r="QTN2152" s="332"/>
      <c r="QTO2152" s="332"/>
      <c r="QTP2152" s="332"/>
      <c r="QTQ2152" s="332"/>
      <c r="QTR2152" s="332"/>
      <c r="QTS2152" s="332"/>
      <c r="QTT2152" s="332"/>
      <c r="QTU2152" s="332"/>
      <c r="QTV2152" s="332"/>
      <c r="QTW2152" s="332"/>
      <c r="QTX2152" s="332"/>
      <c r="QTY2152" s="332"/>
      <c r="QTZ2152" s="332"/>
      <c r="QUA2152" s="332"/>
      <c r="QUB2152" s="332"/>
      <c r="QUC2152" s="332"/>
      <c r="QUD2152" s="332"/>
      <c r="QUE2152" s="332"/>
      <c r="QUF2152" s="332"/>
      <c r="QUG2152" s="332"/>
      <c r="QUH2152" s="332"/>
      <c r="QUI2152" s="332"/>
      <c r="QUJ2152" s="332"/>
      <c r="QUK2152" s="332"/>
      <c r="QUL2152" s="332"/>
      <c r="QUM2152" s="332"/>
      <c r="QUN2152" s="332"/>
      <c r="QUO2152" s="332"/>
      <c r="QUP2152" s="332"/>
      <c r="QUQ2152" s="332"/>
      <c r="QUR2152" s="332"/>
      <c r="QUS2152" s="332"/>
      <c r="QUT2152" s="332"/>
      <c r="QUU2152" s="332"/>
      <c r="QUV2152" s="332"/>
      <c r="QUW2152" s="332"/>
      <c r="QUX2152" s="332"/>
      <c r="QUY2152" s="332"/>
      <c r="QUZ2152" s="332"/>
      <c r="QVA2152" s="332"/>
      <c r="QVB2152" s="332"/>
      <c r="QVC2152" s="332"/>
      <c r="QVD2152" s="332"/>
      <c r="QVE2152" s="332"/>
      <c r="QVF2152" s="332"/>
      <c r="QVG2152" s="332"/>
      <c r="QVH2152" s="332"/>
      <c r="QVI2152" s="332"/>
      <c r="QVJ2152" s="332"/>
      <c r="QVK2152" s="332"/>
      <c r="QVL2152" s="332"/>
      <c r="QVM2152" s="332"/>
      <c r="QVN2152" s="332"/>
      <c r="QVO2152" s="332"/>
      <c r="QVP2152" s="332"/>
      <c r="QVQ2152" s="332"/>
      <c r="QVR2152" s="332"/>
      <c r="QVS2152" s="332"/>
      <c r="QVT2152" s="332"/>
      <c r="QVU2152" s="332"/>
      <c r="QVV2152" s="332"/>
      <c r="QVW2152" s="332"/>
      <c r="QVX2152" s="332"/>
      <c r="QVY2152" s="332"/>
      <c r="QVZ2152" s="332"/>
      <c r="QWA2152" s="332"/>
      <c r="QWB2152" s="332"/>
      <c r="QWC2152" s="332"/>
      <c r="QWD2152" s="332"/>
      <c r="QWE2152" s="332"/>
      <c r="QWF2152" s="332"/>
      <c r="QWG2152" s="332"/>
      <c r="QWH2152" s="332"/>
      <c r="QWI2152" s="332"/>
      <c r="QWJ2152" s="332"/>
      <c r="QWK2152" s="332"/>
      <c r="QWL2152" s="332"/>
      <c r="QWM2152" s="332"/>
      <c r="QWN2152" s="332"/>
      <c r="QWO2152" s="332"/>
      <c r="QWP2152" s="332"/>
      <c r="QWQ2152" s="332"/>
      <c r="QWR2152" s="332"/>
      <c r="QWS2152" s="332"/>
      <c r="QWT2152" s="332"/>
      <c r="QWU2152" s="332"/>
      <c r="QWV2152" s="332"/>
      <c r="QWW2152" s="332"/>
      <c r="QWX2152" s="332"/>
      <c r="QWY2152" s="332"/>
      <c r="QWZ2152" s="332"/>
      <c r="QXA2152" s="332"/>
      <c r="QXB2152" s="332"/>
      <c r="QXC2152" s="332"/>
      <c r="QXD2152" s="332"/>
      <c r="QXE2152" s="332"/>
      <c r="QXF2152" s="332"/>
      <c r="QXG2152" s="332"/>
      <c r="QXH2152" s="332"/>
      <c r="QXI2152" s="332"/>
      <c r="QXJ2152" s="332"/>
      <c r="QXK2152" s="332"/>
      <c r="QXL2152" s="332"/>
      <c r="QXM2152" s="332"/>
      <c r="QXN2152" s="332"/>
      <c r="QXO2152" s="332"/>
      <c r="QXP2152" s="332"/>
      <c r="QXQ2152" s="332"/>
      <c r="QXR2152" s="332"/>
      <c r="QXS2152" s="332"/>
      <c r="QXT2152" s="332"/>
      <c r="QXU2152" s="332"/>
      <c r="QXV2152" s="332"/>
      <c r="QXW2152" s="332"/>
      <c r="QXX2152" s="332"/>
      <c r="QXY2152" s="332"/>
      <c r="QXZ2152" s="332"/>
      <c r="QYA2152" s="332"/>
      <c r="QYB2152" s="332"/>
      <c r="QYC2152" s="332"/>
      <c r="QYD2152" s="332"/>
      <c r="QYE2152" s="332"/>
      <c r="QYF2152" s="332"/>
      <c r="QYG2152" s="332"/>
      <c r="QYH2152" s="332"/>
      <c r="QYI2152" s="332"/>
      <c r="QYJ2152" s="332"/>
      <c r="QYK2152" s="332"/>
      <c r="QYL2152" s="332"/>
      <c r="QYM2152" s="332"/>
      <c r="QYN2152" s="332"/>
      <c r="QYO2152" s="332"/>
      <c r="QYP2152" s="332"/>
      <c r="QYQ2152" s="332"/>
      <c r="QYR2152" s="332"/>
      <c r="QYS2152" s="332"/>
      <c r="QYT2152" s="332"/>
      <c r="QYU2152" s="332"/>
      <c r="QYV2152" s="332"/>
      <c r="QYW2152" s="332"/>
      <c r="QYX2152" s="332"/>
      <c r="QYY2152" s="332"/>
      <c r="QYZ2152" s="332"/>
      <c r="QZA2152" s="332"/>
      <c r="QZB2152" s="332"/>
      <c r="QZC2152" s="332"/>
      <c r="QZD2152" s="332"/>
      <c r="QZE2152" s="332"/>
      <c r="QZF2152" s="332"/>
      <c r="QZG2152" s="332"/>
      <c r="QZH2152" s="332"/>
      <c r="QZI2152" s="332"/>
      <c r="QZJ2152" s="332"/>
      <c r="QZK2152" s="332"/>
      <c r="QZL2152" s="332"/>
      <c r="QZM2152" s="332"/>
      <c r="QZN2152" s="332"/>
      <c r="QZO2152" s="332"/>
      <c r="QZP2152" s="332"/>
      <c r="QZQ2152" s="332"/>
      <c r="QZR2152" s="332"/>
      <c r="QZS2152" s="332"/>
      <c r="QZT2152" s="332"/>
      <c r="QZU2152" s="332"/>
      <c r="QZV2152" s="332"/>
      <c r="QZW2152" s="332"/>
      <c r="QZX2152" s="332"/>
      <c r="QZY2152" s="332"/>
      <c r="QZZ2152" s="332"/>
      <c r="RAA2152" s="332"/>
      <c r="RAB2152" s="332"/>
      <c r="RAC2152" s="332"/>
      <c r="RAD2152" s="332"/>
      <c r="RAE2152" s="332"/>
      <c r="RAF2152" s="332"/>
      <c r="RAG2152" s="332"/>
      <c r="RAH2152" s="332"/>
      <c r="RAI2152" s="332"/>
      <c r="RAJ2152" s="332"/>
      <c r="RAK2152" s="332"/>
      <c r="RAL2152" s="332"/>
      <c r="RAM2152" s="332"/>
      <c r="RAN2152" s="332"/>
      <c r="RAO2152" s="332"/>
      <c r="RAP2152" s="332"/>
      <c r="RAQ2152" s="332"/>
      <c r="RAR2152" s="332"/>
      <c r="RAS2152" s="332"/>
      <c r="RAT2152" s="332"/>
      <c r="RAU2152" s="332"/>
      <c r="RAV2152" s="332"/>
      <c r="RAW2152" s="332"/>
      <c r="RAX2152" s="332"/>
      <c r="RAY2152" s="332"/>
      <c r="RAZ2152" s="332"/>
      <c r="RBA2152" s="332"/>
      <c r="RBB2152" s="332"/>
      <c r="RBC2152" s="332"/>
      <c r="RBD2152" s="332"/>
      <c r="RBE2152" s="332"/>
      <c r="RBF2152" s="332"/>
      <c r="RBG2152" s="332"/>
      <c r="RBH2152" s="332"/>
      <c r="RBI2152" s="332"/>
      <c r="RBJ2152" s="332"/>
      <c r="RBK2152" s="332"/>
      <c r="RBL2152" s="332"/>
      <c r="RBM2152" s="332"/>
      <c r="RBN2152" s="332"/>
      <c r="RBO2152" s="332"/>
      <c r="RBP2152" s="332"/>
      <c r="RBQ2152" s="332"/>
      <c r="RBR2152" s="332"/>
      <c r="RBS2152" s="332"/>
      <c r="RBT2152" s="332"/>
      <c r="RBU2152" s="332"/>
      <c r="RBV2152" s="332"/>
      <c r="RBW2152" s="332"/>
      <c r="RBX2152" s="332"/>
      <c r="RBY2152" s="332"/>
      <c r="RBZ2152" s="332"/>
      <c r="RCA2152" s="332"/>
      <c r="RCB2152" s="332"/>
      <c r="RCC2152" s="332"/>
      <c r="RCD2152" s="332"/>
      <c r="RCE2152" s="332"/>
      <c r="RCF2152" s="332"/>
      <c r="RCG2152" s="332"/>
      <c r="RCH2152" s="332"/>
      <c r="RCI2152" s="332"/>
      <c r="RCJ2152" s="332"/>
      <c r="RCK2152" s="332"/>
      <c r="RCL2152" s="332"/>
      <c r="RCM2152" s="332"/>
      <c r="RCN2152" s="332"/>
      <c r="RCO2152" s="332"/>
      <c r="RCP2152" s="332"/>
      <c r="RCQ2152" s="332"/>
      <c r="RCR2152" s="332"/>
      <c r="RCS2152" s="332"/>
      <c r="RCT2152" s="332"/>
      <c r="RCU2152" s="332"/>
      <c r="RCV2152" s="332"/>
      <c r="RCW2152" s="332"/>
      <c r="RCX2152" s="332"/>
      <c r="RCY2152" s="332"/>
      <c r="RCZ2152" s="332"/>
      <c r="RDA2152" s="332"/>
      <c r="RDB2152" s="332"/>
      <c r="RDC2152" s="332"/>
      <c r="RDD2152" s="332"/>
      <c r="RDE2152" s="332"/>
      <c r="RDF2152" s="332"/>
      <c r="RDG2152" s="332"/>
      <c r="RDH2152" s="332"/>
      <c r="RDI2152" s="332"/>
      <c r="RDJ2152" s="332"/>
      <c r="RDK2152" s="332"/>
      <c r="RDL2152" s="332"/>
      <c r="RDM2152" s="332"/>
      <c r="RDN2152" s="332"/>
      <c r="RDO2152" s="332"/>
      <c r="RDP2152" s="332"/>
      <c r="RDQ2152" s="332"/>
      <c r="RDR2152" s="332"/>
      <c r="RDS2152" s="332"/>
      <c r="RDT2152" s="332"/>
      <c r="RDU2152" s="332"/>
      <c r="RDV2152" s="332"/>
      <c r="RDW2152" s="332"/>
      <c r="RDX2152" s="332"/>
      <c r="RDY2152" s="332"/>
      <c r="RDZ2152" s="332"/>
      <c r="REA2152" s="332"/>
      <c r="REB2152" s="332"/>
      <c r="REC2152" s="332"/>
      <c r="RED2152" s="332"/>
      <c r="REE2152" s="332"/>
      <c r="REF2152" s="332"/>
      <c r="REG2152" s="332"/>
      <c r="REH2152" s="332"/>
      <c r="REI2152" s="332"/>
      <c r="REJ2152" s="332"/>
      <c r="REK2152" s="332"/>
      <c r="REL2152" s="332"/>
      <c r="REM2152" s="332"/>
      <c r="REN2152" s="332"/>
      <c r="REO2152" s="332"/>
      <c r="REP2152" s="332"/>
      <c r="REQ2152" s="332"/>
      <c r="RER2152" s="332"/>
      <c r="RES2152" s="332"/>
      <c r="RET2152" s="332"/>
      <c r="REU2152" s="332"/>
      <c r="REV2152" s="332"/>
      <c r="REW2152" s="332"/>
      <c r="REX2152" s="332"/>
      <c r="REY2152" s="332"/>
      <c r="REZ2152" s="332"/>
      <c r="RFA2152" s="332"/>
      <c r="RFB2152" s="332"/>
      <c r="RFC2152" s="332"/>
      <c r="RFD2152" s="332"/>
      <c r="RFE2152" s="332"/>
      <c r="RFF2152" s="332"/>
      <c r="RFG2152" s="332"/>
      <c r="RFH2152" s="332"/>
      <c r="RFI2152" s="332"/>
      <c r="RFJ2152" s="332"/>
      <c r="RFK2152" s="332"/>
      <c r="RFL2152" s="332"/>
      <c r="RFM2152" s="332"/>
      <c r="RFN2152" s="332"/>
      <c r="RFO2152" s="332"/>
      <c r="RFP2152" s="332"/>
      <c r="RFQ2152" s="332"/>
      <c r="RFR2152" s="332"/>
      <c r="RFS2152" s="332"/>
      <c r="RFT2152" s="332"/>
      <c r="RFU2152" s="332"/>
      <c r="RFV2152" s="332"/>
      <c r="RFW2152" s="332"/>
      <c r="RFX2152" s="332"/>
      <c r="RFY2152" s="332"/>
      <c r="RFZ2152" s="332"/>
      <c r="RGA2152" s="332"/>
      <c r="RGB2152" s="332"/>
      <c r="RGC2152" s="332"/>
      <c r="RGD2152" s="332"/>
      <c r="RGE2152" s="332"/>
      <c r="RGF2152" s="332"/>
      <c r="RGG2152" s="332"/>
      <c r="RGH2152" s="332"/>
      <c r="RGI2152" s="332"/>
      <c r="RGJ2152" s="332"/>
      <c r="RGK2152" s="332"/>
      <c r="RGL2152" s="332"/>
      <c r="RGM2152" s="332"/>
      <c r="RGN2152" s="332"/>
      <c r="RGO2152" s="332"/>
      <c r="RGP2152" s="332"/>
      <c r="RGQ2152" s="332"/>
      <c r="RGR2152" s="332"/>
      <c r="RGS2152" s="332"/>
      <c r="RGT2152" s="332"/>
      <c r="RGU2152" s="332"/>
      <c r="RGV2152" s="332"/>
      <c r="RGW2152" s="332"/>
      <c r="RGX2152" s="332"/>
      <c r="RGY2152" s="332"/>
      <c r="RGZ2152" s="332"/>
      <c r="RHA2152" s="332"/>
      <c r="RHB2152" s="332"/>
      <c r="RHC2152" s="332"/>
      <c r="RHD2152" s="332"/>
      <c r="RHE2152" s="332"/>
      <c r="RHF2152" s="332"/>
      <c r="RHG2152" s="332"/>
      <c r="RHH2152" s="332"/>
      <c r="RHI2152" s="332"/>
      <c r="RHJ2152" s="332"/>
      <c r="RHK2152" s="332"/>
      <c r="RHL2152" s="332"/>
      <c r="RHM2152" s="332"/>
      <c r="RHN2152" s="332"/>
      <c r="RHO2152" s="332"/>
      <c r="RHP2152" s="332"/>
      <c r="RHQ2152" s="332"/>
      <c r="RHR2152" s="332"/>
      <c r="RHS2152" s="332"/>
      <c r="RHT2152" s="332"/>
      <c r="RHU2152" s="332"/>
      <c r="RHV2152" s="332"/>
      <c r="RHW2152" s="332"/>
      <c r="RHX2152" s="332"/>
      <c r="RHY2152" s="332"/>
      <c r="RHZ2152" s="332"/>
      <c r="RIA2152" s="332"/>
      <c r="RIB2152" s="332"/>
      <c r="RIC2152" s="332"/>
      <c r="RID2152" s="332"/>
      <c r="RIE2152" s="332"/>
      <c r="RIF2152" s="332"/>
      <c r="RIG2152" s="332"/>
      <c r="RIH2152" s="332"/>
      <c r="RII2152" s="332"/>
      <c r="RIJ2152" s="332"/>
      <c r="RIK2152" s="332"/>
      <c r="RIL2152" s="332"/>
      <c r="RIM2152" s="332"/>
      <c r="RIN2152" s="332"/>
      <c r="RIO2152" s="332"/>
      <c r="RIP2152" s="332"/>
      <c r="RIQ2152" s="332"/>
      <c r="RIR2152" s="332"/>
      <c r="RIS2152" s="332"/>
      <c r="RIT2152" s="332"/>
      <c r="RIU2152" s="332"/>
      <c r="RIV2152" s="332"/>
      <c r="RIW2152" s="332"/>
      <c r="RIX2152" s="332"/>
      <c r="RIY2152" s="332"/>
      <c r="RIZ2152" s="332"/>
      <c r="RJA2152" s="332"/>
      <c r="RJB2152" s="332"/>
      <c r="RJC2152" s="332"/>
      <c r="RJD2152" s="332"/>
      <c r="RJE2152" s="332"/>
      <c r="RJF2152" s="332"/>
      <c r="RJG2152" s="332"/>
      <c r="RJH2152" s="332"/>
      <c r="RJI2152" s="332"/>
      <c r="RJJ2152" s="332"/>
      <c r="RJK2152" s="332"/>
      <c r="RJL2152" s="332"/>
      <c r="RJM2152" s="332"/>
      <c r="RJN2152" s="332"/>
      <c r="RJO2152" s="332"/>
      <c r="RJP2152" s="332"/>
      <c r="RJQ2152" s="332"/>
      <c r="RJR2152" s="332"/>
      <c r="RJS2152" s="332"/>
      <c r="RJT2152" s="332"/>
      <c r="RJU2152" s="332"/>
      <c r="RJV2152" s="332"/>
      <c r="RJW2152" s="332"/>
      <c r="RJX2152" s="332"/>
      <c r="RJY2152" s="332"/>
      <c r="RJZ2152" s="332"/>
      <c r="RKA2152" s="332"/>
      <c r="RKB2152" s="332"/>
      <c r="RKC2152" s="332"/>
      <c r="RKD2152" s="332"/>
      <c r="RKE2152" s="332"/>
      <c r="RKF2152" s="332"/>
      <c r="RKG2152" s="332"/>
      <c r="RKH2152" s="332"/>
      <c r="RKI2152" s="332"/>
      <c r="RKJ2152" s="332"/>
      <c r="RKK2152" s="332"/>
      <c r="RKL2152" s="332"/>
      <c r="RKM2152" s="332"/>
      <c r="RKN2152" s="332"/>
      <c r="RKO2152" s="332"/>
      <c r="RKP2152" s="332"/>
      <c r="RKQ2152" s="332"/>
      <c r="RKR2152" s="332"/>
      <c r="RKS2152" s="332"/>
      <c r="RKT2152" s="332"/>
      <c r="RKU2152" s="332"/>
      <c r="RKV2152" s="332"/>
      <c r="RKW2152" s="332"/>
      <c r="RKX2152" s="332"/>
      <c r="RKY2152" s="332"/>
      <c r="RKZ2152" s="332"/>
      <c r="RLA2152" s="332"/>
      <c r="RLB2152" s="332"/>
      <c r="RLC2152" s="332"/>
      <c r="RLD2152" s="332"/>
      <c r="RLE2152" s="332"/>
      <c r="RLF2152" s="332"/>
      <c r="RLG2152" s="332"/>
      <c r="RLH2152" s="332"/>
      <c r="RLI2152" s="332"/>
      <c r="RLJ2152" s="332"/>
      <c r="RLK2152" s="332"/>
      <c r="RLL2152" s="332"/>
      <c r="RLM2152" s="332"/>
      <c r="RLN2152" s="332"/>
      <c r="RLO2152" s="332"/>
      <c r="RLP2152" s="332"/>
      <c r="RLQ2152" s="332"/>
      <c r="RLR2152" s="332"/>
      <c r="RLS2152" s="332"/>
      <c r="RLT2152" s="332"/>
      <c r="RLU2152" s="332"/>
      <c r="RLV2152" s="332"/>
      <c r="RLW2152" s="332"/>
      <c r="RLX2152" s="332"/>
      <c r="RLY2152" s="332"/>
      <c r="RLZ2152" s="332"/>
      <c r="RMA2152" s="332"/>
      <c r="RMB2152" s="332"/>
      <c r="RMC2152" s="332"/>
      <c r="RMD2152" s="332"/>
      <c r="RME2152" s="332"/>
      <c r="RMF2152" s="332"/>
      <c r="RMG2152" s="332"/>
      <c r="RMH2152" s="332"/>
      <c r="RMI2152" s="332"/>
      <c r="RMJ2152" s="332"/>
      <c r="RMK2152" s="332"/>
      <c r="RML2152" s="332"/>
      <c r="RMM2152" s="332"/>
      <c r="RMN2152" s="332"/>
      <c r="RMO2152" s="332"/>
      <c r="RMP2152" s="332"/>
      <c r="RMQ2152" s="332"/>
      <c r="RMR2152" s="332"/>
      <c r="RMS2152" s="332"/>
      <c r="RMT2152" s="332"/>
      <c r="RMU2152" s="332"/>
      <c r="RMV2152" s="332"/>
      <c r="RMW2152" s="332"/>
      <c r="RMX2152" s="332"/>
      <c r="RMY2152" s="332"/>
      <c r="RMZ2152" s="332"/>
      <c r="RNA2152" s="332"/>
      <c r="RNB2152" s="332"/>
      <c r="RNC2152" s="332"/>
      <c r="RND2152" s="332"/>
      <c r="RNE2152" s="332"/>
      <c r="RNF2152" s="332"/>
      <c r="RNG2152" s="332"/>
      <c r="RNH2152" s="332"/>
      <c r="RNI2152" s="332"/>
      <c r="RNJ2152" s="332"/>
      <c r="RNK2152" s="332"/>
      <c r="RNL2152" s="332"/>
      <c r="RNM2152" s="332"/>
      <c r="RNN2152" s="332"/>
      <c r="RNO2152" s="332"/>
      <c r="RNP2152" s="332"/>
      <c r="RNQ2152" s="332"/>
      <c r="RNR2152" s="332"/>
      <c r="RNS2152" s="332"/>
      <c r="RNT2152" s="332"/>
      <c r="RNU2152" s="332"/>
      <c r="RNV2152" s="332"/>
      <c r="RNW2152" s="332"/>
      <c r="RNX2152" s="332"/>
      <c r="RNY2152" s="332"/>
      <c r="RNZ2152" s="332"/>
      <c r="ROA2152" s="332"/>
      <c r="ROB2152" s="332"/>
      <c r="ROC2152" s="332"/>
      <c r="ROD2152" s="332"/>
      <c r="ROE2152" s="332"/>
      <c r="ROF2152" s="332"/>
      <c r="ROG2152" s="332"/>
      <c r="ROH2152" s="332"/>
      <c r="ROI2152" s="332"/>
      <c r="ROJ2152" s="332"/>
      <c r="ROK2152" s="332"/>
      <c r="ROL2152" s="332"/>
      <c r="ROM2152" s="332"/>
      <c r="RON2152" s="332"/>
      <c r="ROO2152" s="332"/>
      <c r="ROP2152" s="332"/>
      <c r="ROQ2152" s="332"/>
      <c r="ROR2152" s="332"/>
      <c r="ROS2152" s="332"/>
      <c r="ROT2152" s="332"/>
      <c r="ROU2152" s="332"/>
      <c r="ROV2152" s="332"/>
      <c r="ROW2152" s="332"/>
      <c r="ROX2152" s="332"/>
      <c r="ROY2152" s="332"/>
      <c r="ROZ2152" s="332"/>
      <c r="RPA2152" s="332"/>
      <c r="RPB2152" s="332"/>
      <c r="RPC2152" s="332"/>
      <c r="RPD2152" s="332"/>
      <c r="RPE2152" s="332"/>
      <c r="RPF2152" s="332"/>
      <c r="RPG2152" s="332"/>
      <c r="RPH2152" s="332"/>
      <c r="RPI2152" s="332"/>
      <c r="RPJ2152" s="332"/>
      <c r="RPK2152" s="332"/>
      <c r="RPL2152" s="332"/>
      <c r="RPM2152" s="332"/>
      <c r="RPN2152" s="332"/>
      <c r="RPO2152" s="332"/>
      <c r="RPP2152" s="332"/>
      <c r="RPQ2152" s="332"/>
      <c r="RPR2152" s="332"/>
      <c r="RPS2152" s="332"/>
      <c r="RPT2152" s="332"/>
      <c r="RPU2152" s="332"/>
      <c r="RPV2152" s="332"/>
      <c r="RPW2152" s="332"/>
      <c r="RPX2152" s="332"/>
      <c r="RPY2152" s="332"/>
      <c r="RPZ2152" s="332"/>
      <c r="RQA2152" s="332"/>
      <c r="RQB2152" s="332"/>
      <c r="RQC2152" s="332"/>
      <c r="RQD2152" s="332"/>
      <c r="RQE2152" s="332"/>
      <c r="RQF2152" s="332"/>
      <c r="RQG2152" s="332"/>
      <c r="RQH2152" s="332"/>
      <c r="RQI2152" s="332"/>
      <c r="RQJ2152" s="332"/>
      <c r="RQK2152" s="332"/>
      <c r="RQL2152" s="332"/>
      <c r="RQM2152" s="332"/>
      <c r="RQN2152" s="332"/>
      <c r="RQO2152" s="332"/>
      <c r="RQP2152" s="332"/>
      <c r="RQQ2152" s="332"/>
      <c r="RQR2152" s="332"/>
      <c r="RQS2152" s="332"/>
      <c r="RQT2152" s="332"/>
      <c r="RQU2152" s="332"/>
      <c r="RQV2152" s="332"/>
      <c r="RQW2152" s="332"/>
      <c r="RQX2152" s="332"/>
      <c r="RQY2152" s="332"/>
      <c r="RQZ2152" s="332"/>
      <c r="RRA2152" s="332"/>
      <c r="RRB2152" s="332"/>
      <c r="RRC2152" s="332"/>
      <c r="RRD2152" s="332"/>
      <c r="RRE2152" s="332"/>
      <c r="RRF2152" s="332"/>
      <c r="RRG2152" s="332"/>
      <c r="RRH2152" s="332"/>
      <c r="RRI2152" s="332"/>
      <c r="RRJ2152" s="332"/>
      <c r="RRK2152" s="332"/>
      <c r="RRL2152" s="332"/>
      <c r="RRM2152" s="332"/>
      <c r="RRN2152" s="332"/>
      <c r="RRO2152" s="332"/>
      <c r="RRP2152" s="332"/>
      <c r="RRQ2152" s="332"/>
      <c r="RRR2152" s="332"/>
      <c r="RRS2152" s="332"/>
      <c r="RRT2152" s="332"/>
      <c r="RRU2152" s="332"/>
      <c r="RRV2152" s="332"/>
      <c r="RRW2152" s="332"/>
      <c r="RRX2152" s="332"/>
      <c r="RRY2152" s="332"/>
      <c r="RRZ2152" s="332"/>
      <c r="RSA2152" s="332"/>
      <c r="RSB2152" s="332"/>
      <c r="RSC2152" s="332"/>
      <c r="RSD2152" s="332"/>
      <c r="RSE2152" s="332"/>
      <c r="RSF2152" s="332"/>
      <c r="RSG2152" s="332"/>
      <c r="RSH2152" s="332"/>
      <c r="RSI2152" s="332"/>
      <c r="RSJ2152" s="332"/>
      <c r="RSK2152" s="332"/>
      <c r="RSL2152" s="332"/>
      <c r="RSM2152" s="332"/>
      <c r="RSN2152" s="332"/>
      <c r="RSO2152" s="332"/>
      <c r="RSP2152" s="332"/>
      <c r="RSQ2152" s="332"/>
      <c r="RSR2152" s="332"/>
      <c r="RSS2152" s="332"/>
      <c r="RST2152" s="332"/>
      <c r="RSU2152" s="332"/>
      <c r="RSV2152" s="332"/>
      <c r="RSW2152" s="332"/>
      <c r="RSX2152" s="332"/>
      <c r="RSY2152" s="332"/>
      <c r="RSZ2152" s="332"/>
      <c r="RTA2152" s="332"/>
      <c r="RTB2152" s="332"/>
      <c r="RTC2152" s="332"/>
      <c r="RTD2152" s="332"/>
      <c r="RTE2152" s="332"/>
      <c r="RTF2152" s="332"/>
      <c r="RTG2152" s="332"/>
      <c r="RTH2152" s="332"/>
      <c r="RTI2152" s="332"/>
      <c r="RTJ2152" s="332"/>
      <c r="RTK2152" s="332"/>
      <c r="RTL2152" s="332"/>
      <c r="RTM2152" s="332"/>
      <c r="RTN2152" s="332"/>
      <c r="RTO2152" s="332"/>
      <c r="RTP2152" s="332"/>
      <c r="RTQ2152" s="332"/>
      <c r="RTR2152" s="332"/>
      <c r="RTS2152" s="332"/>
      <c r="RTT2152" s="332"/>
      <c r="RTU2152" s="332"/>
      <c r="RTV2152" s="332"/>
      <c r="RTW2152" s="332"/>
      <c r="RTX2152" s="332"/>
      <c r="RTY2152" s="332"/>
      <c r="RTZ2152" s="332"/>
      <c r="RUA2152" s="332"/>
      <c r="RUB2152" s="332"/>
      <c r="RUC2152" s="332"/>
      <c r="RUD2152" s="332"/>
      <c r="RUE2152" s="332"/>
      <c r="RUF2152" s="332"/>
      <c r="RUG2152" s="332"/>
      <c r="RUH2152" s="332"/>
      <c r="RUI2152" s="332"/>
      <c r="RUJ2152" s="332"/>
      <c r="RUK2152" s="332"/>
      <c r="RUL2152" s="332"/>
      <c r="RUM2152" s="332"/>
      <c r="RUN2152" s="332"/>
      <c r="RUO2152" s="332"/>
      <c r="RUP2152" s="332"/>
      <c r="RUQ2152" s="332"/>
      <c r="RUR2152" s="332"/>
      <c r="RUS2152" s="332"/>
      <c r="RUT2152" s="332"/>
      <c r="RUU2152" s="332"/>
      <c r="RUV2152" s="332"/>
      <c r="RUW2152" s="332"/>
      <c r="RUX2152" s="332"/>
      <c r="RUY2152" s="332"/>
      <c r="RUZ2152" s="332"/>
      <c r="RVA2152" s="332"/>
      <c r="RVB2152" s="332"/>
      <c r="RVC2152" s="332"/>
      <c r="RVD2152" s="332"/>
      <c r="RVE2152" s="332"/>
      <c r="RVF2152" s="332"/>
      <c r="RVG2152" s="332"/>
      <c r="RVH2152" s="332"/>
      <c r="RVI2152" s="332"/>
      <c r="RVJ2152" s="332"/>
      <c r="RVK2152" s="332"/>
      <c r="RVL2152" s="332"/>
      <c r="RVM2152" s="332"/>
      <c r="RVN2152" s="332"/>
      <c r="RVO2152" s="332"/>
      <c r="RVP2152" s="332"/>
      <c r="RVQ2152" s="332"/>
      <c r="RVR2152" s="332"/>
      <c r="RVS2152" s="332"/>
      <c r="RVT2152" s="332"/>
      <c r="RVU2152" s="332"/>
      <c r="RVV2152" s="332"/>
      <c r="RVW2152" s="332"/>
      <c r="RVX2152" s="332"/>
      <c r="RVY2152" s="332"/>
      <c r="RVZ2152" s="332"/>
      <c r="RWA2152" s="332"/>
      <c r="RWB2152" s="332"/>
      <c r="RWC2152" s="332"/>
      <c r="RWD2152" s="332"/>
      <c r="RWE2152" s="332"/>
      <c r="RWF2152" s="332"/>
      <c r="RWG2152" s="332"/>
      <c r="RWH2152" s="332"/>
      <c r="RWI2152" s="332"/>
      <c r="RWJ2152" s="332"/>
      <c r="RWK2152" s="332"/>
      <c r="RWL2152" s="332"/>
      <c r="RWM2152" s="332"/>
      <c r="RWN2152" s="332"/>
      <c r="RWO2152" s="332"/>
      <c r="RWP2152" s="332"/>
      <c r="RWQ2152" s="332"/>
      <c r="RWR2152" s="332"/>
      <c r="RWS2152" s="332"/>
      <c r="RWT2152" s="332"/>
      <c r="RWU2152" s="332"/>
      <c r="RWV2152" s="332"/>
      <c r="RWW2152" s="332"/>
      <c r="RWX2152" s="332"/>
      <c r="RWY2152" s="332"/>
      <c r="RWZ2152" s="332"/>
      <c r="RXA2152" s="332"/>
      <c r="RXB2152" s="332"/>
      <c r="RXC2152" s="332"/>
      <c r="RXD2152" s="332"/>
      <c r="RXE2152" s="332"/>
      <c r="RXF2152" s="332"/>
      <c r="RXG2152" s="332"/>
      <c r="RXH2152" s="332"/>
      <c r="RXI2152" s="332"/>
      <c r="RXJ2152" s="332"/>
      <c r="RXK2152" s="332"/>
      <c r="RXL2152" s="332"/>
      <c r="RXM2152" s="332"/>
      <c r="RXN2152" s="332"/>
      <c r="RXO2152" s="332"/>
      <c r="RXP2152" s="332"/>
      <c r="RXQ2152" s="332"/>
      <c r="RXR2152" s="332"/>
      <c r="RXS2152" s="332"/>
      <c r="RXT2152" s="332"/>
      <c r="RXU2152" s="332"/>
      <c r="RXV2152" s="332"/>
      <c r="RXW2152" s="332"/>
      <c r="RXX2152" s="332"/>
      <c r="RXY2152" s="332"/>
      <c r="RXZ2152" s="332"/>
      <c r="RYA2152" s="332"/>
      <c r="RYB2152" s="332"/>
      <c r="RYC2152" s="332"/>
      <c r="RYD2152" s="332"/>
      <c r="RYE2152" s="332"/>
      <c r="RYF2152" s="332"/>
      <c r="RYG2152" s="332"/>
      <c r="RYH2152" s="332"/>
      <c r="RYI2152" s="332"/>
      <c r="RYJ2152" s="332"/>
      <c r="RYK2152" s="332"/>
      <c r="RYL2152" s="332"/>
      <c r="RYM2152" s="332"/>
      <c r="RYN2152" s="332"/>
      <c r="RYO2152" s="332"/>
      <c r="RYP2152" s="332"/>
      <c r="RYQ2152" s="332"/>
      <c r="RYR2152" s="332"/>
      <c r="RYS2152" s="332"/>
      <c r="RYT2152" s="332"/>
      <c r="RYU2152" s="332"/>
      <c r="RYV2152" s="332"/>
      <c r="RYW2152" s="332"/>
      <c r="RYX2152" s="332"/>
      <c r="RYY2152" s="332"/>
      <c r="RYZ2152" s="332"/>
      <c r="RZA2152" s="332"/>
      <c r="RZB2152" s="332"/>
      <c r="RZC2152" s="332"/>
      <c r="RZD2152" s="332"/>
      <c r="RZE2152" s="332"/>
      <c r="RZF2152" s="332"/>
      <c r="RZG2152" s="332"/>
      <c r="RZH2152" s="332"/>
      <c r="RZI2152" s="332"/>
      <c r="RZJ2152" s="332"/>
      <c r="RZK2152" s="332"/>
      <c r="RZL2152" s="332"/>
      <c r="RZM2152" s="332"/>
      <c r="RZN2152" s="332"/>
      <c r="RZO2152" s="332"/>
      <c r="RZP2152" s="332"/>
      <c r="RZQ2152" s="332"/>
      <c r="RZR2152" s="332"/>
      <c r="RZS2152" s="332"/>
      <c r="RZT2152" s="332"/>
      <c r="RZU2152" s="332"/>
      <c r="RZV2152" s="332"/>
      <c r="RZW2152" s="332"/>
      <c r="RZX2152" s="332"/>
      <c r="RZY2152" s="332"/>
      <c r="RZZ2152" s="332"/>
      <c r="SAA2152" s="332"/>
      <c r="SAB2152" s="332"/>
      <c r="SAC2152" s="332"/>
      <c r="SAD2152" s="332"/>
      <c r="SAE2152" s="332"/>
      <c r="SAF2152" s="332"/>
      <c r="SAG2152" s="332"/>
      <c r="SAH2152" s="332"/>
      <c r="SAI2152" s="332"/>
      <c r="SAJ2152" s="332"/>
      <c r="SAK2152" s="332"/>
      <c r="SAL2152" s="332"/>
      <c r="SAM2152" s="332"/>
      <c r="SAN2152" s="332"/>
      <c r="SAO2152" s="332"/>
      <c r="SAP2152" s="332"/>
      <c r="SAQ2152" s="332"/>
      <c r="SAR2152" s="332"/>
      <c r="SAS2152" s="332"/>
      <c r="SAT2152" s="332"/>
      <c r="SAU2152" s="332"/>
      <c r="SAV2152" s="332"/>
      <c r="SAW2152" s="332"/>
      <c r="SAX2152" s="332"/>
      <c r="SAY2152" s="332"/>
      <c r="SAZ2152" s="332"/>
      <c r="SBA2152" s="332"/>
      <c r="SBB2152" s="332"/>
      <c r="SBC2152" s="332"/>
      <c r="SBD2152" s="332"/>
      <c r="SBE2152" s="332"/>
      <c r="SBF2152" s="332"/>
      <c r="SBG2152" s="332"/>
      <c r="SBH2152" s="332"/>
      <c r="SBI2152" s="332"/>
      <c r="SBJ2152" s="332"/>
      <c r="SBK2152" s="332"/>
      <c r="SBL2152" s="332"/>
      <c r="SBM2152" s="332"/>
      <c r="SBN2152" s="332"/>
      <c r="SBO2152" s="332"/>
      <c r="SBP2152" s="332"/>
      <c r="SBQ2152" s="332"/>
      <c r="SBR2152" s="332"/>
      <c r="SBS2152" s="332"/>
      <c r="SBT2152" s="332"/>
      <c r="SBU2152" s="332"/>
      <c r="SBV2152" s="332"/>
      <c r="SBW2152" s="332"/>
      <c r="SBX2152" s="332"/>
      <c r="SBY2152" s="332"/>
      <c r="SBZ2152" s="332"/>
      <c r="SCA2152" s="332"/>
      <c r="SCB2152" s="332"/>
      <c r="SCC2152" s="332"/>
      <c r="SCD2152" s="332"/>
      <c r="SCE2152" s="332"/>
      <c r="SCF2152" s="332"/>
      <c r="SCG2152" s="332"/>
      <c r="SCH2152" s="332"/>
      <c r="SCI2152" s="332"/>
      <c r="SCJ2152" s="332"/>
      <c r="SCK2152" s="332"/>
      <c r="SCL2152" s="332"/>
      <c r="SCM2152" s="332"/>
      <c r="SCN2152" s="332"/>
      <c r="SCO2152" s="332"/>
      <c r="SCP2152" s="332"/>
      <c r="SCQ2152" s="332"/>
      <c r="SCR2152" s="332"/>
      <c r="SCS2152" s="332"/>
      <c r="SCT2152" s="332"/>
      <c r="SCU2152" s="332"/>
      <c r="SCV2152" s="332"/>
      <c r="SCW2152" s="332"/>
      <c r="SCX2152" s="332"/>
      <c r="SCY2152" s="332"/>
      <c r="SCZ2152" s="332"/>
      <c r="SDA2152" s="332"/>
      <c r="SDB2152" s="332"/>
      <c r="SDC2152" s="332"/>
      <c r="SDD2152" s="332"/>
      <c r="SDE2152" s="332"/>
      <c r="SDF2152" s="332"/>
      <c r="SDG2152" s="332"/>
      <c r="SDH2152" s="332"/>
      <c r="SDI2152" s="332"/>
      <c r="SDJ2152" s="332"/>
      <c r="SDK2152" s="332"/>
      <c r="SDL2152" s="332"/>
      <c r="SDM2152" s="332"/>
      <c r="SDN2152" s="332"/>
      <c r="SDO2152" s="332"/>
      <c r="SDP2152" s="332"/>
      <c r="SDQ2152" s="332"/>
      <c r="SDR2152" s="332"/>
      <c r="SDS2152" s="332"/>
      <c r="SDT2152" s="332"/>
      <c r="SDU2152" s="332"/>
      <c r="SDV2152" s="332"/>
      <c r="SDW2152" s="332"/>
      <c r="SDX2152" s="332"/>
      <c r="SDY2152" s="332"/>
      <c r="SDZ2152" s="332"/>
      <c r="SEA2152" s="332"/>
      <c r="SEB2152" s="332"/>
      <c r="SEC2152" s="332"/>
      <c r="SED2152" s="332"/>
      <c r="SEE2152" s="332"/>
      <c r="SEF2152" s="332"/>
      <c r="SEG2152" s="332"/>
      <c r="SEH2152" s="332"/>
      <c r="SEI2152" s="332"/>
      <c r="SEJ2152" s="332"/>
      <c r="SEK2152" s="332"/>
      <c r="SEL2152" s="332"/>
      <c r="SEM2152" s="332"/>
      <c r="SEN2152" s="332"/>
      <c r="SEO2152" s="332"/>
      <c r="SEP2152" s="332"/>
      <c r="SEQ2152" s="332"/>
      <c r="SER2152" s="332"/>
      <c r="SES2152" s="332"/>
      <c r="SET2152" s="332"/>
      <c r="SEU2152" s="332"/>
      <c r="SEV2152" s="332"/>
      <c r="SEW2152" s="332"/>
      <c r="SEX2152" s="332"/>
      <c r="SEY2152" s="332"/>
      <c r="SEZ2152" s="332"/>
      <c r="SFA2152" s="332"/>
      <c r="SFB2152" s="332"/>
      <c r="SFC2152" s="332"/>
      <c r="SFD2152" s="332"/>
      <c r="SFE2152" s="332"/>
      <c r="SFF2152" s="332"/>
      <c r="SFG2152" s="332"/>
      <c r="SFH2152" s="332"/>
      <c r="SFI2152" s="332"/>
      <c r="SFJ2152" s="332"/>
      <c r="SFK2152" s="332"/>
      <c r="SFL2152" s="332"/>
      <c r="SFM2152" s="332"/>
      <c r="SFN2152" s="332"/>
      <c r="SFO2152" s="332"/>
      <c r="SFP2152" s="332"/>
      <c r="SFQ2152" s="332"/>
      <c r="SFR2152" s="332"/>
      <c r="SFS2152" s="332"/>
      <c r="SFT2152" s="332"/>
      <c r="SFU2152" s="332"/>
      <c r="SFV2152" s="332"/>
      <c r="SFW2152" s="332"/>
      <c r="SFX2152" s="332"/>
      <c r="SFY2152" s="332"/>
      <c r="SFZ2152" s="332"/>
      <c r="SGA2152" s="332"/>
      <c r="SGB2152" s="332"/>
      <c r="SGC2152" s="332"/>
      <c r="SGD2152" s="332"/>
      <c r="SGE2152" s="332"/>
      <c r="SGF2152" s="332"/>
      <c r="SGG2152" s="332"/>
      <c r="SGH2152" s="332"/>
      <c r="SGI2152" s="332"/>
      <c r="SGJ2152" s="332"/>
      <c r="SGK2152" s="332"/>
      <c r="SGL2152" s="332"/>
      <c r="SGM2152" s="332"/>
      <c r="SGN2152" s="332"/>
      <c r="SGO2152" s="332"/>
      <c r="SGP2152" s="332"/>
      <c r="SGQ2152" s="332"/>
      <c r="SGR2152" s="332"/>
      <c r="SGS2152" s="332"/>
      <c r="SGT2152" s="332"/>
      <c r="SGU2152" s="332"/>
      <c r="SGV2152" s="332"/>
      <c r="SGW2152" s="332"/>
      <c r="SGX2152" s="332"/>
      <c r="SGY2152" s="332"/>
      <c r="SGZ2152" s="332"/>
      <c r="SHA2152" s="332"/>
      <c r="SHB2152" s="332"/>
      <c r="SHC2152" s="332"/>
      <c r="SHD2152" s="332"/>
      <c r="SHE2152" s="332"/>
      <c r="SHF2152" s="332"/>
      <c r="SHG2152" s="332"/>
      <c r="SHH2152" s="332"/>
      <c r="SHI2152" s="332"/>
      <c r="SHJ2152" s="332"/>
      <c r="SHK2152" s="332"/>
      <c r="SHL2152" s="332"/>
      <c r="SHM2152" s="332"/>
      <c r="SHN2152" s="332"/>
      <c r="SHO2152" s="332"/>
      <c r="SHP2152" s="332"/>
      <c r="SHQ2152" s="332"/>
      <c r="SHR2152" s="332"/>
      <c r="SHS2152" s="332"/>
      <c r="SHT2152" s="332"/>
      <c r="SHU2152" s="332"/>
      <c r="SHV2152" s="332"/>
      <c r="SHW2152" s="332"/>
      <c r="SHX2152" s="332"/>
      <c r="SHY2152" s="332"/>
      <c r="SHZ2152" s="332"/>
      <c r="SIA2152" s="332"/>
      <c r="SIB2152" s="332"/>
      <c r="SIC2152" s="332"/>
      <c r="SID2152" s="332"/>
      <c r="SIE2152" s="332"/>
      <c r="SIF2152" s="332"/>
      <c r="SIG2152" s="332"/>
      <c r="SIH2152" s="332"/>
      <c r="SII2152" s="332"/>
      <c r="SIJ2152" s="332"/>
      <c r="SIK2152" s="332"/>
      <c r="SIL2152" s="332"/>
      <c r="SIM2152" s="332"/>
      <c r="SIN2152" s="332"/>
      <c r="SIO2152" s="332"/>
      <c r="SIP2152" s="332"/>
      <c r="SIQ2152" s="332"/>
      <c r="SIR2152" s="332"/>
      <c r="SIS2152" s="332"/>
      <c r="SIT2152" s="332"/>
      <c r="SIU2152" s="332"/>
      <c r="SIV2152" s="332"/>
      <c r="SIW2152" s="332"/>
      <c r="SIX2152" s="332"/>
      <c r="SIY2152" s="332"/>
      <c r="SIZ2152" s="332"/>
      <c r="SJA2152" s="332"/>
      <c r="SJB2152" s="332"/>
      <c r="SJC2152" s="332"/>
      <c r="SJD2152" s="332"/>
      <c r="SJE2152" s="332"/>
      <c r="SJF2152" s="332"/>
      <c r="SJG2152" s="332"/>
      <c r="SJH2152" s="332"/>
      <c r="SJI2152" s="332"/>
      <c r="SJJ2152" s="332"/>
      <c r="SJK2152" s="332"/>
      <c r="SJL2152" s="332"/>
      <c r="SJM2152" s="332"/>
      <c r="SJN2152" s="332"/>
      <c r="SJO2152" s="332"/>
      <c r="SJP2152" s="332"/>
      <c r="SJQ2152" s="332"/>
      <c r="SJR2152" s="332"/>
      <c r="SJS2152" s="332"/>
      <c r="SJT2152" s="332"/>
      <c r="SJU2152" s="332"/>
      <c r="SJV2152" s="332"/>
      <c r="SJW2152" s="332"/>
      <c r="SJX2152" s="332"/>
      <c r="SJY2152" s="332"/>
      <c r="SJZ2152" s="332"/>
      <c r="SKA2152" s="332"/>
      <c r="SKB2152" s="332"/>
      <c r="SKC2152" s="332"/>
      <c r="SKD2152" s="332"/>
      <c r="SKE2152" s="332"/>
      <c r="SKF2152" s="332"/>
      <c r="SKG2152" s="332"/>
      <c r="SKH2152" s="332"/>
      <c r="SKI2152" s="332"/>
      <c r="SKJ2152" s="332"/>
      <c r="SKK2152" s="332"/>
      <c r="SKL2152" s="332"/>
      <c r="SKM2152" s="332"/>
      <c r="SKN2152" s="332"/>
      <c r="SKO2152" s="332"/>
      <c r="SKP2152" s="332"/>
      <c r="SKQ2152" s="332"/>
      <c r="SKR2152" s="332"/>
      <c r="SKS2152" s="332"/>
      <c r="SKT2152" s="332"/>
      <c r="SKU2152" s="332"/>
      <c r="SKV2152" s="332"/>
      <c r="SKW2152" s="332"/>
      <c r="SKX2152" s="332"/>
      <c r="SKY2152" s="332"/>
      <c r="SKZ2152" s="332"/>
      <c r="SLA2152" s="332"/>
      <c r="SLB2152" s="332"/>
      <c r="SLC2152" s="332"/>
      <c r="SLD2152" s="332"/>
      <c r="SLE2152" s="332"/>
      <c r="SLF2152" s="332"/>
      <c r="SLG2152" s="332"/>
      <c r="SLH2152" s="332"/>
      <c r="SLI2152" s="332"/>
      <c r="SLJ2152" s="332"/>
      <c r="SLK2152" s="332"/>
      <c r="SLL2152" s="332"/>
      <c r="SLM2152" s="332"/>
      <c r="SLN2152" s="332"/>
      <c r="SLO2152" s="332"/>
      <c r="SLP2152" s="332"/>
      <c r="SLQ2152" s="332"/>
      <c r="SLR2152" s="332"/>
      <c r="SLS2152" s="332"/>
      <c r="SLT2152" s="332"/>
      <c r="SLU2152" s="332"/>
      <c r="SLV2152" s="332"/>
      <c r="SLW2152" s="332"/>
      <c r="SLX2152" s="332"/>
      <c r="SLY2152" s="332"/>
      <c r="SLZ2152" s="332"/>
      <c r="SMA2152" s="332"/>
      <c r="SMB2152" s="332"/>
      <c r="SMC2152" s="332"/>
      <c r="SMD2152" s="332"/>
      <c r="SME2152" s="332"/>
      <c r="SMF2152" s="332"/>
      <c r="SMG2152" s="332"/>
      <c r="SMH2152" s="332"/>
      <c r="SMI2152" s="332"/>
      <c r="SMJ2152" s="332"/>
      <c r="SMK2152" s="332"/>
      <c r="SML2152" s="332"/>
      <c r="SMM2152" s="332"/>
      <c r="SMN2152" s="332"/>
      <c r="SMO2152" s="332"/>
      <c r="SMP2152" s="332"/>
      <c r="SMQ2152" s="332"/>
      <c r="SMR2152" s="332"/>
      <c r="SMS2152" s="332"/>
      <c r="SMT2152" s="332"/>
      <c r="SMU2152" s="332"/>
      <c r="SMV2152" s="332"/>
      <c r="SMW2152" s="332"/>
      <c r="SMX2152" s="332"/>
      <c r="SMY2152" s="332"/>
      <c r="SMZ2152" s="332"/>
      <c r="SNA2152" s="332"/>
      <c r="SNB2152" s="332"/>
      <c r="SNC2152" s="332"/>
      <c r="SND2152" s="332"/>
      <c r="SNE2152" s="332"/>
      <c r="SNF2152" s="332"/>
      <c r="SNG2152" s="332"/>
      <c r="SNH2152" s="332"/>
      <c r="SNI2152" s="332"/>
      <c r="SNJ2152" s="332"/>
      <c r="SNK2152" s="332"/>
      <c r="SNL2152" s="332"/>
      <c r="SNM2152" s="332"/>
      <c r="SNN2152" s="332"/>
      <c r="SNO2152" s="332"/>
      <c r="SNP2152" s="332"/>
      <c r="SNQ2152" s="332"/>
      <c r="SNR2152" s="332"/>
      <c r="SNS2152" s="332"/>
      <c r="SNT2152" s="332"/>
      <c r="SNU2152" s="332"/>
      <c r="SNV2152" s="332"/>
      <c r="SNW2152" s="332"/>
      <c r="SNX2152" s="332"/>
      <c r="SNY2152" s="332"/>
      <c r="SNZ2152" s="332"/>
      <c r="SOA2152" s="332"/>
      <c r="SOB2152" s="332"/>
      <c r="SOC2152" s="332"/>
      <c r="SOD2152" s="332"/>
      <c r="SOE2152" s="332"/>
      <c r="SOF2152" s="332"/>
      <c r="SOG2152" s="332"/>
      <c r="SOH2152" s="332"/>
      <c r="SOI2152" s="332"/>
      <c r="SOJ2152" s="332"/>
      <c r="SOK2152" s="332"/>
      <c r="SOL2152" s="332"/>
      <c r="SOM2152" s="332"/>
      <c r="SON2152" s="332"/>
      <c r="SOO2152" s="332"/>
      <c r="SOP2152" s="332"/>
      <c r="SOQ2152" s="332"/>
      <c r="SOR2152" s="332"/>
      <c r="SOS2152" s="332"/>
      <c r="SOT2152" s="332"/>
      <c r="SOU2152" s="332"/>
      <c r="SOV2152" s="332"/>
      <c r="SOW2152" s="332"/>
      <c r="SOX2152" s="332"/>
      <c r="SOY2152" s="332"/>
      <c r="SOZ2152" s="332"/>
      <c r="SPA2152" s="332"/>
      <c r="SPB2152" s="332"/>
      <c r="SPC2152" s="332"/>
      <c r="SPD2152" s="332"/>
      <c r="SPE2152" s="332"/>
      <c r="SPF2152" s="332"/>
      <c r="SPG2152" s="332"/>
      <c r="SPH2152" s="332"/>
      <c r="SPI2152" s="332"/>
      <c r="SPJ2152" s="332"/>
      <c r="SPK2152" s="332"/>
      <c r="SPL2152" s="332"/>
      <c r="SPM2152" s="332"/>
      <c r="SPN2152" s="332"/>
      <c r="SPO2152" s="332"/>
      <c r="SPP2152" s="332"/>
      <c r="SPQ2152" s="332"/>
      <c r="SPR2152" s="332"/>
      <c r="SPS2152" s="332"/>
      <c r="SPT2152" s="332"/>
      <c r="SPU2152" s="332"/>
      <c r="SPV2152" s="332"/>
      <c r="SPW2152" s="332"/>
      <c r="SPX2152" s="332"/>
      <c r="SPY2152" s="332"/>
      <c r="SPZ2152" s="332"/>
      <c r="SQA2152" s="332"/>
      <c r="SQB2152" s="332"/>
      <c r="SQC2152" s="332"/>
      <c r="SQD2152" s="332"/>
      <c r="SQE2152" s="332"/>
      <c r="SQF2152" s="332"/>
      <c r="SQG2152" s="332"/>
      <c r="SQH2152" s="332"/>
      <c r="SQI2152" s="332"/>
      <c r="SQJ2152" s="332"/>
      <c r="SQK2152" s="332"/>
      <c r="SQL2152" s="332"/>
      <c r="SQM2152" s="332"/>
      <c r="SQN2152" s="332"/>
      <c r="SQO2152" s="332"/>
      <c r="SQP2152" s="332"/>
      <c r="SQQ2152" s="332"/>
      <c r="SQR2152" s="332"/>
      <c r="SQS2152" s="332"/>
      <c r="SQT2152" s="332"/>
      <c r="SQU2152" s="332"/>
      <c r="SQV2152" s="332"/>
      <c r="SQW2152" s="332"/>
      <c r="SQX2152" s="332"/>
      <c r="SQY2152" s="332"/>
      <c r="SQZ2152" s="332"/>
      <c r="SRA2152" s="332"/>
      <c r="SRB2152" s="332"/>
      <c r="SRC2152" s="332"/>
      <c r="SRD2152" s="332"/>
      <c r="SRE2152" s="332"/>
      <c r="SRF2152" s="332"/>
      <c r="SRG2152" s="332"/>
      <c r="SRH2152" s="332"/>
      <c r="SRI2152" s="332"/>
      <c r="SRJ2152" s="332"/>
      <c r="SRK2152" s="332"/>
      <c r="SRL2152" s="332"/>
      <c r="SRM2152" s="332"/>
      <c r="SRN2152" s="332"/>
      <c r="SRO2152" s="332"/>
      <c r="SRP2152" s="332"/>
      <c r="SRQ2152" s="332"/>
      <c r="SRR2152" s="332"/>
      <c r="SRS2152" s="332"/>
      <c r="SRT2152" s="332"/>
      <c r="SRU2152" s="332"/>
      <c r="SRV2152" s="332"/>
      <c r="SRW2152" s="332"/>
      <c r="SRX2152" s="332"/>
      <c r="SRY2152" s="332"/>
      <c r="SRZ2152" s="332"/>
      <c r="SSA2152" s="332"/>
      <c r="SSB2152" s="332"/>
      <c r="SSC2152" s="332"/>
      <c r="SSD2152" s="332"/>
      <c r="SSE2152" s="332"/>
      <c r="SSF2152" s="332"/>
      <c r="SSG2152" s="332"/>
      <c r="SSH2152" s="332"/>
      <c r="SSI2152" s="332"/>
      <c r="SSJ2152" s="332"/>
      <c r="SSK2152" s="332"/>
      <c r="SSL2152" s="332"/>
      <c r="SSM2152" s="332"/>
      <c r="SSN2152" s="332"/>
      <c r="SSO2152" s="332"/>
      <c r="SSP2152" s="332"/>
      <c r="SSQ2152" s="332"/>
      <c r="SSR2152" s="332"/>
      <c r="SSS2152" s="332"/>
      <c r="SST2152" s="332"/>
      <c r="SSU2152" s="332"/>
      <c r="SSV2152" s="332"/>
      <c r="SSW2152" s="332"/>
      <c r="SSX2152" s="332"/>
      <c r="SSY2152" s="332"/>
      <c r="SSZ2152" s="332"/>
      <c r="STA2152" s="332"/>
      <c r="STB2152" s="332"/>
      <c r="STC2152" s="332"/>
      <c r="STD2152" s="332"/>
      <c r="STE2152" s="332"/>
      <c r="STF2152" s="332"/>
      <c r="STG2152" s="332"/>
      <c r="STH2152" s="332"/>
      <c r="STI2152" s="332"/>
      <c r="STJ2152" s="332"/>
      <c r="STK2152" s="332"/>
      <c r="STL2152" s="332"/>
      <c r="STM2152" s="332"/>
      <c r="STN2152" s="332"/>
      <c r="STO2152" s="332"/>
      <c r="STP2152" s="332"/>
      <c r="STQ2152" s="332"/>
      <c r="STR2152" s="332"/>
      <c r="STS2152" s="332"/>
      <c r="STT2152" s="332"/>
      <c r="STU2152" s="332"/>
      <c r="STV2152" s="332"/>
      <c r="STW2152" s="332"/>
      <c r="STX2152" s="332"/>
      <c r="STY2152" s="332"/>
      <c r="STZ2152" s="332"/>
      <c r="SUA2152" s="332"/>
      <c r="SUB2152" s="332"/>
      <c r="SUC2152" s="332"/>
      <c r="SUD2152" s="332"/>
      <c r="SUE2152" s="332"/>
      <c r="SUF2152" s="332"/>
      <c r="SUG2152" s="332"/>
      <c r="SUH2152" s="332"/>
      <c r="SUI2152" s="332"/>
      <c r="SUJ2152" s="332"/>
      <c r="SUK2152" s="332"/>
      <c r="SUL2152" s="332"/>
      <c r="SUM2152" s="332"/>
      <c r="SUN2152" s="332"/>
      <c r="SUO2152" s="332"/>
      <c r="SUP2152" s="332"/>
      <c r="SUQ2152" s="332"/>
      <c r="SUR2152" s="332"/>
      <c r="SUS2152" s="332"/>
      <c r="SUT2152" s="332"/>
      <c r="SUU2152" s="332"/>
      <c r="SUV2152" s="332"/>
      <c r="SUW2152" s="332"/>
      <c r="SUX2152" s="332"/>
      <c r="SUY2152" s="332"/>
      <c r="SUZ2152" s="332"/>
      <c r="SVA2152" s="332"/>
      <c r="SVB2152" s="332"/>
      <c r="SVC2152" s="332"/>
      <c r="SVD2152" s="332"/>
      <c r="SVE2152" s="332"/>
      <c r="SVF2152" s="332"/>
      <c r="SVG2152" s="332"/>
      <c r="SVH2152" s="332"/>
      <c r="SVI2152" s="332"/>
      <c r="SVJ2152" s="332"/>
      <c r="SVK2152" s="332"/>
      <c r="SVL2152" s="332"/>
      <c r="SVM2152" s="332"/>
      <c r="SVN2152" s="332"/>
      <c r="SVO2152" s="332"/>
      <c r="SVP2152" s="332"/>
      <c r="SVQ2152" s="332"/>
      <c r="SVR2152" s="332"/>
      <c r="SVS2152" s="332"/>
      <c r="SVT2152" s="332"/>
      <c r="SVU2152" s="332"/>
      <c r="SVV2152" s="332"/>
      <c r="SVW2152" s="332"/>
      <c r="SVX2152" s="332"/>
      <c r="SVY2152" s="332"/>
      <c r="SVZ2152" s="332"/>
      <c r="SWA2152" s="332"/>
      <c r="SWB2152" s="332"/>
      <c r="SWC2152" s="332"/>
      <c r="SWD2152" s="332"/>
      <c r="SWE2152" s="332"/>
      <c r="SWF2152" s="332"/>
      <c r="SWG2152" s="332"/>
      <c r="SWH2152" s="332"/>
      <c r="SWI2152" s="332"/>
      <c r="SWJ2152" s="332"/>
      <c r="SWK2152" s="332"/>
      <c r="SWL2152" s="332"/>
      <c r="SWM2152" s="332"/>
      <c r="SWN2152" s="332"/>
      <c r="SWO2152" s="332"/>
      <c r="SWP2152" s="332"/>
      <c r="SWQ2152" s="332"/>
      <c r="SWR2152" s="332"/>
      <c r="SWS2152" s="332"/>
      <c r="SWT2152" s="332"/>
      <c r="SWU2152" s="332"/>
      <c r="SWV2152" s="332"/>
      <c r="SWW2152" s="332"/>
      <c r="SWX2152" s="332"/>
      <c r="SWY2152" s="332"/>
      <c r="SWZ2152" s="332"/>
      <c r="SXA2152" s="332"/>
      <c r="SXB2152" s="332"/>
      <c r="SXC2152" s="332"/>
      <c r="SXD2152" s="332"/>
      <c r="SXE2152" s="332"/>
      <c r="SXF2152" s="332"/>
      <c r="SXG2152" s="332"/>
      <c r="SXH2152" s="332"/>
      <c r="SXI2152" s="332"/>
      <c r="SXJ2152" s="332"/>
      <c r="SXK2152" s="332"/>
      <c r="SXL2152" s="332"/>
      <c r="SXM2152" s="332"/>
      <c r="SXN2152" s="332"/>
      <c r="SXO2152" s="332"/>
      <c r="SXP2152" s="332"/>
      <c r="SXQ2152" s="332"/>
      <c r="SXR2152" s="332"/>
      <c r="SXS2152" s="332"/>
      <c r="SXT2152" s="332"/>
      <c r="SXU2152" s="332"/>
      <c r="SXV2152" s="332"/>
      <c r="SXW2152" s="332"/>
      <c r="SXX2152" s="332"/>
      <c r="SXY2152" s="332"/>
      <c r="SXZ2152" s="332"/>
      <c r="SYA2152" s="332"/>
      <c r="SYB2152" s="332"/>
      <c r="SYC2152" s="332"/>
      <c r="SYD2152" s="332"/>
      <c r="SYE2152" s="332"/>
      <c r="SYF2152" s="332"/>
      <c r="SYG2152" s="332"/>
      <c r="SYH2152" s="332"/>
      <c r="SYI2152" s="332"/>
      <c r="SYJ2152" s="332"/>
      <c r="SYK2152" s="332"/>
      <c r="SYL2152" s="332"/>
      <c r="SYM2152" s="332"/>
      <c r="SYN2152" s="332"/>
      <c r="SYO2152" s="332"/>
      <c r="SYP2152" s="332"/>
      <c r="SYQ2152" s="332"/>
      <c r="SYR2152" s="332"/>
      <c r="SYS2152" s="332"/>
      <c r="SYT2152" s="332"/>
      <c r="SYU2152" s="332"/>
      <c r="SYV2152" s="332"/>
      <c r="SYW2152" s="332"/>
      <c r="SYX2152" s="332"/>
      <c r="SYY2152" s="332"/>
      <c r="SYZ2152" s="332"/>
      <c r="SZA2152" s="332"/>
      <c r="SZB2152" s="332"/>
      <c r="SZC2152" s="332"/>
      <c r="SZD2152" s="332"/>
      <c r="SZE2152" s="332"/>
      <c r="SZF2152" s="332"/>
      <c r="SZG2152" s="332"/>
      <c r="SZH2152" s="332"/>
      <c r="SZI2152" s="332"/>
      <c r="SZJ2152" s="332"/>
      <c r="SZK2152" s="332"/>
      <c r="SZL2152" s="332"/>
      <c r="SZM2152" s="332"/>
      <c r="SZN2152" s="332"/>
      <c r="SZO2152" s="332"/>
      <c r="SZP2152" s="332"/>
      <c r="SZQ2152" s="332"/>
      <c r="SZR2152" s="332"/>
      <c r="SZS2152" s="332"/>
      <c r="SZT2152" s="332"/>
      <c r="SZU2152" s="332"/>
      <c r="SZV2152" s="332"/>
      <c r="SZW2152" s="332"/>
      <c r="SZX2152" s="332"/>
      <c r="SZY2152" s="332"/>
      <c r="SZZ2152" s="332"/>
      <c r="TAA2152" s="332"/>
      <c r="TAB2152" s="332"/>
      <c r="TAC2152" s="332"/>
      <c r="TAD2152" s="332"/>
      <c r="TAE2152" s="332"/>
      <c r="TAF2152" s="332"/>
      <c r="TAG2152" s="332"/>
      <c r="TAH2152" s="332"/>
      <c r="TAI2152" s="332"/>
      <c r="TAJ2152" s="332"/>
      <c r="TAK2152" s="332"/>
      <c r="TAL2152" s="332"/>
      <c r="TAM2152" s="332"/>
      <c r="TAN2152" s="332"/>
      <c r="TAO2152" s="332"/>
      <c r="TAP2152" s="332"/>
      <c r="TAQ2152" s="332"/>
      <c r="TAR2152" s="332"/>
      <c r="TAS2152" s="332"/>
      <c r="TAT2152" s="332"/>
      <c r="TAU2152" s="332"/>
      <c r="TAV2152" s="332"/>
      <c r="TAW2152" s="332"/>
      <c r="TAX2152" s="332"/>
      <c r="TAY2152" s="332"/>
      <c r="TAZ2152" s="332"/>
      <c r="TBA2152" s="332"/>
      <c r="TBB2152" s="332"/>
      <c r="TBC2152" s="332"/>
      <c r="TBD2152" s="332"/>
      <c r="TBE2152" s="332"/>
      <c r="TBF2152" s="332"/>
      <c r="TBG2152" s="332"/>
      <c r="TBH2152" s="332"/>
      <c r="TBI2152" s="332"/>
      <c r="TBJ2152" s="332"/>
      <c r="TBK2152" s="332"/>
      <c r="TBL2152" s="332"/>
      <c r="TBM2152" s="332"/>
      <c r="TBN2152" s="332"/>
      <c r="TBO2152" s="332"/>
      <c r="TBP2152" s="332"/>
      <c r="TBQ2152" s="332"/>
      <c r="TBR2152" s="332"/>
      <c r="TBS2152" s="332"/>
      <c r="TBT2152" s="332"/>
      <c r="TBU2152" s="332"/>
      <c r="TBV2152" s="332"/>
      <c r="TBW2152" s="332"/>
      <c r="TBX2152" s="332"/>
      <c r="TBY2152" s="332"/>
      <c r="TBZ2152" s="332"/>
      <c r="TCA2152" s="332"/>
      <c r="TCB2152" s="332"/>
      <c r="TCC2152" s="332"/>
      <c r="TCD2152" s="332"/>
      <c r="TCE2152" s="332"/>
      <c r="TCF2152" s="332"/>
      <c r="TCG2152" s="332"/>
      <c r="TCH2152" s="332"/>
      <c r="TCI2152" s="332"/>
      <c r="TCJ2152" s="332"/>
      <c r="TCK2152" s="332"/>
      <c r="TCL2152" s="332"/>
      <c r="TCM2152" s="332"/>
      <c r="TCN2152" s="332"/>
      <c r="TCO2152" s="332"/>
      <c r="TCP2152" s="332"/>
      <c r="TCQ2152" s="332"/>
      <c r="TCR2152" s="332"/>
      <c r="TCS2152" s="332"/>
      <c r="TCT2152" s="332"/>
      <c r="TCU2152" s="332"/>
      <c r="TCV2152" s="332"/>
      <c r="TCW2152" s="332"/>
      <c r="TCX2152" s="332"/>
      <c r="TCY2152" s="332"/>
      <c r="TCZ2152" s="332"/>
      <c r="TDA2152" s="332"/>
      <c r="TDB2152" s="332"/>
      <c r="TDC2152" s="332"/>
      <c r="TDD2152" s="332"/>
      <c r="TDE2152" s="332"/>
      <c r="TDF2152" s="332"/>
      <c r="TDG2152" s="332"/>
      <c r="TDH2152" s="332"/>
      <c r="TDI2152" s="332"/>
      <c r="TDJ2152" s="332"/>
      <c r="TDK2152" s="332"/>
      <c r="TDL2152" s="332"/>
      <c r="TDM2152" s="332"/>
      <c r="TDN2152" s="332"/>
      <c r="TDO2152" s="332"/>
      <c r="TDP2152" s="332"/>
      <c r="TDQ2152" s="332"/>
      <c r="TDR2152" s="332"/>
      <c r="TDS2152" s="332"/>
      <c r="TDT2152" s="332"/>
      <c r="TDU2152" s="332"/>
      <c r="TDV2152" s="332"/>
      <c r="TDW2152" s="332"/>
      <c r="TDX2152" s="332"/>
      <c r="TDY2152" s="332"/>
      <c r="TDZ2152" s="332"/>
      <c r="TEA2152" s="332"/>
      <c r="TEB2152" s="332"/>
      <c r="TEC2152" s="332"/>
      <c r="TED2152" s="332"/>
      <c r="TEE2152" s="332"/>
      <c r="TEF2152" s="332"/>
      <c r="TEG2152" s="332"/>
      <c r="TEH2152" s="332"/>
      <c r="TEI2152" s="332"/>
      <c r="TEJ2152" s="332"/>
      <c r="TEK2152" s="332"/>
      <c r="TEL2152" s="332"/>
      <c r="TEM2152" s="332"/>
      <c r="TEN2152" s="332"/>
      <c r="TEO2152" s="332"/>
      <c r="TEP2152" s="332"/>
      <c r="TEQ2152" s="332"/>
      <c r="TER2152" s="332"/>
      <c r="TES2152" s="332"/>
      <c r="TET2152" s="332"/>
      <c r="TEU2152" s="332"/>
      <c r="TEV2152" s="332"/>
      <c r="TEW2152" s="332"/>
      <c r="TEX2152" s="332"/>
      <c r="TEY2152" s="332"/>
      <c r="TEZ2152" s="332"/>
      <c r="TFA2152" s="332"/>
      <c r="TFB2152" s="332"/>
      <c r="TFC2152" s="332"/>
      <c r="TFD2152" s="332"/>
      <c r="TFE2152" s="332"/>
      <c r="TFF2152" s="332"/>
      <c r="TFG2152" s="332"/>
      <c r="TFH2152" s="332"/>
      <c r="TFI2152" s="332"/>
      <c r="TFJ2152" s="332"/>
      <c r="TFK2152" s="332"/>
      <c r="TFL2152" s="332"/>
      <c r="TFM2152" s="332"/>
      <c r="TFN2152" s="332"/>
      <c r="TFO2152" s="332"/>
      <c r="TFP2152" s="332"/>
      <c r="TFQ2152" s="332"/>
      <c r="TFR2152" s="332"/>
      <c r="TFS2152" s="332"/>
      <c r="TFT2152" s="332"/>
      <c r="TFU2152" s="332"/>
      <c r="TFV2152" s="332"/>
      <c r="TFW2152" s="332"/>
      <c r="TFX2152" s="332"/>
      <c r="TFY2152" s="332"/>
      <c r="TFZ2152" s="332"/>
      <c r="TGA2152" s="332"/>
      <c r="TGB2152" s="332"/>
      <c r="TGC2152" s="332"/>
      <c r="TGD2152" s="332"/>
      <c r="TGE2152" s="332"/>
      <c r="TGF2152" s="332"/>
      <c r="TGG2152" s="332"/>
      <c r="TGH2152" s="332"/>
      <c r="TGI2152" s="332"/>
      <c r="TGJ2152" s="332"/>
      <c r="TGK2152" s="332"/>
      <c r="TGL2152" s="332"/>
      <c r="TGM2152" s="332"/>
      <c r="TGN2152" s="332"/>
      <c r="TGO2152" s="332"/>
      <c r="TGP2152" s="332"/>
      <c r="TGQ2152" s="332"/>
      <c r="TGR2152" s="332"/>
      <c r="TGS2152" s="332"/>
      <c r="TGT2152" s="332"/>
      <c r="TGU2152" s="332"/>
      <c r="TGV2152" s="332"/>
      <c r="TGW2152" s="332"/>
      <c r="TGX2152" s="332"/>
      <c r="TGY2152" s="332"/>
      <c r="TGZ2152" s="332"/>
      <c r="THA2152" s="332"/>
      <c r="THB2152" s="332"/>
      <c r="THC2152" s="332"/>
      <c r="THD2152" s="332"/>
      <c r="THE2152" s="332"/>
      <c r="THF2152" s="332"/>
      <c r="THG2152" s="332"/>
      <c r="THH2152" s="332"/>
      <c r="THI2152" s="332"/>
      <c r="THJ2152" s="332"/>
      <c r="THK2152" s="332"/>
      <c r="THL2152" s="332"/>
      <c r="THM2152" s="332"/>
      <c r="THN2152" s="332"/>
      <c r="THO2152" s="332"/>
      <c r="THP2152" s="332"/>
      <c r="THQ2152" s="332"/>
      <c r="THR2152" s="332"/>
      <c r="THS2152" s="332"/>
      <c r="THT2152" s="332"/>
      <c r="THU2152" s="332"/>
      <c r="THV2152" s="332"/>
      <c r="THW2152" s="332"/>
      <c r="THX2152" s="332"/>
      <c r="THY2152" s="332"/>
      <c r="THZ2152" s="332"/>
      <c r="TIA2152" s="332"/>
      <c r="TIB2152" s="332"/>
      <c r="TIC2152" s="332"/>
      <c r="TID2152" s="332"/>
      <c r="TIE2152" s="332"/>
      <c r="TIF2152" s="332"/>
      <c r="TIG2152" s="332"/>
      <c r="TIH2152" s="332"/>
      <c r="TII2152" s="332"/>
      <c r="TIJ2152" s="332"/>
      <c r="TIK2152" s="332"/>
      <c r="TIL2152" s="332"/>
      <c r="TIM2152" s="332"/>
      <c r="TIN2152" s="332"/>
      <c r="TIO2152" s="332"/>
      <c r="TIP2152" s="332"/>
      <c r="TIQ2152" s="332"/>
      <c r="TIR2152" s="332"/>
      <c r="TIS2152" s="332"/>
      <c r="TIT2152" s="332"/>
      <c r="TIU2152" s="332"/>
      <c r="TIV2152" s="332"/>
      <c r="TIW2152" s="332"/>
      <c r="TIX2152" s="332"/>
      <c r="TIY2152" s="332"/>
      <c r="TIZ2152" s="332"/>
      <c r="TJA2152" s="332"/>
      <c r="TJB2152" s="332"/>
      <c r="TJC2152" s="332"/>
      <c r="TJD2152" s="332"/>
      <c r="TJE2152" s="332"/>
      <c r="TJF2152" s="332"/>
      <c r="TJG2152" s="332"/>
      <c r="TJH2152" s="332"/>
      <c r="TJI2152" s="332"/>
      <c r="TJJ2152" s="332"/>
      <c r="TJK2152" s="332"/>
      <c r="TJL2152" s="332"/>
      <c r="TJM2152" s="332"/>
      <c r="TJN2152" s="332"/>
      <c r="TJO2152" s="332"/>
      <c r="TJP2152" s="332"/>
      <c r="TJQ2152" s="332"/>
      <c r="TJR2152" s="332"/>
      <c r="TJS2152" s="332"/>
      <c r="TJT2152" s="332"/>
      <c r="TJU2152" s="332"/>
      <c r="TJV2152" s="332"/>
      <c r="TJW2152" s="332"/>
      <c r="TJX2152" s="332"/>
      <c r="TJY2152" s="332"/>
      <c r="TJZ2152" s="332"/>
      <c r="TKA2152" s="332"/>
      <c r="TKB2152" s="332"/>
      <c r="TKC2152" s="332"/>
      <c r="TKD2152" s="332"/>
      <c r="TKE2152" s="332"/>
      <c r="TKF2152" s="332"/>
      <c r="TKG2152" s="332"/>
      <c r="TKH2152" s="332"/>
      <c r="TKI2152" s="332"/>
      <c r="TKJ2152" s="332"/>
      <c r="TKK2152" s="332"/>
      <c r="TKL2152" s="332"/>
      <c r="TKM2152" s="332"/>
      <c r="TKN2152" s="332"/>
      <c r="TKO2152" s="332"/>
      <c r="TKP2152" s="332"/>
      <c r="TKQ2152" s="332"/>
      <c r="TKR2152" s="332"/>
      <c r="TKS2152" s="332"/>
      <c r="TKT2152" s="332"/>
      <c r="TKU2152" s="332"/>
      <c r="TKV2152" s="332"/>
      <c r="TKW2152" s="332"/>
      <c r="TKX2152" s="332"/>
      <c r="TKY2152" s="332"/>
      <c r="TKZ2152" s="332"/>
      <c r="TLA2152" s="332"/>
      <c r="TLB2152" s="332"/>
      <c r="TLC2152" s="332"/>
      <c r="TLD2152" s="332"/>
      <c r="TLE2152" s="332"/>
      <c r="TLF2152" s="332"/>
      <c r="TLG2152" s="332"/>
      <c r="TLH2152" s="332"/>
      <c r="TLI2152" s="332"/>
      <c r="TLJ2152" s="332"/>
      <c r="TLK2152" s="332"/>
      <c r="TLL2152" s="332"/>
      <c r="TLM2152" s="332"/>
      <c r="TLN2152" s="332"/>
      <c r="TLO2152" s="332"/>
      <c r="TLP2152" s="332"/>
      <c r="TLQ2152" s="332"/>
      <c r="TLR2152" s="332"/>
      <c r="TLS2152" s="332"/>
      <c r="TLT2152" s="332"/>
      <c r="TLU2152" s="332"/>
      <c r="TLV2152" s="332"/>
      <c r="TLW2152" s="332"/>
      <c r="TLX2152" s="332"/>
      <c r="TLY2152" s="332"/>
      <c r="TLZ2152" s="332"/>
      <c r="TMA2152" s="332"/>
      <c r="TMB2152" s="332"/>
      <c r="TMC2152" s="332"/>
      <c r="TMD2152" s="332"/>
      <c r="TME2152" s="332"/>
      <c r="TMF2152" s="332"/>
      <c r="TMG2152" s="332"/>
      <c r="TMH2152" s="332"/>
      <c r="TMI2152" s="332"/>
      <c r="TMJ2152" s="332"/>
      <c r="TMK2152" s="332"/>
      <c r="TML2152" s="332"/>
      <c r="TMM2152" s="332"/>
      <c r="TMN2152" s="332"/>
      <c r="TMO2152" s="332"/>
      <c r="TMP2152" s="332"/>
      <c r="TMQ2152" s="332"/>
      <c r="TMR2152" s="332"/>
      <c r="TMS2152" s="332"/>
      <c r="TMT2152" s="332"/>
      <c r="TMU2152" s="332"/>
      <c r="TMV2152" s="332"/>
      <c r="TMW2152" s="332"/>
      <c r="TMX2152" s="332"/>
      <c r="TMY2152" s="332"/>
      <c r="TMZ2152" s="332"/>
      <c r="TNA2152" s="332"/>
      <c r="TNB2152" s="332"/>
      <c r="TNC2152" s="332"/>
      <c r="TND2152" s="332"/>
      <c r="TNE2152" s="332"/>
      <c r="TNF2152" s="332"/>
      <c r="TNG2152" s="332"/>
      <c r="TNH2152" s="332"/>
      <c r="TNI2152" s="332"/>
      <c r="TNJ2152" s="332"/>
      <c r="TNK2152" s="332"/>
      <c r="TNL2152" s="332"/>
      <c r="TNM2152" s="332"/>
      <c r="TNN2152" s="332"/>
      <c r="TNO2152" s="332"/>
      <c r="TNP2152" s="332"/>
      <c r="TNQ2152" s="332"/>
      <c r="TNR2152" s="332"/>
      <c r="TNS2152" s="332"/>
      <c r="TNT2152" s="332"/>
      <c r="TNU2152" s="332"/>
      <c r="TNV2152" s="332"/>
      <c r="TNW2152" s="332"/>
      <c r="TNX2152" s="332"/>
      <c r="TNY2152" s="332"/>
      <c r="TNZ2152" s="332"/>
      <c r="TOA2152" s="332"/>
      <c r="TOB2152" s="332"/>
      <c r="TOC2152" s="332"/>
      <c r="TOD2152" s="332"/>
      <c r="TOE2152" s="332"/>
      <c r="TOF2152" s="332"/>
      <c r="TOG2152" s="332"/>
      <c r="TOH2152" s="332"/>
      <c r="TOI2152" s="332"/>
      <c r="TOJ2152" s="332"/>
      <c r="TOK2152" s="332"/>
      <c r="TOL2152" s="332"/>
      <c r="TOM2152" s="332"/>
      <c r="TON2152" s="332"/>
      <c r="TOO2152" s="332"/>
      <c r="TOP2152" s="332"/>
      <c r="TOQ2152" s="332"/>
      <c r="TOR2152" s="332"/>
      <c r="TOS2152" s="332"/>
      <c r="TOT2152" s="332"/>
      <c r="TOU2152" s="332"/>
      <c r="TOV2152" s="332"/>
      <c r="TOW2152" s="332"/>
      <c r="TOX2152" s="332"/>
      <c r="TOY2152" s="332"/>
      <c r="TOZ2152" s="332"/>
      <c r="TPA2152" s="332"/>
      <c r="TPB2152" s="332"/>
      <c r="TPC2152" s="332"/>
      <c r="TPD2152" s="332"/>
      <c r="TPE2152" s="332"/>
      <c r="TPF2152" s="332"/>
      <c r="TPG2152" s="332"/>
      <c r="TPH2152" s="332"/>
      <c r="TPI2152" s="332"/>
      <c r="TPJ2152" s="332"/>
      <c r="TPK2152" s="332"/>
      <c r="TPL2152" s="332"/>
      <c r="TPM2152" s="332"/>
      <c r="TPN2152" s="332"/>
      <c r="TPO2152" s="332"/>
      <c r="TPP2152" s="332"/>
      <c r="TPQ2152" s="332"/>
      <c r="TPR2152" s="332"/>
      <c r="TPS2152" s="332"/>
      <c r="TPT2152" s="332"/>
      <c r="TPU2152" s="332"/>
      <c r="TPV2152" s="332"/>
      <c r="TPW2152" s="332"/>
      <c r="TPX2152" s="332"/>
      <c r="TPY2152" s="332"/>
      <c r="TPZ2152" s="332"/>
      <c r="TQA2152" s="332"/>
      <c r="TQB2152" s="332"/>
      <c r="TQC2152" s="332"/>
      <c r="TQD2152" s="332"/>
      <c r="TQE2152" s="332"/>
      <c r="TQF2152" s="332"/>
      <c r="TQG2152" s="332"/>
      <c r="TQH2152" s="332"/>
      <c r="TQI2152" s="332"/>
      <c r="TQJ2152" s="332"/>
      <c r="TQK2152" s="332"/>
      <c r="TQL2152" s="332"/>
      <c r="TQM2152" s="332"/>
      <c r="TQN2152" s="332"/>
      <c r="TQO2152" s="332"/>
      <c r="TQP2152" s="332"/>
      <c r="TQQ2152" s="332"/>
      <c r="TQR2152" s="332"/>
      <c r="TQS2152" s="332"/>
      <c r="TQT2152" s="332"/>
      <c r="TQU2152" s="332"/>
      <c r="TQV2152" s="332"/>
      <c r="TQW2152" s="332"/>
      <c r="TQX2152" s="332"/>
      <c r="TQY2152" s="332"/>
      <c r="TQZ2152" s="332"/>
      <c r="TRA2152" s="332"/>
      <c r="TRB2152" s="332"/>
      <c r="TRC2152" s="332"/>
      <c r="TRD2152" s="332"/>
      <c r="TRE2152" s="332"/>
      <c r="TRF2152" s="332"/>
      <c r="TRG2152" s="332"/>
      <c r="TRH2152" s="332"/>
      <c r="TRI2152" s="332"/>
      <c r="TRJ2152" s="332"/>
      <c r="TRK2152" s="332"/>
      <c r="TRL2152" s="332"/>
      <c r="TRM2152" s="332"/>
      <c r="TRN2152" s="332"/>
      <c r="TRO2152" s="332"/>
      <c r="TRP2152" s="332"/>
      <c r="TRQ2152" s="332"/>
      <c r="TRR2152" s="332"/>
      <c r="TRS2152" s="332"/>
      <c r="TRT2152" s="332"/>
      <c r="TRU2152" s="332"/>
      <c r="TRV2152" s="332"/>
      <c r="TRW2152" s="332"/>
      <c r="TRX2152" s="332"/>
      <c r="TRY2152" s="332"/>
      <c r="TRZ2152" s="332"/>
      <c r="TSA2152" s="332"/>
      <c r="TSB2152" s="332"/>
      <c r="TSC2152" s="332"/>
      <c r="TSD2152" s="332"/>
      <c r="TSE2152" s="332"/>
      <c r="TSF2152" s="332"/>
      <c r="TSG2152" s="332"/>
      <c r="TSH2152" s="332"/>
      <c r="TSI2152" s="332"/>
      <c r="TSJ2152" s="332"/>
      <c r="TSK2152" s="332"/>
      <c r="TSL2152" s="332"/>
      <c r="TSM2152" s="332"/>
      <c r="TSN2152" s="332"/>
      <c r="TSO2152" s="332"/>
      <c r="TSP2152" s="332"/>
      <c r="TSQ2152" s="332"/>
      <c r="TSR2152" s="332"/>
      <c r="TSS2152" s="332"/>
      <c r="TST2152" s="332"/>
      <c r="TSU2152" s="332"/>
      <c r="TSV2152" s="332"/>
      <c r="TSW2152" s="332"/>
      <c r="TSX2152" s="332"/>
      <c r="TSY2152" s="332"/>
      <c r="TSZ2152" s="332"/>
      <c r="TTA2152" s="332"/>
      <c r="TTB2152" s="332"/>
      <c r="TTC2152" s="332"/>
      <c r="TTD2152" s="332"/>
      <c r="TTE2152" s="332"/>
      <c r="TTF2152" s="332"/>
      <c r="TTG2152" s="332"/>
      <c r="TTH2152" s="332"/>
      <c r="TTI2152" s="332"/>
      <c r="TTJ2152" s="332"/>
      <c r="TTK2152" s="332"/>
      <c r="TTL2152" s="332"/>
      <c r="TTM2152" s="332"/>
      <c r="TTN2152" s="332"/>
      <c r="TTO2152" s="332"/>
      <c r="TTP2152" s="332"/>
      <c r="TTQ2152" s="332"/>
      <c r="TTR2152" s="332"/>
      <c r="TTS2152" s="332"/>
      <c r="TTT2152" s="332"/>
      <c r="TTU2152" s="332"/>
      <c r="TTV2152" s="332"/>
      <c r="TTW2152" s="332"/>
      <c r="TTX2152" s="332"/>
      <c r="TTY2152" s="332"/>
      <c r="TTZ2152" s="332"/>
      <c r="TUA2152" s="332"/>
      <c r="TUB2152" s="332"/>
      <c r="TUC2152" s="332"/>
      <c r="TUD2152" s="332"/>
      <c r="TUE2152" s="332"/>
      <c r="TUF2152" s="332"/>
      <c r="TUG2152" s="332"/>
      <c r="TUH2152" s="332"/>
      <c r="TUI2152" s="332"/>
      <c r="TUJ2152" s="332"/>
      <c r="TUK2152" s="332"/>
      <c r="TUL2152" s="332"/>
      <c r="TUM2152" s="332"/>
      <c r="TUN2152" s="332"/>
      <c r="TUO2152" s="332"/>
      <c r="TUP2152" s="332"/>
      <c r="TUQ2152" s="332"/>
      <c r="TUR2152" s="332"/>
      <c r="TUS2152" s="332"/>
      <c r="TUT2152" s="332"/>
      <c r="TUU2152" s="332"/>
      <c r="TUV2152" s="332"/>
      <c r="TUW2152" s="332"/>
      <c r="TUX2152" s="332"/>
      <c r="TUY2152" s="332"/>
      <c r="TUZ2152" s="332"/>
      <c r="TVA2152" s="332"/>
      <c r="TVB2152" s="332"/>
      <c r="TVC2152" s="332"/>
      <c r="TVD2152" s="332"/>
      <c r="TVE2152" s="332"/>
      <c r="TVF2152" s="332"/>
      <c r="TVG2152" s="332"/>
      <c r="TVH2152" s="332"/>
      <c r="TVI2152" s="332"/>
      <c r="TVJ2152" s="332"/>
      <c r="TVK2152" s="332"/>
      <c r="TVL2152" s="332"/>
      <c r="TVM2152" s="332"/>
      <c r="TVN2152" s="332"/>
      <c r="TVO2152" s="332"/>
      <c r="TVP2152" s="332"/>
      <c r="TVQ2152" s="332"/>
      <c r="TVR2152" s="332"/>
      <c r="TVS2152" s="332"/>
      <c r="TVT2152" s="332"/>
      <c r="TVU2152" s="332"/>
      <c r="TVV2152" s="332"/>
      <c r="TVW2152" s="332"/>
      <c r="TVX2152" s="332"/>
      <c r="TVY2152" s="332"/>
      <c r="TVZ2152" s="332"/>
      <c r="TWA2152" s="332"/>
      <c r="TWB2152" s="332"/>
      <c r="TWC2152" s="332"/>
      <c r="TWD2152" s="332"/>
      <c r="TWE2152" s="332"/>
      <c r="TWF2152" s="332"/>
      <c r="TWG2152" s="332"/>
      <c r="TWH2152" s="332"/>
      <c r="TWI2152" s="332"/>
      <c r="TWJ2152" s="332"/>
      <c r="TWK2152" s="332"/>
      <c r="TWL2152" s="332"/>
      <c r="TWM2152" s="332"/>
      <c r="TWN2152" s="332"/>
      <c r="TWO2152" s="332"/>
      <c r="TWP2152" s="332"/>
      <c r="TWQ2152" s="332"/>
      <c r="TWR2152" s="332"/>
      <c r="TWS2152" s="332"/>
      <c r="TWT2152" s="332"/>
      <c r="TWU2152" s="332"/>
      <c r="TWV2152" s="332"/>
      <c r="TWW2152" s="332"/>
      <c r="TWX2152" s="332"/>
      <c r="TWY2152" s="332"/>
      <c r="TWZ2152" s="332"/>
      <c r="TXA2152" s="332"/>
      <c r="TXB2152" s="332"/>
      <c r="TXC2152" s="332"/>
      <c r="TXD2152" s="332"/>
      <c r="TXE2152" s="332"/>
      <c r="TXF2152" s="332"/>
      <c r="TXG2152" s="332"/>
      <c r="TXH2152" s="332"/>
      <c r="TXI2152" s="332"/>
      <c r="TXJ2152" s="332"/>
      <c r="TXK2152" s="332"/>
      <c r="TXL2152" s="332"/>
      <c r="TXM2152" s="332"/>
      <c r="TXN2152" s="332"/>
      <c r="TXO2152" s="332"/>
      <c r="TXP2152" s="332"/>
      <c r="TXQ2152" s="332"/>
      <c r="TXR2152" s="332"/>
      <c r="TXS2152" s="332"/>
      <c r="TXT2152" s="332"/>
      <c r="TXU2152" s="332"/>
      <c r="TXV2152" s="332"/>
      <c r="TXW2152" s="332"/>
      <c r="TXX2152" s="332"/>
      <c r="TXY2152" s="332"/>
      <c r="TXZ2152" s="332"/>
      <c r="TYA2152" s="332"/>
      <c r="TYB2152" s="332"/>
      <c r="TYC2152" s="332"/>
      <c r="TYD2152" s="332"/>
      <c r="TYE2152" s="332"/>
      <c r="TYF2152" s="332"/>
      <c r="TYG2152" s="332"/>
      <c r="TYH2152" s="332"/>
      <c r="TYI2152" s="332"/>
      <c r="TYJ2152" s="332"/>
      <c r="TYK2152" s="332"/>
      <c r="TYL2152" s="332"/>
      <c r="TYM2152" s="332"/>
      <c r="TYN2152" s="332"/>
      <c r="TYO2152" s="332"/>
      <c r="TYP2152" s="332"/>
      <c r="TYQ2152" s="332"/>
      <c r="TYR2152" s="332"/>
      <c r="TYS2152" s="332"/>
      <c r="TYT2152" s="332"/>
      <c r="TYU2152" s="332"/>
      <c r="TYV2152" s="332"/>
      <c r="TYW2152" s="332"/>
      <c r="TYX2152" s="332"/>
      <c r="TYY2152" s="332"/>
      <c r="TYZ2152" s="332"/>
      <c r="TZA2152" s="332"/>
      <c r="TZB2152" s="332"/>
      <c r="TZC2152" s="332"/>
      <c r="TZD2152" s="332"/>
      <c r="TZE2152" s="332"/>
      <c r="TZF2152" s="332"/>
      <c r="TZG2152" s="332"/>
      <c r="TZH2152" s="332"/>
      <c r="TZI2152" s="332"/>
      <c r="TZJ2152" s="332"/>
      <c r="TZK2152" s="332"/>
      <c r="TZL2152" s="332"/>
      <c r="TZM2152" s="332"/>
      <c r="TZN2152" s="332"/>
      <c r="TZO2152" s="332"/>
      <c r="TZP2152" s="332"/>
      <c r="TZQ2152" s="332"/>
      <c r="TZR2152" s="332"/>
      <c r="TZS2152" s="332"/>
      <c r="TZT2152" s="332"/>
      <c r="TZU2152" s="332"/>
      <c r="TZV2152" s="332"/>
      <c r="TZW2152" s="332"/>
      <c r="TZX2152" s="332"/>
      <c r="TZY2152" s="332"/>
      <c r="TZZ2152" s="332"/>
      <c r="UAA2152" s="332"/>
      <c r="UAB2152" s="332"/>
      <c r="UAC2152" s="332"/>
      <c r="UAD2152" s="332"/>
      <c r="UAE2152" s="332"/>
      <c r="UAF2152" s="332"/>
      <c r="UAG2152" s="332"/>
      <c r="UAH2152" s="332"/>
      <c r="UAI2152" s="332"/>
      <c r="UAJ2152" s="332"/>
      <c r="UAK2152" s="332"/>
      <c r="UAL2152" s="332"/>
      <c r="UAM2152" s="332"/>
      <c r="UAN2152" s="332"/>
      <c r="UAO2152" s="332"/>
      <c r="UAP2152" s="332"/>
      <c r="UAQ2152" s="332"/>
      <c r="UAR2152" s="332"/>
      <c r="UAS2152" s="332"/>
      <c r="UAT2152" s="332"/>
      <c r="UAU2152" s="332"/>
      <c r="UAV2152" s="332"/>
      <c r="UAW2152" s="332"/>
      <c r="UAX2152" s="332"/>
      <c r="UAY2152" s="332"/>
      <c r="UAZ2152" s="332"/>
      <c r="UBA2152" s="332"/>
      <c r="UBB2152" s="332"/>
      <c r="UBC2152" s="332"/>
      <c r="UBD2152" s="332"/>
      <c r="UBE2152" s="332"/>
      <c r="UBF2152" s="332"/>
      <c r="UBG2152" s="332"/>
      <c r="UBH2152" s="332"/>
      <c r="UBI2152" s="332"/>
      <c r="UBJ2152" s="332"/>
      <c r="UBK2152" s="332"/>
      <c r="UBL2152" s="332"/>
      <c r="UBM2152" s="332"/>
      <c r="UBN2152" s="332"/>
      <c r="UBO2152" s="332"/>
      <c r="UBP2152" s="332"/>
      <c r="UBQ2152" s="332"/>
      <c r="UBR2152" s="332"/>
      <c r="UBS2152" s="332"/>
      <c r="UBT2152" s="332"/>
      <c r="UBU2152" s="332"/>
      <c r="UBV2152" s="332"/>
      <c r="UBW2152" s="332"/>
      <c r="UBX2152" s="332"/>
      <c r="UBY2152" s="332"/>
      <c r="UBZ2152" s="332"/>
      <c r="UCA2152" s="332"/>
      <c r="UCB2152" s="332"/>
      <c r="UCC2152" s="332"/>
      <c r="UCD2152" s="332"/>
      <c r="UCE2152" s="332"/>
      <c r="UCF2152" s="332"/>
      <c r="UCG2152" s="332"/>
      <c r="UCH2152" s="332"/>
      <c r="UCI2152" s="332"/>
      <c r="UCJ2152" s="332"/>
      <c r="UCK2152" s="332"/>
      <c r="UCL2152" s="332"/>
      <c r="UCM2152" s="332"/>
      <c r="UCN2152" s="332"/>
      <c r="UCO2152" s="332"/>
      <c r="UCP2152" s="332"/>
      <c r="UCQ2152" s="332"/>
      <c r="UCR2152" s="332"/>
      <c r="UCS2152" s="332"/>
      <c r="UCT2152" s="332"/>
      <c r="UCU2152" s="332"/>
      <c r="UCV2152" s="332"/>
      <c r="UCW2152" s="332"/>
      <c r="UCX2152" s="332"/>
      <c r="UCY2152" s="332"/>
      <c r="UCZ2152" s="332"/>
      <c r="UDA2152" s="332"/>
      <c r="UDB2152" s="332"/>
      <c r="UDC2152" s="332"/>
      <c r="UDD2152" s="332"/>
      <c r="UDE2152" s="332"/>
      <c r="UDF2152" s="332"/>
      <c r="UDG2152" s="332"/>
      <c r="UDH2152" s="332"/>
      <c r="UDI2152" s="332"/>
      <c r="UDJ2152" s="332"/>
      <c r="UDK2152" s="332"/>
      <c r="UDL2152" s="332"/>
      <c r="UDM2152" s="332"/>
      <c r="UDN2152" s="332"/>
      <c r="UDO2152" s="332"/>
      <c r="UDP2152" s="332"/>
      <c r="UDQ2152" s="332"/>
      <c r="UDR2152" s="332"/>
      <c r="UDS2152" s="332"/>
      <c r="UDT2152" s="332"/>
      <c r="UDU2152" s="332"/>
      <c r="UDV2152" s="332"/>
      <c r="UDW2152" s="332"/>
      <c r="UDX2152" s="332"/>
      <c r="UDY2152" s="332"/>
      <c r="UDZ2152" s="332"/>
      <c r="UEA2152" s="332"/>
      <c r="UEB2152" s="332"/>
      <c r="UEC2152" s="332"/>
      <c r="UED2152" s="332"/>
      <c r="UEE2152" s="332"/>
      <c r="UEF2152" s="332"/>
      <c r="UEG2152" s="332"/>
      <c r="UEH2152" s="332"/>
      <c r="UEI2152" s="332"/>
      <c r="UEJ2152" s="332"/>
      <c r="UEK2152" s="332"/>
      <c r="UEL2152" s="332"/>
      <c r="UEM2152" s="332"/>
      <c r="UEN2152" s="332"/>
      <c r="UEO2152" s="332"/>
      <c r="UEP2152" s="332"/>
      <c r="UEQ2152" s="332"/>
      <c r="UER2152" s="332"/>
      <c r="UES2152" s="332"/>
      <c r="UET2152" s="332"/>
      <c r="UEU2152" s="332"/>
      <c r="UEV2152" s="332"/>
      <c r="UEW2152" s="332"/>
      <c r="UEX2152" s="332"/>
      <c r="UEY2152" s="332"/>
      <c r="UEZ2152" s="332"/>
      <c r="UFA2152" s="332"/>
      <c r="UFB2152" s="332"/>
      <c r="UFC2152" s="332"/>
      <c r="UFD2152" s="332"/>
      <c r="UFE2152" s="332"/>
      <c r="UFF2152" s="332"/>
      <c r="UFG2152" s="332"/>
      <c r="UFH2152" s="332"/>
      <c r="UFI2152" s="332"/>
      <c r="UFJ2152" s="332"/>
      <c r="UFK2152" s="332"/>
      <c r="UFL2152" s="332"/>
      <c r="UFM2152" s="332"/>
      <c r="UFN2152" s="332"/>
      <c r="UFO2152" s="332"/>
      <c r="UFP2152" s="332"/>
      <c r="UFQ2152" s="332"/>
      <c r="UFR2152" s="332"/>
      <c r="UFS2152" s="332"/>
      <c r="UFT2152" s="332"/>
      <c r="UFU2152" s="332"/>
      <c r="UFV2152" s="332"/>
      <c r="UFW2152" s="332"/>
      <c r="UFX2152" s="332"/>
      <c r="UFY2152" s="332"/>
      <c r="UFZ2152" s="332"/>
      <c r="UGA2152" s="332"/>
      <c r="UGB2152" s="332"/>
      <c r="UGC2152" s="332"/>
      <c r="UGD2152" s="332"/>
      <c r="UGE2152" s="332"/>
      <c r="UGF2152" s="332"/>
      <c r="UGG2152" s="332"/>
      <c r="UGH2152" s="332"/>
      <c r="UGI2152" s="332"/>
      <c r="UGJ2152" s="332"/>
      <c r="UGK2152" s="332"/>
      <c r="UGL2152" s="332"/>
      <c r="UGM2152" s="332"/>
      <c r="UGN2152" s="332"/>
      <c r="UGO2152" s="332"/>
      <c r="UGP2152" s="332"/>
      <c r="UGQ2152" s="332"/>
      <c r="UGR2152" s="332"/>
      <c r="UGS2152" s="332"/>
      <c r="UGT2152" s="332"/>
      <c r="UGU2152" s="332"/>
      <c r="UGV2152" s="332"/>
      <c r="UGW2152" s="332"/>
      <c r="UGX2152" s="332"/>
      <c r="UGY2152" s="332"/>
      <c r="UGZ2152" s="332"/>
      <c r="UHA2152" s="332"/>
      <c r="UHB2152" s="332"/>
      <c r="UHC2152" s="332"/>
      <c r="UHD2152" s="332"/>
      <c r="UHE2152" s="332"/>
      <c r="UHF2152" s="332"/>
      <c r="UHG2152" s="332"/>
      <c r="UHH2152" s="332"/>
      <c r="UHI2152" s="332"/>
      <c r="UHJ2152" s="332"/>
      <c r="UHK2152" s="332"/>
      <c r="UHL2152" s="332"/>
      <c r="UHM2152" s="332"/>
      <c r="UHN2152" s="332"/>
      <c r="UHO2152" s="332"/>
      <c r="UHP2152" s="332"/>
      <c r="UHQ2152" s="332"/>
      <c r="UHR2152" s="332"/>
      <c r="UHS2152" s="332"/>
      <c r="UHT2152" s="332"/>
      <c r="UHU2152" s="332"/>
      <c r="UHV2152" s="332"/>
      <c r="UHW2152" s="332"/>
      <c r="UHX2152" s="332"/>
      <c r="UHY2152" s="332"/>
      <c r="UHZ2152" s="332"/>
      <c r="UIA2152" s="332"/>
      <c r="UIB2152" s="332"/>
      <c r="UIC2152" s="332"/>
      <c r="UID2152" s="332"/>
      <c r="UIE2152" s="332"/>
      <c r="UIF2152" s="332"/>
      <c r="UIG2152" s="332"/>
      <c r="UIH2152" s="332"/>
      <c r="UII2152" s="332"/>
      <c r="UIJ2152" s="332"/>
      <c r="UIK2152" s="332"/>
      <c r="UIL2152" s="332"/>
      <c r="UIM2152" s="332"/>
      <c r="UIN2152" s="332"/>
      <c r="UIO2152" s="332"/>
      <c r="UIP2152" s="332"/>
      <c r="UIQ2152" s="332"/>
      <c r="UIR2152" s="332"/>
      <c r="UIS2152" s="332"/>
      <c r="UIT2152" s="332"/>
      <c r="UIU2152" s="332"/>
      <c r="UIV2152" s="332"/>
      <c r="UIW2152" s="332"/>
      <c r="UIX2152" s="332"/>
      <c r="UIY2152" s="332"/>
      <c r="UIZ2152" s="332"/>
      <c r="UJA2152" s="332"/>
      <c r="UJB2152" s="332"/>
      <c r="UJC2152" s="332"/>
      <c r="UJD2152" s="332"/>
      <c r="UJE2152" s="332"/>
      <c r="UJF2152" s="332"/>
      <c r="UJG2152" s="332"/>
      <c r="UJH2152" s="332"/>
      <c r="UJI2152" s="332"/>
      <c r="UJJ2152" s="332"/>
      <c r="UJK2152" s="332"/>
      <c r="UJL2152" s="332"/>
      <c r="UJM2152" s="332"/>
      <c r="UJN2152" s="332"/>
      <c r="UJO2152" s="332"/>
      <c r="UJP2152" s="332"/>
      <c r="UJQ2152" s="332"/>
      <c r="UJR2152" s="332"/>
      <c r="UJS2152" s="332"/>
      <c r="UJT2152" s="332"/>
      <c r="UJU2152" s="332"/>
      <c r="UJV2152" s="332"/>
      <c r="UJW2152" s="332"/>
      <c r="UJX2152" s="332"/>
      <c r="UJY2152" s="332"/>
      <c r="UJZ2152" s="332"/>
      <c r="UKA2152" s="332"/>
      <c r="UKB2152" s="332"/>
      <c r="UKC2152" s="332"/>
      <c r="UKD2152" s="332"/>
      <c r="UKE2152" s="332"/>
      <c r="UKF2152" s="332"/>
      <c r="UKG2152" s="332"/>
      <c r="UKH2152" s="332"/>
      <c r="UKI2152" s="332"/>
      <c r="UKJ2152" s="332"/>
      <c r="UKK2152" s="332"/>
      <c r="UKL2152" s="332"/>
      <c r="UKM2152" s="332"/>
      <c r="UKN2152" s="332"/>
      <c r="UKO2152" s="332"/>
      <c r="UKP2152" s="332"/>
      <c r="UKQ2152" s="332"/>
      <c r="UKR2152" s="332"/>
      <c r="UKS2152" s="332"/>
      <c r="UKT2152" s="332"/>
      <c r="UKU2152" s="332"/>
      <c r="UKV2152" s="332"/>
      <c r="UKW2152" s="332"/>
      <c r="UKX2152" s="332"/>
      <c r="UKY2152" s="332"/>
      <c r="UKZ2152" s="332"/>
      <c r="ULA2152" s="332"/>
      <c r="ULB2152" s="332"/>
      <c r="ULC2152" s="332"/>
      <c r="ULD2152" s="332"/>
      <c r="ULE2152" s="332"/>
      <c r="ULF2152" s="332"/>
      <c r="ULG2152" s="332"/>
      <c r="ULH2152" s="332"/>
      <c r="ULI2152" s="332"/>
      <c r="ULJ2152" s="332"/>
      <c r="ULK2152" s="332"/>
      <c r="ULL2152" s="332"/>
      <c r="ULM2152" s="332"/>
      <c r="ULN2152" s="332"/>
      <c r="ULO2152" s="332"/>
      <c r="ULP2152" s="332"/>
      <c r="ULQ2152" s="332"/>
      <c r="ULR2152" s="332"/>
      <c r="ULS2152" s="332"/>
      <c r="ULT2152" s="332"/>
      <c r="ULU2152" s="332"/>
      <c r="ULV2152" s="332"/>
      <c r="ULW2152" s="332"/>
      <c r="ULX2152" s="332"/>
      <c r="ULY2152" s="332"/>
      <c r="ULZ2152" s="332"/>
      <c r="UMA2152" s="332"/>
      <c r="UMB2152" s="332"/>
      <c r="UMC2152" s="332"/>
      <c r="UMD2152" s="332"/>
      <c r="UME2152" s="332"/>
      <c r="UMF2152" s="332"/>
      <c r="UMG2152" s="332"/>
      <c r="UMH2152" s="332"/>
      <c r="UMI2152" s="332"/>
      <c r="UMJ2152" s="332"/>
      <c r="UMK2152" s="332"/>
      <c r="UML2152" s="332"/>
      <c r="UMM2152" s="332"/>
      <c r="UMN2152" s="332"/>
      <c r="UMO2152" s="332"/>
      <c r="UMP2152" s="332"/>
      <c r="UMQ2152" s="332"/>
      <c r="UMR2152" s="332"/>
      <c r="UMS2152" s="332"/>
      <c r="UMT2152" s="332"/>
      <c r="UMU2152" s="332"/>
      <c r="UMV2152" s="332"/>
      <c r="UMW2152" s="332"/>
      <c r="UMX2152" s="332"/>
      <c r="UMY2152" s="332"/>
      <c r="UMZ2152" s="332"/>
      <c r="UNA2152" s="332"/>
      <c r="UNB2152" s="332"/>
      <c r="UNC2152" s="332"/>
      <c r="UND2152" s="332"/>
      <c r="UNE2152" s="332"/>
      <c r="UNF2152" s="332"/>
      <c r="UNG2152" s="332"/>
      <c r="UNH2152" s="332"/>
      <c r="UNI2152" s="332"/>
      <c r="UNJ2152" s="332"/>
      <c r="UNK2152" s="332"/>
      <c r="UNL2152" s="332"/>
      <c r="UNM2152" s="332"/>
      <c r="UNN2152" s="332"/>
      <c r="UNO2152" s="332"/>
      <c r="UNP2152" s="332"/>
      <c r="UNQ2152" s="332"/>
      <c r="UNR2152" s="332"/>
      <c r="UNS2152" s="332"/>
      <c r="UNT2152" s="332"/>
      <c r="UNU2152" s="332"/>
      <c r="UNV2152" s="332"/>
      <c r="UNW2152" s="332"/>
      <c r="UNX2152" s="332"/>
      <c r="UNY2152" s="332"/>
      <c r="UNZ2152" s="332"/>
      <c r="UOA2152" s="332"/>
      <c r="UOB2152" s="332"/>
      <c r="UOC2152" s="332"/>
      <c r="UOD2152" s="332"/>
      <c r="UOE2152" s="332"/>
      <c r="UOF2152" s="332"/>
      <c r="UOG2152" s="332"/>
      <c r="UOH2152" s="332"/>
      <c r="UOI2152" s="332"/>
      <c r="UOJ2152" s="332"/>
      <c r="UOK2152" s="332"/>
      <c r="UOL2152" s="332"/>
      <c r="UOM2152" s="332"/>
      <c r="UON2152" s="332"/>
      <c r="UOO2152" s="332"/>
      <c r="UOP2152" s="332"/>
      <c r="UOQ2152" s="332"/>
      <c r="UOR2152" s="332"/>
      <c r="UOS2152" s="332"/>
      <c r="UOT2152" s="332"/>
      <c r="UOU2152" s="332"/>
      <c r="UOV2152" s="332"/>
      <c r="UOW2152" s="332"/>
      <c r="UOX2152" s="332"/>
      <c r="UOY2152" s="332"/>
      <c r="UOZ2152" s="332"/>
      <c r="UPA2152" s="332"/>
      <c r="UPB2152" s="332"/>
      <c r="UPC2152" s="332"/>
      <c r="UPD2152" s="332"/>
      <c r="UPE2152" s="332"/>
      <c r="UPF2152" s="332"/>
      <c r="UPG2152" s="332"/>
      <c r="UPH2152" s="332"/>
      <c r="UPI2152" s="332"/>
      <c r="UPJ2152" s="332"/>
      <c r="UPK2152" s="332"/>
      <c r="UPL2152" s="332"/>
      <c r="UPM2152" s="332"/>
      <c r="UPN2152" s="332"/>
      <c r="UPO2152" s="332"/>
      <c r="UPP2152" s="332"/>
      <c r="UPQ2152" s="332"/>
      <c r="UPR2152" s="332"/>
      <c r="UPS2152" s="332"/>
      <c r="UPT2152" s="332"/>
      <c r="UPU2152" s="332"/>
      <c r="UPV2152" s="332"/>
      <c r="UPW2152" s="332"/>
      <c r="UPX2152" s="332"/>
      <c r="UPY2152" s="332"/>
      <c r="UPZ2152" s="332"/>
      <c r="UQA2152" s="332"/>
      <c r="UQB2152" s="332"/>
      <c r="UQC2152" s="332"/>
      <c r="UQD2152" s="332"/>
      <c r="UQE2152" s="332"/>
      <c r="UQF2152" s="332"/>
      <c r="UQG2152" s="332"/>
      <c r="UQH2152" s="332"/>
      <c r="UQI2152" s="332"/>
      <c r="UQJ2152" s="332"/>
      <c r="UQK2152" s="332"/>
      <c r="UQL2152" s="332"/>
      <c r="UQM2152" s="332"/>
      <c r="UQN2152" s="332"/>
      <c r="UQO2152" s="332"/>
      <c r="UQP2152" s="332"/>
      <c r="UQQ2152" s="332"/>
      <c r="UQR2152" s="332"/>
      <c r="UQS2152" s="332"/>
      <c r="UQT2152" s="332"/>
      <c r="UQU2152" s="332"/>
      <c r="UQV2152" s="332"/>
      <c r="UQW2152" s="332"/>
      <c r="UQX2152" s="332"/>
      <c r="UQY2152" s="332"/>
      <c r="UQZ2152" s="332"/>
      <c r="URA2152" s="332"/>
      <c r="URB2152" s="332"/>
      <c r="URC2152" s="332"/>
      <c r="URD2152" s="332"/>
      <c r="URE2152" s="332"/>
      <c r="URF2152" s="332"/>
      <c r="URG2152" s="332"/>
      <c r="URH2152" s="332"/>
      <c r="URI2152" s="332"/>
      <c r="URJ2152" s="332"/>
      <c r="URK2152" s="332"/>
      <c r="URL2152" s="332"/>
      <c r="URM2152" s="332"/>
      <c r="URN2152" s="332"/>
      <c r="URO2152" s="332"/>
      <c r="URP2152" s="332"/>
      <c r="URQ2152" s="332"/>
      <c r="URR2152" s="332"/>
      <c r="URS2152" s="332"/>
      <c r="URT2152" s="332"/>
      <c r="URU2152" s="332"/>
      <c r="URV2152" s="332"/>
      <c r="URW2152" s="332"/>
      <c r="URX2152" s="332"/>
      <c r="URY2152" s="332"/>
      <c r="URZ2152" s="332"/>
      <c r="USA2152" s="332"/>
      <c r="USB2152" s="332"/>
      <c r="USC2152" s="332"/>
      <c r="USD2152" s="332"/>
      <c r="USE2152" s="332"/>
      <c r="USF2152" s="332"/>
      <c r="USG2152" s="332"/>
      <c r="USH2152" s="332"/>
      <c r="USI2152" s="332"/>
      <c r="USJ2152" s="332"/>
      <c r="USK2152" s="332"/>
      <c r="USL2152" s="332"/>
      <c r="USM2152" s="332"/>
      <c r="USN2152" s="332"/>
      <c r="USO2152" s="332"/>
      <c r="USP2152" s="332"/>
      <c r="USQ2152" s="332"/>
      <c r="USR2152" s="332"/>
      <c r="USS2152" s="332"/>
      <c r="UST2152" s="332"/>
      <c r="USU2152" s="332"/>
      <c r="USV2152" s="332"/>
      <c r="USW2152" s="332"/>
      <c r="USX2152" s="332"/>
      <c r="USY2152" s="332"/>
      <c r="USZ2152" s="332"/>
      <c r="UTA2152" s="332"/>
      <c r="UTB2152" s="332"/>
      <c r="UTC2152" s="332"/>
      <c r="UTD2152" s="332"/>
      <c r="UTE2152" s="332"/>
      <c r="UTF2152" s="332"/>
      <c r="UTG2152" s="332"/>
      <c r="UTH2152" s="332"/>
      <c r="UTI2152" s="332"/>
      <c r="UTJ2152" s="332"/>
      <c r="UTK2152" s="332"/>
      <c r="UTL2152" s="332"/>
      <c r="UTM2152" s="332"/>
      <c r="UTN2152" s="332"/>
      <c r="UTO2152" s="332"/>
      <c r="UTP2152" s="332"/>
      <c r="UTQ2152" s="332"/>
      <c r="UTR2152" s="332"/>
      <c r="UTS2152" s="332"/>
      <c r="UTT2152" s="332"/>
      <c r="UTU2152" s="332"/>
      <c r="UTV2152" s="332"/>
      <c r="UTW2152" s="332"/>
      <c r="UTX2152" s="332"/>
      <c r="UTY2152" s="332"/>
      <c r="UTZ2152" s="332"/>
      <c r="UUA2152" s="332"/>
      <c r="UUB2152" s="332"/>
      <c r="UUC2152" s="332"/>
      <c r="UUD2152" s="332"/>
      <c r="UUE2152" s="332"/>
      <c r="UUF2152" s="332"/>
      <c r="UUG2152" s="332"/>
      <c r="UUH2152" s="332"/>
      <c r="UUI2152" s="332"/>
      <c r="UUJ2152" s="332"/>
      <c r="UUK2152" s="332"/>
      <c r="UUL2152" s="332"/>
      <c r="UUM2152" s="332"/>
      <c r="UUN2152" s="332"/>
      <c r="UUO2152" s="332"/>
      <c r="UUP2152" s="332"/>
      <c r="UUQ2152" s="332"/>
      <c r="UUR2152" s="332"/>
      <c r="UUS2152" s="332"/>
      <c r="UUT2152" s="332"/>
      <c r="UUU2152" s="332"/>
      <c r="UUV2152" s="332"/>
      <c r="UUW2152" s="332"/>
      <c r="UUX2152" s="332"/>
      <c r="UUY2152" s="332"/>
      <c r="UUZ2152" s="332"/>
      <c r="UVA2152" s="332"/>
      <c r="UVB2152" s="332"/>
      <c r="UVC2152" s="332"/>
      <c r="UVD2152" s="332"/>
      <c r="UVE2152" s="332"/>
      <c r="UVF2152" s="332"/>
      <c r="UVG2152" s="332"/>
      <c r="UVH2152" s="332"/>
      <c r="UVI2152" s="332"/>
      <c r="UVJ2152" s="332"/>
      <c r="UVK2152" s="332"/>
      <c r="UVL2152" s="332"/>
      <c r="UVM2152" s="332"/>
      <c r="UVN2152" s="332"/>
      <c r="UVO2152" s="332"/>
      <c r="UVP2152" s="332"/>
      <c r="UVQ2152" s="332"/>
      <c r="UVR2152" s="332"/>
      <c r="UVS2152" s="332"/>
      <c r="UVT2152" s="332"/>
      <c r="UVU2152" s="332"/>
      <c r="UVV2152" s="332"/>
      <c r="UVW2152" s="332"/>
      <c r="UVX2152" s="332"/>
      <c r="UVY2152" s="332"/>
      <c r="UVZ2152" s="332"/>
      <c r="UWA2152" s="332"/>
      <c r="UWB2152" s="332"/>
      <c r="UWC2152" s="332"/>
      <c r="UWD2152" s="332"/>
      <c r="UWE2152" s="332"/>
      <c r="UWF2152" s="332"/>
      <c r="UWG2152" s="332"/>
      <c r="UWH2152" s="332"/>
      <c r="UWI2152" s="332"/>
      <c r="UWJ2152" s="332"/>
      <c r="UWK2152" s="332"/>
      <c r="UWL2152" s="332"/>
      <c r="UWM2152" s="332"/>
      <c r="UWN2152" s="332"/>
      <c r="UWO2152" s="332"/>
      <c r="UWP2152" s="332"/>
      <c r="UWQ2152" s="332"/>
      <c r="UWR2152" s="332"/>
      <c r="UWS2152" s="332"/>
      <c r="UWT2152" s="332"/>
      <c r="UWU2152" s="332"/>
      <c r="UWV2152" s="332"/>
      <c r="UWW2152" s="332"/>
      <c r="UWX2152" s="332"/>
      <c r="UWY2152" s="332"/>
      <c r="UWZ2152" s="332"/>
      <c r="UXA2152" s="332"/>
      <c r="UXB2152" s="332"/>
      <c r="UXC2152" s="332"/>
      <c r="UXD2152" s="332"/>
      <c r="UXE2152" s="332"/>
      <c r="UXF2152" s="332"/>
      <c r="UXG2152" s="332"/>
      <c r="UXH2152" s="332"/>
      <c r="UXI2152" s="332"/>
      <c r="UXJ2152" s="332"/>
      <c r="UXK2152" s="332"/>
      <c r="UXL2152" s="332"/>
      <c r="UXM2152" s="332"/>
      <c r="UXN2152" s="332"/>
      <c r="UXO2152" s="332"/>
      <c r="UXP2152" s="332"/>
      <c r="UXQ2152" s="332"/>
      <c r="UXR2152" s="332"/>
      <c r="UXS2152" s="332"/>
      <c r="UXT2152" s="332"/>
      <c r="UXU2152" s="332"/>
      <c r="UXV2152" s="332"/>
      <c r="UXW2152" s="332"/>
      <c r="UXX2152" s="332"/>
      <c r="UXY2152" s="332"/>
      <c r="UXZ2152" s="332"/>
      <c r="UYA2152" s="332"/>
      <c r="UYB2152" s="332"/>
      <c r="UYC2152" s="332"/>
      <c r="UYD2152" s="332"/>
      <c r="UYE2152" s="332"/>
      <c r="UYF2152" s="332"/>
      <c r="UYG2152" s="332"/>
      <c r="UYH2152" s="332"/>
      <c r="UYI2152" s="332"/>
      <c r="UYJ2152" s="332"/>
      <c r="UYK2152" s="332"/>
      <c r="UYL2152" s="332"/>
      <c r="UYM2152" s="332"/>
      <c r="UYN2152" s="332"/>
      <c r="UYO2152" s="332"/>
      <c r="UYP2152" s="332"/>
      <c r="UYQ2152" s="332"/>
      <c r="UYR2152" s="332"/>
      <c r="UYS2152" s="332"/>
      <c r="UYT2152" s="332"/>
      <c r="UYU2152" s="332"/>
      <c r="UYV2152" s="332"/>
      <c r="UYW2152" s="332"/>
      <c r="UYX2152" s="332"/>
      <c r="UYY2152" s="332"/>
      <c r="UYZ2152" s="332"/>
      <c r="UZA2152" s="332"/>
      <c r="UZB2152" s="332"/>
      <c r="UZC2152" s="332"/>
      <c r="UZD2152" s="332"/>
      <c r="UZE2152" s="332"/>
      <c r="UZF2152" s="332"/>
      <c r="UZG2152" s="332"/>
      <c r="UZH2152" s="332"/>
      <c r="UZI2152" s="332"/>
      <c r="UZJ2152" s="332"/>
      <c r="UZK2152" s="332"/>
      <c r="UZL2152" s="332"/>
      <c r="UZM2152" s="332"/>
      <c r="UZN2152" s="332"/>
      <c r="UZO2152" s="332"/>
      <c r="UZP2152" s="332"/>
      <c r="UZQ2152" s="332"/>
      <c r="UZR2152" s="332"/>
      <c r="UZS2152" s="332"/>
      <c r="UZT2152" s="332"/>
      <c r="UZU2152" s="332"/>
      <c r="UZV2152" s="332"/>
      <c r="UZW2152" s="332"/>
      <c r="UZX2152" s="332"/>
      <c r="UZY2152" s="332"/>
      <c r="UZZ2152" s="332"/>
      <c r="VAA2152" s="332"/>
      <c r="VAB2152" s="332"/>
      <c r="VAC2152" s="332"/>
      <c r="VAD2152" s="332"/>
      <c r="VAE2152" s="332"/>
      <c r="VAF2152" s="332"/>
      <c r="VAG2152" s="332"/>
      <c r="VAH2152" s="332"/>
      <c r="VAI2152" s="332"/>
      <c r="VAJ2152" s="332"/>
      <c r="VAK2152" s="332"/>
      <c r="VAL2152" s="332"/>
      <c r="VAM2152" s="332"/>
      <c r="VAN2152" s="332"/>
      <c r="VAO2152" s="332"/>
      <c r="VAP2152" s="332"/>
      <c r="VAQ2152" s="332"/>
      <c r="VAR2152" s="332"/>
      <c r="VAS2152" s="332"/>
      <c r="VAT2152" s="332"/>
      <c r="VAU2152" s="332"/>
      <c r="VAV2152" s="332"/>
      <c r="VAW2152" s="332"/>
      <c r="VAX2152" s="332"/>
      <c r="VAY2152" s="332"/>
      <c r="VAZ2152" s="332"/>
      <c r="VBA2152" s="332"/>
      <c r="VBB2152" s="332"/>
      <c r="VBC2152" s="332"/>
      <c r="VBD2152" s="332"/>
      <c r="VBE2152" s="332"/>
      <c r="VBF2152" s="332"/>
      <c r="VBG2152" s="332"/>
      <c r="VBH2152" s="332"/>
      <c r="VBI2152" s="332"/>
      <c r="VBJ2152" s="332"/>
      <c r="VBK2152" s="332"/>
      <c r="VBL2152" s="332"/>
      <c r="VBM2152" s="332"/>
      <c r="VBN2152" s="332"/>
      <c r="VBO2152" s="332"/>
      <c r="VBP2152" s="332"/>
      <c r="VBQ2152" s="332"/>
      <c r="VBR2152" s="332"/>
      <c r="VBS2152" s="332"/>
      <c r="VBT2152" s="332"/>
      <c r="VBU2152" s="332"/>
      <c r="VBV2152" s="332"/>
      <c r="VBW2152" s="332"/>
      <c r="VBX2152" s="332"/>
      <c r="VBY2152" s="332"/>
      <c r="VBZ2152" s="332"/>
      <c r="VCA2152" s="332"/>
      <c r="VCB2152" s="332"/>
      <c r="VCC2152" s="332"/>
      <c r="VCD2152" s="332"/>
      <c r="VCE2152" s="332"/>
      <c r="VCF2152" s="332"/>
      <c r="VCG2152" s="332"/>
      <c r="VCH2152" s="332"/>
      <c r="VCI2152" s="332"/>
      <c r="VCJ2152" s="332"/>
      <c r="VCK2152" s="332"/>
      <c r="VCL2152" s="332"/>
      <c r="VCM2152" s="332"/>
      <c r="VCN2152" s="332"/>
      <c r="VCO2152" s="332"/>
      <c r="VCP2152" s="332"/>
      <c r="VCQ2152" s="332"/>
      <c r="VCR2152" s="332"/>
      <c r="VCS2152" s="332"/>
      <c r="VCT2152" s="332"/>
      <c r="VCU2152" s="332"/>
      <c r="VCV2152" s="332"/>
      <c r="VCW2152" s="332"/>
      <c r="VCX2152" s="332"/>
      <c r="VCY2152" s="332"/>
      <c r="VCZ2152" s="332"/>
      <c r="VDA2152" s="332"/>
      <c r="VDB2152" s="332"/>
      <c r="VDC2152" s="332"/>
      <c r="VDD2152" s="332"/>
      <c r="VDE2152" s="332"/>
      <c r="VDF2152" s="332"/>
      <c r="VDG2152" s="332"/>
      <c r="VDH2152" s="332"/>
      <c r="VDI2152" s="332"/>
      <c r="VDJ2152" s="332"/>
      <c r="VDK2152" s="332"/>
      <c r="VDL2152" s="332"/>
      <c r="VDM2152" s="332"/>
      <c r="VDN2152" s="332"/>
      <c r="VDO2152" s="332"/>
      <c r="VDP2152" s="332"/>
      <c r="VDQ2152" s="332"/>
      <c r="VDR2152" s="332"/>
      <c r="VDS2152" s="332"/>
      <c r="VDT2152" s="332"/>
      <c r="VDU2152" s="332"/>
      <c r="VDV2152" s="332"/>
      <c r="VDW2152" s="332"/>
      <c r="VDX2152" s="332"/>
      <c r="VDY2152" s="332"/>
      <c r="VDZ2152" s="332"/>
      <c r="VEA2152" s="332"/>
      <c r="VEB2152" s="332"/>
      <c r="VEC2152" s="332"/>
      <c r="VED2152" s="332"/>
      <c r="VEE2152" s="332"/>
      <c r="VEF2152" s="332"/>
      <c r="VEG2152" s="332"/>
      <c r="VEH2152" s="332"/>
      <c r="VEI2152" s="332"/>
      <c r="VEJ2152" s="332"/>
      <c r="VEK2152" s="332"/>
      <c r="VEL2152" s="332"/>
      <c r="VEM2152" s="332"/>
      <c r="VEN2152" s="332"/>
      <c r="VEO2152" s="332"/>
      <c r="VEP2152" s="332"/>
      <c r="VEQ2152" s="332"/>
      <c r="VER2152" s="332"/>
      <c r="VES2152" s="332"/>
      <c r="VET2152" s="332"/>
      <c r="VEU2152" s="332"/>
      <c r="VEV2152" s="332"/>
      <c r="VEW2152" s="332"/>
      <c r="VEX2152" s="332"/>
      <c r="VEY2152" s="332"/>
      <c r="VEZ2152" s="332"/>
      <c r="VFA2152" s="332"/>
      <c r="VFB2152" s="332"/>
      <c r="VFC2152" s="332"/>
      <c r="VFD2152" s="332"/>
      <c r="VFE2152" s="332"/>
      <c r="VFF2152" s="332"/>
      <c r="VFG2152" s="332"/>
      <c r="VFH2152" s="332"/>
      <c r="VFI2152" s="332"/>
      <c r="VFJ2152" s="332"/>
      <c r="VFK2152" s="332"/>
      <c r="VFL2152" s="332"/>
      <c r="VFM2152" s="332"/>
      <c r="VFN2152" s="332"/>
      <c r="VFO2152" s="332"/>
      <c r="VFP2152" s="332"/>
      <c r="VFQ2152" s="332"/>
      <c r="VFR2152" s="332"/>
      <c r="VFS2152" s="332"/>
      <c r="VFT2152" s="332"/>
      <c r="VFU2152" s="332"/>
      <c r="VFV2152" s="332"/>
      <c r="VFW2152" s="332"/>
      <c r="VFX2152" s="332"/>
      <c r="VFY2152" s="332"/>
      <c r="VFZ2152" s="332"/>
      <c r="VGA2152" s="332"/>
      <c r="VGB2152" s="332"/>
      <c r="VGC2152" s="332"/>
      <c r="VGD2152" s="332"/>
      <c r="VGE2152" s="332"/>
      <c r="VGF2152" s="332"/>
      <c r="VGG2152" s="332"/>
      <c r="VGH2152" s="332"/>
      <c r="VGI2152" s="332"/>
      <c r="VGJ2152" s="332"/>
      <c r="VGK2152" s="332"/>
      <c r="VGL2152" s="332"/>
      <c r="VGM2152" s="332"/>
      <c r="VGN2152" s="332"/>
      <c r="VGO2152" s="332"/>
      <c r="VGP2152" s="332"/>
      <c r="VGQ2152" s="332"/>
      <c r="VGR2152" s="332"/>
      <c r="VGS2152" s="332"/>
      <c r="VGT2152" s="332"/>
      <c r="VGU2152" s="332"/>
      <c r="VGV2152" s="332"/>
      <c r="VGW2152" s="332"/>
      <c r="VGX2152" s="332"/>
      <c r="VGY2152" s="332"/>
      <c r="VGZ2152" s="332"/>
      <c r="VHA2152" s="332"/>
      <c r="VHB2152" s="332"/>
      <c r="VHC2152" s="332"/>
      <c r="VHD2152" s="332"/>
      <c r="VHE2152" s="332"/>
      <c r="VHF2152" s="332"/>
      <c r="VHG2152" s="332"/>
      <c r="VHH2152" s="332"/>
      <c r="VHI2152" s="332"/>
      <c r="VHJ2152" s="332"/>
      <c r="VHK2152" s="332"/>
      <c r="VHL2152" s="332"/>
      <c r="VHM2152" s="332"/>
      <c r="VHN2152" s="332"/>
      <c r="VHO2152" s="332"/>
      <c r="VHP2152" s="332"/>
      <c r="VHQ2152" s="332"/>
      <c r="VHR2152" s="332"/>
      <c r="VHS2152" s="332"/>
      <c r="VHT2152" s="332"/>
      <c r="VHU2152" s="332"/>
      <c r="VHV2152" s="332"/>
      <c r="VHW2152" s="332"/>
      <c r="VHX2152" s="332"/>
      <c r="VHY2152" s="332"/>
      <c r="VHZ2152" s="332"/>
      <c r="VIA2152" s="332"/>
      <c r="VIB2152" s="332"/>
      <c r="VIC2152" s="332"/>
      <c r="VID2152" s="332"/>
      <c r="VIE2152" s="332"/>
      <c r="VIF2152" s="332"/>
      <c r="VIG2152" s="332"/>
      <c r="VIH2152" s="332"/>
      <c r="VII2152" s="332"/>
      <c r="VIJ2152" s="332"/>
      <c r="VIK2152" s="332"/>
      <c r="VIL2152" s="332"/>
      <c r="VIM2152" s="332"/>
      <c r="VIN2152" s="332"/>
      <c r="VIO2152" s="332"/>
      <c r="VIP2152" s="332"/>
      <c r="VIQ2152" s="332"/>
      <c r="VIR2152" s="332"/>
      <c r="VIS2152" s="332"/>
      <c r="VIT2152" s="332"/>
      <c r="VIU2152" s="332"/>
      <c r="VIV2152" s="332"/>
      <c r="VIW2152" s="332"/>
      <c r="VIX2152" s="332"/>
      <c r="VIY2152" s="332"/>
      <c r="VIZ2152" s="332"/>
      <c r="VJA2152" s="332"/>
      <c r="VJB2152" s="332"/>
      <c r="VJC2152" s="332"/>
      <c r="VJD2152" s="332"/>
      <c r="VJE2152" s="332"/>
      <c r="VJF2152" s="332"/>
      <c r="VJG2152" s="332"/>
      <c r="VJH2152" s="332"/>
      <c r="VJI2152" s="332"/>
      <c r="VJJ2152" s="332"/>
      <c r="VJK2152" s="332"/>
      <c r="VJL2152" s="332"/>
      <c r="VJM2152" s="332"/>
      <c r="VJN2152" s="332"/>
      <c r="VJO2152" s="332"/>
      <c r="VJP2152" s="332"/>
      <c r="VJQ2152" s="332"/>
      <c r="VJR2152" s="332"/>
      <c r="VJS2152" s="332"/>
      <c r="VJT2152" s="332"/>
      <c r="VJU2152" s="332"/>
      <c r="VJV2152" s="332"/>
      <c r="VJW2152" s="332"/>
      <c r="VJX2152" s="332"/>
      <c r="VJY2152" s="332"/>
      <c r="VJZ2152" s="332"/>
      <c r="VKA2152" s="332"/>
      <c r="VKB2152" s="332"/>
      <c r="VKC2152" s="332"/>
      <c r="VKD2152" s="332"/>
      <c r="VKE2152" s="332"/>
      <c r="VKF2152" s="332"/>
      <c r="VKG2152" s="332"/>
      <c r="VKH2152" s="332"/>
      <c r="VKI2152" s="332"/>
      <c r="VKJ2152" s="332"/>
      <c r="VKK2152" s="332"/>
      <c r="VKL2152" s="332"/>
      <c r="VKM2152" s="332"/>
      <c r="VKN2152" s="332"/>
      <c r="VKO2152" s="332"/>
      <c r="VKP2152" s="332"/>
      <c r="VKQ2152" s="332"/>
      <c r="VKR2152" s="332"/>
      <c r="VKS2152" s="332"/>
      <c r="VKT2152" s="332"/>
      <c r="VKU2152" s="332"/>
      <c r="VKV2152" s="332"/>
      <c r="VKW2152" s="332"/>
      <c r="VKX2152" s="332"/>
      <c r="VKY2152" s="332"/>
      <c r="VKZ2152" s="332"/>
      <c r="VLA2152" s="332"/>
      <c r="VLB2152" s="332"/>
      <c r="VLC2152" s="332"/>
      <c r="VLD2152" s="332"/>
      <c r="VLE2152" s="332"/>
      <c r="VLF2152" s="332"/>
      <c r="VLG2152" s="332"/>
      <c r="VLH2152" s="332"/>
      <c r="VLI2152" s="332"/>
      <c r="VLJ2152" s="332"/>
      <c r="VLK2152" s="332"/>
      <c r="VLL2152" s="332"/>
      <c r="VLM2152" s="332"/>
      <c r="VLN2152" s="332"/>
      <c r="VLO2152" s="332"/>
      <c r="VLP2152" s="332"/>
      <c r="VLQ2152" s="332"/>
      <c r="VLR2152" s="332"/>
      <c r="VLS2152" s="332"/>
      <c r="VLT2152" s="332"/>
      <c r="VLU2152" s="332"/>
      <c r="VLV2152" s="332"/>
      <c r="VLW2152" s="332"/>
      <c r="VLX2152" s="332"/>
      <c r="VLY2152" s="332"/>
      <c r="VLZ2152" s="332"/>
      <c r="VMA2152" s="332"/>
      <c r="VMB2152" s="332"/>
      <c r="VMC2152" s="332"/>
      <c r="VMD2152" s="332"/>
      <c r="VME2152" s="332"/>
      <c r="VMF2152" s="332"/>
      <c r="VMG2152" s="332"/>
      <c r="VMH2152" s="332"/>
      <c r="VMI2152" s="332"/>
      <c r="VMJ2152" s="332"/>
      <c r="VMK2152" s="332"/>
      <c r="VML2152" s="332"/>
      <c r="VMM2152" s="332"/>
      <c r="VMN2152" s="332"/>
      <c r="VMO2152" s="332"/>
      <c r="VMP2152" s="332"/>
      <c r="VMQ2152" s="332"/>
      <c r="VMR2152" s="332"/>
      <c r="VMS2152" s="332"/>
      <c r="VMT2152" s="332"/>
      <c r="VMU2152" s="332"/>
      <c r="VMV2152" s="332"/>
      <c r="VMW2152" s="332"/>
      <c r="VMX2152" s="332"/>
      <c r="VMY2152" s="332"/>
      <c r="VMZ2152" s="332"/>
      <c r="VNA2152" s="332"/>
      <c r="VNB2152" s="332"/>
      <c r="VNC2152" s="332"/>
      <c r="VND2152" s="332"/>
      <c r="VNE2152" s="332"/>
      <c r="VNF2152" s="332"/>
      <c r="VNG2152" s="332"/>
      <c r="VNH2152" s="332"/>
      <c r="VNI2152" s="332"/>
      <c r="VNJ2152" s="332"/>
      <c r="VNK2152" s="332"/>
      <c r="VNL2152" s="332"/>
      <c r="VNM2152" s="332"/>
      <c r="VNN2152" s="332"/>
      <c r="VNO2152" s="332"/>
      <c r="VNP2152" s="332"/>
      <c r="VNQ2152" s="332"/>
      <c r="VNR2152" s="332"/>
      <c r="VNS2152" s="332"/>
      <c r="VNT2152" s="332"/>
      <c r="VNU2152" s="332"/>
      <c r="VNV2152" s="332"/>
      <c r="VNW2152" s="332"/>
      <c r="VNX2152" s="332"/>
      <c r="VNY2152" s="332"/>
      <c r="VNZ2152" s="332"/>
      <c r="VOA2152" s="332"/>
      <c r="VOB2152" s="332"/>
      <c r="VOC2152" s="332"/>
      <c r="VOD2152" s="332"/>
      <c r="VOE2152" s="332"/>
      <c r="VOF2152" s="332"/>
      <c r="VOG2152" s="332"/>
      <c r="VOH2152" s="332"/>
      <c r="VOI2152" s="332"/>
      <c r="VOJ2152" s="332"/>
      <c r="VOK2152" s="332"/>
      <c r="VOL2152" s="332"/>
      <c r="VOM2152" s="332"/>
      <c r="VON2152" s="332"/>
      <c r="VOO2152" s="332"/>
      <c r="VOP2152" s="332"/>
      <c r="VOQ2152" s="332"/>
      <c r="VOR2152" s="332"/>
      <c r="VOS2152" s="332"/>
      <c r="VOT2152" s="332"/>
      <c r="VOU2152" s="332"/>
      <c r="VOV2152" s="332"/>
      <c r="VOW2152" s="332"/>
      <c r="VOX2152" s="332"/>
      <c r="VOY2152" s="332"/>
      <c r="VOZ2152" s="332"/>
      <c r="VPA2152" s="332"/>
      <c r="VPB2152" s="332"/>
      <c r="VPC2152" s="332"/>
      <c r="VPD2152" s="332"/>
      <c r="VPE2152" s="332"/>
      <c r="VPF2152" s="332"/>
      <c r="VPG2152" s="332"/>
      <c r="VPH2152" s="332"/>
      <c r="VPI2152" s="332"/>
      <c r="VPJ2152" s="332"/>
      <c r="VPK2152" s="332"/>
      <c r="VPL2152" s="332"/>
      <c r="VPM2152" s="332"/>
      <c r="VPN2152" s="332"/>
      <c r="VPO2152" s="332"/>
      <c r="VPP2152" s="332"/>
      <c r="VPQ2152" s="332"/>
      <c r="VPR2152" s="332"/>
      <c r="VPS2152" s="332"/>
      <c r="VPT2152" s="332"/>
      <c r="VPU2152" s="332"/>
      <c r="VPV2152" s="332"/>
      <c r="VPW2152" s="332"/>
      <c r="VPX2152" s="332"/>
      <c r="VPY2152" s="332"/>
      <c r="VPZ2152" s="332"/>
      <c r="VQA2152" s="332"/>
      <c r="VQB2152" s="332"/>
      <c r="VQC2152" s="332"/>
      <c r="VQD2152" s="332"/>
      <c r="VQE2152" s="332"/>
      <c r="VQF2152" s="332"/>
      <c r="VQG2152" s="332"/>
      <c r="VQH2152" s="332"/>
      <c r="VQI2152" s="332"/>
      <c r="VQJ2152" s="332"/>
      <c r="VQK2152" s="332"/>
      <c r="VQL2152" s="332"/>
      <c r="VQM2152" s="332"/>
      <c r="VQN2152" s="332"/>
      <c r="VQO2152" s="332"/>
      <c r="VQP2152" s="332"/>
      <c r="VQQ2152" s="332"/>
      <c r="VQR2152" s="332"/>
      <c r="VQS2152" s="332"/>
      <c r="VQT2152" s="332"/>
      <c r="VQU2152" s="332"/>
      <c r="VQV2152" s="332"/>
      <c r="VQW2152" s="332"/>
      <c r="VQX2152" s="332"/>
      <c r="VQY2152" s="332"/>
      <c r="VQZ2152" s="332"/>
      <c r="VRA2152" s="332"/>
      <c r="VRB2152" s="332"/>
      <c r="VRC2152" s="332"/>
      <c r="VRD2152" s="332"/>
      <c r="VRE2152" s="332"/>
      <c r="VRF2152" s="332"/>
      <c r="VRG2152" s="332"/>
      <c r="VRH2152" s="332"/>
      <c r="VRI2152" s="332"/>
      <c r="VRJ2152" s="332"/>
      <c r="VRK2152" s="332"/>
      <c r="VRL2152" s="332"/>
      <c r="VRM2152" s="332"/>
      <c r="VRN2152" s="332"/>
      <c r="VRO2152" s="332"/>
      <c r="VRP2152" s="332"/>
      <c r="VRQ2152" s="332"/>
      <c r="VRR2152" s="332"/>
      <c r="VRS2152" s="332"/>
      <c r="VRT2152" s="332"/>
      <c r="VRU2152" s="332"/>
      <c r="VRV2152" s="332"/>
      <c r="VRW2152" s="332"/>
      <c r="VRX2152" s="332"/>
      <c r="VRY2152" s="332"/>
      <c r="VRZ2152" s="332"/>
      <c r="VSA2152" s="332"/>
      <c r="VSB2152" s="332"/>
      <c r="VSC2152" s="332"/>
      <c r="VSD2152" s="332"/>
      <c r="VSE2152" s="332"/>
      <c r="VSF2152" s="332"/>
      <c r="VSG2152" s="332"/>
      <c r="VSH2152" s="332"/>
      <c r="VSI2152" s="332"/>
      <c r="VSJ2152" s="332"/>
      <c r="VSK2152" s="332"/>
      <c r="VSL2152" s="332"/>
      <c r="VSM2152" s="332"/>
      <c r="VSN2152" s="332"/>
      <c r="VSO2152" s="332"/>
      <c r="VSP2152" s="332"/>
      <c r="VSQ2152" s="332"/>
      <c r="VSR2152" s="332"/>
      <c r="VSS2152" s="332"/>
      <c r="VST2152" s="332"/>
      <c r="VSU2152" s="332"/>
      <c r="VSV2152" s="332"/>
      <c r="VSW2152" s="332"/>
      <c r="VSX2152" s="332"/>
      <c r="VSY2152" s="332"/>
      <c r="VSZ2152" s="332"/>
      <c r="VTA2152" s="332"/>
      <c r="VTB2152" s="332"/>
      <c r="VTC2152" s="332"/>
      <c r="VTD2152" s="332"/>
      <c r="VTE2152" s="332"/>
      <c r="VTF2152" s="332"/>
      <c r="VTG2152" s="332"/>
      <c r="VTH2152" s="332"/>
      <c r="VTI2152" s="332"/>
      <c r="VTJ2152" s="332"/>
      <c r="VTK2152" s="332"/>
      <c r="VTL2152" s="332"/>
      <c r="VTM2152" s="332"/>
      <c r="VTN2152" s="332"/>
      <c r="VTO2152" s="332"/>
      <c r="VTP2152" s="332"/>
      <c r="VTQ2152" s="332"/>
      <c r="VTR2152" s="332"/>
      <c r="VTS2152" s="332"/>
      <c r="VTT2152" s="332"/>
      <c r="VTU2152" s="332"/>
      <c r="VTV2152" s="332"/>
      <c r="VTW2152" s="332"/>
      <c r="VTX2152" s="332"/>
      <c r="VTY2152" s="332"/>
      <c r="VTZ2152" s="332"/>
      <c r="VUA2152" s="332"/>
      <c r="VUB2152" s="332"/>
      <c r="VUC2152" s="332"/>
      <c r="VUD2152" s="332"/>
      <c r="VUE2152" s="332"/>
      <c r="VUF2152" s="332"/>
      <c r="VUG2152" s="332"/>
      <c r="VUH2152" s="332"/>
      <c r="VUI2152" s="332"/>
      <c r="VUJ2152" s="332"/>
      <c r="VUK2152" s="332"/>
      <c r="VUL2152" s="332"/>
      <c r="VUM2152" s="332"/>
      <c r="VUN2152" s="332"/>
      <c r="VUO2152" s="332"/>
      <c r="VUP2152" s="332"/>
      <c r="VUQ2152" s="332"/>
      <c r="VUR2152" s="332"/>
      <c r="VUS2152" s="332"/>
      <c r="VUT2152" s="332"/>
      <c r="VUU2152" s="332"/>
      <c r="VUV2152" s="332"/>
      <c r="VUW2152" s="332"/>
      <c r="VUX2152" s="332"/>
      <c r="VUY2152" s="332"/>
      <c r="VUZ2152" s="332"/>
      <c r="VVA2152" s="332"/>
      <c r="VVB2152" s="332"/>
      <c r="VVC2152" s="332"/>
      <c r="VVD2152" s="332"/>
      <c r="VVE2152" s="332"/>
      <c r="VVF2152" s="332"/>
      <c r="VVG2152" s="332"/>
      <c r="VVH2152" s="332"/>
      <c r="VVI2152" s="332"/>
      <c r="VVJ2152" s="332"/>
      <c r="VVK2152" s="332"/>
      <c r="VVL2152" s="332"/>
      <c r="VVM2152" s="332"/>
      <c r="VVN2152" s="332"/>
      <c r="VVO2152" s="332"/>
      <c r="VVP2152" s="332"/>
      <c r="VVQ2152" s="332"/>
      <c r="VVR2152" s="332"/>
      <c r="VVS2152" s="332"/>
      <c r="VVT2152" s="332"/>
      <c r="VVU2152" s="332"/>
      <c r="VVV2152" s="332"/>
      <c r="VVW2152" s="332"/>
      <c r="VVX2152" s="332"/>
      <c r="VVY2152" s="332"/>
      <c r="VVZ2152" s="332"/>
      <c r="VWA2152" s="332"/>
      <c r="VWB2152" s="332"/>
      <c r="VWC2152" s="332"/>
      <c r="VWD2152" s="332"/>
      <c r="VWE2152" s="332"/>
      <c r="VWF2152" s="332"/>
      <c r="VWG2152" s="332"/>
      <c r="VWH2152" s="332"/>
      <c r="VWI2152" s="332"/>
      <c r="VWJ2152" s="332"/>
      <c r="VWK2152" s="332"/>
      <c r="VWL2152" s="332"/>
      <c r="VWM2152" s="332"/>
      <c r="VWN2152" s="332"/>
      <c r="VWO2152" s="332"/>
      <c r="VWP2152" s="332"/>
      <c r="VWQ2152" s="332"/>
      <c r="VWR2152" s="332"/>
      <c r="VWS2152" s="332"/>
      <c r="VWT2152" s="332"/>
      <c r="VWU2152" s="332"/>
      <c r="VWV2152" s="332"/>
      <c r="VWW2152" s="332"/>
      <c r="VWX2152" s="332"/>
      <c r="VWY2152" s="332"/>
      <c r="VWZ2152" s="332"/>
      <c r="VXA2152" s="332"/>
      <c r="VXB2152" s="332"/>
      <c r="VXC2152" s="332"/>
      <c r="VXD2152" s="332"/>
      <c r="VXE2152" s="332"/>
      <c r="VXF2152" s="332"/>
      <c r="VXG2152" s="332"/>
      <c r="VXH2152" s="332"/>
      <c r="VXI2152" s="332"/>
      <c r="VXJ2152" s="332"/>
      <c r="VXK2152" s="332"/>
      <c r="VXL2152" s="332"/>
      <c r="VXM2152" s="332"/>
      <c r="VXN2152" s="332"/>
      <c r="VXO2152" s="332"/>
      <c r="VXP2152" s="332"/>
      <c r="VXQ2152" s="332"/>
      <c r="VXR2152" s="332"/>
      <c r="VXS2152" s="332"/>
      <c r="VXT2152" s="332"/>
      <c r="VXU2152" s="332"/>
      <c r="VXV2152" s="332"/>
      <c r="VXW2152" s="332"/>
      <c r="VXX2152" s="332"/>
      <c r="VXY2152" s="332"/>
      <c r="VXZ2152" s="332"/>
      <c r="VYA2152" s="332"/>
      <c r="VYB2152" s="332"/>
      <c r="VYC2152" s="332"/>
      <c r="VYD2152" s="332"/>
      <c r="VYE2152" s="332"/>
      <c r="VYF2152" s="332"/>
      <c r="VYG2152" s="332"/>
      <c r="VYH2152" s="332"/>
      <c r="VYI2152" s="332"/>
      <c r="VYJ2152" s="332"/>
      <c r="VYK2152" s="332"/>
      <c r="VYL2152" s="332"/>
      <c r="VYM2152" s="332"/>
      <c r="VYN2152" s="332"/>
      <c r="VYO2152" s="332"/>
      <c r="VYP2152" s="332"/>
      <c r="VYQ2152" s="332"/>
      <c r="VYR2152" s="332"/>
      <c r="VYS2152" s="332"/>
      <c r="VYT2152" s="332"/>
      <c r="VYU2152" s="332"/>
      <c r="VYV2152" s="332"/>
      <c r="VYW2152" s="332"/>
      <c r="VYX2152" s="332"/>
      <c r="VYY2152" s="332"/>
      <c r="VYZ2152" s="332"/>
      <c r="VZA2152" s="332"/>
      <c r="VZB2152" s="332"/>
      <c r="VZC2152" s="332"/>
      <c r="VZD2152" s="332"/>
      <c r="VZE2152" s="332"/>
      <c r="VZF2152" s="332"/>
      <c r="VZG2152" s="332"/>
      <c r="VZH2152" s="332"/>
      <c r="VZI2152" s="332"/>
      <c r="VZJ2152" s="332"/>
      <c r="VZK2152" s="332"/>
      <c r="VZL2152" s="332"/>
      <c r="VZM2152" s="332"/>
      <c r="VZN2152" s="332"/>
      <c r="VZO2152" s="332"/>
      <c r="VZP2152" s="332"/>
      <c r="VZQ2152" s="332"/>
      <c r="VZR2152" s="332"/>
      <c r="VZS2152" s="332"/>
      <c r="VZT2152" s="332"/>
      <c r="VZU2152" s="332"/>
      <c r="VZV2152" s="332"/>
      <c r="VZW2152" s="332"/>
      <c r="VZX2152" s="332"/>
      <c r="VZY2152" s="332"/>
      <c r="VZZ2152" s="332"/>
      <c r="WAA2152" s="332"/>
      <c r="WAB2152" s="332"/>
      <c r="WAC2152" s="332"/>
      <c r="WAD2152" s="332"/>
      <c r="WAE2152" s="332"/>
      <c r="WAF2152" s="332"/>
      <c r="WAG2152" s="332"/>
      <c r="WAH2152" s="332"/>
      <c r="WAI2152" s="332"/>
      <c r="WAJ2152" s="332"/>
      <c r="WAK2152" s="332"/>
      <c r="WAL2152" s="332"/>
      <c r="WAM2152" s="332"/>
      <c r="WAN2152" s="332"/>
      <c r="WAO2152" s="332"/>
      <c r="WAP2152" s="332"/>
      <c r="WAQ2152" s="332"/>
      <c r="WAR2152" s="332"/>
      <c r="WAS2152" s="332"/>
      <c r="WAT2152" s="332"/>
      <c r="WAU2152" s="332"/>
      <c r="WAV2152" s="332"/>
      <c r="WAW2152" s="332"/>
      <c r="WAX2152" s="332"/>
      <c r="WAY2152" s="332"/>
      <c r="WAZ2152" s="332"/>
      <c r="WBA2152" s="332"/>
      <c r="WBB2152" s="332"/>
      <c r="WBC2152" s="332"/>
      <c r="WBD2152" s="332"/>
      <c r="WBE2152" s="332"/>
      <c r="WBF2152" s="332"/>
      <c r="WBG2152" s="332"/>
      <c r="WBH2152" s="332"/>
      <c r="WBI2152" s="332"/>
      <c r="WBJ2152" s="332"/>
      <c r="WBK2152" s="332"/>
      <c r="WBL2152" s="332"/>
      <c r="WBM2152" s="332"/>
      <c r="WBN2152" s="332"/>
      <c r="WBO2152" s="332"/>
      <c r="WBP2152" s="332"/>
      <c r="WBQ2152" s="332"/>
      <c r="WBR2152" s="332"/>
      <c r="WBS2152" s="332"/>
      <c r="WBT2152" s="332"/>
      <c r="WBU2152" s="332"/>
      <c r="WBV2152" s="332"/>
      <c r="WBW2152" s="332"/>
      <c r="WBX2152" s="332"/>
      <c r="WBY2152" s="332"/>
      <c r="WBZ2152" s="332"/>
      <c r="WCA2152" s="332"/>
      <c r="WCB2152" s="332"/>
      <c r="WCC2152" s="332"/>
      <c r="WCD2152" s="332"/>
      <c r="WCE2152" s="332"/>
      <c r="WCF2152" s="332"/>
      <c r="WCG2152" s="332"/>
      <c r="WCH2152" s="332"/>
      <c r="WCI2152" s="332"/>
      <c r="WCJ2152" s="332"/>
      <c r="WCK2152" s="332"/>
      <c r="WCL2152" s="332"/>
      <c r="WCM2152" s="332"/>
      <c r="WCN2152" s="332"/>
      <c r="WCO2152" s="332"/>
      <c r="WCP2152" s="332"/>
      <c r="WCQ2152" s="332"/>
      <c r="WCR2152" s="332"/>
      <c r="WCS2152" s="332"/>
      <c r="WCT2152" s="332"/>
      <c r="WCU2152" s="332"/>
      <c r="WCV2152" s="332"/>
      <c r="WCW2152" s="332"/>
      <c r="WCX2152" s="332"/>
      <c r="WCY2152" s="332"/>
      <c r="WCZ2152" s="332"/>
      <c r="WDA2152" s="332"/>
      <c r="WDB2152" s="332"/>
      <c r="WDC2152" s="332"/>
      <c r="WDD2152" s="332"/>
      <c r="WDE2152" s="332"/>
      <c r="WDF2152" s="332"/>
      <c r="WDG2152" s="332"/>
      <c r="WDH2152" s="332"/>
      <c r="WDI2152" s="332"/>
      <c r="WDJ2152" s="332"/>
      <c r="WDK2152" s="332"/>
      <c r="WDL2152" s="332"/>
      <c r="WDM2152" s="332"/>
      <c r="WDN2152" s="332"/>
      <c r="WDO2152" s="332"/>
      <c r="WDP2152" s="332"/>
      <c r="WDQ2152" s="332"/>
      <c r="WDR2152" s="332"/>
      <c r="WDS2152" s="332"/>
      <c r="WDT2152" s="332"/>
      <c r="WDU2152" s="332"/>
      <c r="WDV2152" s="332"/>
      <c r="WDW2152" s="332"/>
      <c r="WDX2152" s="332"/>
      <c r="WDY2152" s="332"/>
      <c r="WDZ2152" s="332"/>
      <c r="WEA2152" s="332"/>
      <c r="WEB2152" s="332"/>
      <c r="WEC2152" s="332"/>
      <c r="WED2152" s="332"/>
      <c r="WEE2152" s="332"/>
      <c r="WEF2152" s="332"/>
      <c r="WEG2152" s="332"/>
      <c r="WEH2152" s="332"/>
      <c r="WEI2152" s="332"/>
      <c r="WEJ2152" s="332"/>
      <c r="WEK2152" s="332"/>
      <c r="WEL2152" s="332"/>
      <c r="WEM2152" s="332"/>
      <c r="WEN2152" s="332"/>
      <c r="WEO2152" s="332"/>
      <c r="WEP2152" s="332"/>
      <c r="WEQ2152" s="332"/>
      <c r="WER2152" s="332"/>
      <c r="WES2152" s="332"/>
      <c r="WET2152" s="332"/>
      <c r="WEU2152" s="332"/>
      <c r="WEV2152" s="332"/>
      <c r="WEW2152" s="332"/>
      <c r="WEX2152" s="332"/>
      <c r="WEY2152" s="332"/>
      <c r="WEZ2152" s="332"/>
      <c r="WFA2152" s="332"/>
      <c r="WFB2152" s="332"/>
      <c r="WFC2152" s="332"/>
      <c r="WFD2152" s="332"/>
      <c r="WFE2152" s="332"/>
      <c r="WFF2152" s="332"/>
      <c r="WFG2152" s="332"/>
      <c r="WFH2152" s="332"/>
      <c r="WFI2152" s="332"/>
      <c r="WFJ2152" s="332"/>
      <c r="WFK2152" s="332"/>
      <c r="WFL2152" s="332"/>
      <c r="WFM2152" s="332"/>
      <c r="WFN2152" s="332"/>
      <c r="WFO2152" s="332"/>
      <c r="WFP2152" s="332"/>
      <c r="WFQ2152" s="332"/>
      <c r="WFR2152" s="332"/>
      <c r="WFS2152" s="332"/>
      <c r="WFT2152" s="332"/>
      <c r="WFU2152" s="332"/>
      <c r="WFV2152" s="332"/>
      <c r="WFW2152" s="332"/>
      <c r="WFX2152" s="332"/>
      <c r="WFY2152" s="332"/>
      <c r="WFZ2152" s="332"/>
      <c r="WGA2152" s="332"/>
      <c r="WGB2152" s="332"/>
      <c r="WGC2152" s="332"/>
      <c r="WGD2152" s="332"/>
      <c r="WGE2152" s="332"/>
      <c r="WGF2152" s="332"/>
      <c r="WGG2152" s="332"/>
      <c r="WGH2152" s="332"/>
      <c r="WGI2152" s="332"/>
      <c r="WGJ2152" s="332"/>
      <c r="WGK2152" s="332"/>
      <c r="WGL2152" s="332"/>
      <c r="WGM2152" s="332"/>
      <c r="WGN2152" s="332"/>
      <c r="WGO2152" s="332"/>
      <c r="WGP2152" s="332"/>
      <c r="WGQ2152" s="332"/>
      <c r="WGR2152" s="332"/>
      <c r="WGS2152" s="332"/>
      <c r="WGT2152" s="332"/>
      <c r="WGU2152" s="332"/>
      <c r="WGV2152" s="332"/>
      <c r="WGW2152" s="332"/>
      <c r="WGX2152" s="332"/>
      <c r="WGY2152" s="332"/>
      <c r="WGZ2152" s="332"/>
      <c r="WHA2152" s="332"/>
      <c r="WHB2152" s="332"/>
      <c r="WHC2152" s="332"/>
      <c r="WHD2152" s="332"/>
      <c r="WHE2152" s="332"/>
      <c r="WHF2152" s="332"/>
      <c r="WHG2152" s="332"/>
      <c r="WHH2152" s="332"/>
      <c r="WHI2152" s="332"/>
      <c r="WHJ2152" s="332"/>
      <c r="WHK2152" s="332"/>
      <c r="WHL2152" s="332"/>
      <c r="WHM2152" s="332"/>
      <c r="WHN2152" s="332"/>
      <c r="WHO2152" s="332"/>
      <c r="WHP2152" s="332"/>
      <c r="WHQ2152" s="332"/>
      <c r="WHR2152" s="332"/>
      <c r="WHS2152" s="332"/>
      <c r="WHT2152" s="332"/>
      <c r="WHU2152" s="332"/>
      <c r="WHV2152" s="332"/>
      <c r="WHW2152" s="332"/>
      <c r="WHX2152" s="332"/>
      <c r="WHY2152" s="332"/>
      <c r="WHZ2152" s="332"/>
      <c r="WIA2152" s="332"/>
      <c r="WIB2152" s="332"/>
      <c r="WIC2152" s="332"/>
      <c r="WID2152" s="332"/>
      <c r="WIE2152" s="332"/>
      <c r="WIF2152" s="332"/>
      <c r="WIG2152" s="332"/>
      <c r="WIH2152" s="332"/>
      <c r="WII2152" s="332"/>
      <c r="WIJ2152" s="332"/>
      <c r="WIK2152" s="332"/>
      <c r="WIL2152" s="332"/>
      <c r="WIM2152" s="332"/>
      <c r="WIN2152" s="332"/>
      <c r="WIO2152" s="332"/>
      <c r="WIP2152" s="332"/>
      <c r="WIQ2152" s="332"/>
      <c r="WIR2152" s="332"/>
      <c r="WIS2152" s="332"/>
      <c r="WIT2152" s="332"/>
      <c r="WIU2152" s="332"/>
      <c r="WIV2152" s="332"/>
      <c r="WIW2152" s="332"/>
      <c r="WIX2152" s="332"/>
      <c r="WIY2152" s="332"/>
      <c r="WIZ2152" s="332"/>
      <c r="WJA2152" s="332"/>
      <c r="WJB2152" s="332"/>
      <c r="WJC2152" s="332"/>
      <c r="WJD2152" s="332"/>
      <c r="WJE2152" s="332"/>
      <c r="WJF2152" s="332"/>
      <c r="WJG2152" s="332"/>
      <c r="WJH2152" s="332"/>
      <c r="WJI2152" s="332"/>
      <c r="WJJ2152" s="332"/>
      <c r="WJK2152" s="332"/>
      <c r="WJL2152" s="332"/>
      <c r="WJM2152" s="332"/>
      <c r="WJN2152" s="332"/>
      <c r="WJO2152" s="332"/>
      <c r="WJP2152" s="332"/>
      <c r="WJQ2152" s="332"/>
      <c r="WJR2152" s="332"/>
      <c r="WJS2152" s="332"/>
      <c r="WJT2152" s="332"/>
      <c r="WJU2152" s="332"/>
      <c r="WJV2152" s="332"/>
      <c r="WJW2152" s="332"/>
      <c r="WJX2152" s="332"/>
      <c r="WJY2152" s="332"/>
      <c r="WJZ2152" s="332"/>
      <c r="WKA2152" s="332"/>
      <c r="WKB2152" s="332"/>
      <c r="WKC2152" s="332"/>
      <c r="WKD2152" s="332"/>
      <c r="WKE2152" s="332"/>
      <c r="WKF2152" s="332"/>
      <c r="WKG2152" s="332"/>
      <c r="WKH2152" s="332"/>
      <c r="WKI2152" s="332"/>
      <c r="WKJ2152" s="332"/>
      <c r="WKK2152" s="332"/>
      <c r="WKL2152" s="332"/>
      <c r="WKM2152" s="332"/>
      <c r="WKN2152" s="332"/>
      <c r="WKO2152" s="332"/>
      <c r="WKP2152" s="332"/>
      <c r="WKQ2152" s="332"/>
      <c r="WKR2152" s="332"/>
      <c r="WKS2152" s="332"/>
      <c r="WKT2152" s="332"/>
      <c r="WKU2152" s="332"/>
      <c r="WKV2152" s="332"/>
      <c r="WKW2152" s="332"/>
      <c r="WKX2152" s="332"/>
      <c r="WKY2152" s="332"/>
      <c r="WKZ2152" s="332"/>
      <c r="WLA2152" s="332"/>
      <c r="WLB2152" s="332"/>
      <c r="WLC2152" s="332"/>
      <c r="WLD2152" s="332"/>
      <c r="WLE2152" s="332"/>
      <c r="WLF2152" s="332"/>
      <c r="WLG2152" s="332"/>
      <c r="WLH2152" s="332"/>
      <c r="WLI2152" s="332"/>
      <c r="WLJ2152" s="332"/>
      <c r="WLK2152" s="332"/>
      <c r="WLL2152" s="332"/>
      <c r="WLM2152" s="332"/>
      <c r="WLN2152" s="332"/>
      <c r="WLO2152" s="332"/>
      <c r="WLP2152" s="332"/>
      <c r="WLQ2152" s="332"/>
      <c r="WLR2152" s="332"/>
      <c r="WLS2152" s="332"/>
      <c r="WLT2152" s="332"/>
      <c r="WLU2152" s="332"/>
      <c r="WLV2152" s="332"/>
      <c r="WLW2152" s="332"/>
      <c r="WLX2152" s="332"/>
      <c r="WLY2152" s="332"/>
      <c r="WLZ2152" s="332"/>
      <c r="WMA2152" s="332"/>
      <c r="WMB2152" s="332"/>
      <c r="WMC2152" s="332"/>
      <c r="WMD2152" s="332"/>
      <c r="WME2152" s="332"/>
      <c r="WMF2152" s="332"/>
      <c r="WMG2152" s="332"/>
      <c r="WMH2152" s="332"/>
      <c r="WMI2152" s="332"/>
      <c r="WMJ2152" s="332"/>
      <c r="WMK2152" s="332"/>
      <c r="WML2152" s="332"/>
      <c r="WMM2152" s="332"/>
      <c r="WMN2152" s="332"/>
      <c r="WMO2152" s="332"/>
      <c r="WMP2152" s="332"/>
      <c r="WMQ2152" s="332"/>
      <c r="WMR2152" s="332"/>
      <c r="WMS2152" s="332"/>
      <c r="WMT2152" s="332"/>
      <c r="WMU2152" s="332"/>
      <c r="WMV2152" s="332"/>
      <c r="WMW2152" s="332"/>
      <c r="WMX2152" s="332"/>
      <c r="WMY2152" s="332"/>
      <c r="WMZ2152" s="332"/>
      <c r="WNA2152" s="332"/>
      <c r="WNB2152" s="332"/>
      <c r="WNC2152" s="332"/>
      <c r="WND2152" s="332"/>
      <c r="WNE2152" s="332"/>
      <c r="WNF2152" s="332"/>
      <c r="WNG2152" s="332"/>
      <c r="WNH2152" s="332"/>
      <c r="WNI2152" s="332"/>
      <c r="WNJ2152" s="332"/>
      <c r="WNK2152" s="332"/>
      <c r="WNL2152" s="332"/>
      <c r="WNM2152" s="332"/>
      <c r="WNN2152" s="332"/>
      <c r="WNO2152" s="332"/>
      <c r="WNP2152" s="332"/>
      <c r="WNQ2152" s="332"/>
      <c r="WNR2152" s="332"/>
      <c r="WNS2152" s="332"/>
      <c r="WNT2152" s="332"/>
      <c r="WNU2152" s="332"/>
      <c r="WNV2152" s="332"/>
      <c r="WNW2152" s="332"/>
      <c r="WNX2152" s="332"/>
      <c r="WNY2152" s="332"/>
      <c r="WNZ2152" s="332"/>
      <c r="WOA2152" s="332"/>
      <c r="WOB2152" s="332"/>
      <c r="WOC2152" s="332"/>
      <c r="WOD2152" s="332"/>
      <c r="WOE2152" s="332"/>
      <c r="WOF2152" s="332"/>
      <c r="WOG2152" s="332"/>
      <c r="WOH2152" s="332"/>
      <c r="WOI2152" s="332"/>
      <c r="WOJ2152" s="332"/>
      <c r="WOK2152" s="332"/>
      <c r="WOL2152" s="332"/>
      <c r="WOM2152" s="332"/>
      <c r="WON2152" s="332"/>
      <c r="WOO2152" s="332"/>
      <c r="WOP2152" s="332"/>
      <c r="WOQ2152" s="332"/>
      <c r="WOR2152" s="332"/>
      <c r="WOS2152" s="332"/>
      <c r="WOT2152" s="332"/>
      <c r="WOU2152" s="332"/>
      <c r="WOV2152" s="332"/>
      <c r="WOW2152" s="332"/>
      <c r="WOX2152" s="332"/>
      <c r="WOY2152" s="332"/>
      <c r="WOZ2152" s="332"/>
      <c r="WPA2152" s="332"/>
      <c r="WPB2152" s="332"/>
      <c r="WPC2152" s="332"/>
      <c r="WPD2152" s="332"/>
      <c r="WPE2152" s="332"/>
      <c r="WPF2152" s="332"/>
      <c r="WPG2152" s="332"/>
      <c r="WPH2152" s="332"/>
      <c r="WPI2152" s="332"/>
      <c r="WPJ2152" s="332"/>
      <c r="WPK2152" s="332"/>
      <c r="WPL2152" s="332"/>
      <c r="WPM2152" s="332"/>
      <c r="WPN2152" s="332"/>
      <c r="WPO2152" s="332"/>
      <c r="WPP2152" s="332"/>
      <c r="WPQ2152" s="332"/>
      <c r="WPR2152" s="332"/>
      <c r="WPS2152" s="332"/>
      <c r="WPT2152" s="332"/>
      <c r="WPU2152" s="332"/>
      <c r="WPV2152" s="332"/>
      <c r="WPW2152" s="332"/>
      <c r="WPX2152" s="332"/>
      <c r="WPY2152" s="332"/>
      <c r="WPZ2152" s="332"/>
      <c r="WQA2152" s="332"/>
      <c r="WQB2152" s="332"/>
      <c r="WQC2152" s="332"/>
      <c r="WQD2152" s="332"/>
      <c r="WQE2152" s="332"/>
      <c r="WQF2152" s="332"/>
      <c r="WQG2152" s="332"/>
      <c r="WQH2152" s="332"/>
      <c r="WQI2152" s="332"/>
      <c r="WQJ2152" s="332"/>
      <c r="WQK2152" s="332"/>
      <c r="WQL2152" s="332"/>
      <c r="WQM2152" s="332"/>
      <c r="WQN2152" s="332"/>
      <c r="WQO2152" s="332"/>
      <c r="WQP2152" s="332"/>
      <c r="WQQ2152" s="332"/>
      <c r="WQR2152" s="332"/>
      <c r="WQS2152" s="332"/>
      <c r="WQT2152" s="332"/>
      <c r="WQU2152" s="332"/>
      <c r="WQV2152" s="332"/>
      <c r="WQW2152" s="332"/>
      <c r="WQX2152" s="332"/>
      <c r="WQY2152" s="332"/>
      <c r="WQZ2152" s="332"/>
      <c r="WRA2152" s="332"/>
      <c r="WRB2152" s="332"/>
      <c r="WRC2152" s="332"/>
      <c r="WRD2152" s="332"/>
      <c r="WRE2152" s="332"/>
      <c r="WRF2152" s="332"/>
      <c r="WRG2152" s="332"/>
      <c r="WRH2152" s="332"/>
      <c r="WRI2152" s="332"/>
      <c r="WRJ2152" s="332"/>
      <c r="WRK2152" s="332"/>
      <c r="WRL2152" s="332"/>
      <c r="WRM2152" s="332"/>
      <c r="WRN2152" s="332"/>
      <c r="WRO2152" s="332"/>
      <c r="WRP2152" s="332"/>
      <c r="WRQ2152" s="332"/>
      <c r="WRR2152" s="332"/>
      <c r="WRS2152" s="332"/>
      <c r="WRT2152" s="332"/>
      <c r="WRU2152" s="332"/>
      <c r="WRV2152" s="332"/>
      <c r="WRW2152" s="332"/>
      <c r="WRX2152" s="332"/>
      <c r="WRY2152" s="332"/>
      <c r="WRZ2152" s="332"/>
      <c r="WSA2152" s="332"/>
      <c r="WSB2152" s="332"/>
      <c r="WSC2152" s="332"/>
      <c r="WSD2152" s="332"/>
      <c r="WSE2152" s="332"/>
      <c r="WSF2152" s="332"/>
      <c r="WSG2152" s="332"/>
      <c r="WSH2152" s="332"/>
      <c r="WSI2152" s="332"/>
      <c r="WSJ2152" s="332"/>
      <c r="WSK2152" s="332"/>
      <c r="WSL2152" s="332"/>
      <c r="WSM2152" s="332"/>
      <c r="WSN2152" s="332"/>
      <c r="WSO2152" s="332"/>
      <c r="WSP2152" s="332"/>
      <c r="WSQ2152" s="332"/>
      <c r="WSR2152" s="332"/>
      <c r="WSS2152" s="332"/>
      <c r="WST2152" s="332"/>
      <c r="WSU2152" s="332"/>
      <c r="WSV2152" s="332"/>
      <c r="WSW2152" s="332"/>
      <c r="WSX2152" s="332"/>
      <c r="WSY2152" s="332"/>
      <c r="WSZ2152" s="332"/>
      <c r="WTA2152" s="332"/>
      <c r="WTB2152" s="332"/>
      <c r="WTC2152" s="332"/>
      <c r="WTD2152" s="332"/>
      <c r="WTE2152" s="332"/>
      <c r="WTF2152" s="332"/>
      <c r="WTG2152" s="332"/>
      <c r="WTH2152" s="332"/>
      <c r="WTI2152" s="332"/>
      <c r="WTJ2152" s="332"/>
      <c r="WTK2152" s="332"/>
      <c r="WTL2152" s="332"/>
      <c r="WTM2152" s="332"/>
      <c r="WTN2152" s="332"/>
      <c r="WTO2152" s="332"/>
      <c r="WTP2152" s="332"/>
      <c r="WTQ2152" s="332"/>
      <c r="WTR2152" s="332"/>
      <c r="WTS2152" s="332"/>
      <c r="WTT2152" s="332"/>
      <c r="WTU2152" s="332"/>
      <c r="WTV2152" s="332"/>
      <c r="WTW2152" s="332"/>
      <c r="WTX2152" s="332"/>
      <c r="WTY2152" s="332"/>
      <c r="WTZ2152" s="332"/>
      <c r="WUA2152" s="332"/>
      <c r="WUB2152" s="332"/>
      <c r="WUC2152" s="332"/>
      <c r="WUD2152" s="332"/>
      <c r="WUE2152" s="332"/>
      <c r="WUF2152" s="332"/>
      <c r="WUG2152" s="332"/>
      <c r="WUH2152" s="332"/>
      <c r="WUI2152" s="332"/>
      <c r="WUJ2152" s="332"/>
      <c r="WUK2152" s="332"/>
      <c r="WUL2152" s="332"/>
      <c r="WUM2152" s="332"/>
      <c r="WUN2152" s="332"/>
      <c r="WUO2152" s="332"/>
      <c r="WUP2152" s="332"/>
      <c r="WUQ2152" s="332"/>
      <c r="WUR2152" s="332"/>
      <c r="WUS2152" s="332"/>
      <c r="WUT2152" s="332"/>
      <c r="WUU2152" s="332"/>
      <c r="WUV2152" s="332"/>
      <c r="WUW2152" s="332"/>
      <c r="WUX2152" s="332"/>
      <c r="WUY2152" s="332"/>
      <c r="WUZ2152" s="332"/>
      <c r="WVA2152" s="332"/>
      <c r="WVB2152" s="332"/>
      <c r="WVC2152" s="332"/>
      <c r="WVD2152" s="332"/>
      <c r="WVE2152" s="332"/>
      <c r="WVF2152" s="332"/>
      <c r="WVG2152" s="332"/>
      <c r="WVH2152" s="332"/>
      <c r="WVI2152" s="332"/>
      <c r="WVJ2152" s="332"/>
      <c r="WVK2152" s="332"/>
      <c r="WVL2152" s="332"/>
      <c r="WVM2152" s="332"/>
      <c r="WVN2152" s="332"/>
      <c r="WVO2152" s="332"/>
      <c r="WVP2152" s="332"/>
      <c r="WVQ2152" s="332"/>
      <c r="WVR2152" s="332"/>
      <c r="WVS2152" s="332"/>
      <c r="WVT2152" s="332"/>
      <c r="WVU2152" s="332"/>
      <c r="WVV2152" s="332"/>
      <c r="WVW2152" s="332"/>
      <c r="WVX2152" s="332"/>
      <c r="WVY2152" s="332"/>
      <c r="WVZ2152" s="332"/>
      <c r="WWA2152" s="332"/>
      <c r="WWB2152" s="332"/>
      <c r="WWC2152" s="332"/>
      <c r="WWD2152" s="332"/>
      <c r="WWE2152" s="332"/>
      <c r="WWF2152" s="332"/>
      <c r="WWG2152" s="332"/>
      <c r="WWH2152" s="332"/>
      <c r="WWI2152" s="332"/>
      <c r="WWJ2152" s="332"/>
      <c r="WWK2152" s="332"/>
      <c r="WWL2152" s="332"/>
      <c r="WWM2152" s="332"/>
      <c r="WWN2152" s="332"/>
      <c r="WWO2152" s="332"/>
      <c r="WWP2152" s="332"/>
      <c r="WWQ2152" s="332"/>
      <c r="WWR2152" s="332"/>
      <c r="WWS2152" s="332"/>
      <c r="WWT2152" s="332"/>
      <c r="WWU2152" s="332"/>
      <c r="WWV2152" s="332"/>
      <c r="WWW2152" s="332"/>
      <c r="WWX2152" s="332"/>
      <c r="WWY2152" s="332"/>
      <c r="WWZ2152" s="332"/>
      <c r="WXA2152" s="332"/>
      <c r="WXB2152" s="332"/>
      <c r="WXC2152" s="332"/>
      <c r="WXD2152" s="332"/>
      <c r="WXE2152" s="332"/>
      <c r="WXF2152" s="332"/>
      <c r="WXG2152" s="332"/>
      <c r="WXH2152" s="332"/>
      <c r="WXI2152" s="332"/>
      <c r="WXJ2152" s="332"/>
      <c r="WXK2152" s="332"/>
      <c r="WXL2152" s="332"/>
      <c r="WXM2152" s="332"/>
      <c r="WXN2152" s="332"/>
      <c r="WXO2152" s="332"/>
      <c r="WXP2152" s="332"/>
      <c r="WXQ2152" s="332"/>
      <c r="WXR2152" s="332"/>
      <c r="WXS2152" s="332"/>
      <c r="WXT2152" s="332"/>
      <c r="WXU2152" s="332"/>
      <c r="WXV2152" s="332"/>
      <c r="WXW2152" s="332"/>
      <c r="WXX2152" s="332"/>
      <c r="WXY2152" s="332"/>
      <c r="WXZ2152" s="332"/>
      <c r="WYA2152" s="332"/>
      <c r="WYB2152" s="332"/>
      <c r="WYC2152" s="332"/>
      <c r="WYD2152" s="332"/>
      <c r="WYE2152" s="332"/>
      <c r="WYF2152" s="332"/>
      <c r="WYG2152" s="332"/>
      <c r="WYH2152" s="332"/>
      <c r="WYI2152" s="332"/>
      <c r="WYJ2152" s="332"/>
      <c r="WYK2152" s="332"/>
      <c r="WYL2152" s="332"/>
      <c r="WYM2152" s="332"/>
      <c r="WYN2152" s="332"/>
      <c r="WYO2152" s="332"/>
      <c r="WYP2152" s="332"/>
      <c r="WYQ2152" s="332"/>
      <c r="WYR2152" s="332"/>
      <c r="WYS2152" s="332"/>
      <c r="WYT2152" s="332"/>
      <c r="WYU2152" s="332"/>
      <c r="WYV2152" s="332"/>
      <c r="WYW2152" s="332"/>
      <c r="WYX2152" s="332"/>
      <c r="WYY2152" s="332"/>
      <c r="WYZ2152" s="332"/>
      <c r="WZA2152" s="332"/>
      <c r="WZB2152" s="332"/>
      <c r="WZC2152" s="332"/>
      <c r="WZD2152" s="332"/>
      <c r="WZE2152" s="332"/>
      <c r="WZF2152" s="332"/>
      <c r="WZG2152" s="332"/>
      <c r="WZH2152" s="332"/>
      <c r="WZI2152" s="332"/>
      <c r="WZJ2152" s="332"/>
      <c r="WZK2152" s="332"/>
      <c r="WZL2152" s="332"/>
      <c r="WZM2152" s="332"/>
      <c r="WZN2152" s="332"/>
      <c r="WZO2152" s="332"/>
      <c r="WZP2152" s="332"/>
      <c r="WZQ2152" s="332"/>
      <c r="WZR2152" s="332"/>
      <c r="WZS2152" s="332"/>
      <c r="WZT2152" s="332"/>
      <c r="WZU2152" s="332"/>
      <c r="WZV2152" s="332"/>
      <c r="WZW2152" s="332"/>
      <c r="WZX2152" s="332"/>
      <c r="WZY2152" s="332"/>
      <c r="WZZ2152" s="332"/>
      <c r="XAA2152" s="332"/>
      <c r="XAB2152" s="332"/>
      <c r="XAC2152" s="332"/>
      <c r="XAD2152" s="332"/>
      <c r="XAE2152" s="332"/>
      <c r="XAF2152" s="332"/>
      <c r="XAG2152" s="332"/>
      <c r="XAH2152" s="332"/>
      <c r="XAI2152" s="332"/>
      <c r="XAJ2152" s="332"/>
      <c r="XAK2152" s="332"/>
      <c r="XAL2152" s="332"/>
      <c r="XAM2152" s="332"/>
      <c r="XAN2152" s="332"/>
      <c r="XAO2152" s="332"/>
      <c r="XAP2152" s="332"/>
      <c r="XAQ2152" s="332"/>
      <c r="XAR2152" s="332"/>
      <c r="XAS2152" s="332"/>
      <c r="XAT2152" s="332"/>
      <c r="XAU2152" s="332"/>
      <c r="XAV2152" s="332"/>
      <c r="XAW2152" s="332"/>
      <c r="XAX2152" s="332"/>
      <c r="XAY2152" s="332"/>
      <c r="XAZ2152" s="332"/>
      <c r="XBA2152" s="332"/>
      <c r="XBB2152" s="332"/>
      <c r="XBC2152" s="332"/>
      <c r="XBD2152" s="332"/>
      <c r="XBE2152" s="332"/>
      <c r="XBF2152" s="332"/>
      <c r="XBG2152" s="332"/>
      <c r="XBH2152" s="332"/>
      <c r="XBI2152" s="332"/>
      <c r="XBJ2152" s="332"/>
      <c r="XBK2152" s="332"/>
      <c r="XBL2152" s="332"/>
      <c r="XBM2152" s="332"/>
      <c r="XBN2152" s="332"/>
      <c r="XBO2152" s="332"/>
      <c r="XBP2152" s="332"/>
      <c r="XBQ2152" s="332"/>
      <c r="XBR2152" s="332"/>
      <c r="XBS2152" s="332"/>
      <c r="XBT2152" s="332"/>
      <c r="XBU2152" s="332"/>
      <c r="XBV2152" s="332"/>
      <c r="XBW2152" s="332"/>
      <c r="XBX2152" s="332"/>
      <c r="XBY2152" s="332"/>
      <c r="XBZ2152" s="332"/>
      <c r="XCA2152" s="332"/>
      <c r="XCB2152" s="332"/>
      <c r="XCC2152" s="332"/>
      <c r="XCD2152" s="332"/>
      <c r="XCE2152" s="332"/>
      <c r="XCF2152" s="332"/>
      <c r="XCG2152" s="332"/>
      <c r="XCH2152" s="332"/>
      <c r="XCI2152" s="332"/>
      <c r="XCJ2152" s="332"/>
      <c r="XCK2152" s="332"/>
      <c r="XCL2152" s="332"/>
      <c r="XCM2152" s="332"/>
      <c r="XCN2152" s="332"/>
      <c r="XCO2152" s="332"/>
      <c r="XCP2152" s="332"/>
      <c r="XCQ2152" s="332"/>
      <c r="XCR2152" s="332"/>
      <c r="XCS2152" s="332"/>
      <c r="XCT2152" s="332"/>
      <c r="XCU2152" s="332"/>
      <c r="XCV2152" s="332"/>
      <c r="XCW2152" s="332"/>
      <c r="XCX2152" s="332"/>
      <c r="XCY2152" s="332"/>
      <c r="XCZ2152" s="332"/>
      <c r="XDA2152" s="332"/>
      <c r="XDB2152" s="332"/>
      <c r="XDC2152" s="332"/>
      <c r="XDD2152" s="332"/>
      <c r="XDE2152" s="332"/>
      <c r="XDF2152" s="332"/>
      <c r="XDG2152" s="332"/>
      <c r="XDH2152" s="332"/>
      <c r="XDI2152" s="332"/>
      <c r="XDJ2152" s="332"/>
      <c r="XDK2152" s="332"/>
      <c r="XDL2152" s="332"/>
      <c r="XDM2152" s="332"/>
      <c r="XDN2152" s="332"/>
      <c r="XDO2152" s="332"/>
      <c r="XDP2152" s="332"/>
      <c r="XDQ2152" s="332"/>
      <c r="XDR2152" s="332"/>
      <c r="XDS2152" s="332"/>
      <c r="XDT2152" s="332"/>
      <c r="XDU2152" s="332"/>
      <c r="XDV2152" s="332"/>
      <c r="XDW2152" s="332"/>
      <c r="XDX2152" s="332"/>
      <c r="XDY2152" s="332"/>
      <c r="XDZ2152" s="332"/>
      <c r="XEA2152" s="332"/>
      <c r="XEB2152" s="332"/>
      <c r="XEC2152" s="332"/>
      <c r="XED2152" s="332"/>
      <c r="XEE2152" s="332"/>
      <c r="XEF2152" s="332"/>
      <c r="XEG2152" s="332"/>
      <c r="XEH2152" s="332"/>
      <c r="XEI2152" s="332"/>
      <c r="XEJ2152" s="332"/>
      <c r="XEK2152" s="332"/>
      <c r="XEL2152" s="332"/>
      <c r="XEM2152" s="332"/>
      <c r="XEN2152" s="332"/>
      <c r="XEO2152" s="332"/>
      <c r="XEP2152" s="332"/>
      <c r="XEQ2152" s="332"/>
      <c r="XER2152" s="332"/>
      <c r="XES2152" s="332"/>
      <c r="XET2152" s="332"/>
      <c r="XEU2152" s="332"/>
      <c r="XEV2152" s="332"/>
      <c r="XEW2152" s="332"/>
      <c r="XEX2152" s="332"/>
      <c r="XEY2152" s="332"/>
      <c r="XEZ2152" s="332"/>
    </row>
    <row r="2153" spans="1:16380" s="319" customFormat="1" x14ac:dyDescent="0.25">
      <c r="A2153" s="278"/>
      <c r="B2153" s="372" t="s">
        <v>1438</v>
      </c>
      <c r="C2153" s="372"/>
      <c r="D2153" s="372"/>
      <c r="E2153" s="372"/>
      <c r="F2153" s="318" t="s">
        <v>88</v>
      </c>
      <c r="G2153" s="272">
        <f>SUM(G2151)</f>
        <v>0</v>
      </c>
      <c r="H2153" s="332"/>
      <c r="I2153" s="332"/>
      <c r="J2153" s="332"/>
      <c r="K2153" s="332"/>
      <c r="L2153" s="332"/>
      <c r="M2153" s="332"/>
      <c r="N2153" s="332"/>
      <c r="O2153" s="332"/>
      <c r="P2153" s="332"/>
      <c r="Q2153" s="332"/>
      <c r="R2153" s="332"/>
      <c r="S2153" s="332"/>
      <c r="T2153" s="332"/>
      <c r="U2153" s="332"/>
      <c r="V2153" s="332"/>
      <c r="W2153" s="332"/>
      <c r="X2153" s="332"/>
      <c r="Y2153" s="332"/>
      <c r="Z2153" s="332"/>
      <c r="AA2153" s="332"/>
      <c r="AB2153" s="332"/>
      <c r="AC2153" s="332"/>
      <c r="AD2153" s="332"/>
      <c r="AE2153" s="332"/>
      <c r="AF2153" s="332"/>
      <c r="AG2153" s="332"/>
      <c r="AH2153" s="332"/>
      <c r="AI2153" s="332"/>
      <c r="AJ2153" s="332"/>
      <c r="AK2153" s="332"/>
      <c r="AL2153" s="332"/>
      <c r="AM2153" s="332"/>
      <c r="AN2153" s="332"/>
      <c r="AO2153" s="332"/>
      <c r="AP2153" s="332"/>
      <c r="AQ2153" s="332"/>
      <c r="AR2153" s="332"/>
      <c r="AS2153" s="332"/>
      <c r="AT2153" s="332"/>
      <c r="AU2153" s="332"/>
      <c r="AV2153" s="332"/>
      <c r="AW2153" s="332"/>
      <c r="AX2153" s="332"/>
      <c r="AY2153" s="332"/>
      <c r="AZ2153" s="332"/>
      <c r="BA2153" s="332"/>
      <c r="BB2153" s="332"/>
      <c r="BC2153" s="332"/>
      <c r="BD2153" s="332"/>
      <c r="BE2153" s="332"/>
      <c r="BF2153" s="332"/>
      <c r="BG2153" s="332"/>
      <c r="BH2153" s="332"/>
      <c r="BI2153" s="332"/>
      <c r="BJ2153" s="332"/>
      <c r="BK2153" s="332"/>
      <c r="BL2153" s="332"/>
      <c r="BM2153" s="332"/>
      <c r="BN2153" s="332"/>
      <c r="BO2153" s="332"/>
      <c r="BP2153" s="332"/>
      <c r="BQ2153" s="332"/>
      <c r="BR2153" s="332"/>
      <c r="BS2153" s="332"/>
      <c r="BT2153" s="332"/>
      <c r="BU2153" s="332"/>
      <c r="BV2153" s="332"/>
      <c r="BW2153" s="332"/>
      <c r="BX2153" s="332"/>
      <c r="BY2153" s="332"/>
      <c r="BZ2153" s="332"/>
      <c r="CA2153" s="332"/>
      <c r="CB2153" s="332"/>
      <c r="CC2153" s="332"/>
      <c r="CD2153" s="332"/>
      <c r="CE2153" s="332"/>
      <c r="CF2153" s="332"/>
      <c r="CG2153" s="332"/>
      <c r="CH2153" s="332"/>
      <c r="CI2153" s="332"/>
      <c r="CJ2153" s="332"/>
      <c r="CK2153" s="332"/>
      <c r="CL2153" s="332"/>
      <c r="CM2153" s="332"/>
      <c r="CN2153" s="332"/>
      <c r="CO2153" s="332"/>
      <c r="CP2153" s="332"/>
      <c r="CQ2153" s="332"/>
      <c r="CR2153" s="332"/>
      <c r="CS2153" s="332"/>
      <c r="CT2153" s="332"/>
      <c r="CU2153" s="332"/>
      <c r="CV2153" s="332"/>
      <c r="CW2153" s="332"/>
      <c r="CX2153" s="332"/>
      <c r="CY2153" s="332"/>
      <c r="CZ2153" s="332"/>
      <c r="DA2153" s="332"/>
      <c r="DB2153" s="332"/>
      <c r="DC2153" s="332"/>
      <c r="DD2153" s="332"/>
      <c r="DE2153" s="332"/>
      <c r="DF2153" s="332"/>
      <c r="DG2153" s="332"/>
      <c r="DH2153" s="332"/>
      <c r="DI2153" s="332"/>
      <c r="DJ2153" s="332"/>
      <c r="DK2153" s="332"/>
      <c r="DL2153" s="332"/>
      <c r="DM2153" s="332"/>
      <c r="DN2153" s="332"/>
      <c r="DO2153" s="332"/>
      <c r="DP2153" s="332"/>
      <c r="DQ2153" s="332"/>
      <c r="DR2153" s="332"/>
      <c r="DS2153" s="332"/>
      <c r="DT2153" s="332"/>
      <c r="DU2153" s="332"/>
      <c r="DV2153" s="332"/>
      <c r="DW2153" s="332"/>
      <c r="DX2153" s="332"/>
      <c r="DY2153" s="332"/>
      <c r="DZ2153" s="332"/>
      <c r="EA2153" s="332"/>
      <c r="EB2153" s="332"/>
      <c r="EC2153" s="332"/>
      <c r="ED2153" s="332"/>
      <c r="EE2153" s="332"/>
      <c r="EF2153" s="332"/>
      <c r="EG2153" s="332"/>
      <c r="EH2153" s="332"/>
      <c r="EI2153" s="332"/>
      <c r="EJ2153" s="332"/>
      <c r="EK2153" s="332"/>
      <c r="EL2153" s="332"/>
      <c r="EM2153" s="332"/>
      <c r="EN2153" s="332"/>
      <c r="EO2153" s="332"/>
      <c r="EP2153" s="332"/>
      <c r="EQ2153" s="332"/>
      <c r="ER2153" s="332"/>
      <c r="ES2153" s="332"/>
      <c r="ET2153" s="332"/>
      <c r="EU2153" s="332"/>
      <c r="EV2153" s="332"/>
      <c r="EW2153" s="332"/>
      <c r="EX2153" s="332"/>
      <c r="EY2153" s="332"/>
      <c r="EZ2153" s="332"/>
      <c r="FA2153" s="332"/>
      <c r="FB2153" s="332"/>
      <c r="FC2153" s="332"/>
      <c r="FD2153" s="332"/>
      <c r="FE2153" s="332"/>
      <c r="FF2153" s="332"/>
      <c r="FG2153" s="332"/>
      <c r="FH2153" s="332"/>
      <c r="FI2153" s="332"/>
      <c r="FJ2153" s="332"/>
      <c r="FK2153" s="332"/>
      <c r="FL2153" s="332"/>
      <c r="FM2153" s="332"/>
      <c r="FN2153" s="332"/>
      <c r="FO2153" s="332"/>
      <c r="FP2153" s="332"/>
      <c r="FQ2153" s="332"/>
      <c r="FR2153" s="332"/>
      <c r="FS2153" s="332"/>
      <c r="FT2153" s="332"/>
      <c r="FU2153" s="332"/>
      <c r="FV2153" s="332"/>
      <c r="FW2153" s="332"/>
      <c r="FX2153" s="332"/>
      <c r="FY2153" s="332"/>
      <c r="FZ2153" s="332"/>
      <c r="GA2153" s="332"/>
      <c r="GB2153" s="332"/>
      <c r="GC2153" s="332"/>
      <c r="GD2153" s="332"/>
      <c r="GE2153" s="332"/>
      <c r="GF2153" s="332"/>
      <c r="GG2153" s="332"/>
      <c r="GH2153" s="332"/>
      <c r="GI2153" s="332"/>
      <c r="GJ2153" s="332"/>
      <c r="GK2153" s="332"/>
      <c r="GL2153" s="332"/>
      <c r="GM2153" s="332"/>
      <c r="GN2153" s="332"/>
      <c r="GO2153" s="332"/>
      <c r="GP2153" s="332"/>
      <c r="GQ2153" s="332"/>
      <c r="GR2153" s="332"/>
      <c r="GS2153" s="332"/>
      <c r="GT2153" s="332"/>
      <c r="GU2153" s="332"/>
      <c r="GV2153" s="332"/>
      <c r="GW2153" s="332"/>
      <c r="GX2153" s="332"/>
      <c r="GY2153" s="332"/>
      <c r="GZ2153" s="332"/>
      <c r="HA2153" s="332"/>
      <c r="HB2153" s="332"/>
      <c r="HC2153" s="332"/>
      <c r="HD2153" s="332"/>
      <c r="HE2153" s="332"/>
      <c r="HF2153" s="332"/>
      <c r="HG2153" s="332"/>
      <c r="HH2153" s="332"/>
      <c r="HI2153" s="332"/>
      <c r="HJ2153" s="332"/>
      <c r="HK2153" s="332"/>
      <c r="HL2153" s="332"/>
      <c r="HM2153" s="332"/>
      <c r="HN2153" s="332"/>
      <c r="HO2153" s="332"/>
      <c r="HP2153" s="332"/>
      <c r="HQ2153" s="332"/>
      <c r="HR2153" s="332"/>
      <c r="HS2153" s="332"/>
      <c r="HT2153" s="332"/>
      <c r="HU2153" s="332"/>
      <c r="HV2153" s="332"/>
      <c r="HW2153" s="332"/>
      <c r="HX2153" s="332"/>
      <c r="HY2153" s="332"/>
      <c r="HZ2153" s="332"/>
      <c r="IA2153" s="332"/>
      <c r="IB2153" s="332"/>
      <c r="IC2153" s="332"/>
      <c r="ID2153" s="332"/>
      <c r="IE2153" s="332"/>
      <c r="IF2153" s="332"/>
      <c r="IG2153" s="332"/>
      <c r="IH2153" s="332"/>
      <c r="II2153" s="332"/>
      <c r="IJ2153" s="332"/>
      <c r="IK2153" s="332"/>
      <c r="IL2153" s="332"/>
      <c r="IM2153" s="332"/>
      <c r="IN2153" s="332"/>
      <c r="IO2153" s="332"/>
      <c r="IP2153" s="332"/>
      <c r="IQ2153" s="332"/>
      <c r="IR2153" s="332"/>
      <c r="IS2153" s="332"/>
      <c r="IT2153" s="332"/>
      <c r="IU2153" s="332"/>
      <c r="IV2153" s="332"/>
      <c r="IW2153" s="332"/>
      <c r="IX2153" s="332"/>
      <c r="IY2153" s="332"/>
      <c r="IZ2153" s="332"/>
      <c r="JA2153" s="332"/>
      <c r="JB2153" s="332"/>
      <c r="JC2153" s="332"/>
      <c r="JD2153" s="332"/>
      <c r="JE2153" s="332"/>
      <c r="JF2153" s="332"/>
      <c r="JG2153" s="332"/>
      <c r="JH2153" s="332"/>
      <c r="JI2153" s="332"/>
      <c r="JJ2153" s="332"/>
      <c r="JK2153" s="332"/>
      <c r="JL2153" s="332"/>
      <c r="JM2153" s="332"/>
      <c r="JN2153" s="332"/>
      <c r="JO2153" s="332"/>
      <c r="JP2153" s="332"/>
      <c r="JQ2153" s="332"/>
      <c r="JR2153" s="332"/>
      <c r="JS2153" s="332"/>
      <c r="JT2153" s="332"/>
      <c r="JU2153" s="332"/>
      <c r="JV2153" s="332"/>
      <c r="JW2153" s="332"/>
      <c r="JX2153" s="332"/>
      <c r="JY2153" s="332"/>
      <c r="JZ2153" s="332"/>
      <c r="KA2153" s="332"/>
      <c r="KB2153" s="332"/>
      <c r="KC2153" s="332"/>
      <c r="KD2153" s="332"/>
      <c r="KE2153" s="332"/>
      <c r="KF2153" s="332"/>
      <c r="KG2153" s="332"/>
      <c r="KH2153" s="332"/>
      <c r="KI2153" s="332"/>
      <c r="KJ2153" s="332"/>
      <c r="KK2153" s="332"/>
      <c r="KL2153" s="332"/>
      <c r="KM2153" s="332"/>
      <c r="KN2153" s="332"/>
      <c r="KO2153" s="332"/>
      <c r="KP2153" s="332"/>
      <c r="KQ2153" s="332"/>
      <c r="KR2153" s="332"/>
      <c r="KS2153" s="332"/>
      <c r="KT2153" s="332"/>
      <c r="KU2153" s="332"/>
      <c r="KV2153" s="332"/>
      <c r="KW2153" s="332"/>
      <c r="KX2153" s="332"/>
      <c r="KY2153" s="332"/>
      <c r="KZ2153" s="332"/>
      <c r="LA2153" s="332"/>
      <c r="LB2153" s="332"/>
      <c r="LC2153" s="332"/>
      <c r="LD2153" s="332"/>
      <c r="LE2153" s="332"/>
      <c r="LF2153" s="332"/>
      <c r="LG2153" s="332"/>
      <c r="LH2153" s="332"/>
      <c r="LI2153" s="332"/>
      <c r="LJ2153" s="332"/>
      <c r="LK2153" s="332"/>
      <c r="LL2153" s="332"/>
      <c r="LM2153" s="332"/>
      <c r="LN2153" s="332"/>
      <c r="LO2153" s="332"/>
      <c r="LP2153" s="332"/>
      <c r="LQ2153" s="332"/>
      <c r="LR2153" s="332"/>
      <c r="LS2153" s="332"/>
      <c r="LT2153" s="332"/>
      <c r="LU2153" s="332"/>
      <c r="LV2153" s="332"/>
      <c r="LW2153" s="332"/>
      <c r="LX2153" s="332"/>
      <c r="LY2153" s="332"/>
      <c r="LZ2153" s="332"/>
      <c r="MA2153" s="332"/>
      <c r="MB2153" s="332"/>
      <c r="MC2153" s="332"/>
      <c r="MD2153" s="332"/>
      <c r="ME2153" s="332"/>
      <c r="MF2153" s="332"/>
      <c r="MG2153" s="332"/>
      <c r="MH2153" s="332"/>
      <c r="MI2153" s="332"/>
      <c r="MJ2153" s="332"/>
      <c r="MK2153" s="332"/>
      <c r="ML2153" s="332"/>
      <c r="MM2153" s="332"/>
      <c r="MN2153" s="332"/>
      <c r="MO2153" s="332"/>
      <c r="MP2153" s="332"/>
      <c r="MQ2153" s="332"/>
      <c r="MR2153" s="332"/>
      <c r="MS2153" s="332"/>
      <c r="MT2153" s="332"/>
      <c r="MU2153" s="332"/>
      <c r="MV2153" s="332"/>
      <c r="MW2153" s="332"/>
      <c r="MX2153" s="332"/>
      <c r="MY2153" s="332"/>
      <c r="MZ2153" s="332"/>
      <c r="NA2153" s="332"/>
      <c r="NB2153" s="332"/>
      <c r="NC2153" s="332"/>
      <c r="ND2153" s="332"/>
      <c r="NE2153" s="332"/>
      <c r="NF2153" s="332"/>
      <c r="NG2153" s="332"/>
      <c r="NH2153" s="332"/>
      <c r="NI2153" s="332"/>
      <c r="NJ2153" s="332"/>
      <c r="NK2153" s="332"/>
      <c r="NL2153" s="332"/>
      <c r="NM2153" s="332"/>
      <c r="NN2153" s="332"/>
      <c r="NO2153" s="332"/>
      <c r="NP2153" s="332"/>
      <c r="NQ2153" s="332"/>
      <c r="NR2153" s="332"/>
      <c r="NS2153" s="332"/>
      <c r="NT2153" s="332"/>
      <c r="NU2153" s="332"/>
      <c r="NV2153" s="332"/>
      <c r="NW2153" s="332"/>
      <c r="NX2153" s="332"/>
      <c r="NY2153" s="332"/>
      <c r="NZ2153" s="332"/>
      <c r="OA2153" s="332"/>
      <c r="OB2153" s="332"/>
      <c r="OC2153" s="332"/>
      <c r="OD2153" s="332"/>
      <c r="OE2153" s="332"/>
      <c r="OF2153" s="332"/>
      <c r="OG2153" s="332"/>
      <c r="OH2153" s="332"/>
      <c r="OI2153" s="332"/>
      <c r="OJ2153" s="332"/>
      <c r="OK2153" s="332"/>
      <c r="OL2153" s="332"/>
      <c r="OM2153" s="332"/>
      <c r="ON2153" s="332"/>
      <c r="OO2153" s="332"/>
      <c r="OP2153" s="332"/>
      <c r="OQ2153" s="332"/>
      <c r="OR2153" s="332"/>
      <c r="OS2153" s="332"/>
      <c r="OT2153" s="332"/>
      <c r="OU2153" s="332"/>
      <c r="OV2153" s="332"/>
      <c r="OW2153" s="332"/>
      <c r="OX2153" s="332"/>
      <c r="OY2153" s="332"/>
      <c r="OZ2153" s="332"/>
      <c r="PA2153" s="332"/>
      <c r="PB2153" s="332"/>
      <c r="PC2153" s="332"/>
      <c r="PD2153" s="332"/>
      <c r="PE2153" s="332"/>
      <c r="PF2153" s="332"/>
      <c r="PG2153" s="332"/>
      <c r="PH2153" s="332"/>
      <c r="PI2153" s="332"/>
      <c r="PJ2153" s="332"/>
      <c r="PK2153" s="332"/>
      <c r="PL2153" s="332"/>
      <c r="PM2153" s="332"/>
      <c r="PN2153" s="332"/>
      <c r="PO2153" s="332"/>
      <c r="PP2153" s="332"/>
      <c r="PQ2153" s="332"/>
      <c r="PR2153" s="332"/>
      <c r="PS2153" s="332"/>
      <c r="PT2153" s="332"/>
      <c r="PU2153" s="332"/>
      <c r="PV2153" s="332"/>
      <c r="PW2153" s="332"/>
      <c r="PX2153" s="332"/>
      <c r="PY2153" s="332"/>
      <c r="PZ2153" s="332"/>
      <c r="QA2153" s="332"/>
      <c r="QB2153" s="332"/>
      <c r="QC2153" s="332"/>
      <c r="QD2153" s="332"/>
      <c r="QE2153" s="332"/>
      <c r="QF2153" s="332"/>
      <c r="QG2153" s="332"/>
      <c r="QH2153" s="332"/>
      <c r="QI2153" s="332"/>
      <c r="QJ2153" s="332"/>
      <c r="QK2153" s="332"/>
      <c r="QL2153" s="332"/>
      <c r="QM2153" s="332"/>
      <c r="QN2153" s="332"/>
      <c r="QO2153" s="332"/>
      <c r="QP2153" s="332"/>
      <c r="QQ2153" s="332"/>
      <c r="QR2153" s="332"/>
      <c r="QS2153" s="332"/>
      <c r="QT2153" s="332"/>
      <c r="QU2153" s="332"/>
      <c r="QV2153" s="332"/>
      <c r="QW2153" s="332"/>
      <c r="QX2153" s="332"/>
      <c r="QY2153" s="332"/>
      <c r="QZ2153" s="332"/>
      <c r="RA2153" s="332"/>
      <c r="RB2153" s="332"/>
      <c r="RC2153" s="332"/>
      <c r="RD2153" s="332"/>
      <c r="RE2153" s="332"/>
      <c r="RF2153" s="332"/>
      <c r="RG2153" s="332"/>
      <c r="RH2153" s="332"/>
      <c r="RI2153" s="332"/>
      <c r="RJ2153" s="332"/>
      <c r="RK2153" s="332"/>
      <c r="RL2153" s="332"/>
      <c r="RM2153" s="332"/>
      <c r="RN2153" s="332"/>
      <c r="RO2153" s="332"/>
      <c r="RP2153" s="332"/>
      <c r="RQ2153" s="332"/>
      <c r="RR2153" s="332"/>
      <c r="RS2153" s="332"/>
      <c r="RT2153" s="332"/>
      <c r="RU2153" s="332"/>
      <c r="RV2153" s="332"/>
      <c r="RW2153" s="332"/>
      <c r="RX2153" s="332"/>
      <c r="RY2153" s="332"/>
      <c r="RZ2153" s="332"/>
      <c r="SA2153" s="332"/>
      <c r="SB2153" s="332"/>
      <c r="SC2153" s="332"/>
      <c r="SD2153" s="332"/>
      <c r="SE2153" s="332"/>
      <c r="SF2153" s="332"/>
      <c r="SG2153" s="332"/>
      <c r="SH2153" s="332"/>
      <c r="SI2153" s="332"/>
      <c r="SJ2153" s="332"/>
      <c r="SK2153" s="332"/>
      <c r="SL2153" s="332"/>
      <c r="SM2153" s="332"/>
      <c r="SN2153" s="332"/>
      <c r="SO2153" s="332"/>
      <c r="SP2153" s="332"/>
      <c r="SQ2153" s="332"/>
      <c r="SR2153" s="332"/>
      <c r="SS2153" s="332"/>
      <c r="ST2153" s="332"/>
      <c r="SU2153" s="332"/>
      <c r="SV2153" s="332"/>
      <c r="SW2153" s="332"/>
      <c r="SX2153" s="332"/>
      <c r="SY2153" s="332"/>
      <c r="SZ2153" s="332"/>
      <c r="TA2153" s="332"/>
      <c r="TB2153" s="332"/>
      <c r="TC2153" s="332"/>
      <c r="TD2153" s="332"/>
      <c r="TE2153" s="332"/>
      <c r="TF2153" s="332"/>
      <c r="TG2153" s="332"/>
      <c r="TH2153" s="332"/>
      <c r="TI2153" s="332"/>
      <c r="TJ2153" s="332"/>
      <c r="TK2153" s="332"/>
      <c r="TL2153" s="332"/>
      <c r="TM2153" s="332"/>
      <c r="TN2153" s="332"/>
      <c r="TO2153" s="332"/>
      <c r="TP2153" s="332"/>
      <c r="TQ2153" s="332"/>
      <c r="TR2153" s="332"/>
      <c r="TS2153" s="332"/>
      <c r="TT2153" s="332"/>
      <c r="TU2153" s="332"/>
      <c r="TV2153" s="332"/>
      <c r="TW2153" s="332"/>
      <c r="TX2153" s="332"/>
      <c r="TY2153" s="332"/>
      <c r="TZ2153" s="332"/>
      <c r="UA2153" s="332"/>
      <c r="UB2153" s="332"/>
      <c r="UC2153" s="332"/>
      <c r="UD2153" s="332"/>
      <c r="UE2153" s="332"/>
      <c r="UF2153" s="332"/>
      <c r="UG2153" s="332"/>
      <c r="UH2153" s="332"/>
      <c r="UI2153" s="332"/>
      <c r="UJ2153" s="332"/>
      <c r="UK2153" s="332"/>
      <c r="UL2153" s="332"/>
      <c r="UM2153" s="332"/>
      <c r="UN2153" s="332"/>
      <c r="UO2153" s="332"/>
      <c r="UP2153" s="332"/>
      <c r="UQ2153" s="332"/>
      <c r="UR2153" s="332"/>
      <c r="US2153" s="332"/>
      <c r="UT2153" s="332"/>
      <c r="UU2153" s="332"/>
      <c r="UV2153" s="332"/>
      <c r="UW2153" s="332"/>
      <c r="UX2153" s="332"/>
      <c r="UY2153" s="332"/>
      <c r="UZ2153" s="332"/>
      <c r="VA2153" s="332"/>
      <c r="VB2153" s="332"/>
      <c r="VC2153" s="332"/>
      <c r="VD2153" s="332"/>
      <c r="VE2153" s="332"/>
      <c r="VF2153" s="332"/>
      <c r="VG2153" s="332"/>
      <c r="VH2153" s="332"/>
      <c r="VI2153" s="332"/>
      <c r="VJ2153" s="332"/>
      <c r="VK2153" s="332"/>
      <c r="VL2153" s="332"/>
      <c r="VM2153" s="332"/>
      <c r="VN2153" s="332"/>
      <c r="VO2153" s="332"/>
      <c r="VP2153" s="332"/>
      <c r="VQ2153" s="332"/>
      <c r="VR2153" s="332"/>
      <c r="VS2153" s="332"/>
      <c r="VT2153" s="332"/>
      <c r="VU2153" s="332"/>
      <c r="VV2153" s="332"/>
      <c r="VW2153" s="332"/>
      <c r="VX2153" s="332"/>
      <c r="VY2153" s="332"/>
      <c r="VZ2153" s="332"/>
      <c r="WA2153" s="332"/>
      <c r="WB2153" s="332"/>
      <c r="WC2153" s="332"/>
      <c r="WD2153" s="332"/>
      <c r="WE2153" s="332"/>
      <c r="WF2153" s="332"/>
      <c r="WG2153" s="332"/>
      <c r="WH2153" s="332"/>
      <c r="WI2153" s="332"/>
      <c r="WJ2153" s="332"/>
      <c r="WK2153" s="332"/>
      <c r="WL2153" s="332"/>
      <c r="WM2153" s="332"/>
      <c r="WN2153" s="332"/>
      <c r="WO2153" s="332"/>
      <c r="WP2153" s="332"/>
      <c r="WQ2153" s="332"/>
      <c r="WR2153" s="332"/>
      <c r="WS2153" s="332"/>
      <c r="WT2153" s="332"/>
      <c r="WU2153" s="332"/>
      <c r="WV2153" s="332"/>
      <c r="WW2153" s="332"/>
      <c r="WX2153" s="332"/>
      <c r="WY2153" s="332"/>
      <c r="WZ2153" s="332"/>
      <c r="XA2153" s="332"/>
      <c r="XB2153" s="332"/>
      <c r="XC2153" s="332"/>
      <c r="XD2153" s="332"/>
      <c r="XE2153" s="332"/>
      <c r="XF2153" s="332"/>
      <c r="XG2153" s="332"/>
      <c r="XH2153" s="332"/>
      <c r="XI2153" s="332"/>
      <c r="XJ2153" s="332"/>
      <c r="XK2153" s="332"/>
      <c r="XL2153" s="332"/>
      <c r="XM2153" s="332"/>
      <c r="XN2153" s="332"/>
      <c r="XO2153" s="332"/>
      <c r="XP2153" s="332"/>
      <c r="XQ2153" s="332"/>
      <c r="XR2153" s="332"/>
      <c r="XS2153" s="332"/>
      <c r="XT2153" s="332"/>
      <c r="XU2153" s="332"/>
      <c r="XV2153" s="332"/>
      <c r="XW2153" s="332"/>
      <c r="XX2153" s="332"/>
      <c r="XY2153" s="332"/>
      <c r="XZ2153" s="332"/>
      <c r="YA2153" s="332"/>
      <c r="YB2153" s="332"/>
      <c r="YC2153" s="332"/>
      <c r="YD2153" s="332"/>
      <c r="YE2153" s="332"/>
      <c r="YF2153" s="332"/>
      <c r="YG2153" s="332"/>
      <c r="YH2153" s="332"/>
      <c r="YI2153" s="332"/>
      <c r="YJ2153" s="332"/>
      <c r="YK2153" s="332"/>
      <c r="YL2153" s="332"/>
      <c r="YM2153" s="332"/>
      <c r="YN2153" s="332"/>
      <c r="YO2153" s="332"/>
      <c r="YP2153" s="332"/>
      <c r="YQ2153" s="332"/>
      <c r="YR2153" s="332"/>
      <c r="YS2153" s="332"/>
      <c r="YT2153" s="332"/>
      <c r="YU2153" s="332"/>
      <c r="YV2153" s="332"/>
      <c r="YW2153" s="332"/>
      <c r="YX2153" s="332"/>
      <c r="YY2153" s="332"/>
      <c r="YZ2153" s="332"/>
      <c r="ZA2153" s="332"/>
      <c r="ZB2153" s="332"/>
      <c r="ZC2153" s="332"/>
      <c r="ZD2153" s="332"/>
      <c r="ZE2153" s="332"/>
      <c r="ZF2153" s="332"/>
      <c r="ZG2153" s="332"/>
      <c r="ZH2153" s="332"/>
      <c r="ZI2153" s="332"/>
      <c r="ZJ2153" s="332"/>
      <c r="ZK2153" s="332"/>
      <c r="ZL2153" s="332"/>
      <c r="ZM2153" s="332"/>
      <c r="ZN2153" s="332"/>
      <c r="ZO2153" s="332"/>
      <c r="ZP2153" s="332"/>
      <c r="ZQ2153" s="332"/>
      <c r="ZR2153" s="332"/>
      <c r="ZS2153" s="332"/>
      <c r="ZT2153" s="332"/>
      <c r="ZU2153" s="332"/>
      <c r="ZV2153" s="332"/>
      <c r="ZW2153" s="332"/>
      <c r="ZX2153" s="332"/>
      <c r="ZY2153" s="332"/>
      <c r="ZZ2153" s="332"/>
      <c r="AAA2153" s="332"/>
      <c r="AAB2153" s="332"/>
      <c r="AAC2153" s="332"/>
      <c r="AAD2153" s="332"/>
      <c r="AAE2153" s="332"/>
      <c r="AAF2153" s="332"/>
      <c r="AAG2153" s="332"/>
      <c r="AAH2153" s="332"/>
      <c r="AAI2153" s="332"/>
      <c r="AAJ2153" s="332"/>
      <c r="AAK2153" s="332"/>
      <c r="AAL2153" s="332"/>
      <c r="AAM2153" s="332"/>
      <c r="AAN2153" s="332"/>
      <c r="AAO2153" s="332"/>
      <c r="AAP2153" s="332"/>
      <c r="AAQ2153" s="332"/>
      <c r="AAR2153" s="332"/>
      <c r="AAS2153" s="332"/>
      <c r="AAT2153" s="332"/>
      <c r="AAU2153" s="332"/>
      <c r="AAV2153" s="332"/>
      <c r="AAW2153" s="332"/>
      <c r="AAX2153" s="332"/>
      <c r="AAY2153" s="332"/>
      <c r="AAZ2153" s="332"/>
      <c r="ABA2153" s="332"/>
      <c r="ABB2153" s="332"/>
      <c r="ABC2153" s="332"/>
      <c r="ABD2153" s="332"/>
      <c r="ABE2153" s="332"/>
      <c r="ABF2153" s="332"/>
      <c r="ABG2153" s="332"/>
      <c r="ABH2153" s="332"/>
      <c r="ABI2153" s="332"/>
      <c r="ABJ2153" s="332"/>
      <c r="ABK2153" s="332"/>
      <c r="ABL2153" s="332"/>
      <c r="ABM2153" s="332"/>
      <c r="ABN2153" s="332"/>
      <c r="ABO2153" s="332"/>
      <c r="ABP2153" s="332"/>
      <c r="ABQ2153" s="332"/>
      <c r="ABR2153" s="332"/>
      <c r="ABS2153" s="332"/>
      <c r="ABT2153" s="332"/>
      <c r="ABU2153" s="332"/>
      <c r="ABV2153" s="332"/>
      <c r="ABW2153" s="332"/>
      <c r="ABX2153" s="332"/>
      <c r="ABY2153" s="332"/>
      <c r="ABZ2153" s="332"/>
      <c r="ACA2153" s="332"/>
      <c r="ACB2153" s="332"/>
      <c r="ACC2153" s="332"/>
      <c r="ACD2153" s="332"/>
      <c r="ACE2153" s="332"/>
      <c r="ACF2153" s="332"/>
      <c r="ACG2153" s="332"/>
      <c r="ACH2153" s="332"/>
      <c r="ACI2153" s="332"/>
      <c r="ACJ2153" s="332"/>
      <c r="ACK2153" s="332"/>
      <c r="ACL2153" s="332"/>
      <c r="ACM2153" s="332"/>
      <c r="ACN2153" s="332"/>
      <c r="ACO2153" s="332"/>
      <c r="ACP2153" s="332"/>
      <c r="ACQ2153" s="332"/>
      <c r="ACR2153" s="332"/>
      <c r="ACS2153" s="332"/>
      <c r="ACT2153" s="332"/>
      <c r="ACU2153" s="332"/>
      <c r="ACV2153" s="332"/>
      <c r="ACW2153" s="332"/>
      <c r="ACX2153" s="332"/>
      <c r="ACY2153" s="332"/>
      <c r="ACZ2153" s="332"/>
      <c r="ADA2153" s="332"/>
      <c r="ADB2153" s="332"/>
      <c r="ADC2153" s="332"/>
      <c r="ADD2153" s="332"/>
      <c r="ADE2153" s="332"/>
      <c r="ADF2153" s="332"/>
      <c r="ADG2153" s="332"/>
      <c r="ADH2153" s="332"/>
      <c r="ADI2153" s="332"/>
      <c r="ADJ2153" s="332"/>
      <c r="ADK2153" s="332"/>
      <c r="ADL2153" s="332"/>
      <c r="ADM2153" s="332"/>
      <c r="ADN2153" s="332"/>
      <c r="ADO2153" s="332"/>
      <c r="ADP2153" s="332"/>
      <c r="ADQ2153" s="332"/>
      <c r="ADR2153" s="332"/>
      <c r="ADS2153" s="332"/>
      <c r="ADT2153" s="332"/>
      <c r="ADU2153" s="332"/>
      <c r="ADV2153" s="332"/>
      <c r="ADW2153" s="332"/>
      <c r="ADX2153" s="332"/>
      <c r="ADY2153" s="332"/>
      <c r="ADZ2153" s="332"/>
      <c r="AEA2153" s="332"/>
      <c r="AEB2153" s="332"/>
      <c r="AEC2153" s="332"/>
      <c r="AED2153" s="332"/>
      <c r="AEE2153" s="332"/>
      <c r="AEF2153" s="332"/>
      <c r="AEG2153" s="332"/>
      <c r="AEH2153" s="332"/>
      <c r="AEI2153" s="332"/>
      <c r="AEJ2153" s="332"/>
      <c r="AEK2153" s="332"/>
      <c r="AEL2153" s="332"/>
      <c r="AEM2153" s="332"/>
      <c r="AEN2153" s="332"/>
      <c r="AEO2153" s="332"/>
      <c r="AEP2153" s="332"/>
      <c r="AEQ2153" s="332"/>
      <c r="AER2153" s="332"/>
      <c r="AES2153" s="332"/>
      <c r="AET2153" s="332"/>
      <c r="AEU2153" s="332"/>
      <c r="AEV2153" s="332"/>
      <c r="AEW2153" s="332"/>
      <c r="AEX2153" s="332"/>
      <c r="AEY2153" s="332"/>
      <c r="AEZ2153" s="332"/>
      <c r="AFA2153" s="332"/>
      <c r="AFB2153" s="332"/>
      <c r="AFC2153" s="332"/>
      <c r="AFD2153" s="332"/>
      <c r="AFE2153" s="332"/>
      <c r="AFF2153" s="332"/>
      <c r="AFG2153" s="332"/>
      <c r="AFH2153" s="332"/>
      <c r="AFI2153" s="332"/>
      <c r="AFJ2153" s="332"/>
      <c r="AFK2153" s="332"/>
      <c r="AFL2153" s="332"/>
      <c r="AFM2153" s="332"/>
      <c r="AFN2153" s="332"/>
      <c r="AFO2153" s="332"/>
      <c r="AFP2153" s="332"/>
      <c r="AFQ2153" s="332"/>
      <c r="AFR2153" s="332"/>
      <c r="AFS2153" s="332"/>
      <c r="AFT2153" s="332"/>
      <c r="AFU2153" s="332"/>
      <c r="AFV2153" s="332"/>
      <c r="AFW2153" s="332"/>
      <c r="AFX2153" s="332"/>
      <c r="AFY2153" s="332"/>
      <c r="AFZ2153" s="332"/>
      <c r="AGA2153" s="332"/>
      <c r="AGB2153" s="332"/>
      <c r="AGC2153" s="332"/>
      <c r="AGD2153" s="332"/>
      <c r="AGE2153" s="332"/>
      <c r="AGF2153" s="332"/>
      <c r="AGG2153" s="332"/>
      <c r="AGH2153" s="332"/>
      <c r="AGI2153" s="332"/>
      <c r="AGJ2153" s="332"/>
      <c r="AGK2153" s="332"/>
      <c r="AGL2153" s="332"/>
      <c r="AGM2153" s="332"/>
      <c r="AGN2153" s="332"/>
      <c r="AGO2153" s="332"/>
      <c r="AGP2153" s="332"/>
      <c r="AGQ2153" s="332"/>
      <c r="AGR2153" s="332"/>
      <c r="AGS2153" s="332"/>
      <c r="AGT2153" s="332"/>
      <c r="AGU2153" s="332"/>
      <c r="AGV2153" s="332"/>
      <c r="AGW2153" s="332"/>
      <c r="AGX2153" s="332"/>
      <c r="AGY2153" s="332"/>
      <c r="AGZ2153" s="332"/>
      <c r="AHA2153" s="332"/>
      <c r="AHB2153" s="332"/>
      <c r="AHC2153" s="332"/>
      <c r="AHD2153" s="332"/>
      <c r="AHE2153" s="332"/>
      <c r="AHF2153" s="332"/>
      <c r="AHG2153" s="332"/>
      <c r="AHH2153" s="332"/>
      <c r="AHI2153" s="332"/>
      <c r="AHJ2153" s="332"/>
      <c r="AHK2153" s="332"/>
      <c r="AHL2153" s="332"/>
      <c r="AHM2153" s="332"/>
      <c r="AHN2153" s="332"/>
      <c r="AHO2153" s="332"/>
      <c r="AHP2153" s="332"/>
      <c r="AHQ2153" s="332"/>
      <c r="AHR2153" s="332"/>
      <c r="AHS2153" s="332"/>
      <c r="AHT2153" s="332"/>
      <c r="AHU2153" s="332"/>
      <c r="AHV2153" s="332"/>
      <c r="AHW2153" s="332"/>
      <c r="AHX2153" s="332"/>
      <c r="AHY2153" s="332"/>
      <c r="AHZ2153" s="332"/>
      <c r="AIA2153" s="332"/>
      <c r="AIB2153" s="332"/>
      <c r="AIC2153" s="332"/>
      <c r="AID2153" s="332"/>
      <c r="AIE2153" s="332"/>
      <c r="AIF2153" s="332"/>
      <c r="AIG2153" s="332"/>
      <c r="AIH2153" s="332"/>
      <c r="AII2153" s="332"/>
      <c r="AIJ2153" s="332"/>
      <c r="AIK2153" s="332"/>
      <c r="AIL2153" s="332"/>
      <c r="AIM2153" s="332"/>
      <c r="AIN2153" s="332"/>
      <c r="AIO2153" s="332"/>
      <c r="AIP2153" s="332"/>
      <c r="AIQ2153" s="332"/>
      <c r="AIR2153" s="332"/>
      <c r="AIS2153" s="332"/>
      <c r="AIT2153" s="332"/>
      <c r="AIU2153" s="332"/>
      <c r="AIV2153" s="332"/>
      <c r="AIW2153" s="332"/>
      <c r="AIX2153" s="332"/>
      <c r="AIY2153" s="332"/>
      <c r="AIZ2153" s="332"/>
      <c r="AJA2153" s="332"/>
      <c r="AJB2153" s="332"/>
      <c r="AJC2153" s="332"/>
      <c r="AJD2153" s="332"/>
      <c r="AJE2153" s="332"/>
      <c r="AJF2153" s="332"/>
      <c r="AJG2153" s="332"/>
      <c r="AJH2153" s="332"/>
      <c r="AJI2153" s="332"/>
      <c r="AJJ2153" s="332"/>
      <c r="AJK2153" s="332"/>
      <c r="AJL2153" s="332"/>
      <c r="AJM2153" s="332"/>
      <c r="AJN2153" s="332"/>
      <c r="AJO2153" s="332"/>
      <c r="AJP2153" s="332"/>
      <c r="AJQ2153" s="332"/>
      <c r="AJR2153" s="332"/>
      <c r="AJS2153" s="332"/>
      <c r="AJT2153" s="332"/>
      <c r="AJU2153" s="332"/>
      <c r="AJV2153" s="332"/>
      <c r="AJW2153" s="332"/>
      <c r="AJX2153" s="332"/>
      <c r="AJY2153" s="332"/>
      <c r="AJZ2153" s="332"/>
      <c r="AKA2153" s="332"/>
      <c r="AKB2153" s="332"/>
      <c r="AKC2153" s="332"/>
      <c r="AKD2153" s="332"/>
      <c r="AKE2153" s="332"/>
      <c r="AKF2153" s="332"/>
      <c r="AKG2153" s="332"/>
      <c r="AKH2153" s="332"/>
      <c r="AKI2153" s="332"/>
      <c r="AKJ2153" s="332"/>
      <c r="AKK2153" s="332"/>
      <c r="AKL2153" s="332"/>
      <c r="AKM2153" s="332"/>
      <c r="AKN2153" s="332"/>
      <c r="AKO2153" s="332"/>
      <c r="AKP2153" s="332"/>
      <c r="AKQ2153" s="332"/>
      <c r="AKR2153" s="332"/>
      <c r="AKS2153" s="332"/>
      <c r="AKT2153" s="332"/>
      <c r="AKU2153" s="332"/>
      <c r="AKV2153" s="332"/>
      <c r="AKW2153" s="332"/>
      <c r="AKX2153" s="332"/>
      <c r="AKY2153" s="332"/>
      <c r="AKZ2153" s="332"/>
      <c r="ALA2153" s="332"/>
      <c r="ALB2153" s="332"/>
      <c r="ALC2153" s="332"/>
      <c r="ALD2153" s="332"/>
      <c r="ALE2153" s="332"/>
      <c r="ALF2153" s="332"/>
      <c r="ALG2153" s="332"/>
      <c r="ALH2153" s="332"/>
      <c r="ALI2153" s="332"/>
      <c r="ALJ2153" s="332"/>
      <c r="ALK2153" s="332"/>
      <c r="ALL2153" s="332"/>
      <c r="ALM2153" s="332"/>
      <c r="ALN2153" s="332"/>
      <c r="ALO2153" s="332"/>
      <c r="ALP2153" s="332"/>
      <c r="ALQ2153" s="332"/>
      <c r="ALR2153" s="332"/>
      <c r="ALS2153" s="332"/>
      <c r="ALT2153" s="332"/>
      <c r="ALU2153" s="332"/>
      <c r="ALV2153" s="332"/>
      <c r="ALW2153" s="332"/>
      <c r="ALX2153" s="332"/>
      <c r="ALY2153" s="332"/>
      <c r="ALZ2153" s="332"/>
      <c r="AMA2153" s="332"/>
      <c r="AMB2153" s="332"/>
      <c r="AMC2153" s="332"/>
      <c r="AMD2153" s="332"/>
      <c r="AME2153" s="332"/>
      <c r="AMF2153" s="332"/>
      <c r="AMG2153" s="332"/>
      <c r="AMH2153" s="332"/>
      <c r="AMI2153" s="332"/>
      <c r="AMJ2153" s="332"/>
      <c r="AMK2153" s="332"/>
      <c r="AML2153" s="332"/>
      <c r="AMM2153" s="332"/>
      <c r="AMN2153" s="332"/>
      <c r="AMO2153" s="332"/>
      <c r="AMP2153" s="332"/>
      <c r="AMQ2153" s="332"/>
      <c r="AMR2153" s="332"/>
      <c r="AMS2153" s="332"/>
      <c r="AMT2153" s="332"/>
      <c r="AMU2153" s="332"/>
      <c r="AMV2153" s="332"/>
      <c r="AMW2153" s="332"/>
      <c r="AMX2153" s="332"/>
      <c r="AMY2153" s="332"/>
      <c r="AMZ2153" s="332"/>
      <c r="ANA2153" s="332"/>
      <c r="ANB2153" s="332"/>
      <c r="ANC2153" s="332"/>
      <c r="AND2153" s="332"/>
      <c r="ANE2153" s="332"/>
      <c r="ANF2153" s="332"/>
      <c r="ANG2153" s="332"/>
      <c r="ANH2153" s="332"/>
      <c r="ANI2153" s="332"/>
      <c r="ANJ2153" s="332"/>
      <c r="ANK2153" s="332"/>
      <c r="ANL2153" s="332"/>
      <c r="ANM2153" s="332"/>
      <c r="ANN2153" s="332"/>
      <c r="ANO2153" s="332"/>
      <c r="ANP2153" s="332"/>
      <c r="ANQ2153" s="332"/>
      <c r="ANR2153" s="332"/>
      <c r="ANS2153" s="332"/>
      <c r="ANT2153" s="332"/>
      <c r="ANU2153" s="332"/>
      <c r="ANV2153" s="332"/>
      <c r="ANW2153" s="332"/>
      <c r="ANX2153" s="332"/>
      <c r="ANY2153" s="332"/>
      <c r="ANZ2153" s="332"/>
      <c r="AOA2153" s="332"/>
      <c r="AOB2153" s="332"/>
      <c r="AOC2153" s="332"/>
      <c r="AOD2153" s="332"/>
      <c r="AOE2153" s="332"/>
      <c r="AOF2153" s="332"/>
      <c r="AOG2153" s="332"/>
      <c r="AOH2153" s="332"/>
      <c r="AOI2153" s="332"/>
      <c r="AOJ2153" s="332"/>
      <c r="AOK2153" s="332"/>
      <c r="AOL2153" s="332"/>
      <c r="AOM2153" s="332"/>
      <c r="AON2153" s="332"/>
      <c r="AOO2153" s="332"/>
      <c r="AOP2153" s="332"/>
      <c r="AOQ2153" s="332"/>
      <c r="AOR2153" s="332"/>
      <c r="AOS2153" s="332"/>
      <c r="AOT2153" s="332"/>
      <c r="AOU2153" s="332"/>
      <c r="AOV2153" s="332"/>
      <c r="AOW2153" s="332"/>
      <c r="AOX2153" s="332"/>
      <c r="AOY2153" s="332"/>
      <c r="AOZ2153" s="332"/>
      <c r="APA2153" s="332"/>
      <c r="APB2153" s="332"/>
      <c r="APC2153" s="332"/>
      <c r="APD2153" s="332"/>
      <c r="APE2153" s="332"/>
      <c r="APF2153" s="332"/>
      <c r="APG2153" s="332"/>
      <c r="APH2153" s="332"/>
      <c r="API2153" s="332"/>
      <c r="APJ2153" s="332"/>
      <c r="APK2153" s="332"/>
      <c r="APL2153" s="332"/>
      <c r="APM2153" s="332"/>
      <c r="APN2153" s="332"/>
      <c r="APO2153" s="332"/>
      <c r="APP2153" s="332"/>
      <c r="APQ2153" s="332"/>
      <c r="APR2153" s="332"/>
      <c r="APS2153" s="332"/>
      <c r="APT2153" s="332"/>
      <c r="APU2153" s="332"/>
      <c r="APV2153" s="332"/>
      <c r="APW2153" s="332"/>
      <c r="APX2153" s="332"/>
      <c r="APY2153" s="332"/>
      <c r="APZ2153" s="332"/>
      <c r="AQA2153" s="332"/>
      <c r="AQB2153" s="332"/>
      <c r="AQC2153" s="332"/>
      <c r="AQD2153" s="332"/>
      <c r="AQE2153" s="332"/>
      <c r="AQF2153" s="332"/>
      <c r="AQG2153" s="332"/>
      <c r="AQH2153" s="332"/>
      <c r="AQI2153" s="332"/>
      <c r="AQJ2153" s="332"/>
      <c r="AQK2153" s="332"/>
      <c r="AQL2153" s="332"/>
      <c r="AQM2153" s="332"/>
      <c r="AQN2153" s="332"/>
      <c r="AQO2153" s="332"/>
      <c r="AQP2153" s="332"/>
      <c r="AQQ2153" s="332"/>
      <c r="AQR2153" s="332"/>
      <c r="AQS2153" s="332"/>
      <c r="AQT2153" s="332"/>
      <c r="AQU2153" s="332"/>
      <c r="AQV2153" s="332"/>
      <c r="AQW2153" s="332"/>
      <c r="AQX2153" s="332"/>
      <c r="AQY2153" s="332"/>
      <c r="AQZ2153" s="332"/>
      <c r="ARA2153" s="332"/>
      <c r="ARB2153" s="332"/>
      <c r="ARC2153" s="332"/>
      <c r="ARD2153" s="332"/>
      <c r="ARE2153" s="332"/>
      <c r="ARF2153" s="332"/>
      <c r="ARG2153" s="332"/>
      <c r="ARH2153" s="332"/>
      <c r="ARI2153" s="332"/>
      <c r="ARJ2153" s="332"/>
      <c r="ARK2153" s="332"/>
      <c r="ARL2153" s="332"/>
      <c r="ARM2153" s="332"/>
      <c r="ARN2153" s="332"/>
      <c r="ARO2153" s="332"/>
      <c r="ARP2153" s="332"/>
      <c r="ARQ2153" s="332"/>
      <c r="ARR2153" s="332"/>
      <c r="ARS2153" s="332"/>
      <c r="ART2153" s="332"/>
      <c r="ARU2153" s="332"/>
      <c r="ARV2153" s="332"/>
      <c r="ARW2153" s="332"/>
      <c r="ARX2153" s="332"/>
      <c r="ARY2153" s="332"/>
      <c r="ARZ2153" s="332"/>
      <c r="ASA2153" s="332"/>
      <c r="ASB2153" s="332"/>
      <c r="ASC2153" s="332"/>
      <c r="ASD2153" s="332"/>
      <c r="ASE2153" s="332"/>
      <c r="ASF2153" s="332"/>
      <c r="ASG2153" s="332"/>
      <c r="ASH2153" s="332"/>
      <c r="ASI2153" s="332"/>
      <c r="ASJ2153" s="332"/>
      <c r="ASK2153" s="332"/>
      <c r="ASL2153" s="332"/>
      <c r="ASM2153" s="332"/>
      <c r="ASN2153" s="332"/>
      <c r="ASO2153" s="332"/>
      <c r="ASP2153" s="332"/>
      <c r="ASQ2153" s="332"/>
      <c r="ASR2153" s="332"/>
      <c r="ASS2153" s="332"/>
      <c r="AST2153" s="332"/>
      <c r="ASU2153" s="332"/>
      <c r="ASV2153" s="332"/>
      <c r="ASW2153" s="332"/>
      <c r="ASX2153" s="332"/>
      <c r="ASY2153" s="332"/>
      <c r="ASZ2153" s="332"/>
      <c r="ATA2153" s="332"/>
      <c r="ATB2153" s="332"/>
      <c r="ATC2153" s="332"/>
      <c r="ATD2153" s="332"/>
      <c r="ATE2153" s="332"/>
      <c r="ATF2153" s="332"/>
      <c r="ATG2153" s="332"/>
      <c r="ATH2153" s="332"/>
      <c r="ATI2153" s="332"/>
      <c r="ATJ2153" s="332"/>
      <c r="ATK2153" s="332"/>
      <c r="ATL2153" s="332"/>
      <c r="ATM2153" s="332"/>
      <c r="ATN2153" s="332"/>
      <c r="ATO2153" s="332"/>
      <c r="ATP2153" s="332"/>
      <c r="ATQ2153" s="332"/>
      <c r="ATR2153" s="332"/>
      <c r="ATS2153" s="332"/>
      <c r="ATT2153" s="332"/>
      <c r="ATU2153" s="332"/>
      <c r="ATV2153" s="332"/>
      <c r="ATW2153" s="332"/>
      <c r="ATX2153" s="332"/>
      <c r="ATY2153" s="332"/>
      <c r="ATZ2153" s="332"/>
      <c r="AUA2153" s="332"/>
      <c r="AUB2153" s="332"/>
      <c r="AUC2153" s="332"/>
      <c r="AUD2153" s="332"/>
      <c r="AUE2153" s="332"/>
      <c r="AUF2153" s="332"/>
      <c r="AUG2153" s="332"/>
      <c r="AUH2153" s="332"/>
      <c r="AUI2153" s="332"/>
      <c r="AUJ2153" s="332"/>
      <c r="AUK2153" s="332"/>
      <c r="AUL2153" s="332"/>
      <c r="AUM2153" s="332"/>
      <c r="AUN2153" s="332"/>
      <c r="AUO2153" s="332"/>
      <c r="AUP2153" s="332"/>
      <c r="AUQ2153" s="332"/>
      <c r="AUR2153" s="332"/>
      <c r="AUS2153" s="332"/>
      <c r="AUT2153" s="332"/>
      <c r="AUU2153" s="332"/>
      <c r="AUV2153" s="332"/>
      <c r="AUW2153" s="332"/>
      <c r="AUX2153" s="332"/>
      <c r="AUY2153" s="332"/>
      <c r="AUZ2153" s="332"/>
      <c r="AVA2153" s="332"/>
      <c r="AVB2153" s="332"/>
      <c r="AVC2153" s="332"/>
      <c r="AVD2153" s="332"/>
      <c r="AVE2153" s="332"/>
      <c r="AVF2153" s="332"/>
      <c r="AVG2153" s="332"/>
      <c r="AVH2153" s="332"/>
      <c r="AVI2153" s="332"/>
      <c r="AVJ2153" s="332"/>
      <c r="AVK2153" s="332"/>
      <c r="AVL2153" s="332"/>
      <c r="AVM2153" s="332"/>
      <c r="AVN2153" s="332"/>
      <c r="AVO2153" s="332"/>
      <c r="AVP2153" s="332"/>
      <c r="AVQ2153" s="332"/>
      <c r="AVR2153" s="332"/>
      <c r="AVS2153" s="332"/>
      <c r="AVT2153" s="332"/>
      <c r="AVU2153" s="332"/>
      <c r="AVV2153" s="332"/>
      <c r="AVW2153" s="332"/>
      <c r="AVX2153" s="332"/>
      <c r="AVY2153" s="332"/>
      <c r="AVZ2153" s="332"/>
      <c r="AWA2153" s="332"/>
      <c r="AWB2153" s="332"/>
      <c r="AWC2153" s="332"/>
      <c r="AWD2153" s="332"/>
      <c r="AWE2153" s="332"/>
      <c r="AWF2153" s="332"/>
      <c r="AWG2153" s="332"/>
      <c r="AWH2153" s="332"/>
      <c r="AWI2153" s="332"/>
      <c r="AWJ2153" s="332"/>
      <c r="AWK2153" s="332"/>
      <c r="AWL2153" s="332"/>
      <c r="AWM2153" s="332"/>
      <c r="AWN2153" s="332"/>
      <c r="AWO2153" s="332"/>
      <c r="AWP2153" s="332"/>
      <c r="AWQ2153" s="332"/>
      <c r="AWR2153" s="332"/>
      <c r="AWS2153" s="332"/>
      <c r="AWT2153" s="332"/>
      <c r="AWU2153" s="332"/>
      <c r="AWV2153" s="332"/>
      <c r="AWW2153" s="332"/>
      <c r="AWX2153" s="332"/>
      <c r="AWY2153" s="332"/>
      <c r="AWZ2153" s="332"/>
      <c r="AXA2153" s="332"/>
      <c r="AXB2153" s="332"/>
      <c r="AXC2153" s="332"/>
      <c r="AXD2153" s="332"/>
      <c r="AXE2153" s="332"/>
      <c r="AXF2153" s="332"/>
      <c r="AXG2153" s="332"/>
      <c r="AXH2153" s="332"/>
      <c r="AXI2153" s="332"/>
      <c r="AXJ2153" s="332"/>
      <c r="AXK2153" s="332"/>
      <c r="AXL2153" s="332"/>
      <c r="AXM2153" s="332"/>
      <c r="AXN2153" s="332"/>
      <c r="AXO2153" s="332"/>
      <c r="AXP2153" s="332"/>
      <c r="AXQ2153" s="332"/>
      <c r="AXR2153" s="332"/>
      <c r="AXS2153" s="332"/>
      <c r="AXT2153" s="332"/>
      <c r="AXU2153" s="332"/>
      <c r="AXV2153" s="332"/>
      <c r="AXW2153" s="332"/>
      <c r="AXX2153" s="332"/>
      <c r="AXY2153" s="332"/>
      <c r="AXZ2153" s="332"/>
      <c r="AYA2153" s="332"/>
      <c r="AYB2153" s="332"/>
      <c r="AYC2153" s="332"/>
      <c r="AYD2153" s="332"/>
      <c r="AYE2153" s="332"/>
      <c r="AYF2153" s="332"/>
      <c r="AYG2153" s="332"/>
      <c r="AYH2153" s="332"/>
      <c r="AYI2153" s="332"/>
      <c r="AYJ2153" s="332"/>
      <c r="AYK2153" s="332"/>
      <c r="AYL2153" s="332"/>
      <c r="AYM2153" s="332"/>
      <c r="AYN2153" s="332"/>
      <c r="AYO2153" s="332"/>
      <c r="AYP2153" s="332"/>
      <c r="AYQ2153" s="332"/>
      <c r="AYR2153" s="332"/>
      <c r="AYS2153" s="332"/>
      <c r="AYT2153" s="332"/>
      <c r="AYU2153" s="332"/>
      <c r="AYV2153" s="332"/>
      <c r="AYW2153" s="332"/>
      <c r="AYX2153" s="332"/>
      <c r="AYY2153" s="332"/>
      <c r="AYZ2153" s="332"/>
      <c r="AZA2153" s="332"/>
      <c r="AZB2153" s="332"/>
      <c r="AZC2153" s="332"/>
      <c r="AZD2153" s="332"/>
      <c r="AZE2153" s="332"/>
      <c r="AZF2153" s="332"/>
      <c r="AZG2153" s="332"/>
      <c r="AZH2153" s="332"/>
      <c r="AZI2153" s="332"/>
      <c r="AZJ2153" s="332"/>
      <c r="AZK2153" s="332"/>
      <c r="AZL2153" s="332"/>
      <c r="AZM2153" s="332"/>
      <c r="AZN2153" s="332"/>
      <c r="AZO2153" s="332"/>
      <c r="AZP2153" s="332"/>
      <c r="AZQ2153" s="332"/>
      <c r="AZR2153" s="332"/>
      <c r="AZS2153" s="332"/>
      <c r="AZT2153" s="332"/>
      <c r="AZU2153" s="332"/>
      <c r="AZV2153" s="332"/>
      <c r="AZW2153" s="332"/>
      <c r="AZX2153" s="332"/>
      <c r="AZY2153" s="332"/>
      <c r="AZZ2153" s="332"/>
      <c r="BAA2153" s="332"/>
      <c r="BAB2153" s="332"/>
      <c r="BAC2153" s="332"/>
      <c r="BAD2153" s="332"/>
      <c r="BAE2153" s="332"/>
      <c r="BAF2153" s="332"/>
      <c r="BAG2153" s="332"/>
      <c r="BAH2153" s="332"/>
      <c r="BAI2153" s="332"/>
      <c r="BAJ2153" s="332"/>
      <c r="BAK2153" s="332"/>
      <c r="BAL2153" s="332"/>
      <c r="BAM2153" s="332"/>
      <c r="BAN2153" s="332"/>
      <c r="BAO2153" s="332"/>
      <c r="BAP2153" s="332"/>
      <c r="BAQ2153" s="332"/>
      <c r="BAR2153" s="332"/>
      <c r="BAS2153" s="332"/>
      <c r="BAT2153" s="332"/>
      <c r="BAU2153" s="332"/>
      <c r="BAV2153" s="332"/>
      <c r="BAW2153" s="332"/>
      <c r="BAX2153" s="332"/>
      <c r="BAY2153" s="332"/>
      <c r="BAZ2153" s="332"/>
      <c r="BBA2153" s="332"/>
      <c r="BBB2153" s="332"/>
      <c r="BBC2153" s="332"/>
      <c r="BBD2153" s="332"/>
      <c r="BBE2153" s="332"/>
      <c r="BBF2153" s="332"/>
      <c r="BBG2153" s="332"/>
      <c r="BBH2153" s="332"/>
      <c r="BBI2153" s="332"/>
      <c r="BBJ2153" s="332"/>
      <c r="BBK2153" s="332"/>
      <c r="BBL2153" s="332"/>
      <c r="BBM2153" s="332"/>
      <c r="BBN2153" s="332"/>
      <c r="BBO2153" s="332"/>
      <c r="BBP2153" s="332"/>
      <c r="BBQ2153" s="332"/>
      <c r="BBR2153" s="332"/>
      <c r="BBS2153" s="332"/>
      <c r="BBT2153" s="332"/>
      <c r="BBU2153" s="332"/>
      <c r="BBV2153" s="332"/>
      <c r="BBW2153" s="332"/>
      <c r="BBX2153" s="332"/>
      <c r="BBY2153" s="332"/>
      <c r="BBZ2153" s="332"/>
      <c r="BCA2153" s="332"/>
      <c r="BCB2153" s="332"/>
      <c r="BCC2153" s="332"/>
      <c r="BCD2153" s="332"/>
      <c r="BCE2153" s="332"/>
      <c r="BCF2153" s="332"/>
      <c r="BCG2153" s="332"/>
      <c r="BCH2153" s="332"/>
      <c r="BCI2153" s="332"/>
      <c r="BCJ2153" s="332"/>
      <c r="BCK2153" s="332"/>
      <c r="BCL2153" s="332"/>
      <c r="BCM2153" s="332"/>
      <c r="BCN2153" s="332"/>
      <c r="BCO2153" s="332"/>
      <c r="BCP2153" s="332"/>
      <c r="BCQ2153" s="332"/>
      <c r="BCR2153" s="332"/>
      <c r="BCS2153" s="332"/>
      <c r="BCT2153" s="332"/>
      <c r="BCU2153" s="332"/>
      <c r="BCV2153" s="332"/>
      <c r="BCW2153" s="332"/>
      <c r="BCX2153" s="332"/>
      <c r="BCY2153" s="332"/>
      <c r="BCZ2153" s="332"/>
      <c r="BDA2153" s="332"/>
      <c r="BDB2153" s="332"/>
      <c r="BDC2153" s="332"/>
      <c r="BDD2153" s="332"/>
      <c r="BDE2153" s="332"/>
      <c r="BDF2153" s="332"/>
      <c r="BDG2153" s="332"/>
      <c r="BDH2153" s="332"/>
      <c r="BDI2153" s="332"/>
      <c r="BDJ2153" s="332"/>
      <c r="BDK2153" s="332"/>
      <c r="BDL2153" s="332"/>
      <c r="BDM2153" s="332"/>
      <c r="BDN2153" s="332"/>
      <c r="BDO2153" s="332"/>
      <c r="BDP2153" s="332"/>
      <c r="BDQ2153" s="332"/>
      <c r="BDR2153" s="332"/>
      <c r="BDS2153" s="332"/>
      <c r="BDT2153" s="332"/>
      <c r="BDU2153" s="332"/>
      <c r="BDV2153" s="332"/>
      <c r="BDW2153" s="332"/>
      <c r="BDX2153" s="332"/>
      <c r="BDY2153" s="332"/>
      <c r="BDZ2153" s="332"/>
      <c r="BEA2153" s="332"/>
      <c r="BEB2153" s="332"/>
      <c r="BEC2153" s="332"/>
      <c r="BED2153" s="332"/>
      <c r="BEE2153" s="332"/>
      <c r="BEF2153" s="332"/>
      <c r="BEG2153" s="332"/>
      <c r="BEH2153" s="332"/>
      <c r="BEI2153" s="332"/>
      <c r="BEJ2153" s="332"/>
      <c r="BEK2153" s="332"/>
      <c r="BEL2153" s="332"/>
      <c r="BEM2153" s="332"/>
      <c r="BEN2153" s="332"/>
      <c r="BEO2153" s="332"/>
      <c r="BEP2153" s="332"/>
      <c r="BEQ2153" s="332"/>
      <c r="BER2153" s="332"/>
      <c r="BES2153" s="332"/>
      <c r="BET2153" s="332"/>
      <c r="BEU2153" s="332"/>
      <c r="BEV2153" s="332"/>
      <c r="BEW2153" s="332"/>
      <c r="BEX2153" s="332"/>
      <c r="BEY2153" s="332"/>
      <c r="BEZ2153" s="332"/>
      <c r="BFA2153" s="332"/>
      <c r="BFB2153" s="332"/>
      <c r="BFC2153" s="332"/>
      <c r="BFD2153" s="332"/>
      <c r="BFE2153" s="332"/>
      <c r="BFF2153" s="332"/>
      <c r="BFG2153" s="332"/>
      <c r="BFH2153" s="332"/>
      <c r="BFI2153" s="332"/>
      <c r="BFJ2153" s="332"/>
      <c r="BFK2153" s="332"/>
      <c r="BFL2153" s="332"/>
      <c r="BFM2153" s="332"/>
      <c r="BFN2153" s="332"/>
      <c r="BFO2153" s="332"/>
      <c r="BFP2153" s="332"/>
      <c r="BFQ2153" s="332"/>
      <c r="BFR2153" s="332"/>
      <c r="BFS2153" s="332"/>
      <c r="BFT2153" s="332"/>
      <c r="BFU2153" s="332"/>
      <c r="BFV2153" s="332"/>
      <c r="BFW2153" s="332"/>
      <c r="BFX2153" s="332"/>
      <c r="BFY2153" s="332"/>
      <c r="BFZ2153" s="332"/>
      <c r="BGA2153" s="332"/>
      <c r="BGB2153" s="332"/>
      <c r="BGC2153" s="332"/>
      <c r="BGD2153" s="332"/>
      <c r="BGE2153" s="332"/>
      <c r="BGF2153" s="332"/>
      <c r="BGG2153" s="332"/>
      <c r="BGH2153" s="332"/>
      <c r="BGI2153" s="332"/>
      <c r="BGJ2153" s="332"/>
      <c r="BGK2153" s="332"/>
      <c r="BGL2153" s="332"/>
      <c r="BGM2153" s="332"/>
      <c r="BGN2153" s="332"/>
      <c r="BGO2153" s="332"/>
      <c r="BGP2153" s="332"/>
      <c r="BGQ2153" s="332"/>
      <c r="BGR2153" s="332"/>
      <c r="BGS2153" s="332"/>
      <c r="BGT2153" s="332"/>
      <c r="BGU2153" s="332"/>
      <c r="BGV2153" s="332"/>
      <c r="BGW2153" s="332"/>
      <c r="BGX2153" s="332"/>
      <c r="BGY2153" s="332"/>
      <c r="BGZ2153" s="332"/>
      <c r="BHA2153" s="332"/>
      <c r="BHB2153" s="332"/>
      <c r="BHC2153" s="332"/>
      <c r="BHD2153" s="332"/>
      <c r="BHE2153" s="332"/>
      <c r="BHF2153" s="332"/>
      <c r="BHG2153" s="332"/>
      <c r="BHH2153" s="332"/>
      <c r="BHI2153" s="332"/>
      <c r="BHJ2153" s="332"/>
      <c r="BHK2153" s="332"/>
      <c r="BHL2153" s="332"/>
      <c r="BHM2153" s="332"/>
      <c r="BHN2153" s="332"/>
      <c r="BHO2153" s="332"/>
      <c r="BHP2153" s="332"/>
      <c r="BHQ2153" s="332"/>
      <c r="BHR2153" s="332"/>
      <c r="BHS2153" s="332"/>
      <c r="BHT2153" s="332"/>
      <c r="BHU2153" s="332"/>
      <c r="BHV2153" s="332"/>
      <c r="BHW2153" s="332"/>
      <c r="BHX2153" s="332"/>
      <c r="BHY2153" s="332"/>
      <c r="BHZ2153" s="332"/>
      <c r="BIA2153" s="332"/>
      <c r="BIB2153" s="332"/>
      <c r="BIC2153" s="332"/>
      <c r="BID2153" s="332"/>
      <c r="BIE2153" s="332"/>
      <c r="BIF2153" s="332"/>
      <c r="BIG2153" s="332"/>
      <c r="BIH2153" s="332"/>
      <c r="BII2153" s="332"/>
      <c r="BIJ2153" s="332"/>
      <c r="BIK2153" s="332"/>
      <c r="BIL2153" s="332"/>
      <c r="BIM2153" s="332"/>
      <c r="BIN2153" s="332"/>
      <c r="BIO2153" s="332"/>
      <c r="BIP2153" s="332"/>
      <c r="BIQ2153" s="332"/>
      <c r="BIR2153" s="332"/>
      <c r="BIS2153" s="332"/>
      <c r="BIT2153" s="332"/>
      <c r="BIU2153" s="332"/>
      <c r="BIV2153" s="332"/>
      <c r="BIW2153" s="332"/>
      <c r="BIX2153" s="332"/>
      <c r="BIY2153" s="332"/>
      <c r="BIZ2153" s="332"/>
      <c r="BJA2153" s="332"/>
      <c r="BJB2153" s="332"/>
      <c r="BJC2153" s="332"/>
      <c r="BJD2153" s="332"/>
      <c r="BJE2153" s="332"/>
      <c r="BJF2153" s="332"/>
      <c r="BJG2153" s="332"/>
      <c r="BJH2153" s="332"/>
      <c r="BJI2153" s="332"/>
      <c r="BJJ2153" s="332"/>
      <c r="BJK2153" s="332"/>
      <c r="BJL2153" s="332"/>
      <c r="BJM2153" s="332"/>
      <c r="BJN2153" s="332"/>
      <c r="BJO2153" s="332"/>
      <c r="BJP2153" s="332"/>
      <c r="BJQ2153" s="332"/>
      <c r="BJR2153" s="332"/>
      <c r="BJS2153" s="332"/>
      <c r="BJT2153" s="332"/>
      <c r="BJU2153" s="332"/>
      <c r="BJV2153" s="332"/>
      <c r="BJW2153" s="332"/>
      <c r="BJX2153" s="332"/>
      <c r="BJY2153" s="332"/>
      <c r="BJZ2153" s="332"/>
      <c r="BKA2153" s="332"/>
      <c r="BKB2153" s="332"/>
      <c r="BKC2153" s="332"/>
      <c r="BKD2153" s="332"/>
      <c r="BKE2153" s="332"/>
      <c r="BKF2153" s="332"/>
      <c r="BKG2153" s="332"/>
      <c r="BKH2153" s="332"/>
      <c r="BKI2153" s="332"/>
      <c r="BKJ2153" s="332"/>
      <c r="BKK2153" s="332"/>
      <c r="BKL2153" s="332"/>
      <c r="BKM2153" s="332"/>
      <c r="BKN2153" s="332"/>
      <c r="BKO2153" s="332"/>
      <c r="BKP2153" s="332"/>
      <c r="BKQ2153" s="332"/>
      <c r="BKR2153" s="332"/>
      <c r="BKS2153" s="332"/>
      <c r="BKT2153" s="332"/>
      <c r="BKU2153" s="332"/>
      <c r="BKV2153" s="332"/>
      <c r="BKW2153" s="332"/>
      <c r="BKX2153" s="332"/>
      <c r="BKY2153" s="332"/>
      <c r="BKZ2153" s="332"/>
      <c r="BLA2153" s="332"/>
      <c r="BLB2153" s="332"/>
      <c r="BLC2153" s="332"/>
      <c r="BLD2153" s="332"/>
      <c r="BLE2153" s="332"/>
      <c r="BLF2153" s="332"/>
      <c r="BLG2153" s="332"/>
      <c r="BLH2153" s="332"/>
      <c r="BLI2153" s="332"/>
      <c r="BLJ2153" s="332"/>
      <c r="BLK2153" s="332"/>
      <c r="BLL2153" s="332"/>
      <c r="BLM2153" s="332"/>
      <c r="BLN2153" s="332"/>
      <c r="BLO2153" s="332"/>
      <c r="BLP2153" s="332"/>
      <c r="BLQ2153" s="332"/>
      <c r="BLR2153" s="332"/>
      <c r="BLS2153" s="332"/>
      <c r="BLT2153" s="332"/>
      <c r="BLU2153" s="332"/>
      <c r="BLV2153" s="332"/>
      <c r="BLW2153" s="332"/>
      <c r="BLX2153" s="332"/>
      <c r="BLY2153" s="332"/>
      <c r="BLZ2153" s="332"/>
      <c r="BMA2153" s="332"/>
      <c r="BMB2153" s="332"/>
      <c r="BMC2153" s="332"/>
      <c r="BMD2153" s="332"/>
      <c r="BME2153" s="332"/>
      <c r="BMF2153" s="332"/>
      <c r="BMG2153" s="332"/>
      <c r="BMH2153" s="332"/>
      <c r="BMI2153" s="332"/>
      <c r="BMJ2153" s="332"/>
      <c r="BMK2153" s="332"/>
      <c r="BML2153" s="332"/>
      <c r="BMM2153" s="332"/>
      <c r="BMN2153" s="332"/>
      <c r="BMO2153" s="332"/>
      <c r="BMP2153" s="332"/>
      <c r="BMQ2153" s="332"/>
      <c r="BMR2153" s="332"/>
      <c r="BMS2153" s="332"/>
      <c r="BMT2153" s="332"/>
      <c r="BMU2153" s="332"/>
      <c r="BMV2153" s="332"/>
      <c r="BMW2153" s="332"/>
      <c r="BMX2153" s="332"/>
      <c r="BMY2153" s="332"/>
      <c r="BMZ2153" s="332"/>
      <c r="BNA2153" s="332"/>
      <c r="BNB2153" s="332"/>
      <c r="BNC2153" s="332"/>
      <c r="BND2153" s="332"/>
      <c r="BNE2153" s="332"/>
      <c r="BNF2153" s="332"/>
      <c r="BNG2153" s="332"/>
      <c r="BNH2153" s="332"/>
      <c r="BNI2153" s="332"/>
      <c r="BNJ2153" s="332"/>
      <c r="BNK2153" s="332"/>
      <c r="BNL2153" s="332"/>
      <c r="BNM2153" s="332"/>
      <c r="BNN2153" s="332"/>
      <c r="BNO2153" s="332"/>
      <c r="BNP2153" s="332"/>
      <c r="BNQ2153" s="332"/>
      <c r="BNR2153" s="332"/>
      <c r="BNS2153" s="332"/>
      <c r="BNT2153" s="332"/>
      <c r="BNU2153" s="332"/>
      <c r="BNV2153" s="332"/>
      <c r="BNW2153" s="332"/>
      <c r="BNX2153" s="332"/>
      <c r="BNY2153" s="332"/>
      <c r="BNZ2153" s="332"/>
      <c r="BOA2153" s="332"/>
      <c r="BOB2153" s="332"/>
      <c r="BOC2153" s="332"/>
      <c r="BOD2153" s="332"/>
      <c r="BOE2153" s="332"/>
      <c r="BOF2153" s="332"/>
      <c r="BOG2153" s="332"/>
      <c r="BOH2153" s="332"/>
      <c r="BOI2153" s="332"/>
      <c r="BOJ2153" s="332"/>
      <c r="BOK2153" s="332"/>
      <c r="BOL2153" s="332"/>
      <c r="BOM2153" s="332"/>
      <c r="BON2153" s="332"/>
      <c r="BOO2153" s="332"/>
      <c r="BOP2153" s="332"/>
      <c r="BOQ2153" s="332"/>
      <c r="BOR2153" s="332"/>
      <c r="BOS2153" s="332"/>
      <c r="BOT2153" s="332"/>
      <c r="BOU2153" s="332"/>
      <c r="BOV2153" s="332"/>
      <c r="BOW2153" s="332"/>
      <c r="BOX2153" s="332"/>
      <c r="BOY2153" s="332"/>
      <c r="BOZ2153" s="332"/>
      <c r="BPA2153" s="332"/>
      <c r="BPB2153" s="332"/>
      <c r="BPC2153" s="332"/>
      <c r="BPD2153" s="332"/>
      <c r="BPE2153" s="332"/>
      <c r="BPF2153" s="332"/>
      <c r="BPG2153" s="332"/>
      <c r="BPH2153" s="332"/>
      <c r="BPI2153" s="332"/>
      <c r="BPJ2153" s="332"/>
      <c r="BPK2153" s="332"/>
      <c r="BPL2153" s="332"/>
      <c r="BPM2153" s="332"/>
      <c r="BPN2153" s="332"/>
      <c r="BPO2153" s="332"/>
      <c r="BPP2153" s="332"/>
      <c r="BPQ2153" s="332"/>
      <c r="BPR2153" s="332"/>
      <c r="BPS2153" s="332"/>
      <c r="BPT2153" s="332"/>
      <c r="BPU2153" s="332"/>
      <c r="BPV2153" s="332"/>
      <c r="BPW2153" s="332"/>
      <c r="BPX2153" s="332"/>
      <c r="BPY2153" s="332"/>
      <c r="BPZ2153" s="332"/>
      <c r="BQA2153" s="332"/>
      <c r="BQB2153" s="332"/>
      <c r="BQC2153" s="332"/>
      <c r="BQD2153" s="332"/>
      <c r="BQE2153" s="332"/>
      <c r="BQF2153" s="332"/>
      <c r="BQG2153" s="332"/>
      <c r="BQH2153" s="332"/>
      <c r="BQI2153" s="332"/>
      <c r="BQJ2153" s="332"/>
      <c r="BQK2153" s="332"/>
      <c r="BQL2153" s="332"/>
      <c r="BQM2153" s="332"/>
      <c r="BQN2153" s="332"/>
      <c r="BQO2153" s="332"/>
      <c r="BQP2153" s="332"/>
      <c r="BQQ2153" s="332"/>
      <c r="BQR2153" s="332"/>
      <c r="BQS2153" s="332"/>
      <c r="BQT2153" s="332"/>
      <c r="BQU2153" s="332"/>
      <c r="BQV2153" s="332"/>
      <c r="BQW2153" s="332"/>
      <c r="BQX2153" s="332"/>
      <c r="BQY2153" s="332"/>
      <c r="BQZ2153" s="332"/>
      <c r="BRA2153" s="332"/>
      <c r="BRB2153" s="332"/>
      <c r="BRC2153" s="332"/>
      <c r="BRD2153" s="332"/>
      <c r="BRE2153" s="332"/>
      <c r="BRF2153" s="332"/>
      <c r="BRG2153" s="332"/>
      <c r="BRH2153" s="332"/>
      <c r="BRI2153" s="332"/>
      <c r="BRJ2153" s="332"/>
      <c r="BRK2153" s="332"/>
      <c r="BRL2153" s="332"/>
      <c r="BRM2153" s="332"/>
      <c r="BRN2153" s="332"/>
      <c r="BRO2153" s="332"/>
      <c r="BRP2153" s="332"/>
      <c r="BRQ2153" s="332"/>
      <c r="BRR2153" s="332"/>
      <c r="BRS2153" s="332"/>
      <c r="BRT2153" s="332"/>
      <c r="BRU2153" s="332"/>
      <c r="BRV2153" s="332"/>
      <c r="BRW2153" s="332"/>
      <c r="BRX2153" s="332"/>
      <c r="BRY2153" s="332"/>
      <c r="BRZ2153" s="332"/>
      <c r="BSA2153" s="332"/>
      <c r="BSB2153" s="332"/>
      <c r="BSC2153" s="332"/>
      <c r="BSD2153" s="332"/>
      <c r="BSE2153" s="332"/>
      <c r="BSF2153" s="332"/>
      <c r="BSG2153" s="332"/>
      <c r="BSH2153" s="332"/>
      <c r="BSI2153" s="332"/>
      <c r="BSJ2153" s="332"/>
      <c r="BSK2153" s="332"/>
      <c r="BSL2153" s="332"/>
      <c r="BSM2153" s="332"/>
      <c r="BSN2153" s="332"/>
      <c r="BSO2153" s="332"/>
      <c r="BSP2153" s="332"/>
      <c r="BSQ2153" s="332"/>
      <c r="BSR2153" s="332"/>
      <c r="BSS2153" s="332"/>
      <c r="BST2153" s="332"/>
      <c r="BSU2153" s="332"/>
      <c r="BSV2153" s="332"/>
      <c r="BSW2153" s="332"/>
      <c r="BSX2153" s="332"/>
      <c r="BSY2153" s="332"/>
      <c r="BSZ2153" s="332"/>
      <c r="BTA2153" s="332"/>
      <c r="BTB2153" s="332"/>
      <c r="BTC2153" s="332"/>
      <c r="BTD2153" s="332"/>
      <c r="BTE2153" s="332"/>
      <c r="BTF2153" s="332"/>
      <c r="BTG2153" s="332"/>
      <c r="BTH2153" s="332"/>
      <c r="BTI2153" s="332"/>
      <c r="BTJ2153" s="332"/>
      <c r="BTK2153" s="332"/>
      <c r="BTL2153" s="332"/>
      <c r="BTM2153" s="332"/>
      <c r="BTN2153" s="332"/>
      <c r="BTO2153" s="332"/>
      <c r="BTP2153" s="332"/>
      <c r="BTQ2153" s="332"/>
      <c r="BTR2153" s="332"/>
      <c r="BTS2153" s="332"/>
      <c r="BTT2153" s="332"/>
      <c r="BTU2153" s="332"/>
      <c r="BTV2153" s="332"/>
      <c r="BTW2153" s="332"/>
      <c r="BTX2153" s="332"/>
      <c r="BTY2153" s="332"/>
      <c r="BTZ2153" s="332"/>
      <c r="BUA2153" s="332"/>
      <c r="BUB2153" s="332"/>
      <c r="BUC2153" s="332"/>
      <c r="BUD2153" s="332"/>
      <c r="BUE2153" s="332"/>
      <c r="BUF2153" s="332"/>
      <c r="BUG2153" s="332"/>
      <c r="BUH2153" s="332"/>
      <c r="BUI2153" s="332"/>
      <c r="BUJ2153" s="332"/>
      <c r="BUK2153" s="332"/>
      <c r="BUL2153" s="332"/>
      <c r="BUM2153" s="332"/>
      <c r="BUN2153" s="332"/>
      <c r="BUO2153" s="332"/>
      <c r="BUP2153" s="332"/>
      <c r="BUQ2153" s="332"/>
      <c r="BUR2153" s="332"/>
      <c r="BUS2153" s="332"/>
      <c r="BUT2153" s="332"/>
      <c r="BUU2153" s="332"/>
      <c r="BUV2153" s="332"/>
      <c r="BUW2153" s="332"/>
      <c r="BUX2153" s="332"/>
      <c r="BUY2153" s="332"/>
      <c r="BUZ2153" s="332"/>
      <c r="BVA2153" s="332"/>
      <c r="BVB2153" s="332"/>
      <c r="BVC2153" s="332"/>
      <c r="BVD2153" s="332"/>
      <c r="BVE2153" s="332"/>
      <c r="BVF2153" s="332"/>
      <c r="BVG2153" s="332"/>
      <c r="BVH2153" s="332"/>
      <c r="BVI2153" s="332"/>
      <c r="BVJ2153" s="332"/>
      <c r="BVK2153" s="332"/>
      <c r="BVL2153" s="332"/>
      <c r="BVM2153" s="332"/>
      <c r="BVN2153" s="332"/>
      <c r="BVO2153" s="332"/>
      <c r="BVP2153" s="332"/>
      <c r="BVQ2153" s="332"/>
      <c r="BVR2153" s="332"/>
      <c r="BVS2153" s="332"/>
      <c r="BVT2153" s="332"/>
      <c r="BVU2153" s="332"/>
      <c r="BVV2153" s="332"/>
      <c r="BVW2153" s="332"/>
      <c r="BVX2153" s="332"/>
      <c r="BVY2153" s="332"/>
      <c r="BVZ2153" s="332"/>
      <c r="BWA2153" s="332"/>
      <c r="BWB2153" s="332"/>
      <c r="BWC2153" s="332"/>
      <c r="BWD2153" s="332"/>
      <c r="BWE2153" s="332"/>
      <c r="BWF2153" s="332"/>
      <c r="BWG2153" s="332"/>
      <c r="BWH2153" s="332"/>
      <c r="BWI2153" s="332"/>
      <c r="BWJ2153" s="332"/>
      <c r="BWK2153" s="332"/>
      <c r="BWL2153" s="332"/>
      <c r="BWM2153" s="332"/>
      <c r="BWN2153" s="332"/>
      <c r="BWO2153" s="332"/>
      <c r="BWP2153" s="332"/>
      <c r="BWQ2153" s="332"/>
      <c r="BWR2153" s="332"/>
      <c r="BWS2153" s="332"/>
      <c r="BWT2153" s="332"/>
      <c r="BWU2153" s="332"/>
      <c r="BWV2153" s="332"/>
      <c r="BWW2153" s="332"/>
      <c r="BWX2153" s="332"/>
      <c r="BWY2153" s="332"/>
      <c r="BWZ2153" s="332"/>
      <c r="BXA2153" s="332"/>
      <c r="BXB2153" s="332"/>
      <c r="BXC2153" s="332"/>
      <c r="BXD2153" s="332"/>
      <c r="BXE2153" s="332"/>
      <c r="BXF2153" s="332"/>
      <c r="BXG2153" s="332"/>
      <c r="BXH2153" s="332"/>
      <c r="BXI2153" s="332"/>
      <c r="BXJ2153" s="332"/>
      <c r="BXK2153" s="332"/>
      <c r="BXL2153" s="332"/>
      <c r="BXM2153" s="332"/>
      <c r="BXN2153" s="332"/>
      <c r="BXO2153" s="332"/>
      <c r="BXP2153" s="332"/>
      <c r="BXQ2153" s="332"/>
      <c r="BXR2153" s="332"/>
      <c r="BXS2153" s="332"/>
      <c r="BXT2153" s="332"/>
      <c r="BXU2153" s="332"/>
      <c r="BXV2153" s="332"/>
      <c r="BXW2153" s="332"/>
      <c r="BXX2153" s="332"/>
      <c r="BXY2153" s="332"/>
      <c r="BXZ2153" s="332"/>
      <c r="BYA2153" s="332"/>
      <c r="BYB2153" s="332"/>
      <c r="BYC2153" s="332"/>
      <c r="BYD2153" s="332"/>
      <c r="BYE2153" s="332"/>
      <c r="BYF2153" s="332"/>
      <c r="BYG2153" s="332"/>
      <c r="BYH2153" s="332"/>
      <c r="BYI2153" s="332"/>
      <c r="BYJ2153" s="332"/>
      <c r="BYK2153" s="332"/>
      <c r="BYL2153" s="332"/>
      <c r="BYM2153" s="332"/>
      <c r="BYN2153" s="332"/>
      <c r="BYO2153" s="332"/>
      <c r="BYP2153" s="332"/>
      <c r="BYQ2153" s="332"/>
      <c r="BYR2153" s="332"/>
      <c r="BYS2153" s="332"/>
      <c r="BYT2153" s="332"/>
      <c r="BYU2153" s="332"/>
      <c r="BYV2153" s="332"/>
      <c r="BYW2153" s="332"/>
      <c r="BYX2153" s="332"/>
      <c r="BYY2153" s="332"/>
      <c r="BYZ2153" s="332"/>
      <c r="BZA2153" s="332"/>
      <c r="BZB2153" s="332"/>
      <c r="BZC2153" s="332"/>
      <c r="BZD2153" s="332"/>
      <c r="BZE2153" s="332"/>
      <c r="BZF2153" s="332"/>
      <c r="BZG2153" s="332"/>
      <c r="BZH2153" s="332"/>
      <c r="BZI2153" s="332"/>
      <c r="BZJ2153" s="332"/>
      <c r="BZK2153" s="332"/>
      <c r="BZL2153" s="332"/>
      <c r="BZM2153" s="332"/>
      <c r="BZN2153" s="332"/>
      <c r="BZO2153" s="332"/>
      <c r="BZP2153" s="332"/>
      <c r="BZQ2153" s="332"/>
      <c r="BZR2153" s="332"/>
      <c r="BZS2153" s="332"/>
      <c r="BZT2153" s="332"/>
      <c r="BZU2153" s="332"/>
      <c r="BZV2153" s="332"/>
      <c r="BZW2153" s="332"/>
      <c r="BZX2153" s="332"/>
      <c r="BZY2153" s="332"/>
      <c r="BZZ2153" s="332"/>
      <c r="CAA2153" s="332"/>
      <c r="CAB2153" s="332"/>
      <c r="CAC2153" s="332"/>
      <c r="CAD2153" s="332"/>
      <c r="CAE2153" s="332"/>
      <c r="CAF2153" s="332"/>
      <c r="CAG2153" s="332"/>
      <c r="CAH2153" s="332"/>
      <c r="CAI2153" s="332"/>
      <c r="CAJ2153" s="332"/>
      <c r="CAK2153" s="332"/>
      <c r="CAL2153" s="332"/>
      <c r="CAM2153" s="332"/>
      <c r="CAN2153" s="332"/>
      <c r="CAO2153" s="332"/>
      <c r="CAP2153" s="332"/>
      <c r="CAQ2153" s="332"/>
      <c r="CAR2153" s="332"/>
      <c r="CAS2153" s="332"/>
      <c r="CAT2153" s="332"/>
      <c r="CAU2153" s="332"/>
      <c r="CAV2153" s="332"/>
      <c r="CAW2153" s="332"/>
      <c r="CAX2153" s="332"/>
      <c r="CAY2153" s="332"/>
      <c r="CAZ2153" s="332"/>
      <c r="CBA2153" s="332"/>
      <c r="CBB2153" s="332"/>
      <c r="CBC2153" s="332"/>
      <c r="CBD2153" s="332"/>
      <c r="CBE2153" s="332"/>
      <c r="CBF2153" s="332"/>
      <c r="CBG2153" s="332"/>
      <c r="CBH2153" s="332"/>
      <c r="CBI2153" s="332"/>
      <c r="CBJ2153" s="332"/>
      <c r="CBK2153" s="332"/>
      <c r="CBL2153" s="332"/>
      <c r="CBM2153" s="332"/>
      <c r="CBN2153" s="332"/>
      <c r="CBO2153" s="332"/>
      <c r="CBP2153" s="332"/>
      <c r="CBQ2153" s="332"/>
      <c r="CBR2153" s="332"/>
      <c r="CBS2153" s="332"/>
      <c r="CBT2153" s="332"/>
      <c r="CBU2153" s="332"/>
      <c r="CBV2153" s="332"/>
      <c r="CBW2153" s="332"/>
      <c r="CBX2153" s="332"/>
      <c r="CBY2153" s="332"/>
      <c r="CBZ2153" s="332"/>
      <c r="CCA2153" s="332"/>
      <c r="CCB2153" s="332"/>
      <c r="CCC2153" s="332"/>
      <c r="CCD2153" s="332"/>
      <c r="CCE2153" s="332"/>
      <c r="CCF2153" s="332"/>
      <c r="CCG2153" s="332"/>
      <c r="CCH2153" s="332"/>
      <c r="CCI2153" s="332"/>
      <c r="CCJ2153" s="332"/>
      <c r="CCK2153" s="332"/>
      <c r="CCL2153" s="332"/>
      <c r="CCM2153" s="332"/>
      <c r="CCN2153" s="332"/>
      <c r="CCO2153" s="332"/>
      <c r="CCP2153" s="332"/>
      <c r="CCQ2153" s="332"/>
      <c r="CCR2153" s="332"/>
      <c r="CCS2153" s="332"/>
      <c r="CCT2153" s="332"/>
      <c r="CCU2153" s="332"/>
      <c r="CCV2153" s="332"/>
      <c r="CCW2153" s="332"/>
      <c r="CCX2153" s="332"/>
      <c r="CCY2153" s="332"/>
      <c r="CCZ2153" s="332"/>
      <c r="CDA2153" s="332"/>
      <c r="CDB2153" s="332"/>
      <c r="CDC2153" s="332"/>
      <c r="CDD2153" s="332"/>
      <c r="CDE2153" s="332"/>
      <c r="CDF2153" s="332"/>
      <c r="CDG2153" s="332"/>
      <c r="CDH2153" s="332"/>
      <c r="CDI2153" s="332"/>
      <c r="CDJ2153" s="332"/>
      <c r="CDK2153" s="332"/>
      <c r="CDL2153" s="332"/>
      <c r="CDM2153" s="332"/>
      <c r="CDN2153" s="332"/>
      <c r="CDO2153" s="332"/>
      <c r="CDP2153" s="332"/>
      <c r="CDQ2153" s="332"/>
      <c r="CDR2153" s="332"/>
      <c r="CDS2153" s="332"/>
      <c r="CDT2153" s="332"/>
      <c r="CDU2153" s="332"/>
      <c r="CDV2153" s="332"/>
      <c r="CDW2153" s="332"/>
      <c r="CDX2153" s="332"/>
      <c r="CDY2153" s="332"/>
      <c r="CDZ2153" s="332"/>
      <c r="CEA2153" s="332"/>
      <c r="CEB2153" s="332"/>
      <c r="CEC2153" s="332"/>
      <c r="CED2153" s="332"/>
      <c r="CEE2153" s="332"/>
      <c r="CEF2153" s="332"/>
      <c r="CEG2153" s="332"/>
      <c r="CEH2153" s="332"/>
      <c r="CEI2153" s="332"/>
      <c r="CEJ2153" s="332"/>
      <c r="CEK2153" s="332"/>
      <c r="CEL2153" s="332"/>
      <c r="CEM2153" s="332"/>
      <c r="CEN2153" s="332"/>
      <c r="CEO2153" s="332"/>
      <c r="CEP2153" s="332"/>
      <c r="CEQ2153" s="332"/>
      <c r="CER2153" s="332"/>
      <c r="CES2153" s="332"/>
      <c r="CET2153" s="332"/>
      <c r="CEU2153" s="332"/>
      <c r="CEV2153" s="332"/>
      <c r="CEW2153" s="332"/>
      <c r="CEX2153" s="332"/>
      <c r="CEY2153" s="332"/>
      <c r="CEZ2153" s="332"/>
      <c r="CFA2153" s="332"/>
      <c r="CFB2153" s="332"/>
      <c r="CFC2153" s="332"/>
      <c r="CFD2153" s="332"/>
      <c r="CFE2153" s="332"/>
      <c r="CFF2153" s="332"/>
      <c r="CFG2153" s="332"/>
      <c r="CFH2153" s="332"/>
      <c r="CFI2153" s="332"/>
      <c r="CFJ2153" s="332"/>
      <c r="CFK2153" s="332"/>
      <c r="CFL2153" s="332"/>
      <c r="CFM2153" s="332"/>
      <c r="CFN2153" s="332"/>
      <c r="CFO2153" s="332"/>
      <c r="CFP2153" s="332"/>
      <c r="CFQ2153" s="332"/>
      <c r="CFR2153" s="332"/>
      <c r="CFS2153" s="332"/>
      <c r="CFT2153" s="332"/>
      <c r="CFU2153" s="332"/>
      <c r="CFV2153" s="332"/>
      <c r="CFW2153" s="332"/>
      <c r="CFX2153" s="332"/>
      <c r="CFY2153" s="332"/>
      <c r="CFZ2153" s="332"/>
      <c r="CGA2153" s="332"/>
      <c r="CGB2153" s="332"/>
      <c r="CGC2153" s="332"/>
      <c r="CGD2153" s="332"/>
      <c r="CGE2153" s="332"/>
      <c r="CGF2153" s="332"/>
      <c r="CGG2153" s="332"/>
      <c r="CGH2153" s="332"/>
      <c r="CGI2153" s="332"/>
      <c r="CGJ2153" s="332"/>
      <c r="CGK2153" s="332"/>
      <c r="CGL2153" s="332"/>
      <c r="CGM2153" s="332"/>
      <c r="CGN2153" s="332"/>
      <c r="CGO2153" s="332"/>
      <c r="CGP2153" s="332"/>
      <c r="CGQ2153" s="332"/>
      <c r="CGR2153" s="332"/>
      <c r="CGS2153" s="332"/>
      <c r="CGT2153" s="332"/>
      <c r="CGU2153" s="332"/>
      <c r="CGV2153" s="332"/>
      <c r="CGW2153" s="332"/>
      <c r="CGX2153" s="332"/>
      <c r="CGY2153" s="332"/>
      <c r="CGZ2153" s="332"/>
      <c r="CHA2153" s="332"/>
      <c r="CHB2153" s="332"/>
      <c r="CHC2153" s="332"/>
      <c r="CHD2153" s="332"/>
      <c r="CHE2153" s="332"/>
      <c r="CHF2153" s="332"/>
      <c r="CHG2153" s="332"/>
      <c r="CHH2153" s="332"/>
      <c r="CHI2153" s="332"/>
      <c r="CHJ2153" s="332"/>
      <c r="CHK2153" s="332"/>
      <c r="CHL2153" s="332"/>
      <c r="CHM2153" s="332"/>
      <c r="CHN2153" s="332"/>
      <c r="CHO2153" s="332"/>
      <c r="CHP2153" s="332"/>
      <c r="CHQ2153" s="332"/>
      <c r="CHR2153" s="332"/>
      <c r="CHS2153" s="332"/>
      <c r="CHT2153" s="332"/>
      <c r="CHU2153" s="332"/>
      <c r="CHV2153" s="332"/>
      <c r="CHW2153" s="332"/>
      <c r="CHX2153" s="332"/>
      <c r="CHY2153" s="332"/>
      <c r="CHZ2153" s="332"/>
      <c r="CIA2153" s="332"/>
      <c r="CIB2153" s="332"/>
      <c r="CIC2153" s="332"/>
      <c r="CID2153" s="332"/>
      <c r="CIE2153" s="332"/>
      <c r="CIF2153" s="332"/>
      <c r="CIG2153" s="332"/>
      <c r="CIH2153" s="332"/>
      <c r="CII2153" s="332"/>
      <c r="CIJ2153" s="332"/>
      <c r="CIK2153" s="332"/>
      <c r="CIL2153" s="332"/>
      <c r="CIM2153" s="332"/>
      <c r="CIN2153" s="332"/>
      <c r="CIO2153" s="332"/>
      <c r="CIP2153" s="332"/>
      <c r="CIQ2153" s="332"/>
      <c r="CIR2153" s="332"/>
      <c r="CIS2153" s="332"/>
      <c r="CIT2153" s="332"/>
      <c r="CIU2153" s="332"/>
      <c r="CIV2153" s="332"/>
      <c r="CIW2153" s="332"/>
      <c r="CIX2153" s="332"/>
      <c r="CIY2153" s="332"/>
      <c r="CIZ2153" s="332"/>
      <c r="CJA2153" s="332"/>
      <c r="CJB2153" s="332"/>
      <c r="CJC2153" s="332"/>
      <c r="CJD2153" s="332"/>
      <c r="CJE2153" s="332"/>
      <c r="CJF2153" s="332"/>
      <c r="CJG2153" s="332"/>
      <c r="CJH2153" s="332"/>
      <c r="CJI2153" s="332"/>
      <c r="CJJ2153" s="332"/>
      <c r="CJK2153" s="332"/>
      <c r="CJL2153" s="332"/>
      <c r="CJM2153" s="332"/>
      <c r="CJN2153" s="332"/>
      <c r="CJO2153" s="332"/>
      <c r="CJP2153" s="332"/>
      <c r="CJQ2153" s="332"/>
      <c r="CJR2153" s="332"/>
      <c r="CJS2153" s="332"/>
      <c r="CJT2153" s="332"/>
      <c r="CJU2153" s="332"/>
      <c r="CJV2153" s="332"/>
      <c r="CJW2153" s="332"/>
      <c r="CJX2153" s="332"/>
      <c r="CJY2153" s="332"/>
      <c r="CJZ2153" s="332"/>
      <c r="CKA2153" s="332"/>
      <c r="CKB2153" s="332"/>
      <c r="CKC2153" s="332"/>
      <c r="CKD2153" s="332"/>
      <c r="CKE2153" s="332"/>
      <c r="CKF2153" s="332"/>
      <c r="CKG2153" s="332"/>
      <c r="CKH2153" s="332"/>
      <c r="CKI2153" s="332"/>
      <c r="CKJ2153" s="332"/>
      <c r="CKK2153" s="332"/>
      <c r="CKL2153" s="332"/>
      <c r="CKM2153" s="332"/>
      <c r="CKN2153" s="332"/>
      <c r="CKO2153" s="332"/>
      <c r="CKP2153" s="332"/>
      <c r="CKQ2153" s="332"/>
      <c r="CKR2153" s="332"/>
      <c r="CKS2153" s="332"/>
      <c r="CKT2153" s="332"/>
      <c r="CKU2153" s="332"/>
      <c r="CKV2153" s="332"/>
      <c r="CKW2153" s="332"/>
      <c r="CKX2153" s="332"/>
      <c r="CKY2153" s="332"/>
      <c r="CKZ2153" s="332"/>
      <c r="CLA2153" s="332"/>
      <c r="CLB2153" s="332"/>
      <c r="CLC2153" s="332"/>
      <c r="CLD2153" s="332"/>
      <c r="CLE2153" s="332"/>
      <c r="CLF2153" s="332"/>
      <c r="CLG2153" s="332"/>
      <c r="CLH2153" s="332"/>
      <c r="CLI2153" s="332"/>
      <c r="CLJ2153" s="332"/>
      <c r="CLK2153" s="332"/>
      <c r="CLL2153" s="332"/>
      <c r="CLM2153" s="332"/>
      <c r="CLN2153" s="332"/>
      <c r="CLO2153" s="332"/>
      <c r="CLP2153" s="332"/>
      <c r="CLQ2153" s="332"/>
      <c r="CLR2153" s="332"/>
      <c r="CLS2153" s="332"/>
      <c r="CLT2153" s="332"/>
      <c r="CLU2153" s="332"/>
      <c r="CLV2153" s="332"/>
      <c r="CLW2153" s="332"/>
      <c r="CLX2153" s="332"/>
      <c r="CLY2153" s="332"/>
      <c r="CLZ2153" s="332"/>
      <c r="CMA2153" s="332"/>
      <c r="CMB2153" s="332"/>
      <c r="CMC2153" s="332"/>
      <c r="CMD2153" s="332"/>
      <c r="CME2153" s="332"/>
      <c r="CMF2153" s="332"/>
      <c r="CMG2153" s="332"/>
      <c r="CMH2153" s="332"/>
      <c r="CMI2153" s="332"/>
      <c r="CMJ2153" s="332"/>
      <c r="CMK2153" s="332"/>
      <c r="CML2153" s="332"/>
      <c r="CMM2153" s="332"/>
      <c r="CMN2153" s="332"/>
      <c r="CMO2153" s="332"/>
      <c r="CMP2153" s="332"/>
      <c r="CMQ2153" s="332"/>
      <c r="CMR2153" s="332"/>
      <c r="CMS2153" s="332"/>
      <c r="CMT2153" s="332"/>
      <c r="CMU2153" s="332"/>
      <c r="CMV2153" s="332"/>
      <c r="CMW2153" s="332"/>
      <c r="CMX2153" s="332"/>
      <c r="CMY2153" s="332"/>
      <c r="CMZ2153" s="332"/>
      <c r="CNA2153" s="332"/>
      <c r="CNB2153" s="332"/>
      <c r="CNC2153" s="332"/>
      <c r="CND2153" s="332"/>
      <c r="CNE2153" s="332"/>
      <c r="CNF2153" s="332"/>
      <c r="CNG2153" s="332"/>
      <c r="CNH2153" s="332"/>
      <c r="CNI2153" s="332"/>
      <c r="CNJ2153" s="332"/>
      <c r="CNK2153" s="332"/>
      <c r="CNL2153" s="332"/>
      <c r="CNM2153" s="332"/>
      <c r="CNN2153" s="332"/>
      <c r="CNO2153" s="332"/>
      <c r="CNP2153" s="332"/>
      <c r="CNQ2153" s="332"/>
      <c r="CNR2153" s="332"/>
      <c r="CNS2153" s="332"/>
      <c r="CNT2153" s="332"/>
      <c r="CNU2153" s="332"/>
      <c r="CNV2153" s="332"/>
      <c r="CNW2153" s="332"/>
      <c r="CNX2153" s="332"/>
      <c r="CNY2153" s="332"/>
      <c r="CNZ2153" s="332"/>
      <c r="COA2153" s="332"/>
      <c r="COB2153" s="332"/>
      <c r="COC2153" s="332"/>
      <c r="COD2153" s="332"/>
      <c r="COE2153" s="332"/>
      <c r="COF2153" s="332"/>
      <c r="COG2153" s="332"/>
      <c r="COH2153" s="332"/>
      <c r="COI2153" s="332"/>
      <c r="COJ2153" s="332"/>
      <c r="COK2153" s="332"/>
      <c r="COL2153" s="332"/>
      <c r="COM2153" s="332"/>
      <c r="CON2153" s="332"/>
      <c r="COO2153" s="332"/>
      <c r="COP2153" s="332"/>
      <c r="COQ2153" s="332"/>
      <c r="COR2153" s="332"/>
      <c r="COS2153" s="332"/>
      <c r="COT2153" s="332"/>
      <c r="COU2153" s="332"/>
      <c r="COV2153" s="332"/>
      <c r="COW2153" s="332"/>
      <c r="COX2153" s="332"/>
      <c r="COY2153" s="332"/>
      <c r="COZ2153" s="332"/>
      <c r="CPA2153" s="332"/>
      <c r="CPB2153" s="332"/>
      <c r="CPC2153" s="332"/>
      <c r="CPD2153" s="332"/>
      <c r="CPE2153" s="332"/>
      <c r="CPF2153" s="332"/>
      <c r="CPG2153" s="332"/>
      <c r="CPH2153" s="332"/>
      <c r="CPI2153" s="332"/>
      <c r="CPJ2153" s="332"/>
      <c r="CPK2153" s="332"/>
      <c r="CPL2153" s="332"/>
      <c r="CPM2153" s="332"/>
      <c r="CPN2153" s="332"/>
      <c r="CPO2153" s="332"/>
      <c r="CPP2153" s="332"/>
      <c r="CPQ2153" s="332"/>
      <c r="CPR2153" s="332"/>
      <c r="CPS2153" s="332"/>
      <c r="CPT2153" s="332"/>
      <c r="CPU2153" s="332"/>
      <c r="CPV2153" s="332"/>
      <c r="CPW2153" s="332"/>
      <c r="CPX2153" s="332"/>
      <c r="CPY2153" s="332"/>
      <c r="CPZ2153" s="332"/>
      <c r="CQA2153" s="332"/>
      <c r="CQB2153" s="332"/>
      <c r="CQC2153" s="332"/>
      <c r="CQD2153" s="332"/>
      <c r="CQE2153" s="332"/>
      <c r="CQF2153" s="332"/>
      <c r="CQG2153" s="332"/>
      <c r="CQH2153" s="332"/>
      <c r="CQI2153" s="332"/>
      <c r="CQJ2153" s="332"/>
      <c r="CQK2153" s="332"/>
      <c r="CQL2153" s="332"/>
      <c r="CQM2153" s="332"/>
      <c r="CQN2153" s="332"/>
      <c r="CQO2153" s="332"/>
      <c r="CQP2153" s="332"/>
      <c r="CQQ2153" s="332"/>
      <c r="CQR2153" s="332"/>
      <c r="CQS2153" s="332"/>
      <c r="CQT2153" s="332"/>
      <c r="CQU2153" s="332"/>
      <c r="CQV2153" s="332"/>
      <c r="CQW2153" s="332"/>
      <c r="CQX2153" s="332"/>
      <c r="CQY2153" s="332"/>
      <c r="CQZ2153" s="332"/>
      <c r="CRA2153" s="332"/>
      <c r="CRB2153" s="332"/>
      <c r="CRC2153" s="332"/>
      <c r="CRD2153" s="332"/>
      <c r="CRE2153" s="332"/>
      <c r="CRF2153" s="332"/>
      <c r="CRG2153" s="332"/>
      <c r="CRH2153" s="332"/>
      <c r="CRI2153" s="332"/>
      <c r="CRJ2153" s="332"/>
      <c r="CRK2153" s="332"/>
      <c r="CRL2153" s="332"/>
      <c r="CRM2153" s="332"/>
      <c r="CRN2153" s="332"/>
      <c r="CRO2153" s="332"/>
      <c r="CRP2153" s="332"/>
      <c r="CRQ2153" s="332"/>
      <c r="CRR2153" s="332"/>
      <c r="CRS2153" s="332"/>
      <c r="CRT2153" s="332"/>
      <c r="CRU2153" s="332"/>
      <c r="CRV2153" s="332"/>
      <c r="CRW2153" s="332"/>
      <c r="CRX2153" s="332"/>
      <c r="CRY2153" s="332"/>
      <c r="CRZ2153" s="332"/>
      <c r="CSA2153" s="332"/>
      <c r="CSB2153" s="332"/>
      <c r="CSC2153" s="332"/>
      <c r="CSD2153" s="332"/>
      <c r="CSE2153" s="332"/>
      <c r="CSF2153" s="332"/>
      <c r="CSG2153" s="332"/>
      <c r="CSH2153" s="332"/>
      <c r="CSI2153" s="332"/>
      <c r="CSJ2153" s="332"/>
      <c r="CSK2153" s="332"/>
      <c r="CSL2153" s="332"/>
      <c r="CSM2153" s="332"/>
      <c r="CSN2153" s="332"/>
      <c r="CSO2153" s="332"/>
      <c r="CSP2153" s="332"/>
      <c r="CSQ2153" s="332"/>
      <c r="CSR2153" s="332"/>
      <c r="CSS2153" s="332"/>
      <c r="CST2153" s="332"/>
      <c r="CSU2153" s="332"/>
      <c r="CSV2153" s="332"/>
      <c r="CSW2153" s="332"/>
      <c r="CSX2153" s="332"/>
      <c r="CSY2153" s="332"/>
      <c r="CSZ2153" s="332"/>
      <c r="CTA2153" s="332"/>
      <c r="CTB2153" s="332"/>
      <c r="CTC2153" s="332"/>
      <c r="CTD2153" s="332"/>
      <c r="CTE2153" s="332"/>
      <c r="CTF2153" s="332"/>
      <c r="CTG2153" s="332"/>
      <c r="CTH2153" s="332"/>
      <c r="CTI2153" s="332"/>
      <c r="CTJ2153" s="332"/>
      <c r="CTK2153" s="332"/>
      <c r="CTL2153" s="332"/>
      <c r="CTM2153" s="332"/>
      <c r="CTN2153" s="332"/>
      <c r="CTO2153" s="332"/>
      <c r="CTP2153" s="332"/>
      <c r="CTQ2153" s="332"/>
      <c r="CTR2153" s="332"/>
      <c r="CTS2153" s="332"/>
      <c r="CTT2153" s="332"/>
      <c r="CTU2153" s="332"/>
      <c r="CTV2153" s="332"/>
      <c r="CTW2153" s="332"/>
      <c r="CTX2153" s="332"/>
      <c r="CTY2153" s="332"/>
      <c r="CTZ2153" s="332"/>
      <c r="CUA2153" s="332"/>
      <c r="CUB2153" s="332"/>
      <c r="CUC2153" s="332"/>
      <c r="CUD2153" s="332"/>
      <c r="CUE2153" s="332"/>
      <c r="CUF2153" s="332"/>
      <c r="CUG2153" s="332"/>
      <c r="CUH2153" s="332"/>
      <c r="CUI2153" s="332"/>
      <c r="CUJ2153" s="332"/>
      <c r="CUK2153" s="332"/>
      <c r="CUL2153" s="332"/>
      <c r="CUM2153" s="332"/>
      <c r="CUN2153" s="332"/>
      <c r="CUO2153" s="332"/>
      <c r="CUP2153" s="332"/>
      <c r="CUQ2153" s="332"/>
      <c r="CUR2153" s="332"/>
      <c r="CUS2153" s="332"/>
      <c r="CUT2153" s="332"/>
      <c r="CUU2153" s="332"/>
      <c r="CUV2153" s="332"/>
      <c r="CUW2153" s="332"/>
      <c r="CUX2153" s="332"/>
      <c r="CUY2153" s="332"/>
      <c r="CUZ2153" s="332"/>
      <c r="CVA2153" s="332"/>
      <c r="CVB2153" s="332"/>
      <c r="CVC2153" s="332"/>
      <c r="CVD2153" s="332"/>
      <c r="CVE2153" s="332"/>
      <c r="CVF2153" s="332"/>
      <c r="CVG2153" s="332"/>
      <c r="CVH2153" s="332"/>
      <c r="CVI2153" s="332"/>
      <c r="CVJ2153" s="332"/>
      <c r="CVK2153" s="332"/>
      <c r="CVL2153" s="332"/>
      <c r="CVM2153" s="332"/>
      <c r="CVN2153" s="332"/>
      <c r="CVO2153" s="332"/>
      <c r="CVP2153" s="332"/>
      <c r="CVQ2153" s="332"/>
      <c r="CVR2153" s="332"/>
      <c r="CVS2153" s="332"/>
      <c r="CVT2153" s="332"/>
      <c r="CVU2153" s="332"/>
      <c r="CVV2153" s="332"/>
      <c r="CVW2153" s="332"/>
      <c r="CVX2153" s="332"/>
      <c r="CVY2153" s="332"/>
      <c r="CVZ2153" s="332"/>
      <c r="CWA2153" s="332"/>
      <c r="CWB2153" s="332"/>
      <c r="CWC2153" s="332"/>
      <c r="CWD2153" s="332"/>
      <c r="CWE2153" s="332"/>
      <c r="CWF2153" s="332"/>
      <c r="CWG2153" s="332"/>
      <c r="CWH2153" s="332"/>
      <c r="CWI2153" s="332"/>
      <c r="CWJ2153" s="332"/>
      <c r="CWK2153" s="332"/>
      <c r="CWL2153" s="332"/>
      <c r="CWM2153" s="332"/>
      <c r="CWN2153" s="332"/>
      <c r="CWO2153" s="332"/>
      <c r="CWP2153" s="332"/>
      <c r="CWQ2153" s="332"/>
      <c r="CWR2153" s="332"/>
      <c r="CWS2153" s="332"/>
      <c r="CWT2153" s="332"/>
      <c r="CWU2153" s="332"/>
      <c r="CWV2153" s="332"/>
      <c r="CWW2153" s="332"/>
      <c r="CWX2153" s="332"/>
      <c r="CWY2153" s="332"/>
      <c r="CWZ2153" s="332"/>
      <c r="CXA2153" s="332"/>
      <c r="CXB2153" s="332"/>
      <c r="CXC2153" s="332"/>
      <c r="CXD2153" s="332"/>
      <c r="CXE2153" s="332"/>
      <c r="CXF2153" s="332"/>
      <c r="CXG2153" s="332"/>
      <c r="CXH2153" s="332"/>
      <c r="CXI2153" s="332"/>
      <c r="CXJ2153" s="332"/>
      <c r="CXK2153" s="332"/>
      <c r="CXL2153" s="332"/>
      <c r="CXM2153" s="332"/>
      <c r="CXN2153" s="332"/>
      <c r="CXO2153" s="332"/>
      <c r="CXP2153" s="332"/>
      <c r="CXQ2153" s="332"/>
      <c r="CXR2153" s="332"/>
      <c r="CXS2153" s="332"/>
      <c r="CXT2153" s="332"/>
      <c r="CXU2153" s="332"/>
      <c r="CXV2153" s="332"/>
      <c r="CXW2153" s="332"/>
      <c r="CXX2153" s="332"/>
      <c r="CXY2153" s="332"/>
      <c r="CXZ2153" s="332"/>
      <c r="CYA2153" s="332"/>
      <c r="CYB2153" s="332"/>
      <c r="CYC2153" s="332"/>
      <c r="CYD2153" s="332"/>
      <c r="CYE2153" s="332"/>
      <c r="CYF2153" s="332"/>
      <c r="CYG2153" s="332"/>
      <c r="CYH2153" s="332"/>
      <c r="CYI2153" s="332"/>
      <c r="CYJ2153" s="332"/>
      <c r="CYK2153" s="332"/>
      <c r="CYL2153" s="332"/>
      <c r="CYM2153" s="332"/>
      <c r="CYN2153" s="332"/>
      <c r="CYO2153" s="332"/>
      <c r="CYP2153" s="332"/>
      <c r="CYQ2153" s="332"/>
      <c r="CYR2153" s="332"/>
      <c r="CYS2153" s="332"/>
      <c r="CYT2153" s="332"/>
      <c r="CYU2153" s="332"/>
      <c r="CYV2153" s="332"/>
      <c r="CYW2153" s="332"/>
      <c r="CYX2153" s="332"/>
      <c r="CYY2153" s="332"/>
      <c r="CYZ2153" s="332"/>
      <c r="CZA2153" s="332"/>
      <c r="CZB2153" s="332"/>
      <c r="CZC2153" s="332"/>
      <c r="CZD2153" s="332"/>
      <c r="CZE2153" s="332"/>
      <c r="CZF2153" s="332"/>
      <c r="CZG2153" s="332"/>
      <c r="CZH2153" s="332"/>
      <c r="CZI2153" s="332"/>
      <c r="CZJ2153" s="332"/>
      <c r="CZK2153" s="332"/>
      <c r="CZL2153" s="332"/>
      <c r="CZM2153" s="332"/>
      <c r="CZN2153" s="332"/>
      <c r="CZO2153" s="332"/>
      <c r="CZP2153" s="332"/>
      <c r="CZQ2153" s="332"/>
      <c r="CZR2153" s="332"/>
      <c r="CZS2153" s="332"/>
      <c r="CZT2153" s="332"/>
      <c r="CZU2153" s="332"/>
      <c r="CZV2153" s="332"/>
      <c r="CZW2153" s="332"/>
      <c r="CZX2153" s="332"/>
      <c r="CZY2153" s="332"/>
      <c r="CZZ2153" s="332"/>
      <c r="DAA2153" s="332"/>
      <c r="DAB2153" s="332"/>
      <c r="DAC2153" s="332"/>
      <c r="DAD2153" s="332"/>
      <c r="DAE2153" s="332"/>
      <c r="DAF2153" s="332"/>
      <c r="DAG2153" s="332"/>
      <c r="DAH2153" s="332"/>
      <c r="DAI2153" s="332"/>
      <c r="DAJ2153" s="332"/>
      <c r="DAK2153" s="332"/>
      <c r="DAL2153" s="332"/>
      <c r="DAM2153" s="332"/>
      <c r="DAN2153" s="332"/>
      <c r="DAO2153" s="332"/>
      <c r="DAP2153" s="332"/>
      <c r="DAQ2153" s="332"/>
      <c r="DAR2153" s="332"/>
      <c r="DAS2153" s="332"/>
      <c r="DAT2153" s="332"/>
      <c r="DAU2153" s="332"/>
      <c r="DAV2153" s="332"/>
      <c r="DAW2153" s="332"/>
      <c r="DAX2153" s="332"/>
      <c r="DAY2153" s="332"/>
      <c r="DAZ2153" s="332"/>
      <c r="DBA2153" s="332"/>
      <c r="DBB2153" s="332"/>
      <c r="DBC2153" s="332"/>
      <c r="DBD2153" s="332"/>
      <c r="DBE2153" s="332"/>
      <c r="DBF2153" s="332"/>
      <c r="DBG2153" s="332"/>
      <c r="DBH2153" s="332"/>
      <c r="DBI2153" s="332"/>
      <c r="DBJ2153" s="332"/>
      <c r="DBK2153" s="332"/>
      <c r="DBL2153" s="332"/>
      <c r="DBM2153" s="332"/>
      <c r="DBN2153" s="332"/>
      <c r="DBO2153" s="332"/>
      <c r="DBP2153" s="332"/>
      <c r="DBQ2153" s="332"/>
      <c r="DBR2153" s="332"/>
      <c r="DBS2153" s="332"/>
      <c r="DBT2153" s="332"/>
      <c r="DBU2153" s="332"/>
      <c r="DBV2153" s="332"/>
      <c r="DBW2153" s="332"/>
      <c r="DBX2153" s="332"/>
      <c r="DBY2153" s="332"/>
      <c r="DBZ2153" s="332"/>
      <c r="DCA2153" s="332"/>
      <c r="DCB2153" s="332"/>
      <c r="DCC2153" s="332"/>
      <c r="DCD2153" s="332"/>
      <c r="DCE2153" s="332"/>
      <c r="DCF2153" s="332"/>
      <c r="DCG2153" s="332"/>
      <c r="DCH2153" s="332"/>
      <c r="DCI2153" s="332"/>
      <c r="DCJ2153" s="332"/>
      <c r="DCK2153" s="332"/>
      <c r="DCL2153" s="332"/>
      <c r="DCM2153" s="332"/>
      <c r="DCN2153" s="332"/>
      <c r="DCO2153" s="332"/>
      <c r="DCP2153" s="332"/>
      <c r="DCQ2153" s="332"/>
      <c r="DCR2153" s="332"/>
      <c r="DCS2153" s="332"/>
      <c r="DCT2153" s="332"/>
      <c r="DCU2153" s="332"/>
      <c r="DCV2153" s="332"/>
      <c r="DCW2153" s="332"/>
      <c r="DCX2153" s="332"/>
      <c r="DCY2153" s="332"/>
      <c r="DCZ2153" s="332"/>
      <c r="DDA2153" s="332"/>
      <c r="DDB2153" s="332"/>
      <c r="DDC2153" s="332"/>
      <c r="DDD2153" s="332"/>
      <c r="DDE2153" s="332"/>
      <c r="DDF2153" s="332"/>
      <c r="DDG2153" s="332"/>
      <c r="DDH2153" s="332"/>
      <c r="DDI2153" s="332"/>
      <c r="DDJ2153" s="332"/>
      <c r="DDK2153" s="332"/>
      <c r="DDL2153" s="332"/>
      <c r="DDM2153" s="332"/>
      <c r="DDN2153" s="332"/>
      <c r="DDO2153" s="332"/>
      <c r="DDP2153" s="332"/>
      <c r="DDQ2153" s="332"/>
      <c r="DDR2153" s="332"/>
      <c r="DDS2153" s="332"/>
      <c r="DDT2153" s="332"/>
      <c r="DDU2153" s="332"/>
      <c r="DDV2153" s="332"/>
      <c r="DDW2153" s="332"/>
      <c r="DDX2153" s="332"/>
      <c r="DDY2153" s="332"/>
      <c r="DDZ2153" s="332"/>
      <c r="DEA2153" s="332"/>
      <c r="DEB2153" s="332"/>
      <c r="DEC2153" s="332"/>
      <c r="DED2153" s="332"/>
      <c r="DEE2153" s="332"/>
      <c r="DEF2153" s="332"/>
      <c r="DEG2153" s="332"/>
      <c r="DEH2153" s="332"/>
      <c r="DEI2153" s="332"/>
      <c r="DEJ2153" s="332"/>
      <c r="DEK2153" s="332"/>
      <c r="DEL2153" s="332"/>
      <c r="DEM2153" s="332"/>
      <c r="DEN2153" s="332"/>
      <c r="DEO2153" s="332"/>
      <c r="DEP2153" s="332"/>
      <c r="DEQ2153" s="332"/>
      <c r="DER2153" s="332"/>
      <c r="DES2153" s="332"/>
      <c r="DET2153" s="332"/>
      <c r="DEU2153" s="332"/>
      <c r="DEV2153" s="332"/>
      <c r="DEW2153" s="332"/>
      <c r="DEX2153" s="332"/>
      <c r="DEY2153" s="332"/>
      <c r="DEZ2153" s="332"/>
      <c r="DFA2153" s="332"/>
      <c r="DFB2153" s="332"/>
      <c r="DFC2153" s="332"/>
      <c r="DFD2153" s="332"/>
      <c r="DFE2153" s="332"/>
      <c r="DFF2153" s="332"/>
      <c r="DFG2153" s="332"/>
      <c r="DFH2153" s="332"/>
      <c r="DFI2153" s="332"/>
      <c r="DFJ2153" s="332"/>
      <c r="DFK2153" s="332"/>
      <c r="DFL2153" s="332"/>
      <c r="DFM2153" s="332"/>
      <c r="DFN2153" s="332"/>
      <c r="DFO2153" s="332"/>
      <c r="DFP2153" s="332"/>
      <c r="DFQ2153" s="332"/>
      <c r="DFR2153" s="332"/>
      <c r="DFS2153" s="332"/>
      <c r="DFT2153" s="332"/>
      <c r="DFU2153" s="332"/>
      <c r="DFV2153" s="332"/>
      <c r="DFW2153" s="332"/>
      <c r="DFX2153" s="332"/>
      <c r="DFY2153" s="332"/>
      <c r="DFZ2153" s="332"/>
      <c r="DGA2153" s="332"/>
      <c r="DGB2153" s="332"/>
      <c r="DGC2153" s="332"/>
      <c r="DGD2153" s="332"/>
      <c r="DGE2153" s="332"/>
      <c r="DGF2153" s="332"/>
      <c r="DGG2153" s="332"/>
      <c r="DGH2153" s="332"/>
      <c r="DGI2153" s="332"/>
      <c r="DGJ2153" s="332"/>
      <c r="DGK2153" s="332"/>
      <c r="DGL2153" s="332"/>
      <c r="DGM2153" s="332"/>
      <c r="DGN2153" s="332"/>
      <c r="DGO2153" s="332"/>
      <c r="DGP2153" s="332"/>
      <c r="DGQ2153" s="332"/>
      <c r="DGR2153" s="332"/>
      <c r="DGS2153" s="332"/>
      <c r="DGT2153" s="332"/>
      <c r="DGU2153" s="332"/>
      <c r="DGV2153" s="332"/>
      <c r="DGW2153" s="332"/>
      <c r="DGX2153" s="332"/>
      <c r="DGY2153" s="332"/>
      <c r="DGZ2153" s="332"/>
      <c r="DHA2153" s="332"/>
      <c r="DHB2153" s="332"/>
      <c r="DHC2153" s="332"/>
      <c r="DHD2153" s="332"/>
      <c r="DHE2153" s="332"/>
      <c r="DHF2153" s="332"/>
      <c r="DHG2153" s="332"/>
      <c r="DHH2153" s="332"/>
      <c r="DHI2153" s="332"/>
      <c r="DHJ2153" s="332"/>
      <c r="DHK2153" s="332"/>
      <c r="DHL2153" s="332"/>
      <c r="DHM2153" s="332"/>
      <c r="DHN2153" s="332"/>
      <c r="DHO2153" s="332"/>
      <c r="DHP2153" s="332"/>
      <c r="DHQ2153" s="332"/>
      <c r="DHR2153" s="332"/>
      <c r="DHS2153" s="332"/>
      <c r="DHT2153" s="332"/>
      <c r="DHU2153" s="332"/>
      <c r="DHV2153" s="332"/>
      <c r="DHW2153" s="332"/>
      <c r="DHX2153" s="332"/>
      <c r="DHY2153" s="332"/>
      <c r="DHZ2153" s="332"/>
      <c r="DIA2153" s="332"/>
      <c r="DIB2153" s="332"/>
      <c r="DIC2153" s="332"/>
      <c r="DID2153" s="332"/>
      <c r="DIE2153" s="332"/>
      <c r="DIF2153" s="332"/>
      <c r="DIG2153" s="332"/>
      <c r="DIH2153" s="332"/>
      <c r="DII2153" s="332"/>
      <c r="DIJ2153" s="332"/>
      <c r="DIK2153" s="332"/>
      <c r="DIL2153" s="332"/>
      <c r="DIM2153" s="332"/>
      <c r="DIN2153" s="332"/>
      <c r="DIO2153" s="332"/>
      <c r="DIP2153" s="332"/>
      <c r="DIQ2153" s="332"/>
      <c r="DIR2153" s="332"/>
      <c r="DIS2153" s="332"/>
      <c r="DIT2153" s="332"/>
      <c r="DIU2153" s="332"/>
      <c r="DIV2153" s="332"/>
      <c r="DIW2153" s="332"/>
      <c r="DIX2153" s="332"/>
      <c r="DIY2153" s="332"/>
      <c r="DIZ2153" s="332"/>
      <c r="DJA2153" s="332"/>
      <c r="DJB2153" s="332"/>
      <c r="DJC2153" s="332"/>
      <c r="DJD2153" s="332"/>
      <c r="DJE2153" s="332"/>
      <c r="DJF2153" s="332"/>
      <c r="DJG2153" s="332"/>
      <c r="DJH2153" s="332"/>
      <c r="DJI2153" s="332"/>
      <c r="DJJ2153" s="332"/>
      <c r="DJK2153" s="332"/>
      <c r="DJL2153" s="332"/>
      <c r="DJM2153" s="332"/>
      <c r="DJN2153" s="332"/>
      <c r="DJO2153" s="332"/>
      <c r="DJP2153" s="332"/>
      <c r="DJQ2153" s="332"/>
      <c r="DJR2153" s="332"/>
      <c r="DJS2153" s="332"/>
      <c r="DJT2153" s="332"/>
      <c r="DJU2153" s="332"/>
      <c r="DJV2153" s="332"/>
      <c r="DJW2153" s="332"/>
      <c r="DJX2153" s="332"/>
      <c r="DJY2153" s="332"/>
      <c r="DJZ2153" s="332"/>
      <c r="DKA2153" s="332"/>
      <c r="DKB2153" s="332"/>
      <c r="DKC2153" s="332"/>
      <c r="DKD2153" s="332"/>
      <c r="DKE2153" s="332"/>
      <c r="DKF2153" s="332"/>
      <c r="DKG2153" s="332"/>
      <c r="DKH2153" s="332"/>
      <c r="DKI2153" s="332"/>
      <c r="DKJ2153" s="332"/>
      <c r="DKK2153" s="332"/>
      <c r="DKL2153" s="332"/>
      <c r="DKM2153" s="332"/>
      <c r="DKN2153" s="332"/>
      <c r="DKO2153" s="332"/>
      <c r="DKP2153" s="332"/>
      <c r="DKQ2153" s="332"/>
      <c r="DKR2153" s="332"/>
      <c r="DKS2153" s="332"/>
      <c r="DKT2153" s="332"/>
      <c r="DKU2153" s="332"/>
      <c r="DKV2153" s="332"/>
      <c r="DKW2153" s="332"/>
      <c r="DKX2153" s="332"/>
      <c r="DKY2153" s="332"/>
      <c r="DKZ2153" s="332"/>
      <c r="DLA2153" s="332"/>
      <c r="DLB2153" s="332"/>
      <c r="DLC2153" s="332"/>
      <c r="DLD2153" s="332"/>
      <c r="DLE2153" s="332"/>
      <c r="DLF2153" s="332"/>
      <c r="DLG2153" s="332"/>
      <c r="DLH2153" s="332"/>
      <c r="DLI2153" s="332"/>
      <c r="DLJ2153" s="332"/>
      <c r="DLK2153" s="332"/>
      <c r="DLL2153" s="332"/>
      <c r="DLM2153" s="332"/>
      <c r="DLN2153" s="332"/>
      <c r="DLO2153" s="332"/>
      <c r="DLP2153" s="332"/>
      <c r="DLQ2153" s="332"/>
      <c r="DLR2153" s="332"/>
      <c r="DLS2153" s="332"/>
      <c r="DLT2153" s="332"/>
      <c r="DLU2153" s="332"/>
      <c r="DLV2153" s="332"/>
      <c r="DLW2153" s="332"/>
      <c r="DLX2153" s="332"/>
      <c r="DLY2153" s="332"/>
      <c r="DLZ2153" s="332"/>
      <c r="DMA2153" s="332"/>
      <c r="DMB2153" s="332"/>
      <c r="DMC2153" s="332"/>
      <c r="DMD2153" s="332"/>
      <c r="DME2153" s="332"/>
      <c r="DMF2153" s="332"/>
      <c r="DMG2153" s="332"/>
      <c r="DMH2153" s="332"/>
      <c r="DMI2153" s="332"/>
      <c r="DMJ2153" s="332"/>
      <c r="DMK2153" s="332"/>
      <c r="DML2153" s="332"/>
      <c r="DMM2153" s="332"/>
      <c r="DMN2153" s="332"/>
      <c r="DMO2153" s="332"/>
      <c r="DMP2153" s="332"/>
      <c r="DMQ2153" s="332"/>
      <c r="DMR2153" s="332"/>
      <c r="DMS2153" s="332"/>
      <c r="DMT2153" s="332"/>
      <c r="DMU2153" s="332"/>
      <c r="DMV2153" s="332"/>
      <c r="DMW2153" s="332"/>
      <c r="DMX2153" s="332"/>
      <c r="DMY2153" s="332"/>
      <c r="DMZ2153" s="332"/>
      <c r="DNA2153" s="332"/>
      <c r="DNB2153" s="332"/>
      <c r="DNC2153" s="332"/>
      <c r="DND2153" s="332"/>
      <c r="DNE2153" s="332"/>
      <c r="DNF2153" s="332"/>
      <c r="DNG2153" s="332"/>
      <c r="DNH2153" s="332"/>
      <c r="DNI2153" s="332"/>
      <c r="DNJ2153" s="332"/>
      <c r="DNK2153" s="332"/>
      <c r="DNL2153" s="332"/>
      <c r="DNM2153" s="332"/>
      <c r="DNN2153" s="332"/>
      <c r="DNO2153" s="332"/>
      <c r="DNP2153" s="332"/>
      <c r="DNQ2153" s="332"/>
      <c r="DNR2153" s="332"/>
      <c r="DNS2153" s="332"/>
      <c r="DNT2153" s="332"/>
      <c r="DNU2153" s="332"/>
      <c r="DNV2153" s="332"/>
      <c r="DNW2153" s="332"/>
      <c r="DNX2153" s="332"/>
      <c r="DNY2153" s="332"/>
      <c r="DNZ2153" s="332"/>
      <c r="DOA2153" s="332"/>
      <c r="DOB2153" s="332"/>
      <c r="DOC2153" s="332"/>
      <c r="DOD2153" s="332"/>
      <c r="DOE2153" s="332"/>
      <c r="DOF2153" s="332"/>
      <c r="DOG2153" s="332"/>
      <c r="DOH2153" s="332"/>
      <c r="DOI2153" s="332"/>
      <c r="DOJ2153" s="332"/>
      <c r="DOK2153" s="332"/>
      <c r="DOL2153" s="332"/>
      <c r="DOM2153" s="332"/>
      <c r="DON2153" s="332"/>
      <c r="DOO2153" s="332"/>
      <c r="DOP2153" s="332"/>
      <c r="DOQ2153" s="332"/>
      <c r="DOR2153" s="332"/>
      <c r="DOS2153" s="332"/>
      <c r="DOT2153" s="332"/>
      <c r="DOU2153" s="332"/>
      <c r="DOV2153" s="332"/>
      <c r="DOW2153" s="332"/>
      <c r="DOX2153" s="332"/>
      <c r="DOY2153" s="332"/>
      <c r="DOZ2153" s="332"/>
      <c r="DPA2153" s="332"/>
      <c r="DPB2153" s="332"/>
      <c r="DPC2153" s="332"/>
      <c r="DPD2153" s="332"/>
      <c r="DPE2153" s="332"/>
      <c r="DPF2153" s="332"/>
      <c r="DPG2153" s="332"/>
      <c r="DPH2153" s="332"/>
      <c r="DPI2153" s="332"/>
      <c r="DPJ2153" s="332"/>
      <c r="DPK2153" s="332"/>
      <c r="DPL2153" s="332"/>
      <c r="DPM2153" s="332"/>
      <c r="DPN2153" s="332"/>
      <c r="DPO2153" s="332"/>
      <c r="DPP2153" s="332"/>
      <c r="DPQ2153" s="332"/>
      <c r="DPR2153" s="332"/>
      <c r="DPS2153" s="332"/>
      <c r="DPT2153" s="332"/>
      <c r="DPU2153" s="332"/>
      <c r="DPV2153" s="332"/>
      <c r="DPW2153" s="332"/>
      <c r="DPX2153" s="332"/>
      <c r="DPY2153" s="332"/>
      <c r="DPZ2153" s="332"/>
      <c r="DQA2153" s="332"/>
      <c r="DQB2153" s="332"/>
      <c r="DQC2153" s="332"/>
      <c r="DQD2153" s="332"/>
      <c r="DQE2153" s="332"/>
      <c r="DQF2153" s="332"/>
      <c r="DQG2153" s="332"/>
      <c r="DQH2153" s="332"/>
      <c r="DQI2153" s="332"/>
      <c r="DQJ2153" s="332"/>
      <c r="DQK2153" s="332"/>
      <c r="DQL2153" s="332"/>
      <c r="DQM2153" s="332"/>
      <c r="DQN2153" s="332"/>
      <c r="DQO2153" s="332"/>
      <c r="DQP2153" s="332"/>
      <c r="DQQ2153" s="332"/>
      <c r="DQR2153" s="332"/>
      <c r="DQS2153" s="332"/>
      <c r="DQT2153" s="332"/>
      <c r="DQU2153" s="332"/>
      <c r="DQV2153" s="332"/>
      <c r="DQW2153" s="332"/>
      <c r="DQX2153" s="332"/>
      <c r="DQY2153" s="332"/>
      <c r="DQZ2153" s="332"/>
      <c r="DRA2153" s="332"/>
      <c r="DRB2153" s="332"/>
      <c r="DRC2153" s="332"/>
      <c r="DRD2153" s="332"/>
      <c r="DRE2153" s="332"/>
      <c r="DRF2153" s="332"/>
      <c r="DRG2153" s="332"/>
      <c r="DRH2153" s="332"/>
      <c r="DRI2153" s="332"/>
      <c r="DRJ2153" s="332"/>
      <c r="DRK2153" s="332"/>
      <c r="DRL2153" s="332"/>
      <c r="DRM2153" s="332"/>
      <c r="DRN2153" s="332"/>
      <c r="DRO2153" s="332"/>
      <c r="DRP2153" s="332"/>
      <c r="DRQ2153" s="332"/>
      <c r="DRR2153" s="332"/>
      <c r="DRS2153" s="332"/>
      <c r="DRT2153" s="332"/>
      <c r="DRU2153" s="332"/>
      <c r="DRV2153" s="332"/>
      <c r="DRW2153" s="332"/>
      <c r="DRX2153" s="332"/>
      <c r="DRY2153" s="332"/>
      <c r="DRZ2153" s="332"/>
      <c r="DSA2153" s="332"/>
      <c r="DSB2153" s="332"/>
      <c r="DSC2153" s="332"/>
      <c r="DSD2153" s="332"/>
      <c r="DSE2153" s="332"/>
      <c r="DSF2153" s="332"/>
      <c r="DSG2153" s="332"/>
      <c r="DSH2153" s="332"/>
      <c r="DSI2153" s="332"/>
      <c r="DSJ2153" s="332"/>
      <c r="DSK2153" s="332"/>
      <c r="DSL2153" s="332"/>
      <c r="DSM2153" s="332"/>
      <c r="DSN2153" s="332"/>
      <c r="DSO2153" s="332"/>
      <c r="DSP2153" s="332"/>
      <c r="DSQ2153" s="332"/>
      <c r="DSR2153" s="332"/>
      <c r="DSS2153" s="332"/>
      <c r="DST2153" s="332"/>
      <c r="DSU2153" s="332"/>
      <c r="DSV2153" s="332"/>
      <c r="DSW2153" s="332"/>
      <c r="DSX2153" s="332"/>
      <c r="DSY2153" s="332"/>
      <c r="DSZ2153" s="332"/>
      <c r="DTA2153" s="332"/>
      <c r="DTB2153" s="332"/>
      <c r="DTC2153" s="332"/>
      <c r="DTD2153" s="332"/>
      <c r="DTE2153" s="332"/>
      <c r="DTF2153" s="332"/>
      <c r="DTG2153" s="332"/>
      <c r="DTH2153" s="332"/>
      <c r="DTI2153" s="332"/>
      <c r="DTJ2153" s="332"/>
      <c r="DTK2153" s="332"/>
      <c r="DTL2153" s="332"/>
      <c r="DTM2153" s="332"/>
      <c r="DTN2153" s="332"/>
      <c r="DTO2153" s="332"/>
      <c r="DTP2153" s="332"/>
      <c r="DTQ2153" s="332"/>
      <c r="DTR2153" s="332"/>
      <c r="DTS2153" s="332"/>
      <c r="DTT2153" s="332"/>
      <c r="DTU2153" s="332"/>
      <c r="DTV2153" s="332"/>
      <c r="DTW2153" s="332"/>
      <c r="DTX2153" s="332"/>
      <c r="DTY2153" s="332"/>
      <c r="DTZ2153" s="332"/>
      <c r="DUA2153" s="332"/>
      <c r="DUB2153" s="332"/>
      <c r="DUC2153" s="332"/>
      <c r="DUD2153" s="332"/>
      <c r="DUE2153" s="332"/>
      <c r="DUF2153" s="332"/>
      <c r="DUG2153" s="332"/>
      <c r="DUH2153" s="332"/>
      <c r="DUI2153" s="332"/>
      <c r="DUJ2153" s="332"/>
      <c r="DUK2153" s="332"/>
      <c r="DUL2153" s="332"/>
      <c r="DUM2153" s="332"/>
      <c r="DUN2153" s="332"/>
      <c r="DUO2153" s="332"/>
      <c r="DUP2153" s="332"/>
      <c r="DUQ2153" s="332"/>
      <c r="DUR2153" s="332"/>
      <c r="DUS2153" s="332"/>
      <c r="DUT2153" s="332"/>
      <c r="DUU2153" s="332"/>
      <c r="DUV2153" s="332"/>
      <c r="DUW2153" s="332"/>
      <c r="DUX2153" s="332"/>
      <c r="DUY2153" s="332"/>
      <c r="DUZ2153" s="332"/>
      <c r="DVA2153" s="332"/>
      <c r="DVB2153" s="332"/>
      <c r="DVC2153" s="332"/>
      <c r="DVD2153" s="332"/>
      <c r="DVE2153" s="332"/>
      <c r="DVF2153" s="332"/>
      <c r="DVG2153" s="332"/>
      <c r="DVH2153" s="332"/>
      <c r="DVI2153" s="332"/>
      <c r="DVJ2153" s="332"/>
      <c r="DVK2153" s="332"/>
      <c r="DVL2153" s="332"/>
      <c r="DVM2153" s="332"/>
      <c r="DVN2153" s="332"/>
      <c r="DVO2153" s="332"/>
      <c r="DVP2153" s="332"/>
      <c r="DVQ2153" s="332"/>
      <c r="DVR2153" s="332"/>
      <c r="DVS2153" s="332"/>
      <c r="DVT2153" s="332"/>
      <c r="DVU2153" s="332"/>
      <c r="DVV2153" s="332"/>
      <c r="DVW2153" s="332"/>
      <c r="DVX2153" s="332"/>
      <c r="DVY2153" s="332"/>
      <c r="DVZ2153" s="332"/>
      <c r="DWA2153" s="332"/>
      <c r="DWB2153" s="332"/>
      <c r="DWC2153" s="332"/>
      <c r="DWD2153" s="332"/>
      <c r="DWE2153" s="332"/>
      <c r="DWF2153" s="332"/>
      <c r="DWG2153" s="332"/>
      <c r="DWH2153" s="332"/>
      <c r="DWI2153" s="332"/>
      <c r="DWJ2153" s="332"/>
      <c r="DWK2153" s="332"/>
      <c r="DWL2153" s="332"/>
      <c r="DWM2153" s="332"/>
      <c r="DWN2153" s="332"/>
      <c r="DWO2153" s="332"/>
      <c r="DWP2153" s="332"/>
      <c r="DWQ2153" s="332"/>
      <c r="DWR2153" s="332"/>
      <c r="DWS2153" s="332"/>
      <c r="DWT2153" s="332"/>
      <c r="DWU2153" s="332"/>
      <c r="DWV2153" s="332"/>
      <c r="DWW2153" s="332"/>
      <c r="DWX2153" s="332"/>
      <c r="DWY2153" s="332"/>
      <c r="DWZ2153" s="332"/>
      <c r="DXA2153" s="332"/>
      <c r="DXB2153" s="332"/>
      <c r="DXC2153" s="332"/>
      <c r="DXD2153" s="332"/>
      <c r="DXE2153" s="332"/>
      <c r="DXF2153" s="332"/>
      <c r="DXG2153" s="332"/>
      <c r="DXH2153" s="332"/>
      <c r="DXI2153" s="332"/>
      <c r="DXJ2153" s="332"/>
      <c r="DXK2153" s="332"/>
      <c r="DXL2153" s="332"/>
      <c r="DXM2153" s="332"/>
      <c r="DXN2153" s="332"/>
      <c r="DXO2153" s="332"/>
      <c r="DXP2153" s="332"/>
      <c r="DXQ2153" s="332"/>
      <c r="DXR2153" s="332"/>
      <c r="DXS2153" s="332"/>
      <c r="DXT2153" s="332"/>
      <c r="DXU2153" s="332"/>
      <c r="DXV2153" s="332"/>
      <c r="DXW2153" s="332"/>
      <c r="DXX2153" s="332"/>
      <c r="DXY2153" s="332"/>
      <c r="DXZ2153" s="332"/>
      <c r="DYA2153" s="332"/>
      <c r="DYB2153" s="332"/>
      <c r="DYC2153" s="332"/>
      <c r="DYD2153" s="332"/>
      <c r="DYE2153" s="332"/>
      <c r="DYF2153" s="332"/>
      <c r="DYG2153" s="332"/>
      <c r="DYH2153" s="332"/>
      <c r="DYI2153" s="332"/>
      <c r="DYJ2153" s="332"/>
      <c r="DYK2153" s="332"/>
      <c r="DYL2153" s="332"/>
      <c r="DYM2153" s="332"/>
      <c r="DYN2153" s="332"/>
      <c r="DYO2153" s="332"/>
      <c r="DYP2153" s="332"/>
      <c r="DYQ2153" s="332"/>
      <c r="DYR2153" s="332"/>
      <c r="DYS2153" s="332"/>
      <c r="DYT2153" s="332"/>
      <c r="DYU2153" s="332"/>
      <c r="DYV2153" s="332"/>
      <c r="DYW2153" s="332"/>
      <c r="DYX2153" s="332"/>
      <c r="DYY2153" s="332"/>
      <c r="DYZ2153" s="332"/>
      <c r="DZA2153" s="332"/>
      <c r="DZB2153" s="332"/>
      <c r="DZC2153" s="332"/>
      <c r="DZD2153" s="332"/>
      <c r="DZE2153" s="332"/>
      <c r="DZF2153" s="332"/>
      <c r="DZG2153" s="332"/>
      <c r="DZH2153" s="332"/>
      <c r="DZI2153" s="332"/>
      <c r="DZJ2153" s="332"/>
      <c r="DZK2153" s="332"/>
      <c r="DZL2153" s="332"/>
      <c r="DZM2153" s="332"/>
      <c r="DZN2153" s="332"/>
      <c r="DZO2153" s="332"/>
      <c r="DZP2153" s="332"/>
      <c r="DZQ2153" s="332"/>
      <c r="DZR2153" s="332"/>
      <c r="DZS2153" s="332"/>
      <c r="DZT2153" s="332"/>
      <c r="DZU2153" s="332"/>
      <c r="DZV2153" s="332"/>
      <c r="DZW2153" s="332"/>
      <c r="DZX2153" s="332"/>
      <c r="DZY2153" s="332"/>
      <c r="DZZ2153" s="332"/>
      <c r="EAA2153" s="332"/>
      <c r="EAB2153" s="332"/>
      <c r="EAC2153" s="332"/>
      <c r="EAD2153" s="332"/>
      <c r="EAE2153" s="332"/>
      <c r="EAF2153" s="332"/>
      <c r="EAG2153" s="332"/>
      <c r="EAH2153" s="332"/>
      <c r="EAI2153" s="332"/>
      <c r="EAJ2153" s="332"/>
      <c r="EAK2153" s="332"/>
      <c r="EAL2153" s="332"/>
      <c r="EAM2153" s="332"/>
      <c r="EAN2153" s="332"/>
      <c r="EAO2153" s="332"/>
      <c r="EAP2153" s="332"/>
      <c r="EAQ2153" s="332"/>
      <c r="EAR2153" s="332"/>
      <c r="EAS2153" s="332"/>
      <c r="EAT2153" s="332"/>
      <c r="EAU2153" s="332"/>
      <c r="EAV2153" s="332"/>
      <c r="EAW2153" s="332"/>
      <c r="EAX2153" s="332"/>
      <c r="EAY2153" s="332"/>
      <c r="EAZ2153" s="332"/>
      <c r="EBA2153" s="332"/>
      <c r="EBB2153" s="332"/>
      <c r="EBC2153" s="332"/>
      <c r="EBD2153" s="332"/>
      <c r="EBE2153" s="332"/>
      <c r="EBF2153" s="332"/>
      <c r="EBG2153" s="332"/>
      <c r="EBH2153" s="332"/>
      <c r="EBI2153" s="332"/>
      <c r="EBJ2153" s="332"/>
      <c r="EBK2153" s="332"/>
      <c r="EBL2153" s="332"/>
      <c r="EBM2153" s="332"/>
      <c r="EBN2153" s="332"/>
      <c r="EBO2153" s="332"/>
      <c r="EBP2153" s="332"/>
      <c r="EBQ2153" s="332"/>
      <c r="EBR2153" s="332"/>
      <c r="EBS2153" s="332"/>
      <c r="EBT2153" s="332"/>
      <c r="EBU2153" s="332"/>
      <c r="EBV2153" s="332"/>
      <c r="EBW2153" s="332"/>
      <c r="EBX2153" s="332"/>
      <c r="EBY2153" s="332"/>
      <c r="EBZ2153" s="332"/>
      <c r="ECA2153" s="332"/>
      <c r="ECB2153" s="332"/>
      <c r="ECC2153" s="332"/>
      <c r="ECD2153" s="332"/>
      <c r="ECE2153" s="332"/>
      <c r="ECF2153" s="332"/>
      <c r="ECG2153" s="332"/>
      <c r="ECH2153" s="332"/>
      <c r="ECI2153" s="332"/>
      <c r="ECJ2153" s="332"/>
      <c r="ECK2153" s="332"/>
      <c r="ECL2153" s="332"/>
      <c r="ECM2153" s="332"/>
      <c r="ECN2153" s="332"/>
      <c r="ECO2153" s="332"/>
      <c r="ECP2153" s="332"/>
      <c r="ECQ2153" s="332"/>
      <c r="ECR2153" s="332"/>
      <c r="ECS2153" s="332"/>
      <c r="ECT2153" s="332"/>
      <c r="ECU2153" s="332"/>
      <c r="ECV2153" s="332"/>
      <c r="ECW2153" s="332"/>
      <c r="ECX2153" s="332"/>
      <c r="ECY2153" s="332"/>
      <c r="ECZ2153" s="332"/>
      <c r="EDA2153" s="332"/>
      <c r="EDB2153" s="332"/>
      <c r="EDC2153" s="332"/>
      <c r="EDD2153" s="332"/>
      <c r="EDE2153" s="332"/>
      <c r="EDF2153" s="332"/>
      <c r="EDG2153" s="332"/>
      <c r="EDH2153" s="332"/>
      <c r="EDI2153" s="332"/>
      <c r="EDJ2153" s="332"/>
      <c r="EDK2153" s="332"/>
      <c r="EDL2153" s="332"/>
      <c r="EDM2153" s="332"/>
      <c r="EDN2153" s="332"/>
      <c r="EDO2153" s="332"/>
      <c r="EDP2153" s="332"/>
      <c r="EDQ2153" s="332"/>
      <c r="EDR2153" s="332"/>
      <c r="EDS2153" s="332"/>
      <c r="EDT2153" s="332"/>
      <c r="EDU2153" s="332"/>
      <c r="EDV2153" s="332"/>
      <c r="EDW2153" s="332"/>
      <c r="EDX2153" s="332"/>
      <c r="EDY2153" s="332"/>
      <c r="EDZ2153" s="332"/>
      <c r="EEA2153" s="332"/>
      <c r="EEB2153" s="332"/>
      <c r="EEC2153" s="332"/>
      <c r="EED2153" s="332"/>
      <c r="EEE2153" s="332"/>
      <c r="EEF2153" s="332"/>
      <c r="EEG2153" s="332"/>
      <c r="EEH2153" s="332"/>
      <c r="EEI2153" s="332"/>
      <c r="EEJ2153" s="332"/>
      <c r="EEK2153" s="332"/>
      <c r="EEL2153" s="332"/>
      <c r="EEM2153" s="332"/>
      <c r="EEN2153" s="332"/>
      <c r="EEO2153" s="332"/>
      <c r="EEP2153" s="332"/>
      <c r="EEQ2153" s="332"/>
      <c r="EER2153" s="332"/>
      <c r="EES2153" s="332"/>
      <c r="EET2153" s="332"/>
      <c r="EEU2153" s="332"/>
      <c r="EEV2153" s="332"/>
      <c r="EEW2153" s="332"/>
      <c r="EEX2153" s="332"/>
      <c r="EEY2153" s="332"/>
      <c r="EEZ2153" s="332"/>
      <c r="EFA2153" s="332"/>
      <c r="EFB2153" s="332"/>
      <c r="EFC2153" s="332"/>
      <c r="EFD2153" s="332"/>
      <c r="EFE2153" s="332"/>
      <c r="EFF2153" s="332"/>
      <c r="EFG2153" s="332"/>
      <c r="EFH2153" s="332"/>
      <c r="EFI2153" s="332"/>
      <c r="EFJ2153" s="332"/>
      <c r="EFK2153" s="332"/>
      <c r="EFL2153" s="332"/>
      <c r="EFM2153" s="332"/>
      <c r="EFN2153" s="332"/>
      <c r="EFO2153" s="332"/>
      <c r="EFP2153" s="332"/>
      <c r="EFQ2153" s="332"/>
      <c r="EFR2153" s="332"/>
      <c r="EFS2153" s="332"/>
      <c r="EFT2153" s="332"/>
      <c r="EFU2153" s="332"/>
      <c r="EFV2153" s="332"/>
      <c r="EFW2153" s="332"/>
      <c r="EFX2153" s="332"/>
      <c r="EFY2153" s="332"/>
      <c r="EFZ2153" s="332"/>
      <c r="EGA2153" s="332"/>
      <c r="EGB2153" s="332"/>
      <c r="EGC2153" s="332"/>
      <c r="EGD2153" s="332"/>
      <c r="EGE2153" s="332"/>
      <c r="EGF2153" s="332"/>
      <c r="EGG2153" s="332"/>
      <c r="EGH2153" s="332"/>
      <c r="EGI2153" s="332"/>
      <c r="EGJ2153" s="332"/>
      <c r="EGK2153" s="332"/>
      <c r="EGL2153" s="332"/>
      <c r="EGM2153" s="332"/>
      <c r="EGN2153" s="332"/>
      <c r="EGO2153" s="332"/>
      <c r="EGP2153" s="332"/>
      <c r="EGQ2153" s="332"/>
      <c r="EGR2153" s="332"/>
      <c r="EGS2153" s="332"/>
      <c r="EGT2153" s="332"/>
      <c r="EGU2153" s="332"/>
      <c r="EGV2153" s="332"/>
      <c r="EGW2153" s="332"/>
      <c r="EGX2153" s="332"/>
      <c r="EGY2153" s="332"/>
      <c r="EGZ2153" s="332"/>
      <c r="EHA2153" s="332"/>
      <c r="EHB2153" s="332"/>
      <c r="EHC2153" s="332"/>
      <c r="EHD2153" s="332"/>
      <c r="EHE2153" s="332"/>
      <c r="EHF2153" s="332"/>
      <c r="EHG2153" s="332"/>
      <c r="EHH2153" s="332"/>
      <c r="EHI2153" s="332"/>
      <c r="EHJ2153" s="332"/>
      <c r="EHK2153" s="332"/>
      <c r="EHL2153" s="332"/>
      <c r="EHM2153" s="332"/>
      <c r="EHN2153" s="332"/>
      <c r="EHO2153" s="332"/>
      <c r="EHP2153" s="332"/>
      <c r="EHQ2153" s="332"/>
      <c r="EHR2153" s="332"/>
      <c r="EHS2153" s="332"/>
      <c r="EHT2153" s="332"/>
      <c r="EHU2153" s="332"/>
      <c r="EHV2153" s="332"/>
      <c r="EHW2153" s="332"/>
      <c r="EHX2153" s="332"/>
      <c r="EHY2153" s="332"/>
      <c r="EHZ2153" s="332"/>
      <c r="EIA2153" s="332"/>
      <c r="EIB2153" s="332"/>
      <c r="EIC2153" s="332"/>
      <c r="EID2153" s="332"/>
      <c r="EIE2153" s="332"/>
      <c r="EIF2153" s="332"/>
      <c r="EIG2153" s="332"/>
      <c r="EIH2153" s="332"/>
      <c r="EII2153" s="332"/>
      <c r="EIJ2153" s="332"/>
      <c r="EIK2153" s="332"/>
      <c r="EIL2153" s="332"/>
      <c r="EIM2153" s="332"/>
      <c r="EIN2153" s="332"/>
      <c r="EIO2153" s="332"/>
      <c r="EIP2153" s="332"/>
      <c r="EIQ2153" s="332"/>
      <c r="EIR2153" s="332"/>
      <c r="EIS2153" s="332"/>
      <c r="EIT2153" s="332"/>
      <c r="EIU2153" s="332"/>
      <c r="EIV2153" s="332"/>
      <c r="EIW2153" s="332"/>
      <c r="EIX2153" s="332"/>
      <c r="EIY2153" s="332"/>
      <c r="EIZ2153" s="332"/>
      <c r="EJA2153" s="332"/>
      <c r="EJB2153" s="332"/>
      <c r="EJC2153" s="332"/>
      <c r="EJD2153" s="332"/>
      <c r="EJE2153" s="332"/>
      <c r="EJF2153" s="332"/>
      <c r="EJG2153" s="332"/>
      <c r="EJH2153" s="332"/>
      <c r="EJI2153" s="332"/>
      <c r="EJJ2153" s="332"/>
      <c r="EJK2153" s="332"/>
      <c r="EJL2153" s="332"/>
      <c r="EJM2153" s="332"/>
      <c r="EJN2153" s="332"/>
      <c r="EJO2153" s="332"/>
      <c r="EJP2153" s="332"/>
      <c r="EJQ2153" s="332"/>
      <c r="EJR2153" s="332"/>
      <c r="EJS2153" s="332"/>
      <c r="EJT2153" s="332"/>
      <c r="EJU2153" s="332"/>
      <c r="EJV2153" s="332"/>
      <c r="EJW2153" s="332"/>
      <c r="EJX2153" s="332"/>
      <c r="EJY2153" s="332"/>
      <c r="EJZ2153" s="332"/>
      <c r="EKA2153" s="332"/>
      <c r="EKB2153" s="332"/>
      <c r="EKC2153" s="332"/>
      <c r="EKD2153" s="332"/>
      <c r="EKE2153" s="332"/>
      <c r="EKF2153" s="332"/>
      <c r="EKG2153" s="332"/>
      <c r="EKH2153" s="332"/>
      <c r="EKI2153" s="332"/>
      <c r="EKJ2153" s="332"/>
      <c r="EKK2153" s="332"/>
      <c r="EKL2153" s="332"/>
      <c r="EKM2153" s="332"/>
      <c r="EKN2153" s="332"/>
      <c r="EKO2153" s="332"/>
      <c r="EKP2153" s="332"/>
      <c r="EKQ2153" s="332"/>
      <c r="EKR2153" s="332"/>
      <c r="EKS2153" s="332"/>
      <c r="EKT2153" s="332"/>
      <c r="EKU2153" s="332"/>
      <c r="EKV2153" s="332"/>
      <c r="EKW2153" s="332"/>
      <c r="EKX2153" s="332"/>
      <c r="EKY2153" s="332"/>
      <c r="EKZ2153" s="332"/>
      <c r="ELA2153" s="332"/>
      <c r="ELB2153" s="332"/>
      <c r="ELC2153" s="332"/>
      <c r="ELD2153" s="332"/>
      <c r="ELE2153" s="332"/>
      <c r="ELF2153" s="332"/>
      <c r="ELG2153" s="332"/>
      <c r="ELH2153" s="332"/>
      <c r="ELI2153" s="332"/>
      <c r="ELJ2153" s="332"/>
      <c r="ELK2153" s="332"/>
      <c r="ELL2153" s="332"/>
      <c r="ELM2153" s="332"/>
      <c r="ELN2153" s="332"/>
      <c r="ELO2153" s="332"/>
      <c r="ELP2153" s="332"/>
      <c r="ELQ2153" s="332"/>
      <c r="ELR2153" s="332"/>
      <c r="ELS2153" s="332"/>
      <c r="ELT2153" s="332"/>
      <c r="ELU2153" s="332"/>
      <c r="ELV2153" s="332"/>
      <c r="ELW2153" s="332"/>
      <c r="ELX2153" s="332"/>
      <c r="ELY2153" s="332"/>
      <c r="ELZ2153" s="332"/>
      <c r="EMA2153" s="332"/>
      <c r="EMB2153" s="332"/>
      <c r="EMC2153" s="332"/>
      <c r="EMD2153" s="332"/>
      <c r="EME2153" s="332"/>
      <c r="EMF2153" s="332"/>
      <c r="EMG2153" s="332"/>
      <c r="EMH2153" s="332"/>
      <c r="EMI2153" s="332"/>
      <c r="EMJ2153" s="332"/>
      <c r="EMK2153" s="332"/>
      <c r="EML2153" s="332"/>
      <c r="EMM2153" s="332"/>
      <c r="EMN2153" s="332"/>
      <c r="EMO2153" s="332"/>
      <c r="EMP2153" s="332"/>
      <c r="EMQ2153" s="332"/>
      <c r="EMR2153" s="332"/>
      <c r="EMS2153" s="332"/>
      <c r="EMT2153" s="332"/>
      <c r="EMU2153" s="332"/>
      <c r="EMV2153" s="332"/>
      <c r="EMW2153" s="332"/>
      <c r="EMX2153" s="332"/>
      <c r="EMY2153" s="332"/>
      <c r="EMZ2153" s="332"/>
      <c r="ENA2153" s="332"/>
      <c r="ENB2153" s="332"/>
      <c r="ENC2153" s="332"/>
      <c r="END2153" s="332"/>
      <c r="ENE2153" s="332"/>
      <c r="ENF2153" s="332"/>
      <c r="ENG2153" s="332"/>
      <c r="ENH2153" s="332"/>
      <c r="ENI2153" s="332"/>
      <c r="ENJ2153" s="332"/>
      <c r="ENK2153" s="332"/>
      <c r="ENL2153" s="332"/>
      <c r="ENM2153" s="332"/>
      <c r="ENN2153" s="332"/>
      <c r="ENO2153" s="332"/>
      <c r="ENP2153" s="332"/>
      <c r="ENQ2153" s="332"/>
      <c r="ENR2153" s="332"/>
      <c r="ENS2153" s="332"/>
      <c r="ENT2153" s="332"/>
      <c r="ENU2153" s="332"/>
      <c r="ENV2153" s="332"/>
      <c r="ENW2153" s="332"/>
      <c r="ENX2153" s="332"/>
      <c r="ENY2153" s="332"/>
      <c r="ENZ2153" s="332"/>
      <c r="EOA2153" s="332"/>
      <c r="EOB2153" s="332"/>
      <c r="EOC2153" s="332"/>
      <c r="EOD2153" s="332"/>
      <c r="EOE2153" s="332"/>
      <c r="EOF2153" s="332"/>
      <c r="EOG2153" s="332"/>
      <c r="EOH2153" s="332"/>
      <c r="EOI2153" s="332"/>
      <c r="EOJ2153" s="332"/>
      <c r="EOK2153" s="332"/>
      <c r="EOL2153" s="332"/>
      <c r="EOM2153" s="332"/>
      <c r="EON2153" s="332"/>
      <c r="EOO2153" s="332"/>
      <c r="EOP2153" s="332"/>
      <c r="EOQ2153" s="332"/>
      <c r="EOR2153" s="332"/>
      <c r="EOS2153" s="332"/>
      <c r="EOT2153" s="332"/>
      <c r="EOU2153" s="332"/>
      <c r="EOV2153" s="332"/>
      <c r="EOW2153" s="332"/>
      <c r="EOX2153" s="332"/>
      <c r="EOY2153" s="332"/>
      <c r="EOZ2153" s="332"/>
      <c r="EPA2153" s="332"/>
      <c r="EPB2153" s="332"/>
      <c r="EPC2153" s="332"/>
      <c r="EPD2153" s="332"/>
      <c r="EPE2153" s="332"/>
      <c r="EPF2153" s="332"/>
      <c r="EPG2153" s="332"/>
      <c r="EPH2153" s="332"/>
      <c r="EPI2153" s="332"/>
      <c r="EPJ2153" s="332"/>
      <c r="EPK2153" s="332"/>
      <c r="EPL2153" s="332"/>
      <c r="EPM2153" s="332"/>
      <c r="EPN2153" s="332"/>
      <c r="EPO2153" s="332"/>
      <c r="EPP2153" s="332"/>
      <c r="EPQ2153" s="332"/>
      <c r="EPR2153" s="332"/>
      <c r="EPS2153" s="332"/>
      <c r="EPT2153" s="332"/>
      <c r="EPU2153" s="332"/>
      <c r="EPV2153" s="332"/>
      <c r="EPW2153" s="332"/>
      <c r="EPX2153" s="332"/>
      <c r="EPY2153" s="332"/>
      <c r="EPZ2153" s="332"/>
      <c r="EQA2153" s="332"/>
      <c r="EQB2153" s="332"/>
      <c r="EQC2153" s="332"/>
      <c r="EQD2153" s="332"/>
      <c r="EQE2153" s="332"/>
      <c r="EQF2153" s="332"/>
      <c r="EQG2153" s="332"/>
      <c r="EQH2153" s="332"/>
      <c r="EQI2153" s="332"/>
      <c r="EQJ2153" s="332"/>
      <c r="EQK2153" s="332"/>
      <c r="EQL2153" s="332"/>
      <c r="EQM2153" s="332"/>
      <c r="EQN2153" s="332"/>
      <c r="EQO2153" s="332"/>
      <c r="EQP2153" s="332"/>
      <c r="EQQ2153" s="332"/>
      <c r="EQR2153" s="332"/>
      <c r="EQS2153" s="332"/>
      <c r="EQT2153" s="332"/>
      <c r="EQU2153" s="332"/>
      <c r="EQV2153" s="332"/>
      <c r="EQW2153" s="332"/>
      <c r="EQX2153" s="332"/>
      <c r="EQY2153" s="332"/>
      <c r="EQZ2153" s="332"/>
      <c r="ERA2153" s="332"/>
      <c r="ERB2153" s="332"/>
      <c r="ERC2153" s="332"/>
      <c r="ERD2153" s="332"/>
      <c r="ERE2153" s="332"/>
      <c r="ERF2153" s="332"/>
      <c r="ERG2153" s="332"/>
      <c r="ERH2153" s="332"/>
      <c r="ERI2153" s="332"/>
      <c r="ERJ2153" s="332"/>
      <c r="ERK2153" s="332"/>
      <c r="ERL2153" s="332"/>
      <c r="ERM2153" s="332"/>
      <c r="ERN2153" s="332"/>
      <c r="ERO2153" s="332"/>
      <c r="ERP2153" s="332"/>
      <c r="ERQ2153" s="332"/>
      <c r="ERR2153" s="332"/>
      <c r="ERS2153" s="332"/>
      <c r="ERT2153" s="332"/>
      <c r="ERU2153" s="332"/>
      <c r="ERV2153" s="332"/>
      <c r="ERW2153" s="332"/>
      <c r="ERX2153" s="332"/>
      <c r="ERY2153" s="332"/>
      <c r="ERZ2153" s="332"/>
      <c r="ESA2153" s="332"/>
      <c r="ESB2153" s="332"/>
      <c r="ESC2153" s="332"/>
      <c r="ESD2153" s="332"/>
      <c r="ESE2153" s="332"/>
      <c r="ESF2153" s="332"/>
      <c r="ESG2153" s="332"/>
      <c r="ESH2153" s="332"/>
      <c r="ESI2153" s="332"/>
      <c r="ESJ2153" s="332"/>
      <c r="ESK2153" s="332"/>
      <c r="ESL2153" s="332"/>
      <c r="ESM2153" s="332"/>
      <c r="ESN2153" s="332"/>
      <c r="ESO2153" s="332"/>
      <c r="ESP2153" s="332"/>
      <c r="ESQ2153" s="332"/>
      <c r="ESR2153" s="332"/>
      <c r="ESS2153" s="332"/>
      <c r="EST2153" s="332"/>
      <c r="ESU2153" s="332"/>
      <c r="ESV2153" s="332"/>
      <c r="ESW2153" s="332"/>
      <c r="ESX2153" s="332"/>
      <c r="ESY2153" s="332"/>
      <c r="ESZ2153" s="332"/>
      <c r="ETA2153" s="332"/>
      <c r="ETB2153" s="332"/>
      <c r="ETC2153" s="332"/>
      <c r="ETD2153" s="332"/>
      <c r="ETE2153" s="332"/>
      <c r="ETF2153" s="332"/>
      <c r="ETG2153" s="332"/>
      <c r="ETH2153" s="332"/>
      <c r="ETI2153" s="332"/>
      <c r="ETJ2153" s="332"/>
      <c r="ETK2153" s="332"/>
      <c r="ETL2153" s="332"/>
      <c r="ETM2153" s="332"/>
      <c r="ETN2153" s="332"/>
      <c r="ETO2153" s="332"/>
      <c r="ETP2153" s="332"/>
      <c r="ETQ2153" s="332"/>
      <c r="ETR2153" s="332"/>
      <c r="ETS2153" s="332"/>
      <c r="ETT2153" s="332"/>
      <c r="ETU2153" s="332"/>
      <c r="ETV2153" s="332"/>
      <c r="ETW2153" s="332"/>
      <c r="ETX2153" s="332"/>
      <c r="ETY2153" s="332"/>
      <c r="ETZ2153" s="332"/>
      <c r="EUA2153" s="332"/>
      <c r="EUB2153" s="332"/>
      <c r="EUC2153" s="332"/>
      <c r="EUD2153" s="332"/>
      <c r="EUE2153" s="332"/>
      <c r="EUF2153" s="332"/>
      <c r="EUG2153" s="332"/>
      <c r="EUH2153" s="332"/>
      <c r="EUI2153" s="332"/>
      <c r="EUJ2153" s="332"/>
      <c r="EUK2153" s="332"/>
      <c r="EUL2153" s="332"/>
      <c r="EUM2153" s="332"/>
      <c r="EUN2153" s="332"/>
      <c r="EUO2153" s="332"/>
      <c r="EUP2153" s="332"/>
      <c r="EUQ2153" s="332"/>
      <c r="EUR2153" s="332"/>
      <c r="EUS2153" s="332"/>
      <c r="EUT2153" s="332"/>
      <c r="EUU2153" s="332"/>
      <c r="EUV2153" s="332"/>
      <c r="EUW2153" s="332"/>
      <c r="EUX2153" s="332"/>
      <c r="EUY2153" s="332"/>
      <c r="EUZ2153" s="332"/>
      <c r="EVA2153" s="332"/>
      <c r="EVB2153" s="332"/>
      <c r="EVC2153" s="332"/>
      <c r="EVD2153" s="332"/>
      <c r="EVE2153" s="332"/>
      <c r="EVF2153" s="332"/>
      <c r="EVG2153" s="332"/>
      <c r="EVH2153" s="332"/>
      <c r="EVI2153" s="332"/>
      <c r="EVJ2153" s="332"/>
      <c r="EVK2153" s="332"/>
      <c r="EVL2153" s="332"/>
      <c r="EVM2153" s="332"/>
      <c r="EVN2153" s="332"/>
      <c r="EVO2153" s="332"/>
      <c r="EVP2153" s="332"/>
      <c r="EVQ2153" s="332"/>
      <c r="EVR2153" s="332"/>
      <c r="EVS2153" s="332"/>
      <c r="EVT2153" s="332"/>
      <c r="EVU2153" s="332"/>
      <c r="EVV2153" s="332"/>
      <c r="EVW2153" s="332"/>
      <c r="EVX2153" s="332"/>
      <c r="EVY2153" s="332"/>
      <c r="EVZ2153" s="332"/>
      <c r="EWA2153" s="332"/>
      <c r="EWB2153" s="332"/>
      <c r="EWC2153" s="332"/>
      <c r="EWD2153" s="332"/>
      <c r="EWE2153" s="332"/>
      <c r="EWF2153" s="332"/>
      <c r="EWG2153" s="332"/>
      <c r="EWH2153" s="332"/>
      <c r="EWI2153" s="332"/>
      <c r="EWJ2153" s="332"/>
      <c r="EWK2153" s="332"/>
      <c r="EWL2153" s="332"/>
      <c r="EWM2153" s="332"/>
      <c r="EWN2153" s="332"/>
      <c r="EWO2153" s="332"/>
      <c r="EWP2153" s="332"/>
      <c r="EWQ2153" s="332"/>
      <c r="EWR2153" s="332"/>
      <c r="EWS2153" s="332"/>
      <c r="EWT2153" s="332"/>
      <c r="EWU2153" s="332"/>
      <c r="EWV2153" s="332"/>
      <c r="EWW2153" s="332"/>
      <c r="EWX2153" s="332"/>
      <c r="EWY2153" s="332"/>
      <c r="EWZ2153" s="332"/>
      <c r="EXA2153" s="332"/>
      <c r="EXB2153" s="332"/>
      <c r="EXC2153" s="332"/>
      <c r="EXD2153" s="332"/>
      <c r="EXE2153" s="332"/>
      <c r="EXF2153" s="332"/>
      <c r="EXG2153" s="332"/>
      <c r="EXH2153" s="332"/>
      <c r="EXI2153" s="332"/>
      <c r="EXJ2153" s="332"/>
      <c r="EXK2153" s="332"/>
      <c r="EXL2153" s="332"/>
      <c r="EXM2153" s="332"/>
      <c r="EXN2153" s="332"/>
      <c r="EXO2153" s="332"/>
      <c r="EXP2153" s="332"/>
      <c r="EXQ2153" s="332"/>
      <c r="EXR2153" s="332"/>
      <c r="EXS2153" s="332"/>
      <c r="EXT2153" s="332"/>
      <c r="EXU2153" s="332"/>
      <c r="EXV2153" s="332"/>
      <c r="EXW2153" s="332"/>
      <c r="EXX2153" s="332"/>
      <c r="EXY2153" s="332"/>
      <c r="EXZ2153" s="332"/>
      <c r="EYA2153" s="332"/>
      <c r="EYB2153" s="332"/>
      <c r="EYC2153" s="332"/>
      <c r="EYD2153" s="332"/>
      <c r="EYE2153" s="332"/>
      <c r="EYF2153" s="332"/>
      <c r="EYG2153" s="332"/>
      <c r="EYH2153" s="332"/>
      <c r="EYI2153" s="332"/>
      <c r="EYJ2153" s="332"/>
      <c r="EYK2153" s="332"/>
      <c r="EYL2153" s="332"/>
      <c r="EYM2153" s="332"/>
      <c r="EYN2153" s="332"/>
      <c r="EYO2153" s="332"/>
      <c r="EYP2153" s="332"/>
      <c r="EYQ2153" s="332"/>
      <c r="EYR2153" s="332"/>
      <c r="EYS2153" s="332"/>
      <c r="EYT2153" s="332"/>
      <c r="EYU2153" s="332"/>
      <c r="EYV2153" s="332"/>
      <c r="EYW2153" s="332"/>
      <c r="EYX2153" s="332"/>
      <c r="EYY2153" s="332"/>
      <c r="EYZ2153" s="332"/>
      <c r="EZA2153" s="332"/>
      <c r="EZB2153" s="332"/>
      <c r="EZC2153" s="332"/>
      <c r="EZD2153" s="332"/>
      <c r="EZE2153" s="332"/>
      <c r="EZF2153" s="332"/>
      <c r="EZG2153" s="332"/>
      <c r="EZH2153" s="332"/>
      <c r="EZI2153" s="332"/>
      <c r="EZJ2153" s="332"/>
      <c r="EZK2153" s="332"/>
      <c r="EZL2153" s="332"/>
      <c r="EZM2153" s="332"/>
      <c r="EZN2153" s="332"/>
      <c r="EZO2153" s="332"/>
      <c r="EZP2153" s="332"/>
      <c r="EZQ2153" s="332"/>
      <c r="EZR2153" s="332"/>
      <c r="EZS2153" s="332"/>
      <c r="EZT2153" s="332"/>
      <c r="EZU2153" s="332"/>
      <c r="EZV2153" s="332"/>
      <c r="EZW2153" s="332"/>
      <c r="EZX2153" s="332"/>
      <c r="EZY2153" s="332"/>
      <c r="EZZ2153" s="332"/>
      <c r="FAA2153" s="332"/>
      <c r="FAB2153" s="332"/>
      <c r="FAC2153" s="332"/>
      <c r="FAD2153" s="332"/>
      <c r="FAE2153" s="332"/>
      <c r="FAF2153" s="332"/>
      <c r="FAG2153" s="332"/>
      <c r="FAH2153" s="332"/>
      <c r="FAI2153" s="332"/>
      <c r="FAJ2153" s="332"/>
      <c r="FAK2153" s="332"/>
      <c r="FAL2153" s="332"/>
      <c r="FAM2153" s="332"/>
      <c r="FAN2153" s="332"/>
      <c r="FAO2153" s="332"/>
      <c r="FAP2153" s="332"/>
      <c r="FAQ2153" s="332"/>
      <c r="FAR2153" s="332"/>
      <c r="FAS2153" s="332"/>
      <c r="FAT2153" s="332"/>
      <c r="FAU2153" s="332"/>
      <c r="FAV2153" s="332"/>
      <c r="FAW2153" s="332"/>
      <c r="FAX2153" s="332"/>
      <c r="FAY2153" s="332"/>
      <c r="FAZ2153" s="332"/>
      <c r="FBA2153" s="332"/>
      <c r="FBB2153" s="332"/>
      <c r="FBC2153" s="332"/>
      <c r="FBD2153" s="332"/>
      <c r="FBE2153" s="332"/>
      <c r="FBF2153" s="332"/>
      <c r="FBG2153" s="332"/>
      <c r="FBH2153" s="332"/>
      <c r="FBI2153" s="332"/>
      <c r="FBJ2153" s="332"/>
      <c r="FBK2153" s="332"/>
      <c r="FBL2153" s="332"/>
      <c r="FBM2153" s="332"/>
      <c r="FBN2153" s="332"/>
      <c r="FBO2153" s="332"/>
      <c r="FBP2153" s="332"/>
      <c r="FBQ2153" s="332"/>
      <c r="FBR2153" s="332"/>
      <c r="FBS2153" s="332"/>
      <c r="FBT2153" s="332"/>
      <c r="FBU2153" s="332"/>
      <c r="FBV2153" s="332"/>
      <c r="FBW2153" s="332"/>
      <c r="FBX2153" s="332"/>
      <c r="FBY2153" s="332"/>
      <c r="FBZ2153" s="332"/>
      <c r="FCA2153" s="332"/>
      <c r="FCB2153" s="332"/>
      <c r="FCC2153" s="332"/>
      <c r="FCD2153" s="332"/>
      <c r="FCE2153" s="332"/>
      <c r="FCF2153" s="332"/>
      <c r="FCG2153" s="332"/>
      <c r="FCH2153" s="332"/>
      <c r="FCI2153" s="332"/>
      <c r="FCJ2153" s="332"/>
      <c r="FCK2153" s="332"/>
      <c r="FCL2153" s="332"/>
      <c r="FCM2153" s="332"/>
      <c r="FCN2153" s="332"/>
      <c r="FCO2153" s="332"/>
      <c r="FCP2153" s="332"/>
      <c r="FCQ2153" s="332"/>
      <c r="FCR2153" s="332"/>
      <c r="FCS2153" s="332"/>
      <c r="FCT2153" s="332"/>
      <c r="FCU2153" s="332"/>
      <c r="FCV2153" s="332"/>
      <c r="FCW2153" s="332"/>
      <c r="FCX2153" s="332"/>
      <c r="FCY2153" s="332"/>
      <c r="FCZ2153" s="332"/>
      <c r="FDA2153" s="332"/>
      <c r="FDB2153" s="332"/>
      <c r="FDC2153" s="332"/>
      <c r="FDD2153" s="332"/>
      <c r="FDE2153" s="332"/>
      <c r="FDF2153" s="332"/>
      <c r="FDG2153" s="332"/>
      <c r="FDH2153" s="332"/>
      <c r="FDI2153" s="332"/>
      <c r="FDJ2153" s="332"/>
      <c r="FDK2153" s="332"/>
      <c r="FDL2153" s="332"/>
      <c r="FDM2153" s="332"/>
      <c r="FDN2153" s="332"/>
      <c r="FDO2153" s="332"/>
      <c r="FDP2153" s="332"/>
      <c r="FDQ2153" s="332"/>
      <c r="FDR2153" s="332"/>
      <c r="FDS2153" s="332"/>
      <c r="FDT2153" s="332"/>
      <c r="FDU2153" s="332"/>
      <c r="FDV2153" s="332"/>
      <c r="FDW2153" s="332"/>
      <c r="FDX2153" s="332"/>
      <c r="FDY2153" s="332"/>
      <c r="FDZ2153" s="332"/>
      <c r="FEA2153" s="332"/>
      <c r="FEB2153" s="332"/>
      <c r="FEC2153" s="332"/>
      <c r="FED2153" s="332"/>
      <c r="FEE2153" s="332"/>
      <c r="FEF2153" s="332"/>
      <c r="FEG2153" s="332"/>
      <c r="FEH2153" s="332"/>
      <c r="FEI2153" s="332"/>
      <c r="FEJ2153" s="332"/>
      <c r="FEK2153" s="332"/>
      <c r="FEL2153" s="332"/>
      <c r="FEM2153" s="332"/>
      <c r="FEN2153" s="332"/>
      <c r="FEO2153" s="332"/>
      <c r="FEP2153" s="332"/>
      <c r="FEQ2153" s="332"/>
      <c r="FER2153" s="332"/>
      <c r="FES2153" s="332"/>
      <c r="FET2153" s="332"/>
      <c r="FEU2153" s="332"/>
      <c r="FEV2153" s="332"/>
      <c r="FEW2153" s="332"/>
      <c r="FEX2153" s="332"/>
      <c r="FEY2153" s="332"/>
      <c r="FEZ2153" s="332"/>
      <c r="FFA2153" s="332"/>
      <c r="FFB2153" s="332"/>
      <c r="FFC2153" s="332"/>
      <c r="FFD2153" s="332"/>
      <c r="FFE2153" s="332"/>
      <c r="FFF2153" s="332"/>
      <c r="FFG2153" s="332"/>
      <c r="FFH2153" s="332"/>
      <c r="FFI2153" s="332"/>
      <c r="FFJ2153" s="332"/>
      <c r="FFK2153" s="332"/>
      <c r="FFL2153" s="332"/>
      <c r="FFM2153" s="332"/>
      <c r="FFN2153" s="332"/>
      <c r="FFO2153" s="332"/>
      <c r="FFP2153" s="332"/>
      <c r="FFQ2153" s="332"/>
      <c r="FFR2153" s="332"/>
      <c r="FFS2153" s="332"/>
      <c r="FFT2153" s="332"/>
      <c r="FFU2153" s="332"/>
      <c r="FFV2153" s="332"/>
      <c r="FFW2153" s="332"/>
      <c r="FFX2153" s="332"/>
      <c r="FFY2153" s="332"/>
      <c r="FFZ2153" s="332"/>
      <c r="FGA2153" s="332"/>
      <c r="FGB2153" s="332"/>
      <c r="FGC2153" s="332"/>
      <c r="FGD2153" s="332"/>
      <c r="FGE2153" s="332"/>
      <c r="FGF2153" s="332"/>
      <c r="FGG2153" s="332"/>
      <c r="FGH2153" s="332"/>
      <c r="FGI2153" s="332"/>
      <c r="FGJ2153" s="332"/>
      <c r="FGK2153" s="332"/>
      <c r="FGL2153" s="332"/>
      <c r="FGM2153" s="332"/>
      <c r="FGN2153" s="332"/>
      <c r="FGO2153" s="332"/>
      <c r="FGP2153" s="332"/>
      <c r="FGQ2153" s="332"/>
      <c r="FGR2153" s="332"/>
      <c r="FGS2153" s="332"/>
      <c r="FGT2153" s="332"/>
      <c r="FGU2153" s="332"/>
      <c r="FGV2153" s="332"/>
      <c r="FGW2153" s="332"/>
      <c r="FGX2153" s="332"/>
      <c r="FGY2153" s="332"/>
      <c r="FGZ2153" s="332"/>
      <c r="FHA2153" s="332"/>
      <c r="FHB2153" s="332"/>
      <c r="FHC2153" s="332"/>
      <c r="FHD2153" s="332"/>
      <c r="FHE2153" s="332"/>
      <c r="FHF2153" s="332"/>
      <c r="FHG2153" s="332"/>
      <c r="FHH2153" s="332"/>
      <c r="FHI2153" s="332"/>
      <c r="FHJ2153" s="332"/>
      <c r="FHK2153" s="332"/>
      <c r="FHL2153" s="332"/>
      <c r="FHM2153" s="332"/>
      <c r="FHN2153" s="332"/>
      <c r="FHO2153" s="332"/>
      <c r="FHP2153" s="332"/>
      <c r="FHQ2153" s="332"/>
      <c r="FHR2153" s="332"/>
      <c r="FHS2153" s="332"/>
      <c r="FHT2153" s="332"/>
      <c r="FHU2153" s="332"/>
      <c r="FHV2153" s="332"/>
      <c r="FHW2153" s="332"/>
      <c r="FHX2153" s="332"/>
      <c r="FHY2153" s="332"/>
      <c r="FHZ2153" s="332"/>
      <c r="FIA2153" s="332"/>
      <c r="FIB2153" s="332"/>
      <c r="FIC2153" s="332"/>
      <c r="FID2153" s="332"/>
      <c r="FIE2153" s="332"/>
      <c r="FIF2153" s="332"/>
      <c r="FIG2153" s="332"/>
      <c r="FIH2153" s="332"/>
      <c r="FII2153" s="332"/>
      <c r="FIJ2153" s="332"/>
      <c r="FIK2153" s="332"/>
      <c r="FIL2153" s="332"/>
      <c r="FIM2153" s="332"/>
      <c r="FIN2153" s="332"/>
      <c r="FIO2153" s="332"/>
      <c r="FIP2153" s="332"/>
      <c r="FIQ2153" s="332"/>
      <c r="FIR2153" s="332"/>
      <c r="FIS2153" s="332"/>
      <c r="FIT2153" s="332"/>
      <c r="FIU2153" s="332"/>
      <c r="FIV2153" s="332"/>
      <c r="FIW2153" s="332"/>
      <c r="FIX2153" s="332"/>
      <c r="FIY2153" s="332"/>
      <c r="FIZ2153" s="332"/>
      <c r="FJA2153" s="332"/>
      <c r="FJB2153" s="332"/>
      <c r="FJC2153" s="332"/>
      <c r="FJD2153" s="332"/>
      <c r="FJE2153" s="332"/>
      <c r="FJF2153" s="332"/>
      <c r="FJG2153" s="332"/>
      <c r="FJH2153" s="332"/>
      <c r="FJI2153" s="332"/>
      <c r="FJJ2153" s="332"/>
      <c r="FJK2153" s="332"/>
      <c r="FJL2153" s="332"/>
      <c r="FJM2153" s="332"/>
      <c r="FJN2153" s="332"/>
      <c r="FJO2153" s="332"/>
      <c r="FJP2153" s="332"/>
      <c r="FJQ2153" s="332"/>
      <c r="FJR2153" s="332"/>
      <c r="FJS2153" s="332"/>
      <c r="FJT2153" s="332"/>
      <c r="FJU2153" s="332"/>
      <c r="FJV2153" s="332"/>
      <c r="FJW2153" s="332"/>
      <c r="FJX2153" s="332"/>
      <c r="FJY2153" s="332"/>
      <c r="FJZ2153" s="332"/>
      <c r="FKA2153" s="332"/>
      <c r="FKB2153" s="332"/>
      <c r="FKC2153" s="332"/>
      <c r="FKD2153" s="332"/>
      <c r="FKE2153" s="332"/>
      <c r="FKF2153" s="332"/>
      <c r="FKG2153" s="332"/>
      <c r="FKH2153" s="332"/>
      <c r="FKI2153" s="332"/>
      <c r="FKJ2153" s="332"/>
      <c r="FKK2153" s="332"/>
      <c r="FKL2153" s="332"/>
      <c r="FKM2153" s="332"/>
      <c r="FKN2153" s="332"/>
      <c r="FKO2153" s="332"/>
      <c r="FKP2153" s="332"/>
      <c r="FKQ2153" s="332"/>
      <c r="FKR2153" s="332"/>
      <c r="FKS2153" s="332"/>
      <c r="FKT2153" s="332"/>
      <c r="FKU2153" s="332"/>
      <c r="FKV2153" s="332"/>
      <c r="FKW2153" s="332"/>
      <c r="FKX2153" s="332"/>
      <c r="FKY2153" s="332"/>
      <c r="FKZ2153" s="332"/>
      <c r="FLA2153" s="332"/>
      <c r="FLB2153" s="332"/>
      <c r="FLC2153" s="332"/>
      <c r="FLD2153" s="332"/>
      <c r="FLE2153" s="332"/>
      <c r="FLF2153" s="332"/>
      <c r="FLG2153" s="332"/>
      <c r="FLH2153" s="332"/>
      <c r="FLI2153" s="332"/>
      <c r="FLJ2153" s="332"/>
      <c r="FLK2153" s="332"/>
      <c r="FLL2153" s="332"/>
      <c r="FLM2153" s="332"/>
      <c r="FLN2153" s="332"/>
      <c r="FLO2153" s="332"/>
      <c r="FLP2153" s="332"/>
      <c r="FLQ2153" s="332"/>
      <c r="FLR2153" s="332"/>
      <c r="FLS2153" s="332"/>
      <c r="FLT2153" s="332"/>
      <c r="FLU2153" s="332"/>
      <c r="FLV2153" s="332"/>
      <c r="FLW2153" s="332"/>
      <c r="FLX2153" s="332"/>
      <c r="FLY2153" s="332"/>
      <c r="FLZ2153" s="332"/>
      <c r="FMA2153" s="332"/>
      <c r="FMB2153" s="332"/>
      <c r="FMC2153" s="332"/>
      <c r="FMD2153" s="332"/>
      <c r="FME2153" s="332"/>
      <c r="FMF2153" s="332"/>
      <c r="FMG2153" s="332"/>
      <c r="FMH2153" s="332"/>
      <c r="FMI2153" s="332"/>
      <c r="FMJ2153" s="332"/>
      <c r="FMK2153" s="332"/>
      <c r="FML2153" s="332"/>
      <c r="FMM2153" s="332"/>
      <c r="FMN2153" s="332"/>
      <c r="FMO2153" s="332"/>
      <c r="FMP2153" s="332"/>
      <c r="FMQ2153" s="332"/>
      <c r="FMR2153" s="332"/>
      <c r="FMS2153" s="332"/>
      <c r="FMT2153" s="332"/>
      <c r="FMU2153" s="332"/>
      <c r="FMV2153" s="332"/>
      <c r="FMW2153" s="332"/>
      <c r="FMX2153" s="332"/>
      <c r="FMY2153" s="332"/>
      <c r="FMZ2153" s="332"/>
      <c r="FNA2153" s="332"/>
      <c r="FNB2153" s="332"/>
      <c r="FNC2153" s="332"/>
      <c r="FND2153" s="332"/>
      <c r="FNE2153" s="332"/>
      <c r="FNF2153" s="332"/>
      <c r="FNG2153" s="332"/>
      <c r="FNH2153" s="332"/>
      <c r="FNI2153" s="332"/>
      <c r="FNJ2153" s="332"/>
      <c r="FNK2153" s="332"/>
      <c r="FNL2153" s="332"/>
      <c r="FNM2153" s="332"/>
      <c r="FNN2153" s="332"/>
      <c r="FNO2153" s="332"/>
      <c r="FNP2153" s="332"/>
      <c r="FNQ2153" s="332"/>
      <c r="FNR2153" s="332"/>
      <c r="FNS2153" s="332"/>
      <c r="FNT2153" s="332"/>
      <c r="FNU2153" s="332"/>
      <c r="FNV2153" s="332"/>
      <c r="FNW2153" s="332"/>
      <c r="FNX2153" s="332"/>
      <c r="FNY2153" s="332"/>
      <c r="FNZ2153" s="332"/>
      <c r="FOA2153" s="332"/>
      <c r="FOB2153" s="332"/>
      <c r="FOC2153" s="332"/>
      <c r="FOD2153" s="332"/>
      <c r="FOE2153" s="332"/>
      <c r="FOF2153" s="332"/>
      <c r="FOG2153" s="332"/>
      <c r="FOH2153" s="332"/>
      <c r="FOI2153" s="332"/>
      <c r="FOJ2153" s="332"/>
      <c r="FOK2153" s="332"/>
      <c r="FOL2153" s="332"/>
      <c r="FOM2153" s="332"/>
      <c r="FON2153" s="332"/>
      <c r="FOO2153" s="332"/>
      <c r="FOP2153" s="332"/>
      <c r="FOQ2153" s="332"/>
      <c r="FOR2153" s="332"/>
      <c r="FOS2153" s="332"/>
      <c r="FOT2153" s="332"/>
      <c r="FOU2153" s="332"/>
      <c r="FOV2153" s="332"/>
      <c r="FOW2153" s="332"/>
      <c r="FOX2153" s="332"/>
      <c r="FOY2153" s="332"/>
      <c r="FOZ2153" s="332"/>
      <c r="FPA2153" s="332"/>
      <c r="FPB2153" s="332"/>
      <c r="FPC2153" s="332"/>
      <c r="FPD2153" s="332"/>
      <c r="FPE2153" s="332"/>
      <c r="FPF2153" s="332"/>
      <c r="FPG2153" s="332"/>
      <c r="FPH2153" s="332"/>
      <c r="FPI2153" s="332"/>
      <c r="FPJ2153" s="332"/>
      <c r="FPK2153" s="332"/>
      <c r="FPL2153" s="332"/>
      <c r="FPM2153" s="332"/>
      <c r="FPN2153" s="332"/>
      <c r="FPO2153" s="332"/>
      <c r="FPP2153" s="332"/>
      <c r="FPQ2153" s="332"/>
      <c r="FPR2153" s="332"/>
      <c r="FPS2153" s="332"/>
      <c r="FPT2153" s="332"/>
      <c r="FPU2153" s="332"/>
      <c r="FPV2153" s="332"/>
      <c r="FPW2153" s="332"/>
      <c r="FPX2153" s="332"/>
      <c r="FPY2153" s="332"/>
      <c r="FPZ2153" s="332"/>
      <c r="FQA2153" s="332"/>
      <c r="FQB2153" s="332"/>
      <c r="FQC2153" s="332"/>
      <c r="FQD2153" s="332"/>
      <c r="FQE2153" s="332"/>
      <c r="FQF2153" s="332"/>
      <c r="FQG2153" s="332"/>
      <c r="FQH2153" s="332"/>
      <c r="FQI2153" s="332"/>
      <c r="FQJ2153" s="332"/>
      <c r="FQK2153" s="332"/>
      <c r="FQL2153" s="332"/>
      <c r="FQM2153" s="332"/>
      <c r="FQN2153" s="332"/>
      <c r="FQO2153" s="332"/>
      <c r="FQP2153" s="332"/>
      <c r="FQQ2153" s="332"/>
      <c r="FQR2153" s="332"/>
      <c r="FQS2153" s="332"/>
      <c r="FQT2153" s="332"/>
      <c r="FQU2153" s="332"/>
      <c r="FQV2153" s="332"/>
      <c r="FQW2153" s="332"/>
      <c r="FQX2153" s="332"/>
      <c r="FQY2153" s="332"/>
      <c r="FQZ2153" s="332"/>
      <c r="FRA2153" s="332"/>
      <c r="FRB2153" s="332"/>
      <c r="FRC2153" s="332"/>
      <c r="FRD2153" s="332"/>
      <c r="FRE2153" s="332"/>
      <c r="FRF2153" s="332"/>
      <c r="FRG2153" s="332"/>
      <c r="FRH2153" s="332"/>
      <c r="FRI2153" s="332"/>
      <c r="FRJ2153" s="332"/>
      <c r="FRK2153" s="332"/>
      <c r="FRL2153" s="332"/>
      <c r="FRM2153" s="332"/>
      <c r="FRN2153" s="332"/>
      <c r="FRO2153" s="332"/>
      <c r="FRP2153" s="332"/>
      <c r="FRQ2153" s="332"/>
      <c r="FRR2153" s="332"/>
      <c r="FRS2153" s="332"/>
      <c r="FRT2153" s="332"/>
      <c r="FRU2153" s="332"/>
      <c r="FRV2153" s="332"/>
      <c r="FRW2153" s="332"/>
      <c r="FRX2153" s="332"/>
      <c r="FRY2153" s="332"/>
      <c r="FRZ2153" s="332"/>
      <c r="FSA2153" s="332"/>
      <c r="FSB2153" s="332"/>
      <c r="FSC2153" s="332"/>
      <c r="FSD2153" s="332"/>
      <c r="FSE2153" s="332"/>
      <c r="FSF2153" s="332"/>
      <c r="FSG2153" s="332"/>
      <c r="FSH2153" s="332"/>
      <c r="FSI2153" s="332"/>
      <c r="FSJ2153" s="332"/>
      <c r="FSK2153" s="332"/>
      <c r="FSL2153" s="332"/>
      <c r="FSM2153" s="332"/>
      <c r="FSN2153" s="332"/>
      <c r="FSO2153" s="332"/>
      <c r="FSP2153" s="332"/>
      <c r="FSQ2153" s="332"/>
      <c r="FSR2153" s="332"/>
      <c r="FSS2153" s="332"/>
      <c r="FST2153" s="332"/>
      <c r="FSU2153" s="332"/>
      <c r="FSV2153" s="332"/>
      <c r="FSW2153" s="332"/>
      <c r="FSX2153" s="332"/>
      <c r="FSY2153" s="332"/>
      <c r="FSZ2153" s="332"/>
      <c r="FTA2153" s="332"/>
      <c r="FTB2153" s="332"/>
      <c r="FTC2153" s="332"/>
      <c r="FTD2153" s="332"/>
      <c r="FTE2153" s="332"/>
      <c r="FTF2153" s="332"/>
      <c r="FTG2153" s="332"/>
      <c r="FTH2153" s="332"/>
      <c r="FTI2153" s="332"/>
      <c r="FTJ2153" s="332"/>
      <c r="FTK2153" s="332"/>
      <c r="FTL2153" s="332"/>
      <c r="FTM2153" s="332"/>
      <c r="FTN2153" s="332"/>
      <c r="FTO2153" s="332"/>
      <c r="FTP2153" s="332"/>
      <c r="FTQ2153" s="332"/>
      <c r="FTR2153" s="332"/>
      <c r="FTS2153" s="332"/>
      <c r="FTT2153" s="332"/>
      <c r="FTU2153" s="332"/>
      <c r="FTV2153" s="332"/>
      <c r="FTW2153" s="332"/>
      <c r="FTX2153" s="332"/>
      <c r="FTY2153" s="332"/>
      <c r="FTZ2153" s="332"/>
      <c r="FUA2153" s="332"/>
      <c r="FUB2153" s="332"/>
      <c r="FUC2153" s="332"/>
      <c r="FUD2153" s="332"/>
      <c r="FUE2153" s="332"/>
      <c r="FUF2153" s="332"/>
      <c r="FUG2153" s="332"/>
      <c r="FUH2153" s="332"/>
      <c r="FUI2153" s="332"/>
      <c r="FUJ2153" s="332"/>
      <c r="FUK2153" s="332"/>
      <c r="FUL2153" s="332"/>
      <c r="FUM2153" s="332"/>
      <c r="FUN2153" s="332"/>
      <c r="FUO2153" s="332"/>
      <c r="FUP2153" s="332"/>
      <c r="FUQ2153" s="332"/>
      <c r="FUR2153" s="332"/>
      <c r="FUS2153" s="332"/>
      <c r="FUT2153" s="332"/>
      <c r="FUU2153" s="332"/>
      <c r="FUV2153" s="332"/>
      <c r="FUW2153" s="332"/>
      <c r="FUX2153" s="332"/>
      <c r="FUY2153" s="332"/>
      <c r="FUZ2153" s="332"/>
      <c r="FVA2153" s="332"/>
      <c r="FVB2153" s="332"/>
      <c r="FVC2153" s="332"/>
      <c r="FVD2153" s="332"/>
      <c r="FVE2153" s="332"/>
      <c r="FVF2153" s="332"/>
      <c r="FVG2153" s="332"/>
      <c r="FVH2153" s="332"/>
      <c r="FVI2153" s="332"/>
      <c r="FVJ2153" s="332"/>
      <c r="FVK2153" s="332"/>
      <c r="FVL2153" s="332"/>
      <c r="FVM2153" s="332"/>
      <c r="FVN2153" s="332"/>
      <c r="FVO2153" s="332"/>
      <c r="FVP2153" s="332"/>
      <c r="FVQ2153" s="332"/>
      <c r="FVR2153" s="332"/>
      <c r="FVS2153" s="332"/>
      <c r="FVT2153" s="332"/>
      <c r="FVU2153" s="332"/>
      <c r="FVV2153" s="332"/>
      <c r="FVW2153" s="332"/>
      <c r="FVX2153" s="332"/>
      <c r="FVY2153" s="332"/>
      <c r="FVZ2153" s="332"/>
      <c r="FWA2153" s="332"/>
      <c r="FWB2153" s="332"/>
      <c r="FWC2153" s="332"/>
      <c r="FWD2153" s="332"/>
      <c r="FWE2153" s="332"/>
      <c r="FWF2153" s="332"/>
      <c r="FWG2153" s="332"/>
      <c r="FWH2153" s="332"/>
      <c r="FWI2153" s="332"/>
      <c r="FWJ2153" s="332"/>
      <c r="FWK2153" s="332"/>
      <c r="FWL2153" s="332"/>
      <c r="FWM2153" s="332"/>
      <c r="FWN2153" s="332"/>
      <c r="FWO2153" s="332"/>
      <c r="FWP2153" s="332"/>
      <c r="FWQ2153" s="332"/>
      <c r="FWR2153" s="332"/>
      <c r="FWS2153" s="332"/>
      <c r="FWT2153" s="332"/>
      <c r="FWU2153" s="332"/>
      <c r="FWV2153" s="332"/>
      <c r="FWW2153" s="332"/>
      <c r="FWX2153" s="332"/>
      <c r="FWY2153" s="332"/>
      <c r="FWZ2153" s="332"/>
      <c r="FXA2153" s="332"/>
      <c r="FXB2153" s="332"/>
      <c r="FXC2153" s="332"/>
      <c r="FXD2153" s="332"/>
      <c r="FXE2153" s="332"/>
      <c r="FXF2153" s="332"/>
      <c r="FXG2153" s="332"/>
      <c r="FXH2153" s="332"/>
      <c r="FXI2153" s="332"/>
      <c r="FXJ2153" s="332"/>
      <c r="FXK2153" s="332"/>
      <c r="FXL2153" s="332"/>
      <c r="FXM2153" s="332"/>
      <c r="FXN2153" s="332"/>
      <c r="FXO2153" s="332"/>
      <c r="FXP2153" s="332"/>
      <c r="FXQ2153" s="332"/>
      <c r="FXR2153" s="332"/>
      <c r="FXS2153" s="332"/>
      <c r="FXT2153" s="332"/>
      <c r="FXU2153" s="332"/>
      <c r="FXV2153" s="332"/>
      <c r="FXW2153" s="332"/>
      <c r="FXX2153" s="332"/>
      <c r="FXY2153" s="332"/>
      <c r="FXZ2153" s="332"/>
      <c r="FYA2153" s="332"/>
      <c r="FYB2153" s="332"/>
      <c r="FYC2153" s="332"/>
      <c r="FYD2153" s="332"/>
      <c r="FYE2153" s="332"/>
      <c r="FYF2153" s="332"/>
      <c r="FYG2153" s="332"/>
      <c r="FYH2153" s="332"/>
      <c r="FYI2153" s="332"/>
      <c r="FYJ2153" s="332"/>
      <c r="FYK2153" s="332"/>
      <c r="FYL2153" s="332"/>
      <c r="FYM2153" s="332"/>
      <c r="FYN2153" s="332"/>
      <c r="FYO2153" s="332"/>
      <c r="FYP2153" s="332"/>
      <c r="FYQ2153" s="332"/>
      <c r="FYR2153" s="332"/>
      <c r="FYS2153" s="332"/>
      <c r="FYT2153" s="332"/>
      <c r="FYU2153" s="332"/>
      <c r="FYV2153" s="332"/>
      <c r="FYW2153" s="332"/>
      <c r="FYX2153" s="332"/>
      <c r="FYY2153" s="332"/>
      <c r="FYZ2153" s="332"/>
      <c r="FZA2153" s="332"/>
      <c r="FZB2153" s="332"/>
      <c r="FZC2153" s="332"/>
      <c r="FZD2153" s="332"/>
      <c r="FZE2153" s="332"/>
      <c r="FZF2153" s="332"/>
      <c r="FZG2153" s="332"/>
      <c r="FZH2153" s="332"/>
      <c r="FZI2153" s="332"/>
      <c r="FZJ2153" s="332"/>
      <c r="FZK2153" s="332"/>
      <c r="FZL2153" s="332"/>
      <c r="FZM2153" s="332"/>
      <c r="FZN2153" s="332"/>
      <c r="FZO2153" s="332"/>
      <c r="FZP2153" s="332"/>
      <c r="FZQ2153" s="332"/>
      <c r="FZR2153" s="332"/>
      <c r="FZS2153" s="332"/>
      <c r="FZT2153" s="332"/>
      <c r="FZU2153" s="332"/>
      <c r="FZV2153" s="332"/>
      <c r="FZW2153" s="332"/>
      <c r="FZX2153" s="332"/>
      <c r="FZY2153" s="332"/>
      <c r="FZZ2153" s="332"/>
      <c r="GAA2153" s="332"/>
      <c r="GAB2153" s="332"/>
      <c r="GAC2153" s="332"/>
      <c r="GAD2153" s="332"/>
      <c r="GAE2153" s="332"/>
      <c r="GAF2153" s="332"/>
      <c r="GAG2153" s="332"/>
      <c r="GAH2153" s="332"/>
      <c r="GAI2153" s="332"/>
      <c r="GAJ2153" s="332"/>
      <c r="GAK2153" s="332"/>
      <c r="GAL2153" s="332"/>
      <c r="GAM2153" s="332"/>
      <c r="GAN2153" s="332"/>
      <c r="GAO2153" s="332"/>
      <c r="GAP2153" s="332"/>
      <c r="GAQ2153" s="332"/>
      <c r="GAR2153" s="332"/>
      <c r="GAS2153" s="332"/>
      <c r="GAT2153" s="332"/>
      <c r="GAU2153" s="332"/>
      <c r="GAV2153" s="332"/>
      <c r="GAW2153" s="332"/>
      <c r="GAX2153" s="332"/>
      <c r="GAY2153" s="332"/>
      <c r="GAZ2153" s="332"/>
      <c r="GBA2153" s="332"/>
      <c r="GBB2153" s="332"/>
      <c r="GBC2153" s="332"/>
      <c r="GBD2153" s="332"/>
      <c r="GBE2153" s="332"/>
      <c r="GBF2153" s="332"/>
      <c r="GBG2153" s="332"/>
      <c r="GBH2153" s="332"/>
      <c r="GBI2153" s="332"/>
      <c r="GBJ2153" s="332"/>
      <c r="GBK2153" s="332"/>
      <c r="GBL2153" s="332"/>
      <c r="GBM2153" s="332"/>
      <c r="GBN2153" s="332"/>
      <c r="GBO2153" s="332"/>
      <c r="GBP2153" s="332"/>
      <c r="GBQ2153" s="332"/>
      <c r="GBR2153" s="332"/>
      <c r="GBS2153" s="332"/>
      <c r="GBT2153" s="332"/>
      <c r="GBU2153" s="332"/>
      <c r="GBV2153" s="332"/>
      <c r="GBW2153" s="332"/>
      <c r="GBX2153" s="332"/>
      <c r="GBY2153" s="332"/>
      <c r="GBZ2153" s="332"/>
      <c r="GCA2153" s="332"/>
      <c r="GCB2153" s="332"/>
      <c r="GCC2153" s="332"/>
      <c r="GCD2153" s="332"/>
      <c r="GCE2153" s="332"/>
      <c r="GCF2153" s="332"/>
      <c r="GCG2153" s="332"/>
      <c r="GCH2153" s="332"/>
      <c r="GCI2153" s="332"/>
      <c r="GCJ2153" s="332"/>
      <c r="GCK2153" s="332"/>
      <c r="GCL2153" s="332"/>
      <c r="GCM2153" s="332"/>
      <c r="GCN2153" s="332"/>
      <c r="GCO2153" s="332"/>
      <c r="GCP2153" s="332"/>
      <c r="GCQ2153" s="332"/>
      <c r="GCR2153" s="332"/>
      <c r="GCS2153" s="332"/>
      <c r="GCT2153" s="332"/>
      <c r="GCU2153" s="332"/>
      <c r="GCV2153" s="332"/>
      <c r="GCW2153" s="332"/>
      <c r="GCX2153" s="332"/>
      <c r="GCY2153" s="332"/>
      <c r="GCZ2153" s="332"/>
      <c r="GDA2153" s="332"/>
      <c r="GDB2153" s="332"/>
      <c r="GDC2153" s="332"/>
      <c r="GDD2153" s="332"/>
      <c r="GDE2153" s="332"/>
      <c r="GDF2153" s="332"/>
      <c r="GDG2153" s="332"/>
      <c r="GDH2153" s="332"/>
      <c r="GDI2153" s="332"/>
      <c r="GDJ2153" s="332"/>
      <c r="GDK2153" s="332"/>
      <c r="GDL2153" s="332"/>
      <c r="GDM2153" s="332"/>
      <c r="GDN2153" s="332"/>
      <c r="GDO2153" s="332"/>
      <c r="GDP2153" s="332"/>
      <c r="GDQ2153" s="332"/>
      <c r="GDR2153" s="332"/>
      <c r="GDS2153" s="332"/>
      <c r="GDT2153" s="332"/>
      <c r="GDU2153" s="332"/>
      <c r="GDV2153" s="332"/>
      <c r="GDW2153" s="332"/>
      <c r="GDX2153" s="332"/>
      <c r="GDY2153" s="332"/>
      <c r="GDZ2153" s="332"/>
      <c r="GEA2153" s="332"/>
      <c r="GEB2153" s="332"/>
      <c r="GEC2153" s="332"/>
      <c r="GED2153" s="332"/>
      <c r="GEE2153" s="332"/>
      <c r="GEF2153" s="332"/>
      <c r="GEG2153" s="332"/>
      <c r="GEH2153" s="332"/>
      <c r="GEI2153" s="332"/>
      <c r="GEJ2153" s="332"/>
      <c r="GEK2153" s="332"/>
      <c r="GEL2153" s="332"/>
      <c r="GEM2153" s="332"/>
      <c r="GEN2153" s="332"/>
      <c r="GEO2153" s="332"/>
      <c r="GEP2153" s="332"/>
      <c r="GEQ2153" s="332"/>
      <c r="GER2153" s="332"/>
      <c r="GES2153" s="332"/>
      <c r="GET2153" s="332"/>
      <c r="GEU2153" s="332"/>
      <c r="GEV2153" s="332"/>
      <c r="GEW2153" s="332"/>
      <c r="GEX2153" s="332"/>
      <c r="GEY2153" s="332"/>
      <c r="GEZ2153" s="332"/>
      <c r="GFA2153" s="332"/>
      <c r="GFB2153" s="332"/>
      <c r="GFC2153" s="332"/>
      <c r="GFD2153" s="332"/>
      <c r="GFE2153" s="332"/>
      <c r="GFF2153" s="332"/>
      <c r="GFG2153" s="332"/>
      <c r="GFH2153" s="332"/>
      <c r="GFI2153" s="332"/>
      <c r="GFJ2153" s="332"/>
      <c r="GFK2153" s="332"/>
      <c r="GFL2153" s="332"/>
      <c r="GFM2153" s="332"/>
      <c r="GFN2153" s="332"/>
      <c r="GFO2153" s="332"/>
      <c r="GFP2153" s="332"/>
      <c r="GFQ2153" s="332"/>
      <c r="GFR2153" s="332"/>
      <c r="GFS2153" s="332"/>
      <c r="GFT2153" s="332"/>
      <c r="GFU2153" s="332"/>
      <c r="GFV2153" s="332"/>
      <c r="GFW2153" s="332"/>
      <c r="GFX2153" s="332"/>
      <c r="GFY2153" s="332"/>
      <c r="GFZ2153" s="332"/>
      <c r="GGA2153" s="332"/>
      <c r="GGB2153" s="332"/>
      <c r="GGC2153" s="332"/>
      <c r="GGD2153" s="332"/>
      <c r="GGE2153" s="332"/>
      <c r="GGF2153" s="332"/>
      <c r="GGG2153" s="332"/>
      <c r="GGH2153" s="332"/>
      <c r="GGI2153" s="332"/>
      <c r="GGJ2153" s="332"/>
      <c r="GGK2153" s="332"/>
      <c r="GGL2153" s="332"/>
      <c r="GGM2153" s="332"/>
      <c r="GGN2153" s="332"/>
      <c r="GGO2153" s="332"/>
      <c r="GGP2153" s="332"/>
      <c r="GGQ2153" s="332"/>
      <c r="GGR2153" s="332"/>
      <c r="GGS2153" s="332"/>
      <c r="GGT2153" s="332"/>
      <c r="GGU2153" s="332"/>
      <c r="GGV2153" s="332"/>
      <c r="GGW2153" s="332"/>
      <c r="GGX2153" s="332"/>
      <c r="GGY2153" s="332"/>
      <c r="GGZ2153" s="332"/>
      <c r="GHA2153" s="332"/>
      <c r="GHB2153" s="332"/>
      <c r="GHC2153" s="332"/>
      <c r="GHD2153" s="332"/>
      <c r="GHE2153" s="332"/>
      <c r="GHF2153" s="332"/>
      <c r="GHG2153" s="332"/>
      <c r="GHH2153" s="332"/>
      <c r="GHI2153" s="332"/>
      <c r="GHJ2153" s="332"/>
      <c r="GHK2153" s="332"/>
      <c r="GHL2153" s="332"/>
      <c r="GHM2153" s="332"/>
      <c r="GHN2153" s="332"/>
      <c r="GHO2153" s="332"/>
      <c r="GHP2153" s="332"/>
      <c r="GHQ2153" s="332"/>
      <c r="GHR2153" s="332"/>
      <c r="GHS2153" s="332"/>
      <c r="GHT2153" s="332"/>
      <c r="GHU2153" s="332"/>
      <c r="GHV2153" s="332"/>
      <c r="GHW2153" s="332"/>
      <c r="GHX2153" s="332"/>
      <c r="GHY2153" s="332"/>
      <c r="GHZ2153" s="332"/>
      <c r="GIA2153" s="332"/>
      <c r="GIB2153" s="332"/>
      <c r="GIC2153" s="332"/>
      <c r="GID2153" s="332"/>
      <c r="GIE2153" s="332"/>
      <c r="GIF2153" s="332"/>
      <c r="GIG2153" s="332"/>
      <c r="GIH2153" s="332"/>
      <c r="GII2153" s="332"/>
      <c r="GIJ2153" s="332"/>
      <c r="GIK2153" s="332"/>
      <c r="GIL2153" s="332"/>
      <c r="GIM2153" s="332"/>
      <c r="GIN2153" s="332"/>
      <c r="GIO2153" s="332"/>
      <c r="GIP2153" s="332"/>
      <c r="GIQ2153" s="332"/>
      <c r="GIR2153" s="332"/>
      <c r="GIS2153" s="332"/>
      <c r="GIT2153" s="332"/>
      <c r="GIU2153" s="332"/>
      <c r="GIV2153" s="332"/>
      <c r="GIW2153" s="332"/>
      <c r="GIX2153" s="332"/>
      <c r="GIY2153" s="332"/>
      <c r="GIZ2153" s="332"/>
      <c r="GJA2153" s="332"/>
      <c r="GJB2153" s="332"/>
      <c r="GJC2153" s="332"/>
      <c r="GJD2153" s="332"/>
      <c r="GJE2153" s="332"/>
      <c r="GJF2153" s="332"/>
      <c r="GJG2153" s="332"/>
      <c r="GJH2153" s="332"/>
      <c r="GJI2153" s="332"/>
      <c r="GJJ2153" s="332"/>
      <c r="GJK2153" s="332"/>
      <c r="GJL2153" s="332"/>
      <c r="GJM2153" s="332"/>
      <c r="GJN2153" s="332"/>
      <c r="GJO2153" s="332"/>
      <c r="GJP2153" s="332"/>
      <c r="GJQ2153" s="332"/>
      <c r="GJR2153" s="332"/>
      <c r="GJS2153" s="332"/>
      <c r="GJT2153" s="332"/>
      <c r="GJU2153" s="332"/>
      <c r="GJV2153" s="332"/>
      <c r="GJW2153" s="332"/>
      <c r="GJX2153" s="332"/>
      <c r="GJY2153" s="332"/>
      <c r="GJZ2153" s="332"/>
      <c r="GKA2153" s="332"/>
      <c r="GKB2153" s="332"/>
      <c r="GKC2153" s="332"/>
      <c r="GKD2153" s="332"/>
      <c r="GKE2153" s="332"/>
      <c r="GKF2153" s="332"/>
      <c r="GKG2153" s="332"/>
      <c r="GKH2153" s="332"/>
      <c r="GKI2153" s="332"/>
      <c r="GKJ2153" s="332"/>
      <c r="GKK2153" s="332"/>
      <c r="GKL2153" s="332"/>
      <c r="GKM2153" s="332"/>
      <c r="GKN2153" s="332"/>
      <c r="GKO2153" s="332"/>
      <c r="GKP2153" s="332"/>
      <c r="GKQ2153" s="332"/>
      <c r="GKR2153" s="332"/>
      <c r="GKS2153" s="332"/>
      <c r="GKT2153" s="332"/>
      <c r="GKU2153" s="332"/>
      <c r="GKV2153" s="332"/>
      <c r="GKW2153" s="332"/>
      <c r="GKX2153" s="332"/>
      <c r="GKY2153" s="332"/>
      <c r="GKZ2153" s="332"/>
      <c r="GLA2153" s="332"/>
      <c r="GLB2153" s="332"/>
      <c r="GLC2153" s="332"/>
      <c r="GLD2153" s="332"/>
      <c r="GLE2153" s="332"/>
      <c r="GLF2153" s="332"/>
      <c r="GLG2153" s="332"/>
      <c r="GLH2153" s="332"/>
      <c r="GLI2153" s="332"/>
      <c r="GLJ2153" s="332"/>
      <c r="GLK2153" s="332"/>
      <c r="GLL2153" s="332"/>
      <c r="GLM2153" s="332"/>
      <c r="GLN2153" s="332"/>
      <c r="GLO2153" s="332"/>
      <c r="GLP2153" s="332"/>
      <c r="GLQ2153" s="332"/>
      <c r="GLR2153" s="332"/>
      <c r="GLS2153" s="332"/>
      <c r="GLT2153" s="332"/>
      <c r="GLU2153" s="332"/>
      <c r="GLV2153" s="332"/>
      <c r="GLW2153" s="332"/>
      <c r="GLX2153" s="332"/>
      <c r="GLY2153" s="332"/>
      <c r="GLZ2153" s="332"/>
      <c r="GMA2153" s="332"/>
      <c r="GMB2153" s="332"/>
      <c r="GMC2153" s="332"/>
      <c r="GMD2153" s="332"/>
      <c r="GME2153" s="332"/>
      <c r="GMF2153" s="332"/>
      <c r="GMG2153" s="332"/>
      <c r="GMH2153" s="332"/>
      <c r="GMI2153" s="332"/>
      <c r="GMJ2153" s="332"/>
      <c r="GMK2153" s="332"/>
      <c r="GML2153" s="332"/>
      <c r="GMM2153" s="332"/>
      <c r="GMN2153" s="332"/>
      <c r="GMO2153" s="332"/>
      <c r="GMP2153" s="332"/>
      <c r="GMQ2153" s="332"/>
      <c r="GMR2153" s="332"/>
      <c r="GMS2153" s="332"/>
      <c r="GMT2153" s="332"/>
      <c r="GMU2153" s="332"/>
      <c r="GMV2153" s="332"/>
      <c r="GMW2153" s="332"/>
      <c r="GMX2153" s="332"/>
      <c r="GMY2153" s="332"/>
      <c r="GMZ2153" s="332"/>
      <c r="GNA2153" s="332"/>
      <c r="GNB2153" s="332"/>
      <c r="GNC2153" s="332"/>
      <c r="GND2153" s="332"/>
      <c r="GNE2153" s="332"/>
      <c r="GNF2153" s="332"/>
      <c r="GNG2153" s="332"/>
      <c r="GNH2153" s="332"/>
      <c r="GNI2153" s="332"/>
      <c r="GNJ2153" s="332"/>
      <c r="GNK2153" s="332"/>
      <c r="GNL2153" s="332"/>
      <c r="GNM2153" s="332"/>
      <c r="GNN2153" s="332"/>
      <c r="GNO2153" s="332"/>
      <c r="GNP2153" s="332"/>
      <c r="GNQ2153" s="332"/>
      <c r="GNR2153" s="332"/>
      <c r="GNS2153" s="332"/>
      <c r="GNT2153" s="332"/>
      <c r="GNU2153" s="332"/>
      <c r="GNV2153" s="332"/>
      <c r="GNW2153" s="332"/>
      <c r="GNX2153" s="332"/>
      <c r="GNY2153" s="332"/>
      <c r="GNZ2153" s="332"/>
      <c r="GOA2153" s="332"/>
      <c r="GOB2153" s="332"/>
      <c r="GOC2153" s="332"/>
      <c r="GOD2153" s="332"/>
      <c r="GOE2153" s="332"/>
      <c r="GOF2153" s="332"/>
      <c r="GOG2153" s="332"/>
      <c r="GOH2153" s="332"/>
      <c r="GOI2153" s="332"/>
      <c r="GOJ2153" s="332"/>
      <c r="GOK2153" s="332"/>
      <c r="GOL2153" s="332"/>
      <c r="GOM2153" s="332"/>
      <c r="GON2153" s="332"/>
      <c r="GOO2153" s="332"/>
      <c r="GOP2153" s="332"/>
      <c r="GOQ2153" s="332"/>
      <c r="GOR2153" s="332"/>
      <c r="GOS2153" s="332"/>
      <c r="GOT2153" s="332"/>
      <c r="GOU2153" s="332"/>
      <c r="GOV2153" s="332"/>
      <c r="GOW2153" s="332"/>
      <c r="GOX2153" s="332"/>
      <c r="GOY2153" s="332"/>
      <c r="GOZ2153" s="332"/>
      <c r="GPA2153" s="332"/>
      <c r="GPB2153" s="332"/>
      <c r="GPC2153" s="332"/>
      <c r="GPD2153" s="332"/>
      <c r="GPE2153" s="332"/>
      <c r="GPF2153" s="332"/>
      <c r="GPG2153" s="332"/>
      <c r="GPH2153" s="332"/>
      <c r="GPI2153" s="332"/>
      <c r="GPJ2153" s="332"/>
      <c r="GPK2153" s="332"/>
      <c r="GPL2153" s="332"/>
      <c r="GPM2153" s="332"/>
      <c r="GPN2153" s="332"/>
      <c r="GPO2153" s="332"/>
      <c r="GPP2153" s="332"/>
      <c r="GPQ2153" s="332"/>
      <c r="GPR2153" s="332"/>
      <c r="GPS2153" s="332"/>
      <c r="GPT2153" s="332"/>
      <c r="GPU2153" s="332"/>
      <c r="GPV2153" s="332"/>
      <c r="GPW2153" s="332"/>
      <c r="GPX2153" s="332"/>
      <c r="GPY2153" s="332"/>
      <c r="GPZ2153" s="332"/>
      <c r="GQA2153" s="332"/>
      <c r="GQB2153" s="332"/>
      <c r="GQC2153" s="332"/>
      <c r="GQD2153" s="332"/>
      <c r="GQE2153" s="332"/>
      <c r="GQF2153" s="332"/>
      <c r="GQG2153" s="332"/>
      <c r="GQH2153" s="332"/>
      <c r="GQI2153" s="332"/>
      <c r="GQJ2153" s="332"/>
      <c r="GQK2153" s="332"/>
      <c r="GQL2153" s="332"/>
      <c r="GQM2153" s="332"/>
      <c r="GQN2153" s="332"/>
      <c r="GQO2153" s="332"/>
      <c r="GQP2153" s="332"/>
      <c r="GQQ2153" s="332"/>
      <c r="GQR2153" s="332"/>
      <c r="GQS2153" s="332"/>
      <c r="GQT2153" s="332"/>
      <c r="GQU2153" s="332"/>
      <c r="GQV2153" s="332"/>
      <c r="GQW2153" s="332"/>
      <c r="GQX2153" s="332"/>
      <c r="GQY2153" s="332"/>
      <c r="GQZ2153" s="332"/>
      <c r="GRA2153" s="332"/>
      <c r="GRB2153" s="332"/>
      <c r="GRC2153" s="332"/>
      <c r="GRD2153" s="332"/>
      <c r="GRE2153" s="332"/>
      <c r="GRF2153" s="332"/>
      <c r="GRG2153" s="332"/>
      <c r="GRH2153" s="332"/>
      <c r="GRI2153" s="332"/>
      <c r="GRJ2153" s="332"/>
      <c r="GRK2153" s="332"/>
      <c r="GRL2153" s="332"/>
      <c r="GRM2153" s="332"/>
      <c r="GRN2153" s="332"/>
      <c r="GRO2153" s="332"/>
      <c r="GRP2153" s="332"/>
      <c r="GRQ2153" s="332"/>
      <c r="GRR2153" s="332"/>
      <c r="GRS2153" s="332"/>
      <c r="GRT2153" s="332"/>
      <c r="GRU2153" s="332"/>
      <c r="GRV2153" s="332"/>
      <c r="GRW2153" s="332"/>
      <c r="GRX2153" s="332"/>
      <c r="GRY2153" s="332"/>
      <c r="GRZ2153" s="332"/>
      <c r="GSA2153" s="332"/>
      <c r="GSB2153" s="332"/>
      <c r="GSC2153" s="332"/>
      <c r="GSD2153" s="332"/>
      <c r="GSE2153" s="332"/>
      <c r="GSF2153" s="332"/>
      <c r="GSG2153" s="332"/>
      <c r="GSH2153" s="332"/>
      <c r="GSI2153" s="332"/>
      <c r="GSJ2153" s="332"/>
      <c r="GSK2153" s="332"/>
      <c r="GSL2153" s="332"/>
      <c r="GSM2153" s="332"/>
      <c r="GSN2153" s="332"/>
      <c r="GSO2153" s="332"/>
      <c r="GSP2153" s="332"/>
      <c r="GSQ2153" s="332"/>
      <c r="GSR2153" s="332"/>
      <c r="GSS2153" s="332"/>
      <c r="GST2153" s="332"/>
      <c r="GSU2153" s="332"/>
      <c r="GSV2153" s="332"/>
      <c r="GSW2153" s="332"/>
      <c r="GSX2153" s="332"/>
      <c r="GSY2153" s="332"/>
      <c r="GSZ2153" s="332"/>
      <c r="GTA2153" s="332"/>
      <c r="GTB2153" s="332"/>
      <c r="GTC2153" s="332"/>
      <c r="GTD2153" s="332"/>
      <c r="GTE2153" s="332"/>
      <c r="GTF2153" s="332"/>
      <c r="GTG2153" s="332"/>
      <c r="GTH2153" s="332"/>
      <c r="GTI2153" s="332"/>
      <c r="GTJ2153" s="332"/>
      <c r="GTK2153" s="332"/>
      <c r="GTL2153" s="332"/>
      <c r="GTM2153" s="332"/>
      <c r="GTN2153" s="332"/>
      <c r="GTO2153" s="332"/>
      <c r="GTP2153" s="332"/>
      <c r="GTQ2153" s="332"/>
      <c r="GTR2153" s="332"/>
      <c r="GTS2153" s="332"/>
      <c r="GTT2153" s="332"/>
      <c r="GTU2153" s="332"/>
      <c r="GTV2153" s="332"/>
      <c r="GTW2153" s="332"/>
      <c r="GTX2153" s="332"/>
      <c r="GTY2153" s="332"/>
      <c r="GTZ2153" s="332"/>
      <c r="GUA2153" s="332"/>
      <c r="GUB2153" s="332"/>
      <c r="GUC2153" s="332"/>
      <c r="GUD2153" s="332"/>
      <c r="GUE2153" s="332"/>
      <c r="GUF2153" s="332"/>
      <c r="GUG2153" s="332"/>
      <c r="GUH2153" s="332"/>
      <c r="GUI2153" s="332"/>
      <c r="GUJ2153" s="332"/>
      <c r="GUK2153" s="332"/>
      <c r="GUL2153" s="332"/>
      <c r="GUM2153" s="332"/>
      <c r="GUN2153" s="332"/>
      <c r="GUO2153" s="332"/>
      <c r="GUP2153" s="332"/>
      <c r="GUQ2153" s="332"/>
      <c r="GUR2153" s="332"/>
      <c r="GUS2153" s="332"/>
      <c r="GUT2153" s="332"/>
      <c r="GUU2153" s="332"/>
      <c r="GUV2153" s="332"/>
      <c r="GUW2153" s="332"/>
      <c r="GUX2153" s="332"/>
      <c r="GUY2153" s="332"/>
      <c r="GUZ2153" s="332"/>
      <c r="GVA2153" s="332"/>
      <c r="GVB2153" s="332"/>
      <c r="GVC2153" s="332"/>
      <c r="GVD2153" s="332"/>
      <c r="GVE2153" s="332"/>
      <c r="GVF2153" s="332"/>
      <c r="GVG2153" s="332"/>
      <c r="GVH2153" s="332"/>
      <c r="GVI2153" s="332"/>
      <c r="GVJ2153" s="332"/>
      <c r="GVK2153" s="332"/>
      <c r="GVL2153" s="332"/>
      <c r="GVM2153" s="332"/>
      <c r="GVN2153" s="332"/>
      <c r="GVO2153" s="332"/>
      <c r="GVP2153" s="332"/>
      <c r="GVQ2153" s="332"/>
      <c r="GVR2153" s="332"/>
      <c r="GVS2153" s="332"/>
      <c r="GVT2153" s="332"/>
      <c r="GVU2153" s="332"/>
      <c r="GVV2153" s="332"/>
      <c r="GVW2153" s="332"/>
      <c r="GVX2153" s="332"/>
      <c r="GVY2153" s="332"/>
      <c r="GVZ2153" s="332"/>
      <c r="GWA2153" s="332"/>
      <c r="GWB2153" s="332"/>
      <c r="GWC2153" s="332"/>
      <c r="GWD2153" s="332"/>
      <c r="GWE2153" s="332"/>
      <c r="GWF2153" s="332"/>
      <c r="GWG2153" s="332"/>
      <c r="GWH2153" s="332"/>
      <c r="GWI2153" s="332"/>
      <c r="GWJ2153" s="332"/>
      <c r="GWK2153" s="332"/>
      <c r="GWL2153" s="332"/>
      <c r="GWM2153" s="332"/>
      <c r="GWN2153" s="332"/>
      <c r="GWO2153" s="332"/>
      <c r="GWP2153" s="332"/>
      <c r="GWQ2153" s="332"/>
      <c r="GWR2153" s="332"/>
      <c r="GWS2153" s="332"/>
      <c r="GWT2153" s="332"/>
      <c r="GWU2153" s="332"/>
      <c r="GWV2153" s="332"/>
      <c r="GWW2153" s="332"/>
      <c r="GWX2153" s="332"/>
      <c r="GWY2153" s="332"/>
      <c r="GWZ2153" s="332"/>
      <c r="GXA2153" s="332"/>
      <c r="GXB2153" s="332"/>
      <c r="GXC2153" s="332"/>
      <c r="GXD2153" s="332"/>
      <c r="GXE2153" s="332"/>
      <c r="GXF2153" s="332"/>
      <c r="GXG2153" s="332"/>
      <c r="GXH2153" s="332"/>
      <c r="GXI2153" s="332"/>
      <c r="GXJ2153" s="332"/>
      <c r="GXK2153" s="332"/>
      <c r="GXL2153" s="332"/>
      <c r="GXM2153" s="332"/>
      <c r="GXN2153" s="332"/>
      <c r="GXO2153" s="332"/>
      <c r="GXP2153" s="332"/>
      <c r="GXQ2153" s="332"/>
      <c r="GXR2153" s="332"/>
      <c r="GXS2153" s="332"/>
      <c r="GXT2153" s="332"/>
      <c r="GXU2153" s="332"/>
      <c r="GXV2153" s="332"/>
      <c r="GXW2153" s="332"/>
      <c r="GXX2153" s="332"/>
      <c r="GXY2153" s="332"/>
      <c r="GXZ2153" s="332"/>
      <c r="GYA2153" s="332"/>
      <c r="GYB2153" s="332"/>
      <c r="GYC2153" s="332"/>
      <c r="GYD2153" s="332"/>
      <c r="GYE2153" s="332"/>
      <c r="GYF2153" s="332"/>
      <c r="GYG2153" s="332"/>
      <c r="GYH2153" s="332"/>
      <c r="GYI2153" s="332"/>
      <c r="GYJ2153" s="332"/>
      <c r="GYK2153" s="332"/>
      <c r="GYL2153" s="332"/>
      <c r="GYM2153" s="332"/>
      <c r="GYN2153" s="332"/>
      <c r="GYO2153" s="332"/>
      <c r="GYP2153" s="332"/>
      <c r="GYQ2153" s="332"/>
      <c r="GYR2153" s="332"/>
      <c r="GYS2153" s="332"/>
      <c r="GYT2153" s="332"/>
      <c r="GYU2153" s="332"/>
      <c r="GYV2153" s="332"/>
      <c r="GYW2153" s="332"/>
      <c r="GYX2153" s="332"/>
      <c r="GYY2153" s="332"/>
      <c r="GYZ2153" s="332"/>
      <c r="GZA2153" s="332"/>
      <c r="GZB2153" s="332"/>
      <c r="GZC2153" s="332"/>
      <c r="GZD2153" s="332"/>
      <c r="GZE2153" s="332"/>
      <c r="GZF2153" s="332"/>
      <c r="GZG2153" s="332"/>
      <c r="GZH2153" s="332"/>
      <c r="GZI2153" s="332"/>
      <c r="GZJ2153" s="332"/>
      <c r="GZK2153" s="332"/>
      <c r="GZL2153" s="332"/>
      <c r="GZM2153" s="332"/>
      <c r="GZN2153" s="332"/>
      <c r="GZO2153" s="332"/>
      <c r="GZP2153" s="332"/>
      <c r="GZQ2153" s="332"/>
      <c r="GZR2153" s="332"/>
      <c r="GZS2153" s="332"/>
      <c r="GZT2153" s="332"/>
      <c r="GZU2153" s="332"/>
      <c r="GZV2153" s="332"/>
      <c r="GZW2153" s="332"/>
      <c r="GZX2153" s="332"/>
      <c r="GZY2153" s="332"/>
      <c r="GZZ2153" s="332"/>
      <c r="HAA2153" s="332"/>
      <c r="HAB2153" s="332"/>
      <c r="HAC2153" s="332"/>
      <c r="HAD2153" s="332"/>
      <c r="HAE2153" s="332"/>
      <c r="HAF2153" s="332"/>
      <c r="HAG2153" s="332"/>
      <c r="HAH2153" s="332"/>
      <c r="HAI2153" s="332"/>
      <c r="HAJ2153" s="332"/>
      <c r="HAK2153" s="332"/>
      <c r="HAL2153" s="332"/>
      <c r="HAM2153" s="332"/>
      <c r="HAN2153" s="332"/>
      <c r="HAO2153" s="332"/>
      <c r="HAP2153" s="332"/>
      <c r="HAQ2153" s="332"/>
      <c r="HAR2153" s="332"/>
      <c r="HAS2153" s="332"/>
      <c r="HAT2153" s="332"/>
      <c r="HAU2153" s="332"/>
      <c r="HAV2153" s="332"/>
      <c r="HAW2153" s="332"/>
      <c r="HAX2153" s="332"/>
      <c r="HAY2153" s="332"/>
      <c r="HAZ2153" s="332"/>
      <c r="HBA2153" s="332"/>
      <c r="HBB2153" s="332"/>
      <c r="HBC2153" s="332"/>
      <c r="HBD2153" s="332"/>
      <c r="HBE2153" s="332"/>
      <c r="HBF2153" s="332"/>
      <c r="HBG2153" s="332"/>
      <c r="HBH2153" s="332"/>
      <c r="HBI2153" s="332"/>
      <c r="HBJ2153" s="332"/>
      <c r="HBK2153" s="332"/>
      <c r="HBL2153" s="332"/>
      <c r="HBM2153" s="332"/>
      <c r="HBN2153" s="332"/>
      <c r="HBO2153" s="332"/>
      <c r="HBP2153" s="332"/>
      <c r="HBQ2153" s="332"/>
      <c r="HBR2153" s="332"/>
      <c r="HBS2153" s="332"/>
      <c r="HBT2153" s="332"/>
      <c r="HBU2153" s="332"/>
      <c r="HBV2153" s="332"/>
      <c r="HBW2153" s="332"/>
      <c r="HBX2153" s="332"/>
      <c r="HBY2153" s="332"/>
      <c r="HBZ2153" s="332"/>
      <c r="HCA2153" s="332"/>
      <c r="HCB2153" s="332"/>
      <c r="HCC2153" s="332"/>
      <c r="HCD2153" s="332"/>
      <c r="HCE2153" s="332"/>
      <c r="HCF2153" s="332"/>
      <c r="HCG2153" s="332"/>
      <c r="HCH2153" s="332"/>
      <c r="HCI2153" s="332"/>
      <c r="HCJ2153" s="332"/>
      <c r="HCK2153" s="332"/>
      <c r="HCL2153" s="332"/>
      <c r="HCM2153" s="332"/>
      <c r="HCN2153" s="332"/>
      <c r="HCO2153" s="332"/>
      <c r="HCP2153" s="332"/>
      <c r="HCQ2153" s="332"/>
      <c r="HCR2153" s="332"/>
      <c r="HCS2153" s="332"/>
      <c r="HCT2153" s="332"/>
      <c r="HCU2153" s="332"/>
      <c r="HCV2153" s="332"/>
      <c r="HCW2153" s="332"/>
      <c r="HCX2153" s="332"/>
      <c r="HCY2153" s="332"/>
      <c r="HCZ2153" s="332"/>
      <c r="HDA2153" s="332"/>
      <c r="HDB2153" s="332"/>
      <c r="HDC2153" s="332"/>
      <c r="HDD2153" s="332"/>
      <c r="HDE2153" s="332"/>
      <c r="HDF2153" s="332"/>
      <c r="HDG2153" s="332"/>
      <c r="HDH2153" s="332"/>
      <c r="HDI2153" s="332"/>
      <c r="HDJ2153" s="332"/>
      <c r="HDK2153" s="332"/>
      <c r="HDL2153" s="332"/>
      <c r="HDM2153" s="332"/>
      <c r="HDN2153" s="332"/>
      <c r="HDO2153" s="332"/>
      <c r="HDP2153" s="332"/>
      <c r="HDQ2153" s="332"/>
      <c r="HDR2153" s="332"/>
      <c r="HDS2153" s="332"/>
      <c r="HDT2153" s="332"/>
      <c r="HDU2153" s="332"/>
      <c r="HDV2153" s="332"/>
      <c r="HDW2153" s="332"/>
      <c r="HDX2153" s="332"/>
      <c r="HDY2153" s="332"/>
      <c r="HDZ2153" s="332"/>
      <c r="HEA2153" s="332"/>
      <c r="HEB2153" s="332"/>
      <c r="HEC2153" s="332"/>
      <c r="HED2153" s="332"/>
      <c r="HEE2153" s="332"/>
      <c r="HEF2153" s="332"/>
      <c r="HEG2153" s="332"/>
      <c r="HEH2153" s="332"/>
      <c r="HEI2153" s="332"/>
      <c r="HEJ2153" s="332"/>
      <c r="HEK2153" s="332"/>
      <c r="HEL2153" s="332"/>
      <c r="HEM2153" s="332"/>
      <c r="HEN2153" s="332"/>
      <c r="HEO2153" s="332"/>
      <c r="HEP2153" s="332"/>
      <c r="HEQ2153" s="332"/>
      <c r="HER2153" s="332"/>
      <c r="HES2153" s="332"/>
      <c r="HET2153" s="332"/>
      <c r="HEU2153" s="332"/>
      <c r="HEV2153" s="332"/>
      <c r="HEW2153" s="332"/>
      <c r="HEX2153" s="332"/>
      <c r="HEY2153" s="332"/>
      <c r="HEZ2153" s="332"/>
      <c r="HFA2153" s="332"/>
      <c r="HFB2153" s="332"/>
      <c r="HFC2153" s="332"/>
      <c r="HFD2153" s="332"/>
      <c r="HFE2153" s="332"/>
      <c r="HFF2153" s="332"/>
      <c r="HFG2153" s="332"/>
      <c r="HFH2153" s="332"/>
      <c r="HFI2153" s="332"/>
      <c r="HFJ2153" s="332"/>
      <c r="HFK2153" s="332"/>
      <c r="HFL2153" s="332"/>
      <c r="HFM2153" s="332"/>
      <c r="HFN2153" s="332"/>
      <c r="HFO2153" s="332"/>
      <c r="HFP2153" s="332"/>
      <c r="HFQ2153" s="332"/>
      <c r="HFR2153" s="332"/>
      <c r="HFS2153" s="332"/>
      <c r="HFT2153" s="332"/>
      <c r="HFU2153" s="332"/>
      <c r="HFV2153" s="332"/>
      <c r="HFW2153" s="332"/>
      <c r="HFX2153" s="332"/>
      <c r="HFY2153" s="332"/>
      <c r="HFZ2153" s="332"/>
      <c r="HGA2153" s="332"/>
      <c r="HGB2153" s="332"/>
      <c r="HGC2153" s="332"/>
      <c r="HGD2153" s="332"/>
      <c r="HGE2153" s="332"/>
      <c r="HGF2153" s="332"/>
      <c r="HGG2153" s="332"/>
      <c r="HGH2153" s="332"/>
      <c r="HGI2153" s="332"/>
      <c r="HGJ2153" s="332"/>
      <c r="HGK2153" s="332"/>
      <c r="HGL2153" s="332"/>
      <c r="HGM2153" s="332"/>
      <c r="HGN2153" s="332"/>
      <c r="HGO2153" s="332"/>
      <c r="HGP2153" s="332"/>
      <c r="HGQ2153" s="332"/>
      <c r="HGR2153" s="332"/>
      <c r="HGS2153" s="332"/>
      <c r="HGT2153" s="332"/>
      <c r="HGU2153" s="332"/>
      <c r="HGV2153" s="332"/>
      <c r="HGW2153" s="332"/>
      <c r="HGX2153" s="332"/>
      <c r="HGY2153" s="332"/>
      <c r="HGZ2153" s="332"/>
      <c r="HHA2153" s="332"/>
      <c r="HHB2153" s="332"/>
      <c r="HHC2153" s="332"/>
      <c r="HHD2153" s="332"/>
      <c r="HHE2153" s="332"/>
      <c r="HHF2153" s="332"/>
      <c r="HHG2153" s="332"/>
      <c r="HHH2153" s="332"/>
      <c r="HHI2153" s="332"/>
      <c r="HHJ2153" s="332"/>
      <c r="HHK2153" s="332"/>
      <c r="HHL2153" s="332"/>
      <c r="HHM2153" s="332"/>
      <c r="HHN2153" s="332"/>
      <c r="HHO2153" s="332"/>
      <c r="HHP2153" s="332"/>
      <c r="HHQ2153" s="332"/>
      <c r="HHR2153" s="332"/>
      <c r="HHS2153" s="332"/>
      <c r="HHT2153" s="332"/>
      <c r="HHU2153" s="332"/>
      <c r="HHV2153" s="332"/>
      <c r="HHW2153" s="332"/>
      <c r="HHX2153" s="332"/>
      <c r="HHY2153" s="332"/>
      <c r="HHZ2153" s="332"/>
      <c r="HIA2153" s="332"/>
      <c r="HIB2153" s="332"/>
      <c r="HIC2153" s="332"/>
      <c r="HID2153" s="332"/>
      <c r="HIE2153" s="332"/>
      <c r="HIF2153" s="332"/>
      <c r="HIG2153" s="332"/>
      <c r="HIH2153" s="332"/>
      <c r="HII2153" s="332"/>
      <c r="HIJ2153" s="332"/>
      <c r="HIK2153" s="332"/>
      <c r="HIL2153" s="332"/>
      <c r="HIM2153" s="332"/>
      <c r="HIN2153" s="332"/>
      <c r="HIO2153" s="332"/>
      <c r="HIP2153" s="332"/>
      <c r="HIQ2153" s="332"/>
      <c r="HIR2153" s="332"/>
      <c r="HIS2153" s="332"/>
      <c r="HIT2153" s="332"/>
      <c r="HIU2153" s="332"/>
      <c r="HIV2153" s="332"/>
      <c r="HIW2153" s="332"/>
      <c r="HIX2153" s="332"/>
      <c r="HIY2153" s="332"/>
      <c r="HIZ2153" s="332"/>
      <c r="HJA2153" s="332"/>
      <c r="HJB2153" s="332"/>
      <c r="HJC2153" s="332"/>
      <c r="HJD2153" s="332"/>
      <c r="HJE2153" s="332"/>
      <c r="HJF2153" s="332"/>
      <c r="HJG2153" s="332"/>
      <c r="HJH2153" s="332"/>
      <c r="HJI2153" s="332"/>
      <c r="HJJ2153" s="332"/>
      <c r="HJK2153" s="332"/>
      <c r="HJL2153" s="332"/>
      <c r="HJM2153" s="332"/>
      <c r="HJN2153" s="332"/>
      <c r="HJO2153" s="332"/>
      <c r="HJP2153" s="332"/>
      <c r="HJQ2153" s="332"/>
      <c r="HJR2153" s="332"/>
      <c r="HJS2153" s="332"/>
      <c r="HJT2153" s="332"/>
      <c r="HJU2153" s="332"/>
      <c r="HJV2153" s="332"/>
      <c r="HJW2153" s="332"/>
      <c r="HJX2153" s="332"/>
      <c r="HJY2153" s="332"/>
      <c r="HJZ2153" s="332"/>
      <c r="HKA2153" s="332"/>
      <c r="HKB2153" s="332"/>
      <c r="HKC2153" s="332"/>
      <c r="HKD2153" s="332"/>
      <c r="HKE2153" s="332"/>
      <c r="HKF2153" s="332"/>
      <c r="HKG2153" s="332"/>
      <c r="HKH2153" s="332"/>
      <c r="HKI2153" s="332"/>
      <c r="HKJ2153" s="332"/>
      <c r="HKK2153" s="332"/>
      <c r="HKL2153" s="332"/>
      <c r="HKM2153" s="332"/>
      <c r="HKN2153" s="332"/>
      <c r="HKO2153" s="332"/>
      <c r="HKP2153" s="332"/>
      <c r="HKQ2153" s="332"/>
      <c r="HKR2153" s="332"/>
      <c r="HKS2153" s="332"/>
      <c r="HKT2153" s="332"/>
      <c r="HKU2153" s="332"/>
      <c r="HKV2153" s="332"/>
      <c r="HKW2153" s="332"/>
      <c r="HKX2153" s="332"/>
      <c r="HKY2153" s="332"/>
      <c r="HKZ2153" s="332"/>
      <c r="HLA2153" s="332"/>
      <c r="HLB2153" s="332"/>
      <c r="HLC2153" s="332"/>
      <c r="HLD2153" s="332"/>
      <c r="HLE2153" s="332"/>
      <c r="HLF2153" s="332"/>
      <c r="HLG2153" s="332"/>
      <c r="HLH2153" s="332"/>
      <c r="HLI2153" s="332"/>
      <c r="HLJ2153" s="332"/>
      <c r="HLK2153" s="332"/>
      <c r="HLL2153" s="332"/>
      <c r="HLM2153" s="332"/>
      <c r="HLN2153" s="332"/>
      <c r="HLO2153" s="332"/>
      <c r="HLP2153" s="332"/>
      <c r="HLQ2153" s="332"/>
      <c r="HLR2153" s="332"/>
      <c r="HLS2153" s="332"/>
      <c r="HLT2153" s="332"/>
      <c r="HLU2153" s="332"/>
      <c r="HLV2153" s="332"/>
      <c r="HLW2153" s="332"/>
      <c r="HLX2153" s="332"/>
      <c r="HLY2153" s="332"/>
      <c r="HLZ2153" s="332"/>
      <c r="HMA2153" s="332"/>
      <c r="HMB2153" s="332"/>
      <c r="HMC2153" s="332"/>
      <c r="HMD2153" s="332"/>
      <c r="HME2153" s="332"/>
      <c r="HMF2153" s="332"/>
      <c r="HMG2153" s="332"/>
      <c r="HMH2153" s="332"/>
      <c r="HMI2153" s="332"/>
      <c r="HMJ2153" s="332"/>
      <c r="HMK2153" s="332"/>
      <c r="HML2153" s="332"/>
      <c r="HMM2153" s="332"/>
      <c r="HMN2153" s="332"/>
      <c r="HMO2153" s="332"/>
      <c r="HMP2153" s="332"/>
      <c r="HMQ2153" s="332"/>
      <c r="HMR2153" s="332"/>
      <c r="HMS2153" s="332"/>
      <c r="HMT2153" s="332"/>
      <c r="HMU2153" s="332"/>
      <c r="HMV2153" s="332"/>
      <c r="HMW2153" s="332"/>
      <c r="HMX2153" s="332"/>
      <c r="HMY2153" s="332"/>
      <c r="HMZ2153" s="332"/>
      <c r="HNA2153" s="332"/>
      <c r="HNB2153" s="332"/>
      <c r="HNC2153" s="332"/>
      <c r="HND2153" s="332"/>
      <c r="HNE2153" s="332"/>
      <c r="HNF2153" s="332"/>
      <c r="HNG2153" s="332"/>
      <c r="HNH2153" s="332"/>
      <c r="HNI2153" s="332"/>
      <c r="HNJ2153" s="332"/>
      <c r="HNK2153" s="332"/>
      <c r="HNL2153" s="332"/>
      <c r="HNM2153" s="332"/>
      <c r="HNN2153" s="332"/>
      <c r="HNO2153" s="332"/>
      <c r="HNP2153" s="332"/>
      <c r="HNQ2153" s="332"/>
      <c r="HNR2153" s="332"/>
      <c r="HNS2153" s="332"/>
      <c r="HNT2153" s="332"/>
      <c r="HNU2153" s="332"/>
      <c r="HNV2153" s="332"/>
      <c r="HNW2153" s="332"/>
      <c r="HNX2153" s="332"/>
      <c r="HNY2153" s="332"/>
      <c r="HNZ2153" s="332"/>
      <c r="HOA2153" s="332"/>
      <c r="HOB2153" s="332"/>
      <c r="HOC2153" s="332"/>
      <c r="HOD2153" s="332"/>
      <c r="HOE2153" s="332"/>
      <c r="HOF2153" s="332"/>
      <c r="HOG2153" s="332"/>
      <c r="HOH2153" s="332"/>
      <c r="HOI2153" s="332"/>
      <c r="HOJ2153" s="332"/>
      <c r="HOK2153" s="332"/>
      <c r="HOL2153" s="332"/>
      <c r="HOM2153" s="332"/>
      <c r="HON2153" s="332"/>
      <c r="HOO2153" s="332"/>
      <c r="HOP2153" s="332"/>
      <c r="HOQ2153" s="332"/>
      <c r="HOR2153" s="332"/>
      <c r="HOS2153" s="332"/>
      <c r="HOT2153" s="332"/>
      <c r="HOU2153" s="332"/>
      <c r="HOV2153" s="332"/>
      <c r="HOW2153" s="332"/>
      <c r="HOX2153" s="332"/>
      <c r="HOY2153" s="332"/>
      <c r="HOZ2153" s="332"/>
      <c r="HPA2153" s="332"/>
      <c r="HPB2153" s="332"/>
      <c r="HPC2153" s="332"/>
      <c r="HPD2153" s="332"/>
      <c r="HPE2153" s="332"/>
      <c r="HPF2153" s="332"/>
      <c r="HPG2153" s="332"/>
      <c r="HPH2153" s="332"/>
      <c r="HPI2153" s="332"/>
      <c r="HPJ2153" s="332"/>
      <c r="HPK2153" s="332"/>
      <c r="HPL2153" s="332"/>
      <c r="HPM2153" s="332"/>
      <c r="HPN2153" s="332"/>
      <c r="HPO2153" s="332"/>
      <c r="HPP2153" s="332"/>
      <c r="HPQ2153" s="332"/>
      <c r="HPR2153" s="332"/>
      <c r="HPS2153" s="332"/>
      <c r="HPT2153" s="332"/>
      <c r="HPU2153" s="332"/>
      <c r="HPV2153" s="332"/>
      <c r="HPW2153" s="332"/>
      <c r="HPX2153" s="332"/>
      <c r="HPY2153" s="332"/>
      <c r="HPZ2153" s="332"/>
      <c r="HQA2153" s="332"/>
      <c r="HQB2153" s="332"/>
      <c r="HQC2153" s="332"/>
      <c r="HQD2153" s="332"/>
      <c r="HQE2153" s="332"/>
      <c r="HQF2153" s="332"/>
      <c r="HQG2153" s="332"/>
      <c r="HQH2153" s="332"/>
      <c r="HQI2153" s="332"/>
      <c r="HQJ2153" s="332"/>
      <c r="HQK2153" s="332"/>
      <c r="HQL2153" s="332"/>
      <c r="HQM2153" s="332"/>
      <c r="HQN2153" s="332"/>
      <c r="HQO2153" s="332"/>
      <c r="HQP2153" s="332"/>
      <c r="HQQ2153" s="332"/>
      <c r="HQR2153" s="332"/>
      <c r="HQS2153" s="332"/>
      <c r="HQT2153" s="332"/>
      <c r="HQU2153" s="332"/>
      <c r="HQV2153" s="332"/>
      <c r="HQW2153" s="332"/>
      <c r="HQX2153" s="332"/>
      <c r="HQY2153" s="332"/>
      <c r="HQZ2153" s="332"/>
      <c r="HRA2153" s="332"/>
      <c r="HRB2153" s="332"/>
      <c r="HRC2153" s="332"/>
      <c r="HRD2153" s="332"/>
      <c r="HRE2153" s="332"/>
      <c r="HRF2153" s="332"/>
      <c r="HRG2153" s="332"/>
      <c r="HRH2153" s="332"/>
      <c r="HRI2153" s="332"/>
      <c r="HRJ2153" s="332"/>
      <c r="HRK2153" s="332"/>
      <c r="HRL2153" s="332"/>
      <c r="HRM2153" s="332"/>
      <c r="HRN2153" s="332"/>
      <c r="HRO2153" s="332"/>
      <c r="HRP2153" s="332"/>
      <c r="HRQ2153" s="332"/>
      <c r="HRR2153" s="332"/>
      <c r="HRS2153" s="332"/>
      <c r="HRT2153" s="332"/>
      <c r="HRU2153" s="332"/>
      <c r="HRV2153" s="332"/>
      <c r="HRW2153" s="332"/>
      <c r="HRX2153" s="332"/>
      <c r="HRY2153" s="332"/>
      <c r="HRZ2153" s="332"/>
      <c r="HSA2153" s="332"/>
      <c r="HSB2153" s="332"/>
      <c r="HSC2153" s="332"/>
      <c r="HSD2153" s="332"/>
      <c r="HSE2153" s="332"/>
      <c r="HSF2153" s="332"/>
      <c r="HSG2153" s="332"/>
      <c r="HSH2153" s="332"/>
      <c r="HSI2153" s="332"/>
      <c r="HSJ2153" s="332"/>
      <c r="HSK2153" s="332"/>
      <c r="HSL2153" s="332"/>
      <c r="HSM2153" s="332"/>
      <c r="HSN2153" s="332"/>
      <c r="HSO2153" s="332"/>
      <c r="HSP2153" s="332"/>
      <c r="HSQ2153" s="332"/>
      <c r="HSR2153" s="332"/>
      <c r="HSS2153" s="332"/>
      <c r="HST2153" s="332"/>
      <c r="HSU2153" s="332"/>
      <c r="HSV2153" s="332"/>
      <c r="HSW2153" s="332"/>
      <c r="HSX2153" s="332"/>
      <c r="HSY2153" s="332"/>
      <c r="HSZ2153" s="332"/>
      <c r="HTA2153" s="332"/>
      <c r="HTB2153" s="332"/>
      <c r="HTC2153" s="332"/>
      <c r="HTD2153" s="332"/>
      <c r="HTE2153" s="332"/>
      <c r="HTF2153" s="332"/>
      <c r="HTG2153" s="332"/>
      <c r="HTH2153" s="332"/>
      <c r="HTI2153" s="332"/>
      <c r="HTJ2153" s="332"/>
      <c r="HTK2153" s="332"/>
      <c r="HTL2153" s="332"/>
      <c r="HTM2153" s="332"/>
      <c r="HTN2153" s="332"/>
      <c r="HTO2153" s="332"/>
      <c r="HTP2153" s="332"/>
      <c r="HTQ2153" s="332"/>
      <c r="HTR2153" s="332"/>
      <c r="HTS2153" s="332"/>
      <c r="HTT2153" s="332"/>
      <c r="HTU2153" s="332"/>
      <c r="HTV2153" s="332"/>
      <c r="HTW2153" s="332"/>
      <c r="HTX2153" s="332"/>
      <c r="HTY2153" s="332"/>
      <c r="HTZ2153" s="332"/>
      <c r="HUA2153" s="332"/>
      <c r="HUB2153" s="332"/>
      <c r="HUC2153" s="332"/>
      <c r="HUD2153" s="332"/>
      <c r="HUE2153" s="332"/>
      <c r="HUF2153" s="332"/>
      <c r="HUG2153" s="332"/>
      <c r="HUH2153" s="332"/>
      <c r="HUI2153" s="332"/>
      <c r="HUJ2153" s="332"/>
      <c r="HUK2153" s="332"/>
      <c r="HUL2153" s="332"/>
      <c r="HUM2153" s="332"/>
      <c r="HUN2153" s="332"/>
      <c r="HUO2153" s="332"/>
      <c r="HUP2153" s="332"/>
      <c r="HUQ2153" s="332"/>
      <c r="HUR2153" s="332"/>
      <c r="HUS2153" s="332"/>
      <c r="HUT2153" s="332"/>
      <c r="HUU2153" s="332"/>
      <c r="HUV2153" s="332"/>
      <c r="HUW2153" s="332"/>
      <c r="HUX2153" s="332"/>
      <c r="HUY2153" s="332"/>
      <c r="HUZ2153" s="332"/>
      <c r="HVA2153" s="332"/>
      <c r="HVB2153" s="332"/>
      <c r="HVC2153" s="332"/>
      <c r="HVD2153" s="332"/>
      <c r="HVE2153" s="332"/>
      <c r="HVF2153" s="332"/>
      <c r="HVG2153" s="332"/>
      <c r="HVH2153" s="332"/>
      <c r="HVI2153" s="332"/>
      <c r="HVJ2153" s="332"/>
      <c r="HVK2153" s="332"/>
      <c r="HVL2153" s="332"/>
      <c r="HVM2153" s="332"/>
      <c r="HVN2153" s="332"/>
      <c r="HVO2153" s="332"/>
      <c r="HVP2153" s="332"/>
      <c r="HVQ2153" s="332"/>
      <c r="HVR2153" s="332"/>
      <c r="HVS2153" s="332"/>
      <c r="HVT2153" s="332"/>
      <c r="HVU2153" s="332"/>
      <c r="HVV2153" s="332"/>
      <c r="HVW2153" s="332"/>
      <c r="HVX2153" s="332"/>
      <c r="HVY2153" s="332"/>
      <c r="HVZ2153" s="332"/>
      <c r="HWA2153" s="332"/>
      <c r="HWB2153" s="332"/>
      <c r="HWC2153" s="332"/>
      <c r="HWD2153" s="332"/>
      <c r="HWE2153" s="332"/>
      <c r="HWF2153" s="332"/>
      <c r="HWG2153" s="332"/>
      <c r="HWH2153" s="332"/>
      <c r="HWI2153" s="332"/>
      <c r="HWJ2153" s="332"/>
      <c r="HWK2153" s="332"/>
      <c r="HWL2153" s="332"/>
      <c r="HWM2153" s="332"/>
      <c r="HWN2153" s="332"/>
      <c r="HWO2153" s="332"/>
      <c r="HWP2153" s="332"/>
      <c r="HWQ2153" s="332"/>
      <c r="HWR2153" s="332"/>
      <c r="HWS2153" s="332"/>
      <c r="HWT2153" s="332"/>
      <c r="HWU2153" s="332"/>
      <c r="HWV2153" s="332"/>
      <c r="HWW2153" s="332"/>
      <c r="HWX2153" s="332"/>
      <c r="HWY2153" s="332"/>
      <c r="HWZ2153" s="332"/>
      <c r="HXA2153" s="332"/>
      <c r="HXB2153" s="332"/>
      <c r="HXC2153" s="332"/>
      <c r="HXD2153" s="332"/>
      <c r="HXE2153" s="332"/>
      <c r="HXF2153" s="332"/>
      <c r="HXG2153" s="332"/>
      <c r="HXH2153" s="332"/>
      <c r="HXI2153" s="332"/>
      <c r="HXJ2153" s="332"/>
      <c r="HXK2153" s="332"/>
      <c r="HXL2153" s="332"/>
      <c r="HXM2153" s="332"/>
      <c r="HXN2153" s="332"/>
      <c r="HXO2153" s="332"/>
      <c r="HXP2153" s="332"/>
      <c r="HXQ2153" s="332"/>
      <c r="HXR2153" s="332"/>
      <c r="HXS2153" s="332"/>
      <c r="HXT2153" s="332"/>
      <c r="HXU2153" s="332"/>
      <c r="HXV2153" s="332"/>
      <c r="HXW2153" s="332"/>
      <c r="HXX2153" s="332"/>
      <c r="HXY2153" s="332"/>
      <c r="HXZ2153" s="332"/>
      <c r="HYA2153" s="332"/>
      <c r="HYB2153" s="332"/>
      <c r="HYC2153" s="332"/>
      <c r="HYD2153" s="332"/>
      <c r="HYE2153" s="332"/>
      <c r="HYF2153" s="332"/>
      <c r="HYG2153" s="332"/>
      <c r="HYH2153" s="332"/>
      <c r="HYI2153" s="332"/>
      <c r="HYJ2153" s="332"/>
      <c r="HYK2153" s="332"/>
      <c r="HYL2153" s="332"/>
      <c r="HYM2153" s="332"/>
      <c r="HYN2153" s="332"/>
      <c r="HYO2153" s="332"/>
      <c r="HYP2153" s="332"/>
      <c r="HYQ2153" s="332"/>
      <c r="HYR2153" s="332"/>
      <c r="HYS2153" s="332"/>
      <c r="HYT2153" s="332"/>
      <c r="HYU2153" s="332"/>
      <c r="HYV2153" s="332"/>
      <c r="HYW2153" s="332"/>
      <c r="HYX2153" s="332"/>
      <c r="HYY2153" s="332"/>
      <c r="HYZ2153" s="332"/>
      <c r="HZA2153" s="332"/>
      <c r="HZB2153" s="332"/>
      <c r="HZC2153" s="332"/>
      <c r="HZD2153" s="332"/>
      <c r="HZE2153" s="332"/>
      <c r="HZF2153" s="332"/>
      <c r="HZG2153" s="332"/>
      <c r="HZH2153" s="332"/>
      <c r="HZI2153" s="332"/>
      <c r="HZJ2153" s="332"/>
      <c r="HZK2153" s="332"/>
      <c r="HZL2153" s="332"/>
      <c r="HZM2153" s="332"/>
      <c r="HZN2153" s="332"/>
      <c r="HZO2153" s="332"/>
      <c r="HZP2153" s="332"/>
      <c r="HZQ2153" s="332"/>
      <c r="HZR2153" s="332"/>
      <c r="HZS2153" s="332"/>
      <c r="HZT2153" s="332"/>
      <c r="HZU2153" s="332"/>
      <c r="HZV2153" s="332"/>
      <c r="HZW2153" s="332"/>
      <c r="HZX2153" s="332"/>
      <c r="HZY2153" s="332"/>
      <c r="HZZ2153" s="332"/>
      <c r="IAA2153" s="332"/>
      <c r="IAB2153" s="332"/>
      <c r="IAC2153" s="332"/>
      <c r="IAD2153" s="332"/>
      <c r="IAE2153" s="332"/>
      <c r="IAF2153" s="332"/>
      <c r="IAG2153" s="332"/>
      <c r="IAH2153" s="332"/>
      <c r="IAI2153" s="332"/>
      <c r="IAJ2153" s="332"/>
      <c r="IAK2153" s="332"/>
      <c r="IAL2153" s="332"/>
      <c r="IAM2153" s="332"/>
      <c r="IAN2153" s="332"/>
      <c r="IAO2153" s="332"/>
      <c r="IAP2153" s="332"/>
      <c r="IAQ2153" s="332"/>
      <c r="IAR2153" s="332"/>
      <c r="IAS2153" s="332"/>
      <c r="IAT2153" s="332"/>
      <c r="IAU2153" s="332"/>
      <c r="IAV2153" s="332"/>
      <c r="IAW2153" s="332"/>
      <c r="IAX2153" s="332"/>
      <c r="IAY2153" s="332"/>
      <c r="IAZ2153" s="332"/>
      <c r="IBA2153" s="332"/>
      <c r="IBB2153" s="332"/>
      <c r="IBC2153" s="332"/>
      <c r="IBD2153" s="332"/>
      <c r="IBE2153" s="332"/>
      <c r="IBF2153" s="332"/>
      <c r="IBG2153" s="332"/>
      <c r="IBH2153" s="332"/>
      <c r="IBI2153" s="332"/>
      <c r="IBJ2153" s="332"/>
      <c r="IBK2153" s="332"/>
      <c r="IBL2153" s="332"/>
      <c r="IBM2153" s="332"/>
      <c r="IBN2153" s="332"/>
      <c r="IBO2153" s="332"/>
      <c r="IBP2153" s="332"/>
      <c r="IBQ2153" s="332"/>
      <c r="IBR2153" s="332"/>
      <c r="IBS2153" s="332"/>
      <c r="IBT2153" s="332"/>
      <c r="IBU2153" s="332"/>
      <c r="IBV2153" s="332"/>
      <c r="IBW2153" s="332"/>
      <c r="IBX2153" s="332"/>
      <c r="IBY2153" s="332"/>
      <c r="IBZ2153" s="332"/>
      <c r="ICA2153" s="332"/>
      <c r="ICB2153" s="332"/>
      <c r="ICC2153" s="332"/>
      <c r="ICD2153" s="332"/>
      <c r="ICE2153" s="332"/>
      <c r="ICF2153" s="332"/>
      <c r="ICG2153" s="332"/>
      <c r="ICH2153" s="332"/>
      <c r="ICI2153" s="332"/>
      <c r="ICJ2153" s="332"/>
      <c r="ICK2153" s="332"/>
      <c r="ICL2153" s="332"/>
      <c r="ICM2153" s="332"/>
      <c r="ICN2153" s="332"/>
      <c r="ICO2153" s="332"/>
      <c r="ICP2153" s="332"/>
      <c r="ICQ2153" s="332"/>
      <c r="ICR2153" s="332"/>
      <c r="ICS2153" s="332"/>
      <c r="ICT2153" s="332"/>
      <c r="ICU2153" s="332"/>
      <c r="ICV2153" s="332"/>
      <c r="ICW2153" s="332"/>
      <c r="ICX2153" s="332"/>
      <c r="ICY2153" s="332"/>
      <c r="ICZ2153" s="332"/>
      <c r="IDA2153" s="332"/>
      <c r="IDB2153" s="332"/>
      <c r="IDC2153" s="332"/>
      <c r="IDD2153" s="332"/>
      <c r="IDE2153" s="332"/>
      <c r="IDF2153" s="332"/>
      <c r="IDG2153" s="332"/>
      <c r="IDH2153" s="332"/>
      <c r="IDI2153" s="332"/>
      <c r="IDJ2153" s="332"/>
      <c r="IDK2153" s="332"/>
      <c r="IDL2153" s="332"/>
      <c r="IDM2153" s="332"/>
      <c r="IDN2153" s="332"/>
      <c r="IDO2153" s="332"/>
      <c r="IDP2153" s="332"/>
      <c r="IDQ2153" s="332"/>
      <c r="IDR2153" s="332"/>
      <c r="IDS2153" s="332"/>
      <c r="IDT2153" s="332"/>
      <c r="IDU2153" s="332"/>
      <c r="IDV2153" s="332"/>
      <c r="IDW2153" s="332"/>
      <c r="IDX2153" s="332"/>
      <c r="IDY2153" s="332"/>
      <c r="IDZ2153" s="332"/>
      <c r="IEA2153" s="332"/>
      <c r="IEB2153" s="332"/>
      <c r="IEC2153" s="332"/>
      <c r="IED2153" s="332"/>
      <c r="IEE2153" s="332"/>
      <c r="IEF2153" s="332"/>
      <c r="IEG2153" s="332"/>
      <c r="IEH2153" s="332"/>
      <c r="IEI2153" s="332"/>
      <c r="IEJ2153" s="332"/>
      <c r="IEK2153" s="332"/>
      <c r="IEL2153" s="332"/>
      <c r="IEM2153" s="332"/>
      <c r="IEN2153" s="332"/>
      <c r="IEO2153" s="332"/>
      <c r="IEP2153" s="332"/>
      <c r="IEQ2153" s="332"/>
      <c r="IER2153" s="332"/>
      <c r="IES2153" s="332"/>
      <c r="IET2153" s="332"/>
      <c r="IEU2153" s="332"/>
      <c r="IEV2153" s="332"/>
      <c r="IEW2153" s="332"/>
      <c r="IEX2153" s="332"/>
      <c r="IEY2153" s="332"/>
      <c r="IEZ2153" s="332"/>
      <c r="IFA2153" s="332"/>
      <c r="IFB2153" s="332"/>
      <c r="IFC2153" s="332"/>
      <c r="IFD2153" s="332"/>
      <c r="IFE2153" s="332"/>
      <c r="IFF2153" s="332"/>
      <c r="IFG2153" s="332"/>
      <c r="IFH2153" s="332"/>
      <c r="IFI2153" s="332"/>
      <c r="IFJ2153" s="332"/>
      <c r="IFK2153" s="332"/>
      <c r="IFL2153" s="332"/>
      <c r="IFM2153" s="332"/>
      <c r="IFN2153" s="332"/>
      <c r="IFO2153" s="332"/>
      <c r="IFP2153" s="332"/>
      <c r="IFQ2153" s="332"/>
      <c r="IFR2153" s="332"/>
      <c r="IFS2153" s="332"/>
      <c r="IFT2153" s="332"/>
      <c r="IFU2153" s="332"/>
      <c r="IFV2153" s="332"/>
      <c r="IFW2153" s="332"/>
      <c r="IFX2153" s="332"/>
      <c r="IFY2153" s="332"/>
      <c r="IFZ2153" s="332"/>
      <c r="IGA2153" s="332"/>
      <c r="IGB2153" s="332"/>
      <c r="IGC2153" s="332"/>
      <c r="IGD2153" s="332"/>
      <c r="IGE2153" s="332"/>
      <c r="IGF2153" s="332"/>
      <c r="IGG2153" s="332"/>
      <c r="IGH2153" s="332"/>
      <c r="IGI2153" s="332"/>
      <c r="IGJ2153" s="332"/>
      <c r="IGK2153" s="332"/>
      <c r="IGL2153" s="332"/>
      <c r="IGM2153" s="332"/>
      <c r="IGN2153" s="332"/>
      <c r="IGO2153" s="332"/>
      <c r="IGP2153" s="332"/>
      <c r="IGQ2153" s="332"/>
      <c r="IGR2153" s="332"/>
      <c r="IGS2153" s="332"/>
      <c r="IGT2153" s="332"/>
      <c r="IGU2153" s="332"/>
      <c r="IGV2153" s="332"/>
      <c r="IGW2153" s="332"/>
      <c r="IGX2153" s="332"/>
      <c r="IGY2153" s="332"/>
      <c r="IGZ2153" s="332"/>
      <c r="IHA2153" s="332"/>
      <c r="IHB2153" s="332"/>
      <c r="IHC2153" s="332"/>
      <c r="IHD2153" s="332"/>
      <c r="IHE2153" s="332"/>
      <c r="IHF2153" s="332"/>
      <c r="IHG2153" s="332"/>
      <c r="IHH2153" s="332"/>
      <c r="IHI2153" s="332"/>
      <c r="IHJ2153" s="332"/>
      <c r="IHK2153" s="332"/>
      <c r="IHL2153" s="332"/>
      <c r="IHM2153" s="332"/>
      <c r="IHN2153" s="332"/>
      <c r="IHO2153" s="332"/>
      <c r="IHP2153" s="332"/>
      <c r="IHQ2153" s="332"/>
      <c r="IHR2153" s="332"/>
      <c r="IHS2153" s="332"/>
      <c r="IHT2153" s="332"/>
      <c r="IHU2153" s="332"/>
      <c r="IHV2153" s="332"/>
      <c r="IHW2153" s="332"/>
      <c r="IHX2153" s="332"/>
      <c r="IHY2153" s="332"/>
      <c r="IHZ2153" s="332"/>
      <c r="IIA2153" s="332"/>
      <c r="IIB2153" s="332"/>
      <c r="IIC2153" s="332"/>
      <c r="IID2153" s="332"/>
      <c r="IIE2153" s="332"/>
      <c r="IIF2153" s="332"/>
      <c r="IIG2153" s="332"/>
      <c r="IIH2153" s="332"/>
      <c r="III2153" s="332"/>
      <c r="IIJ2153" s="332"/>
      <c r="IIK2153" s="332"/>
      <c r="IIL2153" s="332"/>
      <c r="IIM2153" s="332"/>
      <c r="IIN2153" s="332"/>
      <c r="IIO2153" s="332"/>
      <c r="IIP2153" s="332"/>
      <c r="IIQ2153" s="332"/>
      <c r="IIR2153" s="332"/>
      <c r="IIS2153" s="332"/>
      <c r="IIT2153" s="332"/>
      <c r="IIU2153" s="332"/>
      <c r="IIV2153" s="332"/>
      <c r="IIW2153" s="332"/>
      <c r="IIX2153" s="332"/>
      <c r="IIY2153" s="332"/>
      <c r="IIZ2153" s="332"/>
      <c r="IJA2153" s="332"/>
      <c r="IJB2153" s="332"/>
      <c r="IJC2153" s="332"/>
      <c r="IJD2153" s="332"/>
      <c r="IJE2153" s="332"/>
      <c r="IJF2153" s="332"/>
      <c r="IJG2153" s="332"/>
      <c r="IJH2153" s="332"/>
      <c r="IJI2153" s="332"/>
      <c r="IJJ2153" s="332"/>
      <c r="IJK2153" s="332"/>
      <c r="IJL2153" s="332"/>
      <c r="IJM2153" s="332"/>
      <c r="IJN2153" s="332"/>
      <c r="IJO2153" s="332"/>
      <c r="IJP2153" s="332"/>
      <c r="IJQ2153" s="332"/>
      <c r="IJR2153" s="332"/>
      <c r="IJS2153" s="332"/>
      <c r="IJT2153" s="332"/>
      <c r="IJU2153" s="332"/>
      <c r="IJV2153" s="332"/>
      <c r="IJW2153" s="332"/>
      <c r="IJX2153" s="332"/>
      <c r="IJY2153" s="332"/>
      <c r="IJZ2153" s="332"/>
      <c r="IKA2153" s="332"/>
      <c r="IKB2153" s="332"/>
      <c r="IKC2153" s="332"/>
      <c r="IKD2153" s="332"/>
      <c r="IKE2153" s="332"/>
      <c r="IKF2153" s="332"/>
      <c r="IKG2153" s="332"/>
      <c r="IKH2153" s="332"/>
      <c r="IKI2153" s="332"/>
      <c r="IKJ2153" s="332"/>
      <c r="IKK2153" s="332"/>
      <c r="IKL2153" s="332"/>
      <c r="IKM2153" s="332"/>
      <c r="IKN2153" s="332"/>
      <c r="IKO2153" s="332"/>
      <c r="IKP2153" s="332"/>
      <c r="IKQ2153" s="332"/>
      <c r="IKR2153" s="332"/>
      <c r="IKS2153" s="332"/>
      <c r="IKT2153" s="332"/>
      <c r="IKU2153" s="332"/>
      <c r="IKV2153" s="332"/>
      <c r="IKW2153" s="332"/>
      <c r="IKX2153" s="332"/>
      <c r="IKY2153" s="332"/>
      <c r="IKZ2153" s="332"/>
      <c r="ILA2153" s="332"/>
      <c r="ILB2153" s="332"/>
      <c r="ILC2153" s="332"/>
      <c r="ILD2153" s="332"/>
      <c r="ILE2153" s="332"/>
      <c r="ILF2153" s="332"/>
      <c r="ILG2153" s="332"/>
      <c r="ILH2153" s="332"/>
      <c r="ILI2153" s="332"/>
      <c r="ILJ2153" s="332"/>
      <c r="ILK2153" s="332"/>
      <c r="ILL2153" s="332"/>
      <c r="ILM2153" s="332"/>
      <c r="ILN2153" s="332"/>
      <c r="ILO2153" s="332"/>
      <c r="ILP2153" s="332"/>
      <c r="ILQ2153" s="332"/>
      <c r="ILR2153" s="332"/>
      <c r="ILS2153" s="332"/>
      <c r="ILT2153" s="332"/>
      <c r="ILU2153" s="332"/>
      <c r="ILV2153" s="332"/>
      <c r="ILW2153" s="332"/>
      <c r="ILX2153" s="332"/>
      <c r="ILY2153" s="332"/>
      <c r="ILZ2153" s="332"/>
      <c r="IMA2153" s="332"/>
      <c r="IMB2153" s="332"/>
      <c r="IMC2153" s="332"/>
      <c r="IMD2153" s="332"/>
      <c r="IME2153" s="332"/>
      <c r="IMF2153" s="332"/>
      <c r="IMG2153" s="332"/>
      <c r="IMH2153" s="332"/>
      <c r="IMI2153" s="332"/>
      <c r="IMJ2153" s="332"/>
      <c r="IMK2153" s="332"/>
      <c r="IML2153" s="332"/>
      <c r="IMM2153" s="332"/>
      <c r="IMN2153" s="332"/>
      <c r="IMO2153" s="332"/>
      <c r="IMP2153" s="332"/>
      <c r="IMQ2153" s="332"/>
      <c r="IMR2153" s="332"/>
      <c r="IMS2153" s="332"/>
      <c r="IMT2153" s="332"/>
      <c r="IMU2153" s="332"/>
      <c r="IMV2153" s="332"/>
      <c r="IMW2153" s="332"/>
      <c r="IMX2153" s="332"/>
      <c r="IMY2153" s="332"/>
      <c r="IMZ2153" s="332"/>
      <c r="INA2153" s="332"/>
      <c r="INB2153" s="332"/>
      <c r="INC2153" s="332"/>
      <c r="IND2153" s="332"/>
      <c r="INE2153" s="332"/>
      <c r="INF2153" s="332"/>
      <c r="ING2153" s="332"/>
      <c r="INH2153" s="332"/>
      <c r="INI2153" s="332"/>
      <c r="INJ2153" s="332"/>
      <c r="INK2153" s="332"/>
      <c r="INL2153" s="332"/>
      <c r="INM2153" s="332"/>
      <c r="INN2153" s="332"/>
      <c r="INO2153" s="332"/>
      <c r="INP2153" s="332"/>
      <c r="INQ2153" s="332"/>
      <c r="INR2153" s="332"/>
      <c r="INS2153" s="332"/>
      <c r="INT2153" s="332"/>
      <c r="INU2153" s="332"/>
      <c r="INV2153" s="332"/>
      <c r="INW2153" s="332"/>
      <c r="INX2153" s="332"/>
      <c r="INY2153" s="332"/>
      <c r="INZ2153" s="332"/>
      <c r="IOA2153" s="332"/>
      <c r="IOB2153" s="332"/>
      <c r="IOC2153" s="332"/>
      <c r="IOD2153" s="332"/>
      <c r="IOE2153" s="332"/>
      <c r="IOF2153" s="332"/>
      <c r="IOG2153" s="332"/>
      <c r="IOH2153" s="332"/>
      <c r="IOI2153" s="332"/>
      <c r="IOJ2153" s="332"/>
      <c r="IOK2153" s="332"/>
      <c r="IOL2153" s="332"/>
      <c r="IOM2153" s="332"/>
      <c r="ION2153" s="332"/>
      <c r="IOO2153" s="332"/>
      <c r="IOP2153" s="332"/>
      <c r="IOQ2153" s="332"/>
      <c r="IOR2153" s="332"/>
      <c r="IOS2153" s="332"/>
      <c r="IOT2153" s="332"/>
      <c r="IOU2153" s="332"/>
      <c r="IOV2153" s="332"/>
      <c r="IOW2153" s="332"/>
      <c r="IOX2153" s="332"/>
      <c r="IOY2153" s="332"/>
      <c r="IOZ2153" s="332"/>
      <c r="IPA2153" s="332"/>
      <c r="IPB2153" s="332"/>
      <c r="IPC2153" s="332"/>
      <c r="IPD2153" s="332"/>
      <c r="IPE2153" s="332"/>
      <c r="IPF2153" s="332"/>
      <c r="IPG2153" s="332"/>
      <c r="IPH2153" s="332"/>
      <c r="IPI2153" s="332"/>
      <c r="IPJ2153" s="332"/>
      <c r="IPK2153" s="332"/>
      <c r="IPL2153" s="332"/>
      <c r="IPM2153" s="332"/>
      <c r="IPN2153" s="332"/>
      <c r="IPO2153" s="332"/>
      <c r="IPP2153" s="332"/>
      <c r="IPQ2153" s="332"/>
      <c r="IPR2153" s="332"/>
      <c r="IPS2153" s="332"/>
      <c r="IPT2153" s="332"/>
      <c r="IPU2153" s="332"/>
      <c r="IPV2153" s="332"/>
      <c r="IPW2153" s="332"/>
      <c r="IPX2153" s="332"/>
      <c r="IPY2153" s="332"/>
      <c r="IPZ2153" s="332"/>
      <c r="IQA2153" s="332"/>
      <c r="IQB2153" s="332"/>
      <c r="IQC2153" s="332"/>
      <c r="IQD2153" s="332"/>
      <c r="IQE2153" s="332"/>
      <c r="IQF2153" s="332"/>
      <c r="IQG2153" s="332"/>
      <c r="IQH2153" s="332"/>
      <c r="IQI2153" s="332"/>
      <c r="IQJ2153" s="332"/>
      <c r="IQK2153" s="332"/>
      <c r="IQL2153" s="332"/>
      <c r="IQM2153" s="332"/>
      <c r="IQN2153" s="332"/>
      <c r="IQO2153" s="332"/>
      <c r="IQP2153" s="332"/>
      <c r="IQQ2153" s="332"/>
      <c r="IQR2153" s="332"/>
      <c r="IQS2153" s="332"/>
      <c r="IQT2153" s="332"/>
      <c r="IQU2153" s="332"/>
      <c r="IQV2153" s="332"/>
      <c r="IQW2153" s="332"/>
      <c r="IQX2153" s="332"/>
      <c r="IQY2153" s="332"/>
      <c r="IQZ2153" s="332"/>
      <c r="IRA2153" s="332"/>
      <c r="IRB2153" s="332"/>
      <c r="IRC2153" s="332"/>
      <c r="IRD2153" s="332"/>
      <c r="IRE2153" s="332"/>
      <c r="IRF2153" s="332"/>
      <c r="IRG2153" s="332"/>
      <c r="IRH2153" s="332"/>
      <c r="IRI2153" s="332"/>
      <c r="IRJ2153" s="332"/>
      <c r="IRK2153" s="332"/>
      <c r="IRL2153" s="332"/>
      <c r="IRM2153" s="332"/>
      <c r="IRN2153" s="332"/>
      <c r="IRO2153" s="332"/>
      <c r="IRP2153" s="332"/>
      <c r="IRQ2153" s="332"/>
      <c r="IRR2153" s="332"/>
      <c r="IRS2153" s="332"/>
      <c r="IRT2153" s="332"/>
      <c r="IRU2153" s="332"/>
      <c r="IRV2153" s="332"/>
      <c r="IRW2153" s="332"/>
      <c r="IRX2153" s="332"/>
      <c r="IRY2153" s="332"/>
      <c r="IRZ2153" s="332"/>
      <c r="ISA2153" s="332"/>
      <c r="ISB2153" s="332"/>
      <c r="ISC2153" s="332"/>
      <c r="ISD2153" s="332"/>
      <c r="ISE2153" s="332"/>
      <c r="ISF2153" s="332"/>
      <c r="ISG2153" s="332"/>
      <c r="ISH2153" s="332"/>
      <c r="ISI2153" s="332"/>
      <c r="ISJ2153" s="332"/>
      <c r="ISK2153" s="332"/>
      <c r="ISL2153" s="332"/>
      <c r="ISM2153" s="332"/>
      <c r="ISN2153" s="332"/>
      <c r="ISO2153" s="332"/>
      <c r="ISP2153" s="332"/>
      <c r="ISQ2153" s="332"/>
      <c r="ISR2153" s="332"/>
      <c r="ISS2153" s="332"/>
      <c r="IST2153" s="332"/>
      <c r="ISU2153" s="332"/>
      <c r="ISV2153" s="332"/>
      <c r="ISW2153" s="332"/>
      <c r="ISX2153" s="332"/>
      <c r="ISY2153" s="332"/>
      <c r="ISZ2153" s="332"/>
      <c r="ITA2153" s="332"/>
      <c r="ITB2153" s="332"/>
      <c r="ITC2153" s="332"/>
      <c r="ITD2153" s="332"/>
      <c r="ITE2153" s="332"/>
      <c r="ITF2153" s="332"/>
      <c r="ITG2153" s="332"/>
      <c r="ITH2153" s="332"/>
      <c r="ITI2153" s="332"/>
      <c r="ITJ2153" s="332"/>
      <c r="ITK2153" s="332"/>
      <c r="ITL2153" s="332"/>
      <c r="ITM2153" s="332"/>
      <c r="ITN2153" s="332"/>
      <c r="ITO2153" s="332"/>
      <c r="ITP2153" s="332"/>
      <c r="ITQ2153" s="332"/>
      <c r="ITR2153" s="332"/>
      <c r="ITS2153" s="332"/>
      <c r="ITT2153" s="332"/>
      <c r="ITU2153" s="332"/>
      <c r="ITV2153" s="332"/>
      <c r="ITW2153" s="332"/>
      <c r="ITX2153" s="332"/>
      <c r="ITY2153" s="332"/>
      <c r="ITZ2153" s="332"/>
      <c r="IUA2153" s="332"/>
      <c r="IUB2153" s="332"/>
      <c r="IUC2153" s="332"/>
      <c r="IUD2153" s="332"/>
      <c r="IUE2153" s="332"/>
      <c r="IUF2153" s="332"/>
      <c r="IUG2153" s="332"/>
      <c r="IUH2153" s="332"/>
      <c r="IUI2153" s="332"/>
      <c r="IUJ2153" s="332"/>
      <c r="IUK2153" s="332"/>
      <c r="IUL2153" s="332"/>
      <c r="IUM2153" s="332"/>
      <c r="IUN2153" s="332"/>
      <c r="IUO2153" s="332"/>
      <c r="IUP2153" s="332"/>
      <c r="IUQ2153" s="332"/>
      <c r="IUR2153" s="332"/>
      <c r="IUS2153" s="332"/>
      <c r="IUT2153" s="332"/>
      <c r="IUU2153" s="332"/>
      <c r="IUV2153" s="332"/>
      <c r="IUW2153" s="332"/>
      <c r="IUX2153" s="332"/>
      <c r="IUY2153" s="332"/>
      <c r="IUZ2153" s="332"/>
      <c r="IVA2153" s="332"/>
      <c r="IVB2153" s="332"/>
      <c r="IVC2153" s="332"/>
      <c r="IVD2153" s="332"/>
      <c r="IVE2153" s="332"/>
      <c r="IVF2153" s="332"/>
      <c r="IVG2153" s="332"/>
      <c r="IVH2153" s="332"/>
      <c r="IVI2153" s="332"/>
      <c r="IVJ2153" s="332"/>
      <c r="IVK2153" s="332"/>
      <c r="IVL2153" s="332"/>
      <c r="IVM2153" s="332"/>
      <c r="IVN2153" s="332"/>
      <c r="IVO2153" s="332"/>
      <c r="IVP2153" s="332"/>
      <c r="IVQ2153" s="332"/>
      <c r="IVR2153" s="332"/>
      <c r="IVS2153" s="332"/>
      <c r="IVT2153" s="332"/>
      <c r="IVU2153" s="332"/>
      <c r="IVV2153" s="332"/>
      <c r="IVW2153" s="332"/>
      <c r="IVX2153" s="332"/>
      <c r="IVY2153" s="332"/>
      <c r="IVZ2153" s="332"/>
      <c r="IWA2153" s="332"/>
      <c r="IWB2153" s="332"/>
      <c r="IWC2153" s="332"/>
      <c r="IWD2153" s="332"/>
      <c r="IWE2153" s="332"/>
      <c r="IWF2153" s="332"/>
      <c r="IWG2153" s="332"/>
      <c r="IWH2153" s="332"/>
      <c r="IWI2153" s="332"/>
      <c r="IWJ2153" s="332"/>
      <c r="IWK2153" s="332"/>
      <c r="IWL2153" s="332"/>
      <c r="IWM2153" s="332"/>
      <c r="IWN2153" s="332"/>
      <c r="IWO2153" s="332"/>
      <c r="IWP2153" s="332"/>
      <c r="IWQ2153" s="332"/>
      <c r="IWR2153" s="332"/>
      <c r="IWS2153" s="332"/>
      <c r="IWT2153" s="332"/>
      <c r="IWU2153" s="332"/>
      <c r="IWV2153" s="332"/>
      <c r="IWW2153" s="332"/>
      <c r="IWX2153" s="332"/>
      <c r="IWY2153" s="332"/>
      <c r="IWZ2153" s="332"/>
      <c r="IXA2153" s="332"/>
      <c r="IXB2153" s="332"/>
      <c r="IXC2153" s="332"/>
      <c r="IXD2153" s="332"/>
      <c r="IXE2153" s="332"/>
      <c r="IXF2153" s="332"/>
      <c r="IXG2153" s="332"/>
      <c r="IXH2153" s="332"/>
      <c r="IXI2153" s="332"/>
      <c r="IXJ2153" s="332"/>
      <c r="IXK2153" s="332"/>
      <c r="IXL2153" s="332"/>
      <c r="IXM2153" s="332"/>
      <c r="IXN2153" s="332"/>
      <c r="IXO2153" s="332"/>
      <c r="IXP2153" s="332"/>
      <c r="IXQ2153" s="332"/>
      <c r="IXR2153" s="332"/>
      <c r="IXS2153" s="332"/>
      <c r="IXT2153" s="332"/>
      <c r="IXU2153" s="332"/>
      <c r="IXV2153" s="332"/>
      <c r="IXW2153" s="332"/>
      <c r="IXX2153" s="332"/>
      <c r="IXY2153" s="332"/>
      <c r="IXZ2153" s="332"/>
      <c r="IYA2153" s="332"/>
      <c r="IYB2153" s="332"/>
      <c r="IYC2153" s="332"/>
      <c r="IYD2153" s="332"/>
      <c r="IYE2153" s="332"/>
      <c r="IYF2153" s="332"/>
      <c r="IYG2153" s="332"/>
      <c r="IYH2153" s="332"/>
      <c r="IYI2153" s="332"/>
      <c r="IYJ2153" s="332"/>
      <c r="IYK2153" s="332"/>
      <c r="IYL2153" s="332"/>
      <c r="IYM2153" s="332"/>
      <c r="IYN2153" s="332"/>
      <c r="IYO2153" s="332"/>
      <c r="IYP2153" s="332"/>
      <c r="IYQ2153" s="332"/>
      <c r="IYR2153" s="332"/>
      <c r="IYS2153" s="332"/>
      <c r="IYT2153" s="332"/>
      <c r="IYU2153" s="332"/>
      <c r="IYV2153" s="332"/>
      <c r="IYW2153" s="332"/>
      <c r="IYX2153" s="332"/>
      <c r="IYY2153" s="332"/>
      <c r="IYZ2153" s="332"/>
      <c r="IZA2153" s="332"/>
      <c r="IZB2153" s="332"/>
      <c r="IZC2153" s="332"/>
      <c r="IZD2153" s="332"/>
      <c r="IZE2153" s="332"/>
      <c r="IZF2153" s="332"/>
      <c r="IZG2153" s="332"/>
      <c r="IZH2153" s="332"/>
      <c r="IZI2153" s="332"/>
      <c r="IZJ2153" s="332"/>
      <c r="IZK2153" s="332"/>
      <c r="IZL2153" s="332"/>
      <c r="IZM2153" s="332"/>
      <c r="IZN2153" s="332"/>
      <c r="IZO2153" s="332"/>
      <c r="IZP2153" s="332"/>
      <c r="IZQ2153" s="332"/>
      <c r="IZR2153" s="332"/>
      <c r="IZS2153" s="332"/>
      <c r="IZT2153" s="332"/>
      <c r="IZU2153" s="332"/>
      <c r="IZV2153" s="332"/>
      <c r="IZW2153" s="332"/>
      <c r="IZX2153" s="332"/>
      <c r="IZY2153" s="332"/>
      <c r="IZZ2153" s="332"/>
      <c r="JAA2153" s="332"/>
      <c r="JAB2153" s="332"/>
      <c r="JAC2153" s="332"/>
      <c r="JAD2153" s="332"/>
      <c r="JAE2153" s="332"/>
      <c r="JAF2153" s="332"/>
      <c r="JAG2153" s="332"/>
      <c r="JAH2153" s="332"/>
      <c r="JAI2153" s="332"/>
      <c r="JAJ2153" s="332"/>
      <c r="JAK2153" s="332"/>
      <c r="JAL2153" s="332"/>
      <c r="JAM2153" s="332"/>
      <c r="JAN2153" s="332"/>
      <c r="JAO2153" s="332"/>
      <c r="JAP2153" s="332"/>
      <c r="JAQ2153" s="332"/>
      <c r="JAR2153" s="332"/>
      <c r="JAS2153" s="332"/>
      <c r="JAT2153" s="332"/>
      <c r="JAU2153" s="332"/>
      <c r="JAV2153" s="332"/>
      <c r="JAW2153" s="332"/>
      <c r="JAX2153" s="332"/>
      <c r="JAY2153" s="332"/>
      <c r="JAZ2153" s="332"/>
      <c r="JBA2153" s="332"/>
      <c r="JBB2153" s="332"/>
      <c r="JBC2153" s="332"/>
      <c r="JBD2153" s="332"/>
      <c r="JBE2153" s="332"/>
      <c r="JBF2153" s="332"/>
      <c r="JBG2153" s="332"/>
      <c r="JBH2153" s="332"/>
      <c r="JBI2153" s="332"/>
      <c r="JBJ2153" s="332"/>
      <c r="JBK2153" s="332"/>
      <c r="JBL2153" s="332"/>
      <c r="JBM2153" s="332"/>
      <c r="JBN2153" s="332"/>
      <c r="JBO2153" s="332"/>
      <c r="JBP2153" s="332"/>
      <c r="JBQ2153" s="332"/>
      <c r="JBR2153" s="332"/>
      <c r="JBS2153" s="332"/>
      <c r="JBT2153" s="332"/>
      <c r="JBU2153" s="332"/>
      <c r="JBV2153" s="332"/>
      <c r="JBW2153" s="332"/>
      <c r="JBX2153" s="332"/>
      <c r="JBY2153" s="332"/>
      <c r="JBZ2153" s="332"/>
      <c r="JCA2153" s="332"/>
      <c r="JCB2153" s="332"/>
      <c r="JCC2153" s="332"/>
      <c r="JCD2153" s="332"/>
      <c r="JCE2153" s="332"/>
      <c r="JCF2153" s="332"/>
      <c r="JCG2153" s="332"/>
      <c r="JCH2153" s="332"/>
      <c r="JCI2153" s="332"/>
      <c r="JCJ2153" s="332"/>
      <c r="JCK2153" s="332"/>
      <c r="JCL2153" s="332"/>
      <c r="JCM2153" s="332"/>
      <c r="JCN2153" s="332"/>
      <c r="JCO2153" s="332"/>
      <c r="JCP2153" s="332"/>
      <c r="JCQ2153" s="332"/>
      <c r="JCR2153" s="332"/>
      <c r="JCS2153" s="332"/>
      <c r="JCT2153" s="332"/>
      <c r="JCU2153" s="332"/>
      <c r="JCV2153" s="332"/>
      <c r="JCW2153" s="332"/>
      <c r="JCX2153" s="332"/>
      <c r="JCY2153" s="332"/>
      <c r="JCZ2153" s="332"/>
      <c r="JDA2153" s="332"/>
      <c r="JDB2153" s="332"/>
      <c r="JDC2153" s="332"/>
      <c r="JDD2153" s="332"/>
      <c r="JDE2153" s="332"/>
      <c r="JDF2153" s="332"/>
      <c r="JDG2153" s="332"/>
      <c r="JDH2153" s="332"/>
      <c r="JDI2153" s="332"/>
      <c r="JDJ2153" s="332"/>
      <c r="JDK2153" s="332"/>
      <c r="JDL2153" s="332"/>
      <c r="JDM2153" s="332"/>
      <c r="JDN2153" s="332"/>
      <c r="JDO2153" s="332"/>
      <c r="JDP2153" s="332"/>
      <c r="JDQ2153" s="332"/>
      <c r="JDR2153" s="332"/>
      <c r="JDS2153" s="332"/>
      <c r="JDT2153" s="332"/>
      <c r="JDU2153" s="332"/>
      <c r="JDV2153" s="332"/>
      <c r="JDW2153" s="332"/>
      <c r="JDX2153" s="332"/>
      <c r="JDY2153" s="332"/>
      <c r="JDZ2153" s="332"/>
      <c r="JEA2153" s="332"/>
      <c r="JEB2153" s="332"/>
      <c r="JEC2153" s="332"/>
      <c r="JED2153" s="332"/>
      <c r="JEE2153" s="332"/>
      <c r="JEF2153" s="332"/>
      <c r="JEG2153" s="332"/>
      <c r="JEH2153" s="332"/>
      <c r="JEI2153" s="332"/>
      <c r="JEJ2153" s="332"/>
      <c r="JEK2153" s="332"/>
      <c r="JEL2153" s="332"/>
      <c r="JEM2153" s="332"/>
      <c r="JEN2153" s="332"/>
      <c r="JEO2153" s="332"/>
      <c r="JEP2153" s="332"/>
      <c r="JEQ2153" s="332"/>
      <c r="JER2153" s="332"/>
      <c r="JES2153" s="332"/>
      <c r="JET2153" s="332"/>
      <c r="JEU2153" s="332"/>
      <c r="JEV2153" s="332"/>
      <c r="JEW2153" s="332"/>
      <c r="JEX2153" s="332"/>
      <c r="JEY2153" s="332"/>
      <c r="JEZ2153" s="332"/>
      <c r="JFA2153" s="332"/>
      <c r="JFB2153" s="332"/>
      <c r="JFC2153" s="332"/>
      <c r="JFD2153" s="332"/>
      <c r="JFE2153" s="332"/>
      <c r="JFF2153" s="332"/>
      <c r="JFG2153" s="332"/>
      <c r="JFH2153" s="332"/>
      <c r="JFI2153" s="332"/>
      <c r="JFJ2153" s="332"/>
      <c r="JFK2153" s="332"/>
      <c r="JFL2153" s="332"/>
      <c r="JFM2153" s="332"/>
      <c r="JFN2153" s="332"/>
      <c r="JFO2153" s="332"/>
      <c r="JFP2153" s="332"/>
      <c r="JFQ2153" s="332"/>
      <c r="JFR2153" s="332"/>
      <c r="JFS2153" s="332"/>
      <c r="JFT2153" s="332"/>
      <c r="JFU2153" s="332"/>
      <c r="JFV2153" s="332"/>
      <c r="JFW2153" s="332"/>
      <c r="JFX2153" s="332"/>
      <c r="JFY2153" s="332"/>
      <c r="JFZ2153" s="332"/>
      <c r="JGA2153" s="332"/>
      <c r="JGB2153" s="332"/>
      <c r="JGC2153" s="332"/>
      <c r="JGD2153" s="332"/>
      <c r="JGE2153" s="332"/>
      <c r="JGF2153" s="332"/>
      <c r="JGG2153" s="332"/>
      <c r="JGH2153" s="332"/>
      <c r="JGI2153" s="332"/>
      <c r="JGJ2153" s="332"/>
      <c r="JGK2153" s="332"/>
      <c r="JGL2153" s="332"/>
      <c r="JGM2153" s="332"/>
      <c r="JGN2153" s="332"/>
      <c r="JGO2153" s="332"/>
      <c r="JGP2153" s="332"/>
      <c r="JGQ2153" s="332"/>
      <c r="JGR2153" s="332"/>
      <c r="JGS2153" s="332"/>
      <c r="JGT2153" s="332"/>
      <c r="JGU2153" s="332"/>
      <c r="JGV2153" s="332"/>
      <c r="JGW2153" s="332"/>
      <c r="JGX2153" s="332"/>
      <c r="JGY2153" s="332"/>
      <c r="JGZ2153" s="332"/>
      <c r="JHA2153" s="332"/>
      <c r="JHB2153" s="332"/>
      <c r="JHC2153" s="332"/>
      <c r="JHD2153" s="332"/>
      <c r="JHE2153" s="332"/>
      <c r="JHF2153" s="332"/>
      <c r="JHG2153" s="332"/>
      <c r="JHH2153" s="332"/>
      <c r="JHI2153" s="332"/>
      <c r="JHJ2153" s="332"/>
      <c r="JHK2153" s="332"/>
      <c r="JHL2153" s="332"/>
      <c r="JHM2153" s="332"/>
      <c r="JHN2153" s="332"/>
      <c r="JHO2153" s="332"/>
      <c r="JHP2153" s="332"/>
      <c r="JHQ2153" s="332"/>
      <c r="JHR2153" s="332"/>
      <c r="JHS2153" s="332"/>
      <c r="JHT2153" s="332"/>
      <c r="JHU2153" s="332"/>
      <c r="JHV2153" s="332"/>
      <c r="JHW2153" s="332"/>
      <c r="JHX2153" s="332"/>
      <c r="JHY2153" s="332"/>
      <c r="JHZ2153" s="332"/>
      <c r="JIA2153" s="332"/>
      <c r="JIB2153" s="332"/>
      <c r="JIC2153" s="332"/>
      <c r="JID2153" s="332"/>
      <c r="JIE2153" s="332"/>
      <c r="JIF2153" s="332"/>
      <c r="JIG2153" s="332"/>
      <c r="JIH2153" s="332"/>
      <c r="JII2153" s="332"/>
      <c r="JIJ2153" s="332"/>
      <c r="JIK2153" s="332"/>
      <c r="JIL2153" s="332"/>
      <c r="JIM2153" s="332"/>
      <c r="JIN2153" s="332"/>
      <c r="JIO2153" s="332"/>
      <c r="JIP2153" s="332"/>
      <c r="JIQ2153" s="332"/>
      <c r="JIR2153" s="332"/>
      <c r="JIS2153" s="332"/>
      <c r="JIT2153" s="332"/>
      <c r="JIU2153" s="332"/>
      <c r="JIV2153" s="332"/>
      <c r="JIW2153" s="332"/>
      <c r="JIX2153" s="332"/>
      <c r="JIY2153" s="332"/>
      <c r="JIZ2153" s="332"/>
      <c r="JJA2153" s="332"/>
      <c r="JJB2153" s="332"/>
      <c r="JJC2153" s="332"/>
      <c r="JJD2153" s="332"/>
      <c r="JJE2153" s="332"/>
      <c r="JJF2153" s="332"/>
      <c r="JJG2153" s="332"/>
      <c r="JJH2153" s="332"/>
      <c r="JJI2153" s="332"/>
      <c r="JJJ2153" s="332"/>
      <c r="JJK2153" s="332"/>
      <c r="JJL2153" s="332"/>
      <c r="JJM2153" s="332"/>
      <c r="JJN2153" s="332"/>
      <c r="JJO2153" s="332"/>
      <c r="JJP2153" s="332"/>
      <c r="JJQ2153" s="332"/>
      <c r="JJR2153" s="332"/>
      <c r="JJS2153" s="332"/>
      <c r="JJT2153" s="332"/>
      <c r="JJU2153" s="332"/>
      <c r="JJV2153" s="332"/>
      <c r="JJW2153" s="332"/>
      <c r="JJX2153" s="332"/>
      <c r="JJY2153" s="332"/>
      <c r="JJZ2153" s="332"/>
      <c r="JKA2153" s="332"/>
      <c r="JKB2153" s="332"/>
      <c r="JKC2153" s="332"/>
      <c r="JKD2153" s="332"/>
      <c r="JKE2153" s="332"/>
      <c r="JKF2153" s="332"/>
      <c r="JKG2153" s="332"/>
      <c r="JKH2153" s="332"/>
      <c r="JKI2153" s="332"/>
      <c r="JKJ2153" s="332"/>
      <c r="JKK2153" s="332"/>
      <c r="JKL2153" s="332"/>
      <c r="JKM2153" s="332"/>
      <c r="JKN2153" s="332"/>
      <c r="JKO2153" s="332"/>
      <c r="JKP2153" s="332"/>
      <c r="JKQ2153" s="332"/>
      <c r="JKR2153" s="332"/>
      <c r="JKS2153" s="332"/>
      <c r="JKT2153" s="332"/>
      <c r="JKU2153" s="332"/>
      <c r="JKV2153" s="332"/>
      <c r="JKW2153" s="332"/>
      <c r="JKX2153" s="332"/>
      <c r="JKY2153" s="332"/>
      <c r="JKZ2153" s="332"/>
      <c r="JLA2153" s="332"/>
      <c r="JLB2153" s="332"/>
      <c r="JLC2153" s="332"/>
      <c r="JLD2153" s="332"/>
      <c r="JLE2153" s="332"/>
      <c r="JLF2153" s="332"/>
      <c r="JLG2153" s="332"/>
      <c r="JLH2153" s="332"/>
      <c r="JLI2153" s="332"/>
      <c r="JLJ2153" s="332"/>
      <c r="JLK2153" s="332"/>
      <c r="JLL2153" s="332"/>
      <c r="JLM2153" s="332"/>
      <c r="JLN2153" s="332"/>
      <c r="JLO2153" s="332"/>
      <c r="JLP2153" s="332"/>
      <c r="JLQ2153" s="332"/>
      <c r="JLR2153" s="332"/>
      <c r="JLS2153" s="332"/>
      <c r="JLT2153" s="332"/>
      <c r="JLU2153" s="332"/>
      <c r="JLV2153" s="332"/>
      <c r="JLW2153" s="332"/>
      <c r="JLX2153" s="332"/>
      <c r="JLY2153" s="332"/>
      <c r="JLZ2153" s="332"/>
      <c r="JMA2153" s="332"/>
      <c r="JMB2153" s="332"/>
      <c r="JMC2153" s="332"/>
      <c r="JMD2153" s="332"/>
      <c r="JME2153" s="332"/>
      <c r="JMF2153" s="332"/>
      <c r="JMG2153" s="332"/>
      <c r="JMH2153" s="332"/>
      <c r="JMI2153" s="332"/>
      <c r="JMJ2153" s="332"/>
      <c r="JMK2153" s="332"/>
      <c r="JML2153" s="332"/>
      <c r="JMM2153" s="332"/>
      <c r="JMN2153" s="332"/>
      <c r="JMO2153" s="332"/>
      <c r="JMP2153" s="332"/>
      <c r="JMQ2153" s="332"/>
      <c r="JMR2153" s="332"/>
      <c r="JMS2153" s="332"/>
      <c r="JMT2153" s="332"/>
      <c r="JMU2153" s="332"/>
      <c r="JMV2153" s="332"/>
      <c r="JMW2153" s="332"/>
      <c r="JMX2153" s="332"/>
      <c r="JMY2153" s="332"/>
      <c r="JMZ2153" s="332"/>
      <c r="JNA2153" s="332"/>
      <c r="JNB2153" s="332"/>
      <c r="JNC2153" s="332"/>
      <c r="JND2153" s="332"/>
      <c r="JNE2153" s="332"/>
      <c r="JNF2153" s="332"/>
      <c r="JNG2153" s="332"/>
      <c r="JNH2153" s="332"/>
      <c r="JNI2153" s="332"/>
      <c r="JNJ2153" s="332"/>
      <c r="JNK2153" s="332"/>
      <c r="JNL2153" s="332"/>
      <c r="JNM2153" s="332"/>
      <c r="JNN2153" s="332"/>
      <c r="JNO2153" s="332"/>
      <c r="JNP2153" s="332"/>
      <c r="JNQ2153" s="332"/>
      <c r="JNR2153" s="332"/>
      <c r="JNS2153" s="332"/>
      <c r="JNT2153" s="332"/>
      <c r="JNU2153" s="332"/>
      <c r="JNV2153" s="332"/>
      <c r="JNW2153" s="332"/>
      <c r="JNX2153" s="332"/>
      <c r="JNY2153" s="332"/>
      <c r="JNZ2153" s="332"/>
      <c r="JOA2153" s="332"/>
      <c r="JOB2153" s="332"/>
      <c r="JOC2153" s="332"/>
      <c r="JOD2153" s="332"/>
      <c r="JOE2153" s="332"/>
      <c r="JOF2153" s="332"/>
      <c r="JOG2153" s="332"/>
      <c r="JOH2153" s="332"/>
      <c r="JOI2153" s="332"/>
      <c r="JOJ2153" s="332"/>
      <c r="JOK2153" s="332"/>
      <c r="JOL2153" s="332"/>
      <c r="JOM2153" s="332"/>
      <c r="JON2153" s="332"/>
      <c r="JOO2153" s="332"/>
      <c r="JOP2153" s="332"/>
      <c r="JOQ2153" s="332"/>
      <c r="JOR2153" s="332"/>
      <c r="JOS2153" s="332"/>
      <c r="JOT2153" s="332"/>
      <c r="JOU2153" s="332"/>
      <c r="JOV2153" s="332"/>
      <c r="JOW2153" s="332"/>
      <c r="JOX2153" s="332"/>
      <c r="JOY2153" s="332"/>
      <c r="JOZ2153" s="332"/>
      <c r="JPA2153" s="332"/>
      <c r="JPB2153" s="332"/>
      <c r="JPC2153" s="332"/>
      <c r="JPD2153" s="332"/>
      <c r="JPE2153" s="332"/>
      <c r="JPF2153" s="332"/>
      <c r="JPG2153" s="332"/>
      <c r="JPH2153" s="332"/>
      <c r="JPI2153" s="332"/>
      <c r="JPJ2153" s="332"/>
      <c r="JPK2153" s="332"/>
      <c r="JPL2153" s="332"/>
      <c r="JPM2153" s="332"/>
      <c r="JPN2153" s="332"/>
      <c r="JPO2153" s="332"/>
      <c r="JPP2153" s="332"/>
      <c r="JPQ2153" s="332"/>
      <c r="JPR2153" s="332"/>
      <c r="JPS2153" s="332"/>
      <c r="JPT2153" s="332"/>
      <c r="JPU2153" s="332"/>
      <c r="JPV2153" s="332"/>
      <c r="JPW2153" s="332"/>
      <c r="JPX2153" s="332"/>
      <c r="JPY2153" s="332"/>
      <c r="JPZ2153" s="332"/>
      <c r="JQA2153" s="332"/>
      <c r="JQB2153" s="332"/>
      <c r="JQC2153" s="332"/>
      <c r="JQD2153" s="332"/>
      <c r="JQE2153" s="332"/>
      <c r="JQF2153" s="332"/>
      <c r="JQG2153" s="332"/>
      <c r="JQH2153" s="332"/>
      <c r="JQI2153" s="332"/>
      <c r="JQJ2153" s="332"/>
      <c r="JQK2153" s="332"/>
      <c r="JQL2153" s="332"/>
      <c r="JQM2153" s="332"/>
      <c r="JQN2153" s="332"/>
      <c r="JQO2153" s="332"/>
      <c r="JQP2153" s="332"/>
      <c r="JQQ2153" s="332"/>
      <c r="JQR2153" s="332"/>
      <c r="JQS2153" s="332"/>
      <c r="JQT2153" s="332"/>
      <c r="JQU2153" s="332"/>
      <c r="JQV2153" s="332"/>
      <c r="JQW2153" s="332"/>
      <c r="JQX2153" s="332"/>
      <c r="JQY2153" s="332"/>
      <c r="JQZ2153" s="332"/>
      <c r="JRA2153" s="332"/>
      <c r="JRB2153" s="332"/>
      <c r="JRC2153" s="332"/>
      <c r="JRD2153" s="332"/>
      <c r="JRE2153" s="332"/>
      <c r="JRF2153" s="332"/>
      <c r="JRG2153" s="332"/>
      <c r="JRH2153" s="332"/>
      <c r="JRI2153" s="332"/>
      <c r="JRJ2153" s="332"/>
      <c r="JRK2153" s="332"/>
      <c r="JRL2153" s="332"/>
      <c r="JRM2153" s="332"/>
      <c r="JRN2153" s="332"/>
      <c r="JRO2153" s="332"/>
      <c r="JRP2153" s="332"/>
      <c r="JRQ2153" s="332"/>
      <c r="JRR2153" s="332"/>
      <c r="JRS2153" s="332"/>
      <c r="JRT2153" s="332"/>
      <c r="JRU2153" s="332"/>
      <c r="JRV2153" s="332"/>
      <c r="JRW2153" s="332"/>
      <c r="JRX2153" s="332"/>
      <c r="JRY2153" s="332"/>
      <c r="JRZ2153" s="332"/>
      <c r="JSA2153" s="332"/>
      <c r="JSB2153" s="332"/>
      <c r="JSC2153" s="332"/>
      <c r="JSD2153" s="332"/>
      <c r="JSE2153" s="332"/>
      <c r="JSF2153" s="332"/>
      <c r="JSG2153" s="332"/>
      <c r="JSH2153" s="332"/>
      <c r="JSI2153" s="332"/>
      <c r="JSJ2153" s="332"/>
      <c r="JSK2153" s="332"/>
      <c r="JSL2153" s="332"/>
      <c r="JSM2153" s="332"/>
      <c r="JSN2153" s="332"/>
      <c r="JSO2153" s="332"/>
      <c r="JSP2153" s="332"/>
      <c r="JSQ2153" s="332"/>
      <c r="JSR2153" s="332"/>
      <c r="JSS2153" s="332"/>
      <c r="JST2153" s="332"/>
      <c r="JSU2153" s="332"/>
      <c r="JSV2153" s="332"/>
      <c r="JSW2153" s="332"/>
      <c r="JSX2153" s="332"/>
      <c r="JSY2153" s="332"/>
      <c r="JSZ2153" s="332"/>
      <c r="JTA2153" s="332"/>
      <c r="JTB2153" s="332"/>
      <c r="JTC2153" s="332"/>
      <c r="JTD2153" s="332"/>
      <c r="JTE2153" s="332"/>
      <c r="JTF2153" s="332"/>
      <c r="JTG2153" s="332"/>
      <c r="JTH2153" s="332"/>
      <c r="JTI2153" s="332"/>
      <c r="JTJ2153" s="332"/>
      <c r="JTK2153" s="332"/>
      <c r="JTL2153" s="332"/>
      <c r="JTM2153" s="332"/>
      <c r="JTN2153" s="332"/>
      <c r="JTO2153" s="332"/>
      <c r="JTP2153" s="332"/>
      <c r="JTQ2153" s="332"/>
      <c r="JTR2153" s="332"/>
      <c r="JTS2153" s="332"/>
      <c r="JTT2153" s="332"/>
      <c r="JTU2153" s="332"/>
      <c r="JTV2153" s="332"/>
      <c r="JTW2153" s="332"/>
      <c r="JTX2153" s="332"/>
      <c r="JTY2153" s="332"/>
      <c r="JTZ2153" s="332"/>
      <c r="JUA2153" s="332"/>
      <c r="JUB2153" s="332"/>
      <c r="JUC2153" s="332"/>
      <c r="JUD2153" s="332"/>
      <c r="JUE2153" s="332"/>
      <c r="JUF2153" s="332"/>
      <c r="JUG2153" s="332"/>
      <c r="JUH2153" s="332"/>
      <c r="JUI2153" s="332"/>
      <c r="JUJ2153" s="332"/>
      <c r="JUK2153" s="332"/>
      <c r="JUL2153" s="332"/>
      <c r="JUM2153" s="332"/>
      <c r="JUN2153" s="332"/>
      <c r="JUO2153" s="332"/>
      <c r="JUP2153" s="332"/>
      <c r="JUQ2153" s="332"/>
      <c r="JUR2153" s="332"/>
      <c r="JUS2153" s="332"/>
      <c r="JUT2153" s="332"/>
      <c r="JUU2153" s="332"/>
      <c r="JUV2153" s="332"/>
      <c r="JUW2153" s="332"/>
      <c r="JUX2153" s="332"/>
      <c r="JUY2153" s="332"/>
      <c r="JUZ2153" s="332"/>
      <c r="JVA2153" s="332"/>
      <c r="JVB2153" s="332"/>
      <c r="JVC2153" s="332"/>
      <c r="JVD2153" s="332"/>
      <c r="JVE2153" s="332"/>
      <c r="JVF2153" s="332"/>
      <c r="JVG2153" s="332"/>
      <c r="JVH2153" s="332"/>
      <c r="JVI2153" s="332"/>
      <c r="JVJ2153" s="332"/>
      <c r="JVK2153" s="332"/>
      <c r="JVL2153" s="332"/>
      <c r="JVM2153" s="332"/>
      <c r="JVN2153" s="332"/>
      <c r="JVO2153" s="332"/>
      <c r="JVP2153" s="332"/>
      <c r="JVQ2153" s="332"/>
      <c r="JVR2153" s="332"/>
      <c r="JVS2153" s="332"/>
      <c r="JVT2153" s="332"/>
      <c r="JVU2153" s="332"/>
      <c r="JVV2153" s="332"/>
      <c r="JVW2153" s="332"/>
      <c r="JVX2153" s="332"/>
      <c r="JVY2153" s="332"/>
      <c r="JVZ2153" s="332"/>
      <c r="JWA2153" s="332"/>
      <c r="JWB2153" s="332"/>
      <c r="JWC2153" s="332"/>
      <c r="JWD2153" s="332"/>
      <c r="JWE2153" s="332"/>
      <c r="JWF2153" s="332"/>
      <c r="JWG2153" s="332"/>
      <c r="JWH2153" s="332"/>
      <c r="JWI2153" s="332"/>
      <c r="JWJ2153" s="332"/>
      <c r="JWK2153" s="332"/>
      <c r="JWL2153" s="332"/>
      <c r="JWM2153" s="332"/>
      <c r="JWN2153" s="332"/>
      <c r="JWO2153" s="332"/>
      <c r="JWP2153" s="332"/>
      <c r="JWQ2153" s="332"/>
      <c r="JWR2153" s="332"/>
      <c r="JWS2153" s="332"/>
      <c r="JWT2153" s="332"/>
      <c r="JWU2153" s="332"/>
      <c r="JWV2153" s="332"/>
      <c r="JWW2153" s="332"/>
      <c r="JWX2153" s="332"/>
      <c r="JWY2153" s="332"/>
      <c r="JWZ2153" s="332"/>
      <c r="JXA2153" s="332"/>
      <c r="JXB2153" s="332"/>
      <c r="JXC2153" s="332"/>
      <c r="JXD2153" s="332"/>
      <c r="JXE2153" s="332"/>
      <c r="JXF2153" s="332"/>
      <c r="JXG2153" s="332"/>
      <c r="JXH2153" s="332"/>
      <c r="JXI2153" s="332"/>
      <c r="JXJ2153" s="332"/>
      <c r="JXK2153" s="332"/>
      <c r="JXL2153" s="332"/>
      <c r="JXM2153" s="332"/>
      <c r="JXN2153" s="332"/>
      <c r="JXO2153" s="332"/>
      <c r="JXP2153" s="332"/>
      <c r="JXQ2153" s="332"/>
      <c r="JXR2153" s="332"/>
      <c r="JXS2153" s="332"/>
      <c r="JXT2153" s="332"/>
      <c r="JXU2153" s="332"/>
      <c r="JXV2153" s="332"/>
      <c r="JXW2153" s="332"/>
      <c r="JXX2153" s="332"/>
      <c r="JXY2153" s="332"/>
      <c r="JXZ2153" s="332"/>
      <c r="JYA2153" s="332"/>
      <c r="JYB2153" s="332"/>
      <c r="JYC2153" s="332"/>
      <c r="JYD2153" s="332"/>
      <c r="JYE2153" s="332"/>
      <c r="JYF2153" s="332"/>
      <c r="JYG2153" s="332"/>
      <c r="JYH2153" s="332"/>
      <c r="JYI2153" s="332"/>
      <c r="JYJ2153" s="332"/>
      <c r="JYK2153" s="332"/>
      <c r="JYL2153" s="332"/>
      <c r="JYM2153" s="332"/>
      <c r="JYN2153" s="332"/>
      <c r="JYO2153" s="332"/>
      <c r="JYP2153" s="332"/>
      <c r="JYQ2153" s="332"/>
      <c r="JYR2153" s="332"/>
      <c r="JYS2153" s="332"/>
      <c r="JYT2153" s="332"/>
      <c r="JYU2153" s="332"/>
      <c r="JYV2153" s="332"/>
      <c r="JYW2153" s="332"/>
      <c r="JYX2153" s="332"/>
      <c r="JYY2153" s="332"/>
      <c r="JYZ2153" s="332"/>
      <c r="JZA2153" s="332"/>
      <c r="JZB2153" s="332"/>
      <c r="JZC2153" s="332"/>
      <c r="JZD2153" s="332"/>
      <c r="JZE2153" s="332"/>
      <c r="JZF2153" s="332"/>
      <c r="JZG2153" s="332"/>
      <c r="JZH2153" s="332"/>
      <c r="JZI2153" s="332"/>
      <c r="JZJ2153" s="332"/>
      <c r="JZK2153" s="332"/>
      <c r="JZL2153" s="332"/>
      <c r="JZM2153" s="332"/>
      <c r="JZN2153" s="332"/>
      <c r="JZO2153" s="332"/>
      <c r="JZP2153" s="332"/>
      <c r="JZQ2153" s="332"/>
      <c r="JZR2153" s="332"/>
      <c r="JZS2153" s="332"/>
      <c r="JZT2153" s="332"/>
      <c r="JZU2153" s="332"/>
      <c r="JZV2153" s="332"/>
      <c r="JZW2153" s="332"/>
      <c r="JZX2153" s="332"/>
      <c r="JZY2153" s="332"/>
      <c r="JZZ2153" s="332"/>
      <c r="KAA2153" s="332"/>
      <c r="KAB2153" s="332"/>
      <c r="KAC2153" s="332"/>
      <c r="KAD2153" s="332"/>
      <c r="KAE2153" s="332"/>
      <c r="KAF2153" s="332"/>
      <c r="KAG2153" s="332"/>
      <c r="KAH2153" s="332"/>
      <c r="KAI2153" s="332"/>
      <c r="KAJ2153" s="332"/>
      <c r="KAK2153" s="332"/>
      <c r="KAL2153" s="332"/>
      <c r="KAM2153" s="332"/>
      <c r="KAN2153" s="332"/>
      <c r="KAO2153" s="332"/>
      <c r="KAP2153" s="332"/>
      <c r="KAQ2153" s="332"/>
      <c r="KAR2153" s="332"/>
      <c r="KAS2153" s="332"/>
      <c r="KAT2153" s="332"/>
      <c r="KAU2153" s="332"/>
      <c r="KAV2153" s="332"/>
      <c r="KAW2153" s="332"/>
      <c r="KAX2153" s="332"/>
      <c r="KAY2153" s="332"/>
      <c r="KAZ2153" s="332"/>
      <c r="KBA2153" s="332"/>
      <c r="KBB2153" s="332"/>
      <c r="KBC2153" s="332"/>
      <c r="KBD2153" s="332"/>
      <c r="KBE2153" s="332"/>
      <c r="KBF2153" s="332"/>
      <c r="KBG2153" s="332"/>
      <c r="KBH2153" s="332"/>
      <c r="KBI2153" s="332"/>
      <c r="KBJ2153" s="332"/>
      <c r="KBK2153" s="332"/>
      <c r="KBL2153" s="332"/>
      <c r="KBM2153" s="332"/>
      <c r="KBN2153" s="332"/>
      <c r="KBO2153" s="332"/>
      <c r="KBP2153" s="332"/>
      <c r="KBQ2153" s="332"/>
      <c r="KBR2153" s="332"/>
      <c r="KBS2153" s="332"/>
      <c r="KBT2153" s="332"/>
      <c r="KBU2153" s="332"/>
      <c r="KBV2153" s="332"/>
      <c r="KBW2153" s="332"/>
      <c r="KBX2153" s="332"/>
      <c r="KBY2153" s="332"/>
      <c r="KBZ2153" s="332"/>
      <c r="KCA2153" s="332"/>
      <c r="KCB2153" s="332"/>
      <c r="KCC2153" s="332"/>
      <c r="KCD2153" s="332"/>
      <c r="KCE2153" s="332"/>
      <c r="KCF2153" s="332"/>
      <c r="KCG2153" s="332"/>
      <c r="KCH2153" s="332"/>
      <c r="KCI2153" s="332"/>
      <c r="KCJ2153" s="332"/>
      <c r="KCK2153" s="332"/>
      <c r="KCL2153" s="332"/>
      <c r="KCM2153" s="332"/>
      <c r="KCN2153" s="332"/>
      <c r="KCO2153" s="332"/>
      <c r="KCP2153" s="332"/>
      <c r="KCQ2153" s="332"/>
      <c r="KCR2153" s="332"/>
      <c r="KCS2153" s="332"/>
      <c r="KCT2153" s="332"/>
      <c r="KCU2153" s="332"/>
      <c r="KCV2153" s="332"/>
      <c r="KCW2153" s="332"/>
      <c r="KCX2153" s="332"/>
      <c r="KCY2153" s="332"/>
      <c r="KCZ2153" s="332"/>
      <c r="KDA2153" s="332"/>
      <c r="KDB2153" s="332"/>
      <c r="KDC2153" s="332"/>
      <c r="KDD2153" s="332"/>
      <c r="KDE2153" s="332"/>
      <c r="KDF2153" s="332"/>
      <c r="KDG2153" s="332"/>
      <c r="KDH2153" s="332"/>
      <c r="KDI2153" s="332"/>
      <c r="KDJ2153" s="332"/>
      <c r="KDK2153" s="332"/>
      <c r="KDL2153" s="332"/>
      <c r="KDM2153" s="332"/>
      <c r="KDN2153" s="332"/>
      <c r="KDO2153" s="332"/>
      <c r="KDP2153" s="332"/>
      <c r="KDQ2153" s="332"/>
      <c r="KDR2153" s="332"/>
      <c r="KDS2153" s="332"/>
      <c r="KDT2153" s="332"/>
      <c r="KDU2153" s="332"/>
      <c r="KDV2153" s="332"/>
      <c r="KDW2153" s="332"/>
      <c r="KDX2153" s="332"/>
      <c r="KDY2153" s="332"/>
      <c r="KDZ2153" s="332"/>
      <c r="KEA2153" s="332"/>
      <c r="KEB2153" s="332"/>
      <c r="KEC2153" s="332"/>
      <c r="KED2153" s="332"/>
      <c r="KEE2153" s="332"/>
      <c r="KEF2153" s="332"/>
      <c r="KEG2153" s="332"/>
      <c r="KEH2153" s="332"/>
      <c r="KEI2153" s="332"/>
      <c r="KEJ2153" s="332"/>
      <c r="KEK2153" s="332"/>
      <c r="KEL2153" s="332"/>
      <c r="KEM2153" s="332"/>
      <c r="KEN2153" s="332"/>
      <c r="KEO2153" s="332"/>
      <c r="KEP2153" s="332"/>
      <c r="KEQ2153" s="332"/>
      <c r="KER2153" s="332"/>
      <c r="KES2153" s="332"/>
      <c r="KET2153" s="332"/>
      <c r="KEU2153" s="332"/>
      <c r="KEV2153" s="332"/>
      <c r="KEW2153" s="332"/>
      <c r="KEX2153" s="332"/>
      <c r="KEY2153" s="332"/>
      <c r="KEZ2153" s="332"/>
      <c r="KFA2153" s="332"/>
      <c r="KFB2153" s="332"/>
      <c r="KFC2153" s="332"/>
      <c r="KFD2153" s="332"/>
      <c r="KFE2153" s="332"/>
      <c r="KFF2153" s="332"/>
      <c r="KFG2153" s="332"/>
      <c r="KFH2153" s="332"/>
      <c r="KFI2153" s="332"/>
      <c r="KFJ2153" s="332"/>
      <c r="KFK2153" s="332"/>
      <c r="KFL2153" s="332"/>
      <c r="KFM2153" s="332"/>
      <c r="KFN2153" s="332"/>
      <c r="KFO2153" s="332"/>
      <c r="KFP2153" s="332"/>
      <c r="KFQ2153" s="332"/>
      <c r="KFR2153" s="332"/>
      <c r="KFS2153" s="332"/>
      <c r="KFT2153" s="332"/>
      <c r="KFU2153" s="332"/>
      <c r="KFV2153" s="332"/>
      <c r="KFW2153" s="332"/>
      <c r="KFX2153" s="332"/>
      <c r="KFY2153" s="332"/>
      <c r="KFZ2153" s="332"/>
      <c r="KGA2153" s="332"/>
      <c r="KGB2153" s="332"/>
      <c r="KGC2153" s="332"/>
      <c r="KGD2153" s="332"/>
      <c r="KGE2153" s="332"/>
      <c r="KGF2153" s="332"/>
      <c r="KGG2153" s="332"/>
      <c r="KGH2153" s="332"/>
      <c r="KGI2153" s="332"/>
      <c r="KGJ2153" s="332"/>
      <c r="KGK2153" s="332"/>
      <c r="KGL2153" s="332"/>
      <c r="KGM2153" s="332"/>
      <c r="KGN2153" s="332"/>
      <c r="KGO2153" s="332"/>
      <c r="KGP2153" s="332"/>
      <c r="KGQ2153" s="332"/>
      <c r="KGR2153" s="332"/>
      <c r="KGS2153" s="332"/>
      <c r="KGT2153" s="332"/>
      <c r="KGU2153" s="332"/>
      <c r="KGV2153" s="332"/>
      <c r="KGW2153" s="332"/>
      <c r="KGX2153" s="332"/>
      <c r="KGY2153" s="332"/>
      <c r="KGZ2153" s="332"/>
      <c r="KHA2153" s="332"/>
      <c r="KHB2153" s="332"/>
      <c r="KHC2153" s="332"/>
      <c r="KHD2153" s="332"/>
      <c r="KHE2153" s="332"/>
      <c r="KHF2153" s="332"/>
      <c r="KHG2153" s="332"/>
      <c r="KHH2153" s="332"/>
      <c r="KHI2153" s="332"/>
      <c r="KHJ2153" s="332"/>
      <c r="KHK2153" s="332"/>
      <c r="KHL2153" s="332"/>
      <c r="KHM2153" s="332"/>
      <c r="KHN2153" s="332"/>
      <c r="KHO2153" s="332"/>
      <c r="KHP2153" s="332"/>
      <c r="KHQ2153" s="332"/>
      <c r="KHR2153" s="332"/>
      <c r="KHS2153" s="332"/>
      <c r="KHT2153" s="332"/>
      <c r="KHU2153" s="332"/>
      <c r="KHV2153" s="332"/>
      <c r="KHW2153" s="332"/>
      <c r="KHX2153" s="332"/>
      <c r="KHY2153" s="332"/>
      <c r="KHZ2153" s="332"/>
      <c r="KIA2153" s="332"/>
      <c r="KIB2153" s="332"/>
      <c r="KIC2153" s="332"/>
      <c r="KID2153" s="332"/>
      <c r="KIE2153" s="332"/>
      <c r="KIF2153" s="332"/>
      <c r="KIG2153" s="332"/>
      <c r="KIH2153" s="332"/>
      <c r="KII2153" s="332"/>
      <c r="KIJ2153" s="332"/>
      <c r="KIK2153" s="332"/>
      <c r="KIL2153" s="332"/>
      <c r="KIM2153" s="332"/>
      <c r="KIN2153" s="332"/>
      <c r="KIO2153" s="332"/>
      <c r="KIP2153" s="332"/>
      <c r="KIQ2153" s="332"/>
      <c r="KIR2153" s="332"/>
      <c r="KIS2153" s="332"/>
      <c r="KIT2153" s="332"/>
      <c r="KIU2153" s="332"/>
      <c r="KIV2153" s="332"/>
      <c r="KIW2153" s="332"/>
      <c r="KIX2153" s="332"/>
      <c r="KIY2153" s="332"/>
      <c r="KIZ2153" s="332"/>
      <c r="KJA2153" s="332"/>
      <c r="KJB2153" s="332"/>
      <c r="KJC2153" s="332"/>
      <c r="KJD2153" s="332"/>
      <c r="KJE2153" s="332"/>
      <c r="KJF2153" s="332"/>
      <c r="KJG2153" s="332"/>
      <c r="KJH2153" s="332"/>
      <c r="KJI2153" s="332"/>
      <c r="KJJ2153" s="332"/>
      <c r="KJK2153" s="332"/>
      <c r="KJL2153" s="332"/>
      <c r="KJM2153" s="332"/>
      <c r="KJN2153" s="332"/>
      <c r="KJO2153" s="332"/>
      <c r="KJP2153" s="332"/>
      <c r="KJQ2153" s="332"/>
      <c r="KJR2153" s="332"/>
      <c r="KJS2153" s="332"/>
      <c r="KJT2153" s="332"/>
      <c r="KJU2153" s="332"/>
      <c r="KJV2153" s="332"/>
      <c r="KJW2153" s="332"/>
      <c r="KJX2153" s="332"/>
      <c r="KJY2153" s="332"/>
      <c r="KJZ2153" s="332"/>
      <c r="KKA2153" s="332"/>
      <c r="KKB2153" s="332"/>
      <c r="KKC2153" s="332"/>
      <c r="KKD2153" s="332"/>
      <c r="KKE2153" s="332"/>
      <c r="KKF2153" s="332"/>
      <c r="KKG2153" s="332"/>
      <c r="KKH2153" s="332"/>
      <c r="KKI2153" s="332"/>
      <c r="KKJ2153" s="332"/>
      <c r="KKK2153" s="332"/>
      <c r="KKL2153" s="332"/>
      <c r="KKM2153" s="332"/>
      <c r="KKN2153" s="332"/>
      <c r="KKO2153" s="332"/>
      <c r="KKP2153" s="332"/>
      <c r="KKQ2153" s="332"/>
      <c r="KKR2153" s="332"/>
      <c r="KKS2153" s="332"/>
      <c r="KKT2153" s="332"/>
      <c r="KKU2153" s="332"/>
      <c r="KKV2153" s="332"/>
      <c r="KKW2153" s="332"/>
      <c r="KKX2153" s="332"/>
      <c r="KKY2153" s="332"/>
      <c r="KKZ2153" s="332"/>
      <c r="KLA2153" s="332"/>
      <c r="KLB2153" s="332"/>
      <c r="KLC2153" s="332"/>
      <c r="KLD2153" s="332"/>
      <c r="KLE2153" s="332"/>
      <c r="KLF2153" s="332"/>
      <c r="KLG2153" s="332"/>
      <c r="KLH2153" s="332"/>
      <c r="KLI2153" s="332"/>
      <c r="KLJ2153" s="332"/>
      <c r="KLK2153" s="332"/>
      <c r="KLL2153" s="332"/>
      <c r="KLM2153" s="332"/>
      <c r="KLN2153" s="332"/>
      <c r="KLO2153" s="332"/>
      <c r="KLP2153" s="332"/>
      <c r="KLQ2153" s="332"/>
      <c r="KLR2153" s="332"/>
      <c r="KLS2153" s="332"/>
      <c r="KLT2153" s="332"/>
      <c r="KLU2153" s="332"/>
      <c r="KLV2153" s="332"/>
      <c r="KLW2153" s="332"/>
      <c r="KLX2153" s="332"/>
      <c r="KLY2153" s="332"/>
      <c r="KLZ2153" s="332"/>
      <c r="KMA2153" s="332"/>
      <c r="KMB2153" s="332"/>
      <c r="KMC2153" s="332"/>
      <c r="KMD2153" s="332"/>
      <c r="KME2153" s="332"/>
      <c r="KMF2153" s="332"/>
      <c r="KMG2153" s="332"/>
      <c r="KMH2153" s="332"/>
      <c r="KMI2153" s="332"/>
      <c r="KMJ2153" s="332"/>
      <c r="KMK2153" s="332"/>
      <c r="KML2153" s="332"/>
      <c r="KMM2153" s="332"/>
      <c r="KMN2153" s="332"/>
      <c r="KMO2153" s="332"/>
      <c r="KMP2153" s="332"/>
      <c r="KMQ2153" s="332"/>
      <c r="KMR2153" s="332"/>
      <c r="KMS2153" s="332"/>
      <c r="KMT2153" s="332"/>
      <c r="KMU2153" s="332"/>
      <c r="KMV2153" s="332"/>
      <c r="KMW2153" s="332"/>
      <c r="KMX2153" s="332"/>
      <c r="KMY2153" s="332"/>
      <c r="KMZ2153" s="332"/>
      <c r="KNA2153" s="332"/>
      <c r="KNB2153" s="332"/>
      <c r="KNC2153" s="332"/>
      <c r="KND2153" s="332"/>
      <c r="KNE2153" s="332"/>
      <c r="KNF2153" s="332"/>
      <c r="KNG2153" s="332"/>
      <c r="KNH2153" s="332"/>
      <c r="KNI2153" s="332"/>
      <c r="KNJ2153" s="332"/>
      <c r="KNK2153" s="332"/>
      <c r="KNL2153" s="332"/>
      <c r="KNM2153" s="332"/>
      <c r="KNN2153" s="332"/>
      <c r="KNO2153" s="332"/>
      <c r="KNP2153" s="332"/>
      <c r="KNQ2153" s="332"/>
      <c r="KNR2153" s="332"/>
      <c r="KNS2153" s="332"/>
      <c r="KNT2153" s="332"/>
      <c r="KNU2153" s="332"/>
      <c r="KNV2153" s="332"/>
      <c r="KNW2153" s="332"/>
      <c r="KNX2153" s="332"/>
      <c r="KNY2153" s="332"/>
      <c r="KNZ2153" s="332"/>
      <c r="KOA2153" s="332"/>
      <c r="KOB2153" s="332"/>
      <c r="KOC2153" s="332"/>
      <c r="KOD2153" s="332"/>
      <c r="KOE2153" s="332"/>
      <c r="KOF2153" s="332"/>
      <c r="KOG2153" s="332"/>
      <c r="KOH2153" s="332"/>
      <c r="KOI2153" s="332"/>
      <c r="KOJ2153" s="332"/>
      <c r="KOK2153" s="332"/>
      <c r="KOL2153" s="332"/>
      <c r="KOM2153" s="332"/>
      <c r="KON2153" s="332"/>
      <c r="KOO2153" s="332"/>
      <c r="KOP2153" s="332"/>
      <c r="KOQ2153" s="332"/>
      <c r="KOR2153" s="332"/>
      <c r="KOS2153" s="332"/>
      <c r="KOT2153" s="332"/>
      <c r="KOU2153" s="332"/>
      <c r="KOV2153" s="332"/>
      <c r="KOW2153" s="332"/>
      <c r="KOX2153" s="332"/>
      <c r="KOY2153" s="332"/>
      <c r="KOZ2153" s="332"/>
      <c r="KPA2153" s="332"/>
      <c r="KPB2153" s="332"/>
      <c r="KPC2153" s="332"/>
      <c r="KPD2153" s="332"/>
      <c r="KPE2153" s="332"/>
      <c r="KPF2153" s="332"/>
      <c r="KPG2153" s="332"/>
      <c r="KPH2153" s="332"/>
      <c r="KPI2153" s="332"/>
      <c r="KPJ2153" s="332"/>
      <c r="KPK2153" s="332"/>
      <c r="KPL2153" s="332"/>
      <c r="KPM2153" s="332"/>
      <c r="KPN2153" s="332"/>
      <c r="KPO2153" s="332"/>
      <c r="KPP2153" s="332"/>
      <c r="KPQ2153" s="332"/>
      <c r="KPR2153" s="332"/>
      <c r="KPS2153" s="332"/>
      <c r="KPT2153" s="332"/>
      <c r="KPU2153" s="332"/>
      <c r="KPV2153" s="332"/>
      <c r="KPW2153" s="332"/>
      <c r="KPX2153" s="332"/>
      <c r="KPY2153" s="332"/>
      <c r="KPZ2153" s="332"/>
      <c r="KQA2153" s="332"/>
      <c r="KQB2153" s="332"/>
      <c r="KQC2153" s="332"/>
      <c r="KQD2153" s="332"/>
      <c r="KQE2153" s="332"/>
      <c r="KQF2153" s="332"/>
      <c r="KQG2153" s="332"/>
      <c r="KQH2153" s="332"/>
      <c r="KQI2153" s="332"/>
      <c r="KQJ2153" s="332"/>
      <c r="KQK2153" s="332"/>
      <c r="KQL2153" s="332"/>
      <c r="KQM2153" s="332"/>
      <c r="KQN2153" s="332"/>
      <c r="KQO2153" s="332"/>
      <c r="KQP2153" s="332"/>
      <c r="KQQ2153" s="332"/>
      <c r="KQR2153" s="332"/>
      <c r="KQS2153" s="332"/>
      <c r="KQT2153" s="332"/>
      <c r="KQU2153" s="332"/>
      <c r="KQV2153" s="332"/>
      <c r="KQW2153" s="332"/>
      <c r="KQX2153" s="332"/>
      <c r="KQY2153" s="332"/>
      <c r="KQZ2153" s="332"/>
      <c r="KRA2153" s="332"/>
      <c r="KRB2153" s="332"/>
      <c r="KRC2153" s="332"/>
      <c r="KRD2153" s="332"/>
      <c r="KRE2153" s="332"/>
      <c r="KRF2153" s="332"/>
      <c r="KRG2153" s="332"/>
      <c r="KRH2153" s="332"/>
      <c r="KRI2153" s="332"/>
      <c r="KRJ2153" s="332"/>
      <c r="KRK2153" s="332"/>
      <c r="KRL2153" s="332"/>
      <c r="KRM2153" s="332"/>
      <c r="KRN2153" s="332"/>
      <c r="KRO2153" s="332"/>
      <c r="KRP2153" s="332"/>
      <c r="KRQ2153" s="332"/>
      <c r="KRR2153" s="332"/>
      <c r="KRS2153" s="332"/>
      <c r="KRT2153" s="332"/>
      <c r="KRU2153" s="332"/>
      <c r="KRV2153" s="332"/>
      <c r="KRW2153" s="332"/>
      <c r="KRX2153" s="332"/>
      <c r="KRY2153" s="332"/>
      <c r="KRZ2153" s="332"/>
      <c r="KSA2153" s="332"/>
      <c r="KSB2153" s="332"/>
      <c r="KSC2153" s="332"/>
      <c r="KSD2153" s="332"/>
      <c r="KSE2153" s="332"/>
      <c r="KSF2153" s="332"/>
      <c r="KSG2153" s="332"/>
      <c r="KSH2153" s="332"/>
      <c r="KSI2153" s="332"/>
      <c r="KSJ2153" s="332"/>
      <c r="KSK2153" s="332"/>
      <c r="KSL2153" s="332"/>
      <c r="KSM2153" s="332"/>
      <c r="KSN2153" s="332"/>
      <c r="KSO2153" s="332"/>
      <c r="KSP2153" s="332"/>
      <c r="KSQ2153" s="332"/>
      <c r="KSR2153" s="332"/>
      <c r="KSS2153" s="332"/>
      <c r="KST2153" s="332"/>
      <c r="KSU2153" s="332"/>
      <c r="KSV2153" s="332"/>
      <c r="KSW2153" s="332"/>
      <c r="KSX2153" s="332"/>
      <c r="KSY2153" s="332"/>
      <c r="KSZ2153" s="332"/>
      <c r="KTA2153" s="332"/>
      <c r="KTB2153" s="332"/>
      <c r="KTC2153" s="332"/>
      <c r="KTD2153" s="332"/>
      <c r="KTE2153" s="332"/>
      <c r="KTF2153" s="332"/>
      <c r="KTG2153" s="332"/>
      <c r="KTH2153" s="332"/>
      <c r="KTI2153" s="332"/>
      <c r="KTJ2153" s="332"/>
      <c r="KTK2153" s="332"/>
      <c r="KTL2153" s="332"/>
      <c r="KTM2153" s="332"/>
      <c r="KTN2153" s="332"/>
      <c r="KTO2153" s="332"/>
      <c r="KTP2153" s="332"/>
      <c r="KTQ2153" s="332"/>
      <c r="KTR2153" s="332"/>
      <c r="KTS2153" s="332"/>
      <c r="KTT2153" s="332"/>
      <c r="KTU2153" s="332"/>
      <c r="KTV2153" s="332"/>
      <c r="KTW2153" s="332"/>
      <c r="KTX2153" s="332"/>
      <c r="KTY2153" s="332"/>
      <c r="KTZ2153" s="332"/>
      <c r="KUA2153" s="332"/>
      <c r="KUB2153" s="332"/>
      <c r="KUC2153" s="332"/>
      <c r="KUD2153" s="332"/>
      <c r="KUE2153" s="332"/>
      <c r="KUF2153" s="332"/>
      <c r="KUG2153" s="332"/>
      <c r="KUH2153" s="332"/>
      <c r="KUI2153" s="332"/>
      <c r="KUJ2153" s="332"/>
      <c r="KUK2153" s="332"/>
      <c r="KUL2153" s="332"/>
      <c r="KUM2153" s="332"/>
      <c r="KUN2153" s="332"/>
      <c r="KUO2153" s="332"/>
      <c r="KUP2153" s="332"/>
      <c r="KUQ2153" s="332"/>
      <c r="KUR2153" s="332"/>
      <c r="KUS2153" s="332"/>
      <c r="KUT2153" s="332"/>
      <c r="KUU2153" s="332"/>
      <c r="KUV2153" s="332"/>
      <c r="KUW2153" s="332"/>
      <c r="KUX2153" s="332"/>
      <c r="KUY2153" s="332"/>
      <c r="KUZ2153" s="332"/>
      <c r="KVA2153" s="332"/>
      <c r="KVB2153" s="332"/>
      <c r="KVC2153" s="332"/>
      <c r="KVD2153" s="332"/>
      <c r="KVE2153" s="332"/>
      <c r="KVF2153" s="332"/>
      <c r="KVG2153" s="332"/>
      <c r="KVH2153" s="332"/>
      <c r="KVI2153" s="332"/>
      <c r="KVJ2153" s="332"/>
      <c r="KVK2153" s="332"/>
      <c r="KVL2153" s="332"/>
      <c r="KVM2153" s="332"/>
      <c r="KVN2153" s="332"/>
      <c r="KVO2153" s="332"/>
      <c r="KVP2153" s="332"/>
      <c r="KVQ2153" s="332"/>
      <c r="KVR2153" s="332"/>
      <c r="KVS2153" s="332"/>
      <c r="KVT2153" s="332"/>
      <c r="KVU2153" s="332"/>
      <c r="KVV2153" s="332"/>
      <c r="KVW2153" s="332"/>
      <c r="KVX2153" s="332"/>
      <c r="KVY2153" s="332"/>
      <c r="KVZ2153" s="332"/>
      <c r="KWA2153" s="332"/>
      <c r="KWB2153" s="332"/>
      <c r="KWC2153" s="332"/>
      <c r="KWD2153" s="332"/>
      <c r="KWE2153" s="332"/>
      <c r="KWF2153" s="332"/>
      <c r="KWG2153" s="332"/>
      <c r="KWH2153" s="332"/>
      <c r="KWI2153" s="332"/>
      <c r="KWJ2153" s="332"/>
      <c r="KWK2153" s="332"/>
      <c r="KWL2153" s="332"/>
      <c r="KWM2153" s="332"/>
      <c r="KWN2153" s="332"/>
      <c r="KWO2153" s="332"/>
      <c r="KWP2153" s="332"/>
      <c r="KWQ2153" s="332"/>
      <c r="KWR2153" s="332"/>
      <c r="KWS2153" s="332"/>
      <c r="KWT2153" s="332"/>
      <c r="KWU2153" s="332"/>
      <c r="KWV2153" s="332"/>
      <c r="KWW2153" s="332"/>
      <c r="KWX2153" s="332"/>
      <c r="KWY2153" s="332"/>
      <c r="KWZ2153" s="332"/>
      <c r="KXA2153" s="332"/>
      <c r="KXB2153" s="332"/>
      <c r="KXC2153" s="332"/>
      <c r="KXD2153" s="332"/>
      <c r="KXE2153" s="332"/>
      <c r="KXF2153" s="332"/>
      <c r="KXG2153" s="332"/>
      <c r="KXH2153" s="332"/>
      <c r="KXI2153" s="332"/>
      <c r="KXJ2153" s="332"/>
      <c r="KXK2153" s="332"/>
      <c r="KXL2153" s="332"/>
      <c r="KXM2153" s="332"/>
      <c r="KXN2153" s="332"/>
      <c r="KXO2153" s="332"/>
      <c r="KXP2153" s="332"/>
      <c r="KXQ2153" s="332"/>
      <c r="KXR2153" s="332"/>
      <c r="KXS2153" s="332"/>
      <c r="KXT2153" s="332"/>
      <c r="KXU2153" s="332"/>
      <c r="KXV2153" s="332"/>
      <c r="KXW2153" s="332"/>
      <c r="KXX2153" s="332"/>
      <c r="KXY2153" s="332"/>
      <c r="KXZ2153" s="332"/>
      <c r="KYA2153" s="332"/>
      <c r="KYB2153" s="332"/>
      <c r="KYC2153" s="332"/>
      <c r="KYD2153" s="332"/>
      <c r="KYE2153" s="332"/>
      <c r="KYF2153" s="332"/>
      <c r="KYG2153" s="332"/>
      <c r="KYH2153" s="332"/>
      <c r="KYI2153" s="332"/>
      <c r="KYJ2153" s="332"/>
      <c r="KYK2153" s="332"/>
      <c r="KYL2153" s="332"/>
      <c r="KYM2153" s="332"/>
      <c r="KYN2153" s="332"/>
      <c r="KYO2153" s="332"/>
      <c r="KYP2153" s="332"/>
      <c r="KYQ2153" s="332"/>
      <c r="KYR2153" s="332"/>
      <c r="KYS2153" s="332"/>
      <c r="KYT2153" s="332"/>
      <c r="KYU2153" s="332"/>
      <c r="KYV2153" s="332"/>
      <c r="KYW2153" s="332"/>
      <c r="KYX2153" s="332"/>
      <c r="KYY2153" s="332"/>
      <c r="KYZ2153" s="332"/>
      <c r="KZA2153" s="332"/>
      <c r="KZB2153" s="332"/>
      <c r="KZC2153" s="332"/>
      <c r="KZD2153" s="332"/>
      <c r="KZE2153" s="332"/>
      <c r="KZF2153" s="332"/>
      <c r="KZG2153" s="332"/>
      <c r="KZH2153" s="332"/>
      <c r="KZI2153" s="332"/>
      <c r="KZJ2153" s="332"/>
      <c r="KZK2153" s="332"/>
      <c r="KZL2153" s="332"/>
      <c r="KZM2153" s="332"/>
      <c r="KZN2153" s="332"/>
      <c r="KZO2153" s="332"/>
      <c r="KZP2153" s="332"/>
      <c r="KZQ2153" s="332"/>
      <c r="KZR2153" s="332"/>
      <c r="KZS2153" s="332"/>
      <c r="KZT2153" s="332"/>
      <c r="KZU2153" s="332"/>
      <c r="KZV2153" s="332"/>
      <c r="KZW2153" s="332"/>
      <c r="KZX2153" s="332"/>
      <c r="KZY2153" s="332"/>
      <c r="KZZ2153" s="332"/>
      <c r="LAA2153" s="332"/>
      <c r="LAB2153" s="332"/>
      <c r="LAC2153" s="332"/>
      <c r="LAD2153" s="332"/>
      <c r="LAE2153" s="332"/>
      <c r="LAF2153" s="332"/>
      <c r="LAG2153" s="332"/>
      <c r="LAH2153" s="332"/>
      <c r="LAI2153" s="332"/>
      <c r="LAJ2153" s="332"/>
      <c r="LAK2153" s="332"/>
      <c r="LAL2153" s="332"/>
      <c r="LAM2153" s="332"/>
      <c r="LAN2153" s="332"/>
      <c r="LAO2153" s="332"/>
      <c r="LAP2153" s="332"/>
      <c r="LAQ2153" s="332"/>
      <c r="LAR2153" s="332"/>
      <c r="LAS2153" s="332"/>
      <c r="LAT2153" s="332"/>
      <c r="LAU2153" s="332"/>
      <c r="LAV2153" s="332"/>
      <c r="LAW2153" s="332"/>
      <c r="LAX2153" s="332"/>
      <c r="LAY2153" s="332"/>
      <c r="LAZ2153" s="332"/>
      <c r="LBA2153" s="332"/>
      <c r="LBB2153" s="332"/>
      <c r="LBC2153" s="332"/>
      <c r="LBD2153" s="332"/>
      <c r="LBE2153" s="332"/>
      <c r="LBF2153" s="332"/>
      <c r="LBG2153" s="332"/>
      <c r="LBH2153" s="332"/>
      <c r="LBI2153" s="332"/>
      <c r="LBJ2153" s="332"/>
      <c r="LBK2153" s="332"/>
      <c r="LBL2153" s="332"/>
      <c r="LBM2153" s="332"/>
      <c r="LBN2153" s="332"/>
      <c r="LBO2153" s="332"/>
      <c r="LBP2153" s="332"/>
      <c r="LBQ2153" s="332"/>
      <c r="LBR2153" s="332"/>
      <c r="LBS2153" s="332"/>
      <c r="LBT2153" s="332"/>
      <c r="LBU2153" s="332"/>
      <c r="LBV2153" s="332"/>
      <c r="LBW2153" s="332"/>
      <c r="LBX2153" s="332"/>
      <c r="LBY2153" s="332"/>
      <c r="LBZ2153" s="332"/>
      <c r="LCA2153" s="332"/>
      <c r="LCB2153" s="332"/>
      <c r="LCC2153" s="332"/>
      <c r="LCD2153" s="332"/>
      <c r="LCE2153" s="332"/>
      <c r="LCF2153" s="332"/>
      <c r="LCG2153" s="332"/>
      <c r="LCH2153" s="332"/>
      <c r="LCI2153" s="332"/>
      <c r="LCJ2153" s="332"/>
      <c r="LCK2153" s="332"/>
      <c r="LCL2153" s="332"/>
      <c r="LCM2153" s="332"/>
      <c r="LCN2153" s="332"/>
      <c r="LCO2153" s="332"/>
      <c r="LCP2153" s="332"/>
      <c r="LCQ2153" s="332"/>
      <c r="LCR2153" s="332"/>
      <c r="LCS2153" s="332"/>
      <c r="LCT2153" s="332"/>
      <c r="LCU2153" s="332"/>
      <c r="LCV2153" s="332"/>
      <c r="LCW2153" s="332"/>
      <c r="LCX2153" s="332"/>
      <c r="LCY2153" s="332"/>
      <c r="LCZ2153" s="332"/>
      <c r="LDA2153" s="332"/>
      <c r="LDB2153" s="332"/>
      <c r="LDC2153" s="332"/>
      <c r="LDD2153" s="332"/>
      <c r="LDE2153" s="332"/>
      <c r="LDF2153" s="332"/>
      <c r="LDG2153" s="332"/>
      <c r="LDH2153" s="332"/>
      <c r="LDI2153" s="332"/>
      <c r="LDJ2153" s="332"/>
      <c r="LDK2153" s="332"/>
      <c r="LDL2153" s="332"/>
      <c r="LDM2153" s="332"/>
      <c r="LDN2153" s="332"/>
      <c r="LDO2153" s="332"/>
      <c r="LDP2153" s="332"/>
      <c r="LDQ2153" s="332"/>
      <c r="LDR2153" s="332"/>
      <c r="LDS2153" s="332"/>
      <c r="LDT2153" s="332"/>
      <c r="LDU2153" s="332"/>
      <c r="LDV2153" s="332"/>
      <c r="LDW2153" s="332"/>
      <c r="LDX2153" s="332"/>
      <c r="LDY2153" s="332"/>
      <c r="LDZ2153" s="332"/>
      <c r="LEA2153" s="332"/>
      <c r="LEB2153" s="332"/>
      <c r="LEC2153" s="332"/>
      <c r="LED2153" s="332"/>
      <c r="LEE2153" s="332"/>
      <c r="LEF2153" s="332"/>
      <c r="LEG2153" s="332"/>
      <c r="LEH2153" s="332"/>
      <c r="LEI2153" s="332"/>
      <c r="LEJ2153" s="332"/>
      <c r="LEK2153" s="332"/>
      <c r="LEL2153" s="332"/>
      <c r="LEM2153" s="332"/>
      <c r="LEN2153" s="332"/>
      <c r="LEO2153" s="332"/>
      <c r="LEP2153" s="332"/>
      <c r="LEQ2153" s="332"/>
      <c r="LER2153" s="332"/>
      <c r="LES2153" s="332"/>
      <c r="LET2153" s="332"/>
      <c r="LEU2153" s="332"/>
      <c r="LEV2153" s="332"/>
      <c r="LEW2153" s="332"/>
      <c r="LEX2153" s="332"/>
      <c r="LEY2153" s="332"/>
      <c r="LEZ2153" s="332"/>
      <c r="LFA2153" s="332"/>
      <c r="LFB2153" s="332"/>
      <c r="LFC2153" s="332"/>
      <c r="LFD2153" s="332"/>
      <c r="LFE2153" s="332"/>
      <c r="LFF2153" s="332"/>
      <c r="LFG2153" s="332"/>
      <c r="LFH2153" s="332"/>
      <c r="LFI2153" s="332"/>
      <c r="LFJ2153" s="332"/>
      <c r="LFK2153" s="332"/>
      <c r="LFL2153" s="332"/>
      <c r="LFM2153" s="332"/>
      <c r="LFN2153" s="332"/>
      <c r="LFO2153" s="332"/>
      <c r="LFP2153" s="332"/>
      <c r="LFQ2153" s="332"/>
      <c r="LFR2153" s="332"/>
      <c r="LFS2153" s="332"/>
      <c r="LFT2153" s="332"/>
      <c r="LFU2153" s="332"/>
      <c r="LFV2153" s="332"/>
      <c r="LFW2153" s="332"/>
      <c r="LFX2153" s="332"/>
      <c r="LFY2153" s="332"/>
      <c r="LFZ2153" s="332"/>
      <c r="LGA2153" s="332"/>
      <c r="LGB2153" s="332"/>
      <c r="LGC2153" s="332"/>
      <c r="LGD2153" s="332"/>
      <c r="LGE2153" s="332"/>
      <c r="LGF2153" s="332"/>
      <c r="LGG2153" s="332"/>
      <c r="LGH2153" s="332"/>
      <c r="LGI2153" s="332"/>
      <c r="LGJ2153" s="332"/>
      <c r="LGK2153" s="332"/>
      <c r="LGL2153" s="332"/>
      <c r="LGM2153" s="332"/>
      <c r="LGN2153" s="332"/>
      <c r="LGO2153" s="332"/>
      <c r="LGP2153" s="332"/>
      <c r="LGQ2153" s="332"/>
      <c r="LGR2153" s="332"/>
      <c r="LGS2153" s="332"/>
      <c r="LGT2153" s="332"/>
      <c r="LGU2153" s="332"/>
      <c r="LGV2153" s="332"/>
      <c r="LGW2153" s="332"/>
      <c r="LGX2153" s="332"/>
      <c r="LGY2153" s="332"/>
      <c r="LGZ2153" s="332"/>
      <c r="LHA2153" s="332"/>
      <c r="LHB2153" s="332"/>
      <c r="LHC2153" s="332"/>
      <c r="LHD2153" s="332"/>
      <c r="LHE2153" s="332"/>
      <c r="LHF2153" s="332"/>
      <c r="LHG2153" s="332"/>
      <c r="LHH2153" s="332"/>
      <c r="LHI2153" s="332"/>
      <c r="LHJ2153" s="332"/>
      <c r="LHK2153" s="332"/>
      <c r="LHL2153" s="332"/>
      <c r="LHM2153" s="332"/>
      <c r="LHN2153" s="332"/>
      <c r="LHO2153" s="332"/>
      <c r="LHP2153" s="332"/>
      <c r="LHQ2153" s="332"/>
      <c r="LHR2153" s="332"/>
      <c r="LHS2153" s="332"/>
      <c r="LHT2153" s="332"/>
      <c r="LHU2153" s="332"/>
      <c r="LHV2153" s="332"/>
      <c r="LHW2153" s="332"/>
      <c r="LHX2153" s="332"/>
      <c r="LHY2153" s="332"/>
      <c r="LHZ2153" s="332"/>
      <c r="LIA2153" s="332"/>
      <c r="LIB2153" s="332"/>
      <c r="LIC2153" s="332"/>
      <c r="LID2153" s="332"/>
      <c r="LIE2153" s="332"/>
      <c r="LIF2153" s="332"/>
      <c r="LIG2153" s="332"/>
      <c r="LIH2153" s="332"/>
      <c r="LII2153" s="332"/>
      <c r="LIJ2153" s="332"/>
      <c r="LIK2153" s="332"/>
      <c r="LIL2153" s="332"/>
      <c r="LIM2153" s="332"/>
      <c r="LIN2153" s="332"/>
      <c r="LIO2153" s="332"/>
      <c r="LIP2153" s="332"/>
      <c r="LIQ2153" s="332"/>
      <c r="LIR2153" s="332"/>
      <c r="LIS2153" s="332"/>
      <c r="LIT2153" s="332"/>
      <c r="LIU2153" s="332"/>
      <c r="LIV2153" s="332"/>
      <c r="LIW2153" s="332"/>
      <c r="LIX2153" s="332"/>
      <c r="LIY2153" s="332"/>
      <c r="LIZ2153" s="332"/>
      <c r="LJA2153" s="332"/>
      <c r="LJB2153" s="332"/>
      <c r="LJC2153" s="332"/>
      <c r="LJD2153" s="332"/>
      <c r="LJE2153" s="332"/>
      <c r="LJF2153" s="332"/>
      <c r="LJG2153" s="332"/>
      <c r="LJH2153" s="332"/>
      <c r="LJI2153" s="332"/>
      <c r="LJJ2153" s="332"/>
      <c r="LJK2153" s="332"/>
      <c r="LJL2153" s="332"/>
      <c r="LJM2153" s="332"/>
      <c r="LJN2153" s="332"/>
      <c r="LJO2153" s="332"/>
      <c r="LJP2153" s="332"/>
      <c r="LJQ2153" s="332"/>
      <c r="LJR2153" s="332"/>
      <c r="LJS2153" s="332"/>
      <c r="LJT2153" s="332"/>
      <c r="LJU2153" s="332"/>
      <c r="LJV2153" s="332"/>
      <c r="LJW2153" s="332"/>
      <c r="LJX2153" s="332"/>
      <c r="LJY2153" s="332"/>
      <c r="LJZ2153" s="332"/>
      <c r="LKA2153" s="332"/>
      <c r="LKB2153" s="332"/>
      <c r="LKC2153" s="332"/>
      <c r="LKD2153" s="332"/>
      <c r="LKE2153" s="332"/>
      <c r="LKF2153" s="332"/>
      <c r="LKG2153" s="332"/>
      <c r="LKH2153" s="332"/>
      <c r="LKI2153" s="332"/>
      <c r="LKJ2153" s="332"/>
      <c r="LKK2153" s="332"/>
      <c r="LKL2153" s="332"/>
      <c r="LKM2153" s="332"/>
      <c r="LKN2153" s="332"/>
      <c r="LKO2153" s="332"/>
      <c r="LKP2153" s="332"/>
      <c r="LKQ2153" s="332"/>
      <c r="LKR2153" s="332"/>
      <c r="LKS2153" s="332"/>
      <c r="LKT2153" s="332"/>
      <c r="LKU2153" s="332"/>
      <c r="LKV2153" s="332"/>
      <c r="LKW2153" s="332"/>
      <c r="LKX2153" s="332"/>
      <c r="LKY2153" s="332"/>
      <c r="LKZ2153" s="332"/>
      <c r="LLA2153" s="332"/>
      <c r="LLB2153" s="332"/>
      <c r="LLC2153" s="332"/>
      <c r="LLD2153" s="332"/>
      <c r="LLE2153" s="332"/>
      <c r="LLF2153" s="332"/>
      <c r="LLG2153" s="332"/>
      <c r="LLH2153" s="332"/>
      <c r="LLI2153" s="332"/>
      <c r="LLJ2153" s="332"/>
      <c r="LLK2153" s="332"/>
      <c r="LLL2153" s="332"/>
      <c r="LLM2153" s="332"/>
      <c r="LLN2153" s="332"/>
      <c r="LLO2153" s="332"/>
      <c r="LLP2153" s="332"/>
      <c r="LLQ2153" s="332"/>
      <c r="LLR2153" s="332"/>
      <c r="LLS2153" s="332"/>
      <c r="LLT2153" s="332"/>
      <c r="LLU2153" s="332"/>
      <c r="LLV2153" s="332"/>
      <c r="LLW2153" s="332"/>
      <c r="LLX2153" s="332"/>
      <c r="LLY2153" s="332"/>
      <c r="LLZ2153" s="332"/>
      <c r="LMA2153" s="332"/>
      <c r="LMB2153" s="332"/>
      <c r="LMC2153" s="332"/>
      <c r="LMD2153" s="332"/>
      <c r="LME2153" s="332"/>
      <c r="LMF2153" s="332"/>
      <c r="LMG2153" s="332"/>
      <c r="LMH2153" s="332"/>
      <c r="LMI2153" s="332"/>
      <c r="LMJ2153" s="332"/>
      <c r="LMK2153" s="332"/>
      <c r="LML2153" s="332"/>
      <c r="LMM2153" s="332"/>
      <c r="LMN2153" s="332"/>
      <c r="LMO2153" s="332"/>
      <c r="LMP2153" s="332"/>
      <c r="LMQ2153" s="332"/>
      <c r="LMR2153" s="332"/>
      <c r="LMS2153" s="332"/>
      <c r="LMT2153" s="332"/>
      <c r="LMU2153" s="332"/>
      <c r="LMV2153" s="332"/>
      <c r="LMW2153" s="332"/>
      <c r="LMX2153" s="332"/>
      <c r="LMY2153" s="332"/>
      <c r="LMZ2153" s="332"/>
      <c r="LNA2153" s="332"/>
      <c r="LNB2153" s="332"/>
      <c r="LNC2153" s="332"/>
      <c r="LND2153" s="332"/>
      <c r="LNE2153" s="332"/>
      <c r="LNF2153" s="332"/>
      <c r="LNG2153" s="332"/>
      <c r="LNH2153" s="332"/>
      <c r="LNI2153" s="332"/>
      <c r="LNJ2153" s="332"/>
      <c r="LNK2153" s="332"/>
      <c r="LNL2153" s="332"/>
      <c r="LNM2153" s="332"/>
      <c r="LNN2153" s="332"/>
      <c r="LNO2153" s="332"/>
      <c r="LNP2153" s="332"/>
      <c r="LNQ2153" s="332"/>
      <c r="LNR2153" s="332"/>
      <c r="LNS2153" s="332"/>
      <c r="LNT2153" s="332"/>
      <c r="LNU2153" s="332"/>
      <c r="LNV2153" s="332"/>
      <c r="LNW2153" s="332"/>
      <c r="LNX2153" s="332"/>
      <c r="LNY2153" s="332"/>
      <c r="LNZ2153" s="332"/>
      <c r="LOA2153" s="332"/>
      <c r="LOB2153" s="332"/>
      <c r="LOC2153" s="332"/>
      <c r="LOD2153" s="332"/>
      <c r="LOE2153" s="332"/>
      <c r="LOF2153" s="332"/>
      <c r="LOG2153" s="332"/>
      <c r="LOH2153" s="332"/>
      <c r="LOI2153" s="332"/>
      <c r="LOJ2153" s="332"/>
      <c r="LOK2153" s="332"/>
      <c r="LOL2153" s="332"/>
      <c r="LOM2153" s="332"/>
      <c r="LON2153" s="332"/>
      <c r="LOO2153" s="332"/>
      <c r="LOP2153" s="332"/>
      <c r="LOQ2153" s="332"/>
      <c r="LOR2153" s="332"/>
      <c r="LOS2153" s="332"/>
      <c r="LOT2153" s="332"/>
      <c r="LOU2153" s="332"/>
      <c r="LOV2153" s="332"/>
      <c r="LOW2153" s="332"/>
      <c r="LOX2153" s="332"/>
      <c r="LOY2153" s="332"/>
      <c r="LOZ2153" s="332"/>
      <c r="LPA2153" s="332"/>
      <c r="LPB2153" s="332"/>
      <c r="LPC2153" s="332"/>
      <c r="LPD2153" s="332"/>
      <c r="LPE2153" s="332"/>
      <c r="LPF2153" s="332"/>
      <c r="LPG2153" s="332"/>
      <c r="LPH2153" s="332"/>
      <c r="LPI2153" s="332"/>
      <c r="LPJ2153" s="332"/>
      <c r="LPK2153" s="332"/>
      <c r="LPL2153" s="332"/>
      <c r="LPM2153" s="332"/>
      <c r="LPN2153" s="332"/>
      <c r="LPO2153" s="332"/>
      <c r="LPP2153" s="332"/>
      <c r="LPQ2153" s="332"/>
      <c r="LPR2153" s="332"/>
      <c r="LPS2153" s="332"/>
      <c r="LPT2153" s="332"/>
      <c r="LPU2153" s="332"/>
      <c r="LPV2153" s="332"/>
      <c r="LPW2153" s="332"/>
      <c r="LPX2153" s="332"/>
      <c r="LPY2153" s="332"/>
      <c r="LPZ2153" s="332"/>
      <c r="LQA2153" s="332"/>
      <c r="LQB2153" s="332"/>
      <c r="LQC2153" s="332"/>
      <c r="LQD2153" s="332"/>
      <c r="LQE2153" s="332"/>
      <c r="LQF2153" s="332"/>
      <c r="LQG2153" s="332"/>
      <c r="LQH2153" s="332"/>
      <c r="LQI2153" s="332"/>
      <c r="LQJ2153" s="332"/>
      <c r="LQK2153" s="332"/>
      <c r="LQL2153" s="332"/>
      <c r="LQM2153" s="332"/>
      <c r="LQN2153" s="332"/>
      <c r="LQO2153" s="332"/>
      <c r="LQP2153" s="332"/>
      <c r="LQQ2153" s="332"/>
      <c r="LQR2153" s="332"/>
      <c r="LQS2153" s="332"/>
      <c r="LQT2153" s="332"/>
      <c r="LQU2153" s="332"/>
      <c r="LQV2153" s="332"/>
      <c r="LQW2153" s="332"/>
      <c r="LQX2153" s="332"/>
      <c r="LQY2153" s="332"/>
      <c r="LQZ2153" s="332"/>
      <c r="LRA2153" s="332"/>
      <c r="LRB2153" s="332"/>
      <c r="LRC2153" s="332"/>
      <c r="LRD2153" s="332"/>
      <c r="LRE2153" s="332"/>
      <c r="LRF2153" s="332"/>
      <c r="LRG2153" s="332"/>
      <c r="LRH2153" s="332"/>
      <c r="LRI2153" s="332"/>
      <c r="LRJ2153" s="332"/>
      <c r="LRK2153" s="332"/>
      <c r="LRL2153" s="332"/>
      <c r="LRM2153" s="332"/>
      <c r="LRN2153" s="332"/>
      <c r="LRO2153" s="332"/>
      <c r="LRP2153" s="332"/>
      <c r="LRQ2153" s="332"/>
      <c r="LRR2153" s="332"/>
      <c r="LRS2153" s="332"/>
      <c r="LRT2153" s="332"/>
      <c r="LRU2153" s="332"/>
      <c r="LRV2153" s="332"/>
      <c r="LRW2153" s="332"/>
      <c r="LRX2153" s="332"/>
      <c r="LRY2153" s="332"/>
      <c r="LRZ2153" s="332"/>
      <c r="LSA2153" s="332"/>
      <c r="LSB2153" s="332"/>
      <c r="LSC2153" s="332"/>
      <c r="LSD2153" s="332"/>
      <c r="LSE2153" s="332"/>
      <c r="LSF2153" s="332"/>
      <c r="LSG2153" s="332"/>
      <c r="LSH2153" s="332"/>
      <c r="LSI2153" s="332"/>
      <c r="LSJ2153" s="332"/>
      <c r="LSK2153" s="332"/>
      <c r="LSL2153" s="332"/>
      <c r="LSM2153" s="332"/>
      <c r="LSN2153" s="332"/>
      <c r="LSO2153" s="332"/>
      <c r="LSP2153" s="332"/>
      <c r="LSQ2153" s="332"/>
      <c r="LSR2153" s="332"/>
      <c r="LSS2153" s="332"/>
      <c r="LST2153" s="332"/>
      <c r="LSU2153" s="332"/>
      <c r="LSV2153" s="332"/>
      <c r="LSW2153" s="332"/>
      <c r="LSX2153" s="332"/>
      <c r="LSY2153" s="332"/>
      <c r="LSZ2153" s="332"/>
      <c r="LTA2153" s="332"/>
      <c r="LTB2153" s="332"/>
      <c r="LTC2153" s="332"/>
      <c r="LTD2153" s="332"/>
      <c r="LTE2153" s="332"/>
      <c r="LTF2153" s="332"/>
      <c r="LTG2153" s="332"/>
      <c r="LTH2153" s="332"/>
      <c r="LTI2153" s="332"/>
      <c r="LTJ2153" s="332"/>
      <c r="LTK2153" s="332"/>
      <c r="LTL2153" s="332"/>
      <c r="LTM2153" s="332"/>
      <c r="LTN2153" s="332"/>
      <c r="LTO2153" s="332"/>
      <c r="LTP2153" s="332"/>
      <c r="LTQ2153" s="332"/>
      <c r="LTR2153" s="332"/>
      <c r="LTS2153" s="332"/>
      <c r="LTT2153" s="332"/>
      <c r="LTU2153" s="332"/>
      <c r="LTV2153" s="332"/>
      <c r="LTW2153" s="332"/>
      <c r="LTX2153" s="332"/>
      <c r="LTY2153" s="332"/>
      <c r="LTZ2153" s="332"/>
      <c r="LUA2153" s="332"/>
      <c r="LUB2153" s="332"/>
      <c r="LUC2153" s="332"/>
      <c r="LUD2153" s="332"/>
      <c r="LUE2153" s="332"/>
      <c r="LUF2153" s="332"/>
      <c r="LUG2153" s="332"/>
      <c r="LUH2153" s="332"/>
      <c r="LUI2153" s="332"/>
      <c r="LUJ2153" s="332"/>
      <c r="LUK2153" s="332"/>
      <c r="LUL2153" s="332"/>
      <c r="LUM2153" s="332"/>
      <c r="LUN2153" s="332"/>
      <c r="LUO2153" s="332"/>
      <c r="LUP2153" s="332"/>
      <c r="LUQ2153" s="332"/>
      <c r="LUR2153" s="332"/>
      <c r="LUS2153" s="332"/>
      <c r="LUT2153" s="332"/>
      <c r="LUU2153" s="332"/>
      <c r="LUV2153" s="332"/>
      <c r="LUW2153" s="332"/>
      <c r="LUX2153" s="332"/>
      <c r="LUY2153" s="332"/>
      <c r="LUZ2153" s="332"/>
      <c r="LVA2153" s="332"/>
      <c r="LVB2153" s="332"/>
      <c r="LVC2153" s="332"/>
      <c r="LVD2153" s="332"/>
      <c r="LVE2153" s="332"/>
      <c r="LVF2153" s="332"/>
      <c r="LVG2153" s="332"/>
      <c r="LVH2153" s="332"/>
      <c r="LVI2153" s="332"/>
      <c r="LVJ2153" s="332"/>
      <c r="LVK2153" s="332"/>
      <c r="LVL2153" s="332"/>
      <c r="LVM2153" s="332"/>
      <c r="LVN2153" s="332"/>
      <c r="LVO2153" s="332"/>
      <c r="LVP2153" s="332"/>
      <c r="LVQ2153" s="332"/>
      <c r="LVR2153" s="332"/>
      <c r="LVS2153" s="332"/>
      <c r="LVT2153" s="332"/>
      <c r="LVU2153" s="332"/>
      <c r="LVV2153" s="332"/>
      <c r="LVW2153" s="332"/>
      <c r="LVX2153" s="332"/>
      <c r="LVY2153" s="332"/>
      <c r="LVZ2153" s="332"/>
      <c r="LWA2153" s="332"/>
      <c r="LWB2153" s="332"/>
      <c r="LWC2153" s="332"/>
      <c r="LWD2153" s="332"/>
      <c r="LWE2153" s="332"/>
      <c r="LWF2153" s="332"/>
      <c r="LWG2153" s="332"/>
      <c r="LWH2153" s="332"/>
      <c r="LWI2153" s="332"/>
      <c r="LWJ2153" s="332"/>
      <c r="LWK2153" s="332"/>
      <c r="LWL2153" s="332"/>
      <c r="LWM2153" s="332"/>
      <c r="LWN2153" s="332"/>
      <c r="LWO2153" s="332"/>
      <c r="LWP2153" s="332"/>
      <c r="LWQ2153" s="332"/>
      <c r="LWR2153" s="332"/>
      <c r="LWS2153" s="332"/>
      <c r="LWT2153" s="332"/>
      <c r="LWU2153" s="332"/>
      <c r="LWV2153" s="332"/>
      <c r="LWW2153" s="332"/>
      <c r="LWX2153" s="332"/>
      <c r="LWY2153" s="332"/>
      <c r="LWZ2153" s="332"/>
      <c r="LXA2153" s="332"/>
      <c r="LXB2153" s="332"/>
      <c r="LXC2153" s="332"/>
      <c r="LXD2153" s="332"/>
      <c r="LXE2153" s="332"/>
      <c r="LXF2153" s="332"/>
      <c r="LXG2153" s="332"/>
      <c r="LXH2153" s="332"/>
      <c r="LXI2153" s="332"/>
      <c r="LXJ2153" s="332"/>
      <c r="LXK2153" s="332"/>
      <c r="LXL2153" s="332"/>
      <c r="LXM2153" s="332"/>
      <c r="LXN2153" s="332"/>
      <c r="LXO2153" s="332"/>
      <c r="LXP2153" s="332"/>
      <c r="LXQ2153" s="332"/>
      <c r="LXR2153" s="332"/>
      <c r="LXS2153" s="332"/>
      <c r="LXT2153" s="332"/>
      <c r="LXU2153" s="332"/>
      <c r="LXV2153" s="332"/>
      <c r="LXW2153" s="332"/>
      <c r="LXX2153" s="332"/>
      <c r="LXY2153" s="332"/>
      <c r="LXZ2153" s="332"/>
      <c r="LYA2153" s="332"/>
      <c r="LYB2153" s="332"/>
      <c r="LYC2153" s="332"/>
      <c r="LYD2153" s="332"/>
      <c r="LYE2153" s="332"/>
      <c r="LYF2153" s="332"/>
      <c r="LYG2153" s="332"/>
      <c r="LYH2153" s="332"/>
      <c r="LYI2153" s="332"/>
      <c r="LYJ2153" s="332"/>
      <c r="LYK2153" s="332"/>
      <c r="LYL2153" s="332"/>
      <c r="LYM2153" s="332"/>
      <c r="LYN2153" s="332"/>
      <c r="LYO2153" s="332"/>
      <c r="LYP2153" s="332"/>
      <c r="LYQ2153" s="332"/>
      <c r="LYR2153" s="332"/>
      <c r="LYS2153" s="332"/>
      <c r="LYT2153" s="332"/>
      <c r="LYU2153" s="332"/>
      <c r="LYV2153" s="332"/>
      <c r="LYW2153" s="332"/>
      <c r="LYX2153" s="332"/>
      <c r="LYY2153" s="332"/>
      <c r="LYZ2153" s="332"/>
      <c r="LZA2153" s="332"/>
      <c r="LZB2153" s="332"/>
      <c r="LZC2153" s="332"/>
      <c r="LZD2153" s="332"/>
      <c r="LZE2153" s="332"/>
      <c r="LZF2153" s="332"/>
      <c r="LZG2153" s="332"/>
      <c r="LZH2153" s="332"/>
      <c r="LZI2153" s="332"/>
      <c r="LZJ2153" s="332"/>
      <c r="LZK2153" s="332"/>
      <c r="LZL2153" s="332"/>
      <c r="LZM2153" s="332"/>
      <c r="LZN2153" s="332"/>
      <c r="LZO2153" s="332"/>
      <c r="LZP2153" s="332"/>
      <c r="LZQ2153" s="332"/>
      <c r="LZR2153" s="332"/>
      <c r="LZS2153" s="332"/>
      <c r="LZT2153" s="332"/>
      <c r="LZU2153" s="332"/>
      <c r="LZV2153" s="332"/>
      <c r="LZW2153" s="332"/>
      <c r="LZX2153" s="332"/>
      <c r="LZY2153" s="332"/>
      <c r="LZZ2153" s="332"/>
      <c r="MAA2153" s="332"/>
      <c r="MAB2153" s="332"/>
      <c r="MAC2153" s="332"/>
      <c r="MAD2153" s="332"/>
      <c r="MAE2153" s="332"/>
      <c r="MAF2153" s="332"/>
      <c r="MAG2153" s="332"/>
      <c r="MAH2153" s="332"/>
      <c r="MAI2153" s="332"/>
      <c r="MAJ2153" s="332"/>
      <c r="MAK2153" s="332"/>
      <c r="MAL2153" s="332"/>
      <c r="MAM2153" s="332"/>
      <c r="MAN2153" s="332"/>
      <c r="MAO2153" s="332"/>
      <c r="MAP2153" s="332"/>
      <c r="MAQ2153" s="332"/>
      <c r="MAR2153" s="332"/>
      <c r="MAS2153" s="332"/>
      <c r="MAT2153" s="332"/>
      <c r="MAU2153" s="332"/>
      <c r="MAV2153" s="332"/>
      <c r="MAW2153" s="332"/>
      <c r="MAX2153" s="332"/>
      <c r="MAY2153" s="332"/>
      <c r="MAZ2153" s="332"/>
      <c r="MBA2153" s="332"/>
      <c r="MBB2153" s="332"/>
      <c r="MBC2153" s="332"/>
      <c r="MBD2153" s="332"/>
      <c r="MBE2153" s="332"/>
      <c r="MBF2153" s="332"/>
      <c r="MBG2153" s="332"/>
      <c r="MBH2153" s="332"/>
      <c r="MBI2153" s="332"/>
      <c r="MBJ2153" s="332"/>
      <c r="MBK2153" s="332"/>
      <c r="MBL2153" s="332"/>
      <c r="MBM2153" s="332"/>
      <c r="MBN2153" s="332"/>
      <c r="MBO2153" s="332"/>
      <c r="MBP2153" s="332"/>
      <c r="MBQ2153" s="332"/>
      <c r="MBR2153" s="332"/>
      <c r="MBS2153" s="332"/>
      <c r="MBT2153" s="332"/>
      <c r="MBU2153" s="332"/>
      <c r="MBV2153" s="332"/>
      <c r="MBW2153" s="332"/>
      <c r="MBX2153" s="332"/>
      <c r="MBY2153" s="332"/>
      <c r="MBZ2153" s="332"/>
      <c r="MCA2153" s="332"/>
      <c r="MCB2153" s="332"/>
      <c r="MCC2153" s="332"/>
      <c r="MCD2153" s="332"/>
      <c r="MCE2153" s="332"/>
      <c r="MCF2153" s="332"/>
      <c r="MCG2153" s="332"/>
      <c r="MCH2153" s="332"/>
      <c r="MCI2153" s="332"/>
      <c r="MCJ2153" s="332"/>
      <c r="MCK2153" s="332"/>
      <c r="MCL2153" s="332"/>
      <c r="MCM2153" s="332"/>
      <c r="MCN2153" s="332"/>
      <c r="MCO2153" s="332"/>
      <c r="MCP2153" s="332"/>
      <c r="MCQ2153" s="332"/>
      <c r="MCR2153" s="332"/>
      <c r="MCS2153" s="332"/>
      <c r="MCT2153" s="332"/>
      <c r="MCU2153" s="332"/>
      <c r="MCV2153" s="332"/>
      <c r="MCW2153" s="332"/>
      <c r="MCX2153" s="332"/>
      <c r="MCY2153" s="332"/>
      <c r="MCZ2153" s="332"/>
      <c r="MDA2153" s="332"/>
      <c r="MDB2153" s="332"/>
      <c r="MDC2153" s="332"/>
      <c r="MDD2153" s="332"/>
      <c r="MDE2153" s="332"/>
      <c r="MDF2153" s="332"/>
      <c r="MDG2153" s="332"/>
      <c r="MDH2153" s="332"/>
      <c r="MDI2153" s="332"/>
      <c r="MDJ2153" s="332"/>
      <c r="MDK2153" s="332"/>
      <c r="MDL2153" s="332"/>
      <c r="MDM2153" s="332"/>
      <c r="MDN2153" s="332"/>
      <c r="MDO2153" s="332"/>
      <c r="MDP2153" s="332"/>
      <c r="MDQ2153" s="332"/>
      <c r="MDR2153" s="332"/>
      <c r="MDS2153" s="332"/>
      <c r="MDT2153" s="332"/>
      <c r="MDU2153" s="332"/>
      <c r="MDV2153" s="332"/>
      <c r="MDW2153" s="332"/>
      <c r="MDX2153" s="332"/>
      <c r="MDY2153" s="332"/>
      <c r="MDZ2153" s="332"/>
      <c r="MEA2153" s="332"/>
      <c r="MEB2153" s="332"/>
      <c r="MEC2153" s="332"/>
      <c r="MED2153" s="332"/>
      <c r="MEE2153" s="332"/>
      <c r="MEF2153" s="332"/>
      <c r="MEG2153" s="332"/>
      <c r="MEH2153" s="332"/>
      <c r="MEI2153" s="332"/>
      <c r="MEJ2153" s="332"/>
      <c r="MEK2153" s="332"/>
      <c r="MEL2153" s="332"/>
      <c r="MEM2153" s="332"/>
      <c r="MEN2153" s="332"/>
      <c r="MEO2153" s="332"/>
      <c r="MEP2153" s="332"/>
      <c r="MEQ2153" s="332"/>
      <c r="MER2153" s="332"/>
      <c r="MES2153" s="332"/>
      <c r="MET2153" s="332"/>
      <c r="MEU2153" s="332"/>
      <c r="MEV2153" s="332"/>
      <c r="MEW2153" s="332"/>
      <c r="MEX2153" s="332"/>
      <c r="MEY2153" s="332"/>
      <c r="MEZ2153" s="332"/>
      <c r="MFA2153" s="332"/>
      <c r="MFB2153" s="332"/>
      <c r="MFC2153" s="332"/>
      <c r="MFD2153" s="332"/>
      <c r="MFE2153" s="332"/>
      <c r="MFF2153" s="332"/>
      <c r="MFG2153" s="332"/>
      <c r="MFH2153" s="332"/>
      <c r="MFI2153" s="332"/>
      <c r="MFJ2153" s="332"/>
      <c r="MFK2153" s="332"/>
      <c r="MFL2153" s="332"/>
      <c r="MFM2153" s="332"/>
      <c r="MFN2153" s="332"/>
      <c r="MFO2153" s="332"/>
      <c r="MFP2153" s="332"/>
      <c r="MFQ2153" s="332"/>
      <c r="MFR2153" s="332"/>
      <c r="MFS2153" s="332"/>
      <c r="MFT2153" s="332"/>
      <c r="MFU2153" s="332"/>
      <c r="MFV2153" s="332"/>
      <c r="MFW2153" s="332"/>
      <c r="MFX2153" s="332"/>
      <c r="MFY2153" s="332"/>
      <c r="MFZ2153" s="332"/>
      <c r="MGA2153" s="332"/>
      <c r="MGB2153" s="332"/>
      <c r="MGC2153" s="332"/>
      <c r="MGD2153" s="332"/>
      <c r="MGE2153" s="332"/>
      <c r="MGF2153" s="332"/>
      <c r="MGG2153" s="332"/>
      <c r="MGH2153" s="332"/>
      <c r="MGI2153" s="332"/>
      <c r="MGJ2153" s="332"/>
      <c r="MGK2153" s="332"/>
      <c r="MGL2153" s="332"/>
      <c r="MGM2153" s="332"/>
      <c r="MGN2153" s="332"/>
      <c r="MGO2153" s="332"/>
      <c r="MGP2153" s="332"/>
      <c r="MGQ2153" s="332"/>
      <c r="MGR2153" s="332"/>
      <c r="MGS2153" s="332"/>
      <c r="MGT2153" s="332"/>
      <c r="MGU2153" s="332"/>
      <c r="MGV2153" s="332"/>
      <c r="MGW2153" s="332"/>
      <c r="MGX2153" s="332"/>
      <c r="MGY2153" s="332"/>
      <c r="MGZ2153" s="332"/>
      <c r="MHA2153" s="332"/>
      <c r="MHB2153" s="332"/>
      <c r="MHC2153" s="332"/>
      <c r="MHD2153" s="332"/>
      <c r="MHE2153" s="332"/>
      <c r="MHF2153" s="332"/>
      <c r="MHG2153" s="332"/>
      <c r="MHH2153" s="332"/>
      <c r="MHI2153" s="332"/>
      <c r="MHJ2153" s="332"/>
      <c r="MHK2153" s="332"/>
      <c r="MHL2153" s="332"/>
      <c r="MHM2153" s="332"/>
      <c r="MHN2153" s="332"/>
      <c r="MHO2153" s="332"/>
      <c r="MHP2153" s="332"/>
      <c r="MHQ2153" s="332"/>
      <c r="MHR2153" s="332"/>
      <c r="MHS2153" s="332"/>
      <c r="MHT2153" s="332"/>
      <c r="MHU2153" s="332"/>
      <c r="MHV2153" s="332"/>
      <c r="MHW2153" s="332"/>
      <c r="MHX2153" s="332"/>
      <c r="MHY2153" s="332"/>
      <c r="MHZ2153" s="332"/>
      <c r="MIA2153" s="332"/>
      <c r="MIB2153" s="332"/>
      <c r="MIC2153" s="332"/>
      <c r="MID2153" s="332"/>
      <c r="MIE2153" s="332"/>
      <c r="MIF2153" s="332"/>
      <c r="MIG2153" s="332"/>
      <c r="MIH2153" s="332"/>
      <c r="MII2153" s="332"/>
      <c r="MIJ2153" s="332"/>
      <c r="MIK2153" s="332"/>
      <c r="MIL2153" s="332"/>
      <c r="MIM2153" s="332"/>
      <c r="MIN2153" s="332"/>
      <c r="MIO2153" s="332"/>
      <c r="MIP2153" s="332"/>
      <c r="MIQ2153" s="332"/>
      <c r="MIR2153" s="332"/>
      <c r="MIS2153" s="332"/>
      <c r="MIT2153" s="332"/>
      <c r="MIU2153" s="332"/>
      <c r="MIV2153" s="332"/>
      <c r="MIW2153" s="332"/>
      <c r="MIX2153" s="332"/>
      <c r="MIY2153" s="332"/>
      <c r="MIZ2153" s="332"/>
      <c r="MJA2153" s="332"/>
      <c r="MJB2153" s="332"/>
      <c r="MJC2153" s="332"/>
      <c r="MJD2153" s="332"/>
      <c r="MJE2153" s="332"/>
      <c r="MJF2153" s="332"/>
      <c r="MJG2153" s="332"/>
      <c r="MJH2153" s="332"/>
      <c r="MJI2153" s="332"/>
      <c r="MJJ2153" s="332"/>
      <c r="MJK2153" s="332"/>
      <c r="MJL2153" s="332"/>
      <c r="MJM2153" s="332"/>
      <c r="MJN2153" s="332"/>
      <c r="MJO2153" s="332"/>
      <c r="MJP2153" s="332"/>
      <c r="MJQ2153" s="332"/>
      <c r="MJR2153" s="332"/>
      <c r="MJS2153" s="332"/>
      <c r="MJT2153" s="332"/>
      <c r="MJU2153" s="332"/>
      <c r="MJV2153" s="332"/>
      <c r="MJW2153" s="332"/>
      <c r="MJX2153" s="332"/>
      <c r="MJY2153" s="332"/>
      <c r="MJZ2153" s="332"/>
      <c r="MKA2153" s="332"/>
      <c r="MKB2153" s="332"/>
      <c r="MKC2153" s="332"/>
      <c r="MKD2153" s="332"/>
      <c r="MKE2153" s="332"/>
      <c r="MKF2153" s="332"/>
      <c r="MKG2153" s="332"/>
      <c r="MKH2153" s="332"/>
      <c r="MKI2153" s="332"/>
      <c r="MKJ2153" s="332"/>
      <c r="MKK2153" s="332"/>
      <c r="MKL2153" s="332"/>
      <c r="MKM2153" s="332"/>
      <c r="MKN2153" s="332"/>
      <c r="MKO2153" s="332"/>
      <c r="MKP2153" s="332"/>
      <c r="MKQ2153" s="332"/>
      <c r="MKR2153" s="332"/>
      <c r="MKS2153" s="332"/>
      <c r="MKT2153" s="332"/>
      <c r="MKU2153" s="332"/>
      <c r="MKV2153" s="332"/>
      <c r="MKW2153" s="332"/>
      <c r="MKX2153" s="332"/>
      <c r="MKY2153" s="332"/>
      <c r="MKZ2153" s="332"/>
      <c r="MLA2153" s="332"/>
      <c r="MLB2153" s="332"/>
      <c r="MLC2153" s="332"/>
      <c r="MLD2153" s="332"/>
      <c r="MLE2153" s="332"/>
      <c r="MLF2153" s="332"/>
      <c r="MLG2153" s="332"/>
      <c r="MLH2153" s="332"/>
      <c r="MLI2153" s="332"/>
      <c r="MLJ2153" s="332"/>
      <c r="MLK2153" s="332"/>
      <c r="MLL2153" s="332"/>
      <c r="MLM2153" s="332"/>
      <c r="MLN2153" s="332"/>
      <c r="MLO2153" s="332"/>
      <c r="MLP2153" s="332"/>
      <c r="MLQ2153" s="332"/>
      <c r="MLR2153" s="332"/>
      <c r="MLS2153" s="332"/>
      <c r="MLT2153" s="332"/>
      <c r="MLU2153" s="332"/>
      <c r="MLV2153" s="332"/>
      <c r="MLW2153" s="332"/>
      <c r="MLX2153" s="332"/>
      <c r="MLY2153" s="332"/>
      <c r="MLZ2153" s="332"/>
      <c r="MMA2153" s="332"/>
      <c r="MMB2153" s="332"/>
      <c r="MMC2153" s="332"/>
      <c r="MMD2153" s="332"/>
      <c r="MME2153" s="332"/>
      <c r="MMF2153" s="332"/>
      <c r="MMG2153" s="332"/>
      <c r="MMH2153" s="332"/>
      <c r="MMI2153" s="332"/>
      <c r="MMJ2153" s="332"/>
      <c r="MMK2153" s="332"/>
      <c r="MML2153" s="332"/>
      <c r="MMM2153" s="332"/>
      <c r="MMN2153" s="332"/>
      <c r="MMO2153" s="332"/>
      <c r="MMP2153" s="332"/>
      <c r="MMQ2153" s="332"/>
      <c r="MMR2153" s="332"/>
      <c r="MMS2153" s="332"/>
      <c r="MMT2153" s="332"/>
      <c r="MMU2153" s="332"/>
      <c r="MMV2153" s="332"/>
      <c r="MMW2153" s="332"/>
      <c r="MMX2153" s="332"/>
      <c r="MMY2153" s="332"/>
      <c r="MMZ2153" s="332"/>
      <c r="MNA2153" s="332"/>
      <c r="MNB2153" s="332"/>
      <c r="MNC2153" s="332"/>
      <c r="MND2153" s="332"/>
      <c r="MNE2153" s="332"/>
      <c r="MNF2153" s="332"/>
      <c r="MNG2153" s="332"/>
      <c r="MNH2153" s="332"/>
      <c r="MNI2153" s="332"/>
      <c r="MNJ2153" s="332"/>
      <c r="MNK2153" s="332"/>
      <c r="MNL2153" s="332"/>
      <c r="MNM2153" s="332"/>
      <c r="MNN2153" s="332"/>
      <c r="MNO2153" s="332"/>
      <c r="MNP2153" s="332"/>
      <c r="MNQ2153" s="332"/>
      <c r="MNR2153" s="332"/>
      <c r="MNS2153" s="332"/>
      <c r="MNT2153" s="332"/>
      <c r="MNU2153" s="332"/>
      <c r="MNV2153" s="332"/>
      <c r="MNW2153" s="332"/>
      <c r="MNX2153" s="332"/>
      <c r="MNY2153" s="332"/>
      <c r="MNZ2153" s="332"/>
      <c r="MOA2153" s="332"/>
      <c r="MOB2153" s="332"/>
      <c r="MOC2153" s="332"/>
      <c r="MOD2153" s="332"/>
      <c r="MOE2153" s="332"/>
      <c r="MOF2153" s="332"/>
      <c r="MOG2153" s="332"/>
      <c r="MOH2153" s="332"/>
      <c r="MOI2153" s="332"/>
      <c r="MOJ2153" s="332"/>
      <c r="MOK2153" s="332"/>
      <c r="MOL2153" s="332"/>
      <c r="MOM2153" s="332"/>
      <c r="MON2153" s="332"/>
      <c r="MOO2153" s="332"/>
      <c r="MOP2153" s="332"/>
      <c r="MOQ2153" s="332"/>
      <c r="MOR2153" s="332"/>
      <c r="MOS2153" s="332"/>
      <c r="MOT2153" s="332"/>
      <c r="MOU2153" s="332"/>
      <c r="MOV2153" s="332"/>
      <c r="MOW2153" s="332"/>
      <c r="MOX2153" s="332"/>
      <c r="MOY2153" s="332"/>
      <c r="MOZ2153" s="332"/>
      <c r="MPA2153" s="332"/>
      <c r="MPB2153" s="332"/>
      <c r="MPC2153" s="332"/>
      <c r="MPD2153" s="332"/>
      <c r="MPE2153" s="332"/>
      <c r="MPF2153" s="332"/>
      <c r="MPG2153" s="332"/>
      <c r="MPH2153" s="332"/>
      <c r="MPI2153" s="332"/>
      <c r="MPJ2153" s="332"/>
      <c r="MPK2153" s="332"/>
      <c r="MPL2153" s="332"/>
      <c r="MPM2153" s="332"/>
      <c r="MPN2153" s="332"/>
      <c r="MPO2153" s="332"/>
      <c r="MPP2153" s="332"/>
      <c r="MPQ2153" s="332"/>
      <c r="MPR2153" s="332"/>
      <c r="MPS2153" s="332"/>
      <c r="MPT2153" s="332"/>
      <c r="MPU2153" s="332"/>
      <c r="MPV2153" s="332"/>
      <c r="MPW2153" s="332"/>
      <c r="MPX2153" s="332"/>
      <c r="MPY2153" s="332"/>
      <c r="MPZ2153" s="332"/>
      <c r="MQA2153" s="332"/>
      <c r="MQB2153" s="332"/>
      <c r="MQC2153" s="332"/>
      <c r="MQD2153" s="332"/>
      <c r="MQE2153" s="332"/>
      <c r="MQF2153" s="332"/>
      <c r="MQG2153" s="332"/>
      <c r="MQH2153" s="332"/>
      <c r="MQI2153" s="332"/>
      <c r="MQJ2153" s="332"/>
      <c r="MQK2153" s="332"/>
      <c r="MQL2153" s="332"/>
      <c r="MQM2153" s="332"/>
      <c r="MQN2153" s="332"/>
      <c r="MQO2153" s="332"/>
      <c r="MQP2153" s="332"/>
      <c r="MQQ2153" s="332"/>
      <c r="MQR2153" s="332"/>
      <c r="MQS2153" s="332"/>
      <c r="MQT2153" s="332"/>
      <c r="MQU2153" s="332"/>
      <c r="MQV2153" s="332"/>
      <c r="MQW2153" s="332"/>
      <c r="MQX2153" s="332"/>
      <c r="MQY2153" s="332"/>
      <c r="MQZ2153" s="332"/>
      <c r="MRA2153" s="332"/>
      <c r="MRB2153" s="332"/>
      <c r="MRC2153" s="332"/>
      <c r="MRD2153" s="332"/>
      <c r="MRE2153" s="332"/>
      <c r="MRF2153" s="332"/>
      <c r="MRG2153" s="332"/>
      <c r="MRH2153" s="332"/>
      <c r="MRI2153" s="332"/>
      <c r="MRJ2153" s="332"/>
      <c r="MRK2153" s="332"/>
      <c r="MRL2153" s="332"/>
      <c r="MRM2153" s="332"/>
      <c r="MRN2153" s="332"/>
      <c r="MRO2153" s="332"/>
      <c r="MRP2153" s="332"/>
      <c r="MRQ2153" s="332"/>
      <c r="MRR2153" s="332"/>
      <c r="MRS2153" s="332"/>
      <c r="MRT2153" s="332"/>
      <c r="MRU2153" s="332"/>
      <c r="MRV2153" s="332"/>
      <c r="MRW2153" s="332"/>
      <c r="MRX2153" s="332"/>
      <c r="MRY2153" s="332"/>
      <c r="MRZ2153" s="332"/>
      <c r="MSA2153" s="332"/>
      <c r="MSB2153" s="332"/>
      <c r="MSC2153" s="332"/>
      <c r="MSD2153" s="332"/>
      <c r="MSE2153" s="332"/>
      <c r="MSF2153" s="332"/>
      <c r="MSG2153" s="332"/>
      <c r="MSH2153" s="332"/>
      <c r="MSI2153" s="332"/>
      <c r="MSJ2153" s="332"/>
      <c r="MSK2153" s="332"/>
      <c r="MSL2153" s="332"/>
      <c r="MSM2153" s="332"/>
      <c r="MSN2153" s="332"/>
      <c r="MSO2153" s="332"/>
      <c r="MSP2153" s="332"/>
      <c r="MSQ2153" s="332"/>
      <c r="MSR2153" s="332"/>
      <c r="MSS2153" s="332"/>
      <c r="MST2153" s="332"/>
      <c r="MSU2153" s="332"/>
      <c r="MSV2153" s="332"/>
      <c r="MSW2153" s="332"/>
      <c r="MSX2153" s="332"/>
      <c r="MSY2153" s="332"/>
      <c r="MSZ2153" s="332"/>
      <c r="MTA2153" s="332"/>
      <c r="MTB2153" s="332"/>
      <c r="MTC2153" s="332"/>
      <c r="MTD2153" s="332"/>
      <c r="MTE2153" s="332"/>
      <c r="MTF2153" s="332"/>
      <c r="MTG2153" s="332"/>
      <c r="MTH2153" s="332"/>
      <c r="MTI2153" s="332"/>
      <c r="MTJ2153" s="332"/>
      <c r="MTK2153" s="332"/>
      <c r="MTL2153" s="332"/>
      <c r="MTM2153" s="332"/>
      <c r="MTN2153" s="332"/>
      <c r="MTO2153" s="332"/>
      <c r="MTP2153" s="332"/>
      <c r="MTQ2153" s="332"/>
      <c r="MTR2153" s="332"/>
      <c r="MTS2153" s="332"/>
      <c r="MTT2153" s="332"/>
      <c r="MTU2153" s="332"/>
      <c r="MTV2153" s="332"/>
      <c r="MTW2153" s="332"/>
      <c r="MTX2153" s="332"/>
      <c r="MTY2153" s="332"/>
      <c r="MTZ2153" s="332"/>
      <c r="MUA2153" s="332"/>
      <c r="MUB2153" s="332"/>
      <c r="MUC2153" s="332"/>
      <c r="MUD2153" s="332"/>
      <c r="MUE2153" s="332"/>
      <c r="MUF2153" s="332"/>
      <c r="MUG2153" s="332"/>
      <c r="MUH2153" s="332"/>
      <c r="MUI2153" s="332"/>
      <c r="MUJ2153" s="332"/>
      <c r="MUK2153" s="332"/>
      <c r="MUL2153" s="332"/>
      <c r="MUM2153" s="332"/>
      <c r="MUN2153" s="332"/>
      <c r="MUO2153" s="332"/>
      <c r="MUP2153" s="332"/>
      <c r="MUQ2153" s="332"/>
      <c r="MUR2153" s="332"/>
      <c r="MUS2153" s="332"/>
      <c r="MUT2153" s="332"/>
      <c r="MUU2153" s="332"/>
      <c r="MUV2153" s="332"/>
      <c r="MUW2153" s="332"/>
      <c r="MUX2153" s="332"/>
      <c r="MUY2153" s="332"/>
      <c r="MUZ2153" s="332"/>
      <c r="MVA2153" s="332"/>
      <c r="MVB2153" s="332"/>
      <c r="MVC2153" s="332"/>
      <c r="MVD2153" s="332"/>
      <c r="MVE2153" s="332"/>
      <c r="MVF2153" s="332"/>
      <c r="MVG2153" s="332"/>
      <c r="MVH2153" s="332"/>
      <c r="MVI2153" s="332"/>
      <c r="MVJ2153" s="332"/>
      <c r="MVK2153" s="332"/>
      <c r="MVL2153" s="332"/>
      <c r="MVM2153" s="332"/>
      <c r="MVN2153" s="332"/>
      <c r="MVO2153" s="332"/>
      <c r="MVP2153" s="332"/>
      <c r="MVQ2153" s="332"/>
      <c r="MVR2153" s="332"/>
      <c r="MVS2153" s="332"/>
      <c r="MVT2153" s="332"/>
      <c r="MVU2153" s="332"/>
      <c r="MVV2153" s="332"/>
      <c r="MVW2153" s="332"/>
      <c r="MVX2153" s="332"/>
      <c r="MVY2153" s="332"/>
      <c r="MVZ2153" s="332"/>
      <c r="MWA2153" s="332"/>
      <c r="MWB2153" s="332"/>
      <c r="MWC2153" s="332"/>
      <c r="MWD2153" s="332"/>
      <c r="MWE2153" s="332"/>
      <c r="MWF2153" s="332"/>
      <c r="MWG2153" s="332"/>
      <c r="MWH2153" s="332"/>
      <c r="MWI2153" s="332"/>
      <c r="MWJ2153" s="332"/>
      <c r="MWK2153" s="332"/>
      <c r="MWL2153" s="332"/>
      <c r="MWM2153" s="332"/>
      <c r="MWN2153" s="332"/>
      <c r="MWO2153" s="332"/>
      <c r="MWP2153" s="332"/>
      <c r="MWQ2153" s="332"/>
      <c r="MWR2153" s="332"/>
      <c r="MWS2153" s="332"/>
      <c r="MWT2153" s="332"/>
      <c r="MWU2153" s="332"/>
      <c r="MWV2153" s="332"/>
      <c r="MWW2153" s="332"/>
      <c r="MWX2153" s="332"/>
      <c r="MWY2153" s="332"/>
      <c r="MWZ2153" s="332"/>
      <c r="MXA2153" s="332"/>
      <c r="MXB2153" s="332"/>
      <c r="MXC2153" s="332"/>
      <c r="MXD2153" s="332"/>
      <c r="MXE2153" s="332"/>
      <c r="MXF2153" s="332"/>
      <c r="MXG2153" s="332"/>
      <c r="MXH2153" s="332"/>
      <c r="MXI2153" s="332"/>
      <c r="MXJ2153" s="332"/>
      <c r="MXK2153" s="332"/>
      <c r="MXL2153" s="332"/>
      <c r="MXM2153" s="332"/>
      <c r="MXN2153" s="332"/>
      <c r="MXO2153" s="332"/>
      <c r="MXP2153" s="332"/>
      <c r="MXQ2153" s="332"/>
      <c r="MXR2153" s="332"/>
      <c r="MXS2153" s="332"/>
      <c r="MXT2153" s="332"/>
      <c r="MXU2153" s="332"/>
      <c r="MXV2153" s="332"/>
      <c r="MXW2153" s="332"/>
      <c r="MXX2153" s="332"/>
      <c r="MXY2153" s="332"/>
      <c r="MXZ2153" s="332"/>
      <c r="MYA2153" s="332"/>
      <c r="MYB2153" s="332"/>
      <c r="MYC2153" s="332"/>
      <c r="MYD2153" s="332"/>
      <c r="MYE2153" s="332"/>
      <c r="MYF2153" s="332"/>
      <c r="MYG2153" s="332"/>
      <c r="MYH2153" s="332"/>
      <c r="MYI2153" s="332"/>
      <c r="MYJ2153" s="332"/>
      <c r="MYK2153" s="332"/>
      <c r="MYL2153" s="332"/>
      <c r="MYM2153" s="332"/>
      <c r="MYN2153" s="332"/>
      <c r="MYO2153" s="332"/>
      <c r="MYP2153" s="332"/>
      <c r="MYQ2153" s="332"/>
      <c r="MYR2153" s="332"/>
      <c r="MYS2153" s="332"/>
      <c r="MYT2153" s="332"/>
      <c r="MYU2153" s="332"/>
      <c r="MYV2153" s="332"/>
      <c r="MYW2153" s="332"/>
      <c r="MYX2153" s="332"/>
      <c r="MYY2153" s="332"/>
      <c r="MYZ2153" s="332"/>
      <c r="MZA2153" s="332"/>
      <c r="MZB2153" s="332"/>
      <c r="MZC2153" s="332"/>
      <c r="MZD2153" s="332"/>
      <c r="MZE2153" s="332"/>
      <c r="MZF2153" s="332"/>
      <c r="MZG2153" s="332"/>
      <c r="MZH2153" s="332"/>
      <c r="MZI2153" s="332"/>
      <c r="MZJ2153" s="332"/>
      <c r="MZK2153" s="332"/>
      <c r="MZL2153" s="332"/>
      <c r="MZM2153" s="332"/>
      <c r="MZN2153" s="332"/>
      <c r="MZO2153" s="332"/>
      <c r="MZP2153" s="332"/>
      <c r="MZQ2153" s="332"/>
      <c r="MZR2153" s="332"/>
      <c r="MZS2153" s="332"/>
      <c r="MZT2153" s="332"/>
      <c r="MZU2153" s="332"/>
      <c r="MZV2153" s="332"/>
      <c r="MZW2153" s="332"/>
      <c r="MZX2153" s="332"/>
      <c r="MZY2153" s="332"/>
      <c r="MZZ2153" s="332"/>
      <c r="NAA2153" s="332"/>
      <c r="NAB2153" s="332"/>
      <c r="NAC2153" s="332"/>
      <c r="NAD2153" s="332"/>
      <c r="NAE2153" s="332"/>
      <c r="NAF2153" s="332"/>
      <c r="NAG2153" s="332"/>
      <c r="NAH2153" s="332"/>
      <c r="NAI2153" s="332"/>
      <c r="NAJ2153" s="332"/>
      <c r="NAK2153" s="332"/>
      <c r="NAL2153" s="332"/>
      <c r="NAM2153" s="332"/>
      <c r="NAN2153" s="332"/>
      <c r="NAO2153" s="332"/>
      <c r="NAP2153" s="332"/>
      <c r="NAQ2153" s="332"/>
      <c r="NAR2153" s="332"/>
      <c r="NAS2153" s="332"/>
      <c r="NAT2153" s="332"/>
      <c r="NAU2153" s="332"/>
      <c r="NAV2153" s="332"/>
      <c r="NAW2153" s="332"/>
      <c r="NAX2153" s="332"/>
      <c r="NAY2153" s="332"/>
      <c r="NAZ2153" s="332"/>
      <c r="NBA2153" s="332"/>
      <c r="NBB2153" s="332"/>
      <c r="NBC2153" s="332"/>
      <c r="NBD2153" s="332"/>
      <c r="NBE2153" s="332"/>
      <c r="NBF2153" s="332"/>
      <c r="NBG2153" s="332"/>
      <c r="NBH2153" s="332"/>
      <c r="NBI2153" s="332"/>
      <c r="NBJ2153" s="332"/>
      <c r="NBK2153" s="332"/>
      <c r="NBL2153" s="332"/>
      <c r="NBM2153" s="332"/>
      <c r="NBN2153" s="332"/>
      <c r="NBO2153" s="332"/>
      <c r="NBP2153" s="332"/>
      <c r="NBQ2153" s="332"/>
      <c r="NBR2153" s="332"/>
      <c r="NBS2153" s="332"/>
      <c r="NBT2153" s="332"/>
      <c r="NBU2153" s="332"/>
      <c r="NBV2153" s="332"/>
      <c r="NBW2153" s="332"/>
      <c r="NBX2153" s="332"/>
      <c r="NBY2153" s="332"/>
      <c r="NBZ2153" s="332"/>
      <c r="NCA2153" s="332"/>
      <c r="NCB2153" s="332"/>
      <c r="NCC2153" s="332"/>
      <c r="NCD2153" s="332"/>
      <c r="NCE2153" s="332"/>
      <c r="NCF2153" s="332"/>
      <c r="NCG2153" s="332"/>
      <c r="NCH2153" s="332"/>
      <c r="NCI2153" s="332"/>
      <c r="NCJ2153" s="332"/>
      <c r="NCK2153" s="332"/>
      <c r="NCL2153" s="332"/>
      <c r="NCM2153" s="332"/>
      <c r="NCN2153" s="332"/>
      <c r="NCO2153" s="332"/>
      <c r="NCP2153" s="332"/>
      <c r="NCQ2153" s="332"/>
      <c r="NCR2153" s="332"/>
      <c r="NCS2153" s="332"/>
      <c r="NCT2153" s="332"/>
      <c r="NCU2153" s="332"/>
      <c r="NCV2153" s="332"/>
      <c r="NCW2153" s="332"/>
      <c r="NCX2153" s="332"/>
      <c r="NCY2153" s="332"/>
      <c r="NCZ2153" s="332"/>
      <c r="NDA2153" s="332"/>
      <c r="NDB2153" s="332"/>
      <c r="NDC2153" s="332"/>
      <c r="NDD2153" s="332"/>
      <c r="NDE2153" s="332"/>
      <c r="NDF2153" s="332"/>
      <c r="NDG2153" s="332"/>
      <c r="NDH2153" s="332"/>
      <c r="NDI2153" s="332"/>
      <c r="NDJ2153" s="332"/>
      <c r="NDK2153" s="332"/>
      <c r="NDL2153" s="332"/>
      <c r="NDM2153" s="332"/>
      <c r="NDN2153" s="332"/>
      <c r="NDO2153" s="332"/>
      <c r="NDP2153" s="332"/>
      <c r="NDQ2153" s="332"/>
      <c r="NDR2153" s="332"/>
      <c r="NDS2153" s="332"/>
      <c r="NDT2153" s="332"/>
      <c r="NDU2153" s="332"/>
      <c r="NDV2153" s="332"/>
      <c r="NDW2153" s="332"/>
      <c r="NDX2153" s="332"/>
      <c r="NDY2153" s="332"/>
      <c r="NDZ2153" s="332"/>
      <c r="NEA2153" s="332"/>
      <c r="NEB2153" s="332"/>
      <c r="NEC2153" s="332"/>
      <c r="NED2153" s="332"/>
      <c r="NEE2153" s="332"/>
      <c r="NEF2153" s="332"/>
      <c r="NEG2153" s="332"/>
      <c r="NEH2153" s="332"/>
      <c r="NEI2153" s="332"/>
      <c r="NEJ2153" s="332"/>
      <c r="NEK2153" s="332"/>
      <c r="NEL2153" s="332"/>
      <c r="NEM2153" s="332"/>
      <c r="NEN2153" s="332"/>
      <c r="NEO2153" s="332"/>
      <c r="NEP2153" s="332"/>
      <c r="NEQ2153" s="332"/>
      <c r="NER2153" s="332"/>
      <c r="NES2153" s="332"/>
      <c r="NET2153" s="332"/>
      <c r="NEU2153" s="332"/>
      <c r="NEV2153" s="332"/>
      <c r="NEW2153" s="332"/>
      <c r="NEX2153" s="332"/>
      <c r="NEY2153" s="332"/>
      <c r="NEZ2153" s="332"/>
      <c r="NFA2153" s="332"/>
      <c r="NFB2153" s="332"/>
      <c r="NFC2153" s="332"/>
      <c r="NFD2153" s="332"/>
      <c r="NFE2153" s="332"/>
      <c r="NFF2153" s="332"/>
      <c r="NFG2153" s="332"/>
      <c r="NFH2153" s="332"/>
      <c r="NFI2153" s="332"/>
      <c r="NFJ2153" s="332"/>
      <c r="NFK2153" s="332"/>
      <c r="NFL2153" s="332"/>
      <c r="NFM2153" s="332"/>
      <c r="NFN2153" s="332"/>
      <c r="NFO2153" s="332"/>
      <c r="NFP2153" s="332"/>
      <c r="NFQ2153" s="332"/>
      <c r="NFR2153" s="332"/>
      <c r="NFS2153" s="332"/>
      <c r="NFT2153" s="332"/>
      <c r="NFU2153" s="332"/>
      <c r="NFV2153" s="332"/>
      <c r="NFW2153" s="332"/>
      <c r="NFX2153" s="332"/>
      <c r="NFY2153" s="332"/>
      <c r="NFZ2153" s="332"/>
      <c r="NGA2153" s="332"/>
      <c r="NGB2153" s="332"/>
      <c r="NGC2153" s="332"/>
      <c r="NGD2153" s="332"/>
      <c r="NGE2153" s="332"/>
      <c r="NGF2153" s="332"/>
      <c r="NGG2153" s="332"/>
      <c r="NGH2153" s="332"/>
      <c r="NGI2153" s="332"/>
      <c r="NGJ2153" s="332"/>
      <c r="NGK2153" s="332"/>
      <c r="NGL2153" s="332"/>
      <c r="NGM2153" s="332"/>
      <c r="NGN2153" s="332"/>
      <c r="NGO2153" s="332"/>
      <c r="NGP2153" s="332"/>
      <c r="NGQ2153" s="332"/>
      <c r="NGR2153" s="332"/>
      <c r="NGS2153" s="332"/>
      <c r="NGT2153" s="332"/>
      <c r="NGU2153" s="332"/>
      <c r="NGV2153" s="332"/>
      <c r="NGW2153" s="332"/>
      <c r="NGX2153" s="332"/>
      <c r="NGY2153" s="332"/>
      <c r="NGZ2153" s="332"/>
      <c r="NHA2153" s="332"/>
      <c r="NHB2153" s="332"/>
      <c r="NHC2153" s="332"/>
      <c r="NHD2153" s="332"/>
      <c r="NHE2153" s="332"/>
      <c r="NHF2153" s="332"/>
      <c r="NHG2153" s="332"/>
      <c r="NHH2153" s="332"/>
      <c r="NHI2153" s="332"/>
      <c r="NHJ2153" s="332"/>
      <c r="NHK2153" s="332"/>
      <c r="NHL2153" s="332"/>
      <c r="NHM2153" s="332"/>
      <c r="NHN2153" s="332"/>
      <c r="NHO2153" s="332"/>
      <c r="NHP2153" s="332"/>
      <c r="NHQ2153" s="332"/>
      <c r="NHR2153" s="332"/>
      <c r="NHS2153" s="332"/>
      <c r="NHT2153" s="332"/>
      <c r="NHU2153" s="332"/>
      <c r="NHV2153" s="332"/>
      <c r="NHW2153" s="332"/>
      <c r="NHX2153" s="332"/>
      <c r="NHY2153" s="332"/>
      <c r="NHZ2153" s="332"/>
      <c r="NIA2153" s="332"/>
      <c r="NIB2153" s="332"/>
      <c r="NIC2153" s="332"/>
      <c r="NID2153" s="332"/>
      <c r="NIE2153" s="332"/>
      <c r="NIF2153" s="332"/>
      <c r="NIG2153" s="332"/>
      <c r="NIH2153" s="332"/>
      <c r="NII2153" s="332"/>
      <c r="NIJ2153" s="332"/>
      <c r="NIK2153" s="332"/>
      <c r="NIL2153" s="332"/>
      <c r="NIM2153" s="332"/>
      <c r="NIN2153" s="332"/>
      <c r="NIO2153" s="332"/>
      <c r="NIP2153" s="332"/>
      <c r="NIQ2153" s="332"/>
      <c r="NIR2153" s="332"/>
      <c r="NIS2153" s="332"/>
      <c r="NIT2153" s="332"/>
      <c r="NIU2153" s="332"/>
      <c r="NIV2153" s="332"/>
      <c r="NIW2153" s="332"/>
      <c r="NIX2153" s="332"/>
      <c r="NIY2153" s="332"/>
      <c r="NIZ2153" s="332"/>
      <c r="NJA2153" s="332"/>
      <c r="NJB2153" s="332"/>
      <c r="NJC2153" s="332"/>
      <c r="NJD2153" s="332"/>
      <c r="NJE2153" s="332"/>
      <c r="NJF2153" s="332"/>
      <c r="NJG2153" s="332"/>
      <c r="NJH2153" s="332"/>
      <c r="NJI2153" s="332"/>
      <c r="NJJ2153" s="332"/>
      <c r="NJK2153" s="332"/>
      <c r="NJL2153" s="332"/>
      <c r="NJM2153" s="332"/>
      <c r="NJN2153" s="332"/>
      <c r="NJO2153" s="332"/>
      <c r="NJP2153" s="332"/>
      <c r="NJQ2153" s="332"/>
      <c r="NJR2153" s="332"/>
      <c r="NJS2153" s="332"/>
      <c r="NJT2153" s="332"/>
      <c r="NJU2153" s="332"/>
      <c r="NJV2153" s="332"/>
      <c r="NJW2153" s="332"/>
      <c r="NJX2153" s="332"/>
      <c r="NJY2153" s="332"/>
      <c r="NJZ2153" s="332"/>
      <c r="NKA2153" s="332"/>
      <c r="NKB2153" s="332"/>
      <c r="NKC2153" s="332"/>
      <c r="NKD2153" s="332"/>
      <c r="NKE2153" s="332"/>
      <c r="NKF2153" s="332"/>
      <c r="NKG2153" s="332"/>
      <c r="NKH2153" s="332"/>
      <c r="NKI2153" s="332"/>
      <c r="NKJ2153" s="332"/>
      <c r="NKK2153" s="332"/>
      <c r="NKL2153" s="332"/>
      <c r="NKM2153" s="332"/>
      <c r="NKN2153" s="332"/>
      <c r="NKO2153" s="332"/>
      <c r="NKP2153" s="332"/>
      <c r="NKQ2153" s="332"/>
      <c r="NKR2153" s="332"/>
      <c r="NKS2153" s="332"/>
      <c r="NKT2153" s="332"/>
      <c r="NKU2153" s="332"/>
      <c r="NKV2153" s="332"/>
      <c r="NKW2153" s="332"/>
      <c r="NKX2153" s="332"/>
      <c r="NKY2153" s="332"/>
      <c r="NKZ2153" s="332"/>
      <c r="NLA2153" s="332"/>
      <c r="NLB2153" s="332"/>
      <c r="NLC2153" s="332"/>
      <c r="NLD2153" s="332"/>
      <c r="NLE2153" s="332"/>
      <c r="NLF2153" s="332"/>
      <c r="NLG2153" s="332"/>
      <c r="NLH2153" s="332"/>
      <c r="NLI2153" s="332"/>
      <c r="NLJ2153" s="332"/>
      <c r="NLK2153" s="332"/>
      <c r="NLL2153" s="332"/>
      <c r="NLM2153" s="332"/>
      <c r="NLN2153" s="332"/>
      <c r="NLO2153" s="332"/>
      <c r="NLP2153" s="332"/>
      <c r="NLQ2153" s="332"/>
      <c r="NLR2153" s="332"/>
      <c r="NLS2153" s="332"/>
      <c r="NLT2153" s="332"/>
      <c r="NLU2153" s="332"/>
      <c r="NLV2153" s="332"/>
      <c r="NLW2153" s="332"/>
      <c r="NLX2153" s="332"/>
      <c r="NLY2153" s="332"/>
      <c r="NLZ2153" s="332"/>
      <c r="NMA2153" s="332"/>
      <c r="NMB2153" s="332"/>
      <c r="NMC2153" s="332"/>
      <c r="NMD2153" s="332"/>
      <c r="NME2153" s="332"/>
      <c r="NMF2153" s="332"/>
      <c r="NMG2153" s="332"/>
      <c r="NMH2153" s="332"/>
      <c r="NMI2153" s="332"/>
      <c r="NMJ2153" s="332"/>
      <c r="NMK2153" s="332"/>
      <c r="NML2153" s="332"/>
      <c r="NMM2153" s="332"/>
      <c r="NMN2153" s="332"/>
      <c r="NMO2153" s="332"/>
      <c r="NMP2153" s="332"/>
      <c r="NMQ2153" s="332"/>
      <c r="NMR2153" s="332"/>
      <c r="NMS2153" s="332"/>
      <c r="NMT2153" s="332"/>
      <c r="NMU2153" s="332"/>
      <c r="NMV2153" s="332"/>
      <c r="NMW2153" s="332"/>
      <c r="NMX2153" s="332"/>
      <c r="NMY2153" s="332"/>
      <c r="NMZ2153" s="332"/>
      <c r="NNA2153" s="332"/>
      <c r="NNB2153" s="332"/>
      <c r="NNC2153" s="332"/>
      <c r="NND2153" s="332"/>
      <c r="NNE2153" s="332"/>
      <c r="NNF2153" s="332"/>
      <c r="NNG2153" s="332"/>
      <c r="NNH2153" s="332"/>
      <c r="NNI2153" s="332"/>
      <c r="NNJ2153" s="332"/>
      <c r="NNK2153" s="332"/>
      <c r="NNL2153" s="332"/>
      <c r="NNM2153" s="332"/>
      <c r="NNN2153" s="332"/>
      <c r="NNO2153" s="332"/>
      <c r="NNP2153" s="332"/>
      <c r="NNQ2153" s="332"/>
      <c r="NNR2153" s="332"/>
      <c r="NNS2153" s="332"/>
      <c r="NNT2153" s="332"/>
      <c r="NNU2153" s="332"/>
      <c r="NNV2153" s="332"/>
      <c r="NNW2153" s="332"/>
      <c r="NNX2153" s="332"/>
      <c r="NNY2153" s="332"/>
      <c r="NNZ2153" s="332"/>
      <c r="NOA2153" s="332"/>
      <c r="NOB2153" s="332"/>
      <c r="NOC2153" s="332"/>
      <c r="NOD2153" s="332"/>
      <c r="NOE2153" s="332"/>
      <c r="NOF2153" s="332"/>
      <c r="NOG2153" s="332"/>
      <c r="NOH2153" s="332"/>
      <c r="NOI2153" s="332"/>
      <c r="NOJ2153" s="332"/>
      <c r="NOK2153" s="332"/>
      <c r="NOL2153" s="332"/>
      <c r="NOM2153" s="332"/>
      <c r="NON2153" s="332"/>
      <c r="NOO2153" s="332"/>
      <c r="NOP2153" s="332"/>
      <c r="NOQ2153" s="332"/>
      <c r="NOR2153" s="332"/>
      <c r="NOS2153" s="332"/>
      <c r="NOT2153" s="332"/>
      <c r="NOU2153" s="332"/>
      <c r="NOV2153" s="332"/>
      <c r="NOW2153" s="332"/>
      <c r="NOX2153" s="332"/>
      <c r="NOY2153" s="332"/>
      <c r="NOZ2153" s="332"/>
      <c r="NPA2153" s="332"/>
      <c r="NPB2153" s="332"/>
      <c r="NPC2153" s="332"/>
      <c r="NPD2153" s="332"/>
      <c r="NPE2153" s="332"/>
      <c r="NPF2153" s="332"/>
      <c r="NPG2153" s="332"/>
      <c r="NPH2153" s="332"/>
      <c r="NPI2153" s="332"/>
      <c r="NPJ2153" s="332"/>
      <c r="NPK2153" s="332"/>
      <c r="NPL2153" s="332"/>
      <c r="NPM2153" s="332"/>
      <c r="NPN2153" s="332"/>
      <c r="NPO2153" s="332"/>
      <c r="NPP2153" s="332"/>
      <c r="NPQ2153" s="332"/>
      <c r="NPR2153" s="332"/>
      <c r="NPS2153" s="332"/>
      <c r="NPT2153" s="332"/>
      <c r="NPU2153" s="332"/>
      <c r="NPV2153" s="332"/>
      <c r="NPW2153" s="332"/>
      <c r="NPX2153" s="332"/>
      <c r="NPY2153" s="332"/>
      <c r="NPZ2153" s="332"/>
      <c r="NQA2153" s="332"/>
      <c r="NQB2153" s="332"/>
      <c r="NQC2153" s="332"/>
      <c r="NQD2153" s="332"/>
      <c r="NQE2153" s="332"/>
      <c r="NQF2153" s="332"/>
      <c r="NQG2153" s="332"/>
      <c r="NQH2153" s="332"/>
      <c r="NQI2153" s="332"/>
      <c r="NQJ2153" s="332"/>
      <c r="NQK2153" s="332"/>
      <c r="NQL2153" s="332"/>
      <c r="NQM2153" s="332"/>
      <c r="NQN2153" s="332"/>
      <c r="NQO2153" s="332"/>
      <c r="NQP2153" s="332"/>
      <c r="NQQ2153" s="332"/>
      <c r="NQR2153" s="332"/>
      <c r="NQS2153" s="332"/>
      <c r="NQT2153" s="332"/>
      <c r="NQU2153" s="332"/>
      <c r="NQV2153" s="332"/>
      <c r="NQW2153" s="332"/>
      <c r="NQX2153" s="332"/>
      <c r="NQY2153" s="332"/>
      <c r="NQZ2153" s="332"/>
      <c r="NRA2153" s="332"/>
      <c r="NRB2153" s="332"/>
      <c r="NRC2153" s="332"/>
      <c r="NRD2153" s="332"/>
      <c r="NRE2153" s="332"/>
      <c r="NRF2153" s="332"/>
      <c r="NRG2153" s="332"/>
      <c r="NRH2153" s="332"/>
      <c r="NRI2153" s="332"/>
      <c r="NRJ2153" s="332"/>
      <c r="NRK2153" s="332"/>
      <c r="NRL2153" s="332"/>
      <c r="NRM2153" s="332"/>
      <c r="NRN2153" s="332"/>
      <c r="NRO2153" s="332"/>
      <c r="NRP2153" s="332"/>
      <c r="NRQ2153" s="332"/>
      <c r="NRR2153" s="332"/>
      <c r="NRS2153" s="332"/>
      <c r="NRT2153" s="332"/>
      <c r="NRU2153" s="332"/>
      <c r="NRV2153" s="332"/>
      <c r="NRW2153" s="332"/>
      <c r="NRX2153" s="332"/>
      <c r="NRY2153" s="332"/>
      <c r="NRZ2153" s="332"/>
      <c r="NSA2153" s="332"/>
      <c r="NSB2153" s="332"/>
      <c r="NSC2153" s="332"/>
      <c r="NSD2153" s="332"/>
      <c r="NSE2153" s="332"/>
      <c r="NSF2153" s="332"/>
      <c r="NSG2153" s="332"/>
      <c r="NSH2153" s="332"/>
      <c r="NSI2153" s="332"/>
      <c r="NSJ2153" s="332"/>
      <c r="NSK2153" s="332"/>
      <c r="NSL2153" s="332"/>
      <c r="NSM2153" s="332"/>
      <c r="NSN2153" s="332"/>
      <c r="NSO2153" s="332"/>
      <c r="NSP2153" s="332"/>
      <c r="NSQ2153" s="332"/>
      <c r="NSR2153" s="332"/>
      <c r="NSS2153" s="332"/>
      <c r="NST2153" s="332"/>
      <c r="NSU2153" s="332"/>
      <c r="NSV2153" s="332"/>
      <c r="NSW2153" s="332"/>
      <c r="NSX2153" s="332"/>
      <c r="NSY2153" s="332"/>
      <c r="NSZ2153" s="332"/>
      <c r="NTA2153" s="332"/>
      <c r="NTB2153" s="332"/>
      <c r="NTC2153" s="332"/>
      <c r="NTD2153" s="332"/>
      <c r="NTE2153" s="332"/>
      <c r="NTF2153" s="332"/>
      <c r="NTG2153" s="332"/>
      <c r="NTH2153" s="332"/>
      <c r="NTI2153" s="332"/>
      <c r="NTJ2153" s="332"/>
      <c r="NTK2153" s="332"/>
      <c r="NTL2153" s="332"/>
      <c r="NTM2153" s="332"/>
      <c r="NTN2153" s="332"/>
      <c r="NTO2153" s="332"/>
      <c r="NTP2153" s="332"/>
      <c r="NTQ2153" s="332"/>
      <c r="NTR2153" s="332"/>
      <c r="NTS2153" s="332"/>
      <c r="NTT2153" s="332"/>
      <c r="NTU2153" s="332"/>
      <c r="NTV2153" s="332"/>
      <c r="NTW2153" s="332"/>
      <c r="NTX2153" s="332"/>
      <c r="NTY2153" s="332"/>
      <c r="NTZ2153" s="332"/>
      <c r="NUA2153" s="332"/>
      <c r="NUB2153" s="332"/>
      <c r="NUC2153" s="332"/>
      <c r="NUD2153" s="332"/>
      <c r="NUE2153" s="332"/>
      <c r="NUF2153" s="332"/>
      <c r="NUG2153" s="332"/>
      <c r="NUH2153" s="332"/>
      <c r="NUI2153" s="332"/>
      <c r="NUJ2153" s="332"/>
      <c r="NUK2153" s="332"/>
      <c r="NUL2153" s="332"/>
      <c r="NUM2153" s="332"/>
      <c r="NUN2153" s="332"/>
      <c r="NUO2153" s="332"/>
      <c r="NUP2153" s="332"/>
      <c r="NUQ2153" s="332"/>
      <c r="NUR2153" s="332"/>
      <c r="NUS2153" s="332"/>
      <c r="NUT2153" s="332"/>
      <c r="NUU2153" s="332"/>
      <c r="NUV2153" s="332"/>
      <c r="NUW2153" s="332"/>
      <c r="NUX2153" s="332"/>
      <c r="NUY2153" s="332"/>
      <c r="NUZ2153" s="332"/>
      <c r="NVA2153" s="332"/>
      <c r="NVB2153" s="332"/>
      <c r="NVC2153" s="332"/>
      <c r="NVD2153" s="332"/>
      <c r="NVE2153" s="332"/>
      <c r="NVF2153" s="332"/>
      <c r="NVG2153" s="332"/>
      <c r="NVH2153" s="332"/>
      <c r="NVI2153" s="332"/>
      <c r="NVJ2153" s="332"/>
      <c r="NVK2153" s="332"/>
      <c r="NVL2153" s="332"/>
      <c r="NVM2153" s="332"/>
      <c r="NVN2153" s="332"/>
      <c r="NVO2153" s="332"/>
      <c r="NVP2153" s="332"/>
      <c r="NVQ2153" s="332"/>
      <c r="NVR2153" s="332"/>
      <c r="NVS2153" s="332"/>
      <c r="NVT2153" s="332"/>
      <c r="NVU2153" s="332"/>
      <c r="NVV2153" s="332"/>
      <c r="NVW2153" s="332"/>
      <c r="NVX2153" s="332"/>
      <c r="NVY2153" s="332"/>
      <c r="NVZ2153" s="332"/>
      <c r="NWA2153" s="332"/>
      <c r="NWB2153" s="332"/>
      <c r="NWC2153" s="332"/>
      <c r="NWD2153" s="332"/>
      <c r="NWE2153" s="332"/>
      <c r="NWF2153" s="332"/>
      <c r="NWG2153" s="332"/>
      <c r="NWH2153" s="332"/>
      <c r="NWI2153" s="332"/>
      <c r="NWJ2153" s="332"/>
      <c r="NWK2153" s="332"/>
      <c r="NWL2153" s="332"/>
      <c r="NWM2153" s="332"/>
      <c r="NWN2153" s="332"/>
      <c r="NWO2153" s="332"/>
      <c r="NWP2153" s="332"/>
      <c r="NWQ2153" s="332"/>
      <c r="NWR2153" s="332"/>
      <c r="NWS2153" s="332"/>
      <c r="NWT2153" s="332"/>
      <c r="NWU2153" s="332"/>
      <c r="NWV2153" s="332"/>
      <c r="NWW2153" s="332"/>
      <c r="NWX2153" s="332"/>
      <c r="NWY2153" s="332"/>
      <c r="NWZ2153" s="332"/>
      <c r="NXA2153" s="332"/>
      <c r="NXB2153" s="332"/>
      <c r="NXC2153" s="332"/>
      <c r="NXD2153" s="332"/>
      <c r="NXE2153" s="332"/>
      <c r="NXF2153" s="332"/>
      <c r="NXG2153" s="332"/>
      <c r="NXH2153" s="332"/>
      <c r="NXI2153" s="332"/>
      <c r="NXJ2153" s="332"/>
      <c r="NXK2153" s="332"/>
      <c r="NXL2153" s="332"/>
      <c r="NXM2153" s="332"/>
      <c r="NXN2153" s="332"/>
      <c r="NXO2153" s="332"/>
      <c r="NXP2153" s="332"/>
      <c r="NXQ2153" s="332"/>
      <c r="NXR2153" s="332"/>
      <c r="NXS2153" s="332"/>
      <c r="NXT2153" s="332"/>
      <c r="NXU2153" s="332"/>
      <c r="NXV2153" s="332"/>
      <c r="NXW2153" s="332"/>
      <c r="NXX2153" s="332"/>
      <c r="NXY2153" s="332"/>
      <c r="NXZ2153" s="332"/>
      <c r="NYA2153" s="332"/>
      <c r="NYB2153" s="332"/>
      <c r="NYC2153" s="332"/>
      <c r="NYD2153" s="332"/>
      <c r="NYE2153" s="332"/>
      <c r="NYF2153" s="332"/>
      <c r="NYG2153" s="332"/>
      <c r="NYH2153" s="332"/>
      <c r="NYI2153" s="332"/>
      <c r="NYJ2153" s="332"/>
      <c r="NYK2153" s="332"/>
      <c r="NYL2153" s="332"/>
      <c r="NYM2153" s="332"/>
      <c r="NYN2153" s="332"/>
      <c r="NYO2153" s="332"/>
      <c r="NYP2153" s="332"/>
      <c r="NYQ2153" s="332"/>
      <c r="NYR2153" s="332"/>
      <c r="NYS2153" s="332"/>
      <c r="NYT2153" s="332"/>
      <c r="NYU2153" s="332"/>
      <c r="NYV2153" s="332"/>
      <c r="NYW2153" s="332"/>
      <c r="NYX2153" s="332"/>
      <c r="NYY2153" s="332"/>
      <c r="NYZ2153" s="332"/>
      <c r="NZA2153" s="332"/>
      <c r="NZB2153" s="332"/>
      <c r="NZC2153" s="332"/>
      <c r="NZD2153" s="332"/>
      <c r="NZE2153" s="332"/>
      <c r="NZF2153" s="332"/>
      <c r="NZG2153" s="332"/>
      <c r="NZH2153" s="332"/>
      <c r="NZI2153" s="332"/>
      <c r="NZJ2153" s="332"/>
      <c r="NZK2153" s="332"/>
      <c r="NZL2153" s="332"/>
      <c r="NZM2153" s="332"/>
      <c r="NZN2153" s="332"/>
      <c r="NZO2153" s="332"/>
      <c r="NZP2153" s="332"/>
      <c r="NZQ2153" s="332"/>
      <c r="NZR2153" s="332"/>
      <c r="NZS2153" s="332"/>
      <c r="NZT2153" s="332"/>
      <c r="NZU2153" s="332"/>
      <c r="NZV2153" s="332"/>
      <c r="NZW2153" s="332"/>
      <c r="NZX2153" s="332"/>
      <c r="NZY2153" s="332"/>
      <c r="NZZ2153" s="332"/>
      <c r="OAA2153" s="332"/>
      <c r="OAB2153" s="332"/>
      <c r="OAC2153" s="332"/>
      <c r="OAD2153" s="332"/>
      <c r="OAE2153" s="332"/>
      <c r="OAF2153" s="332"/>
      <c r="OAG2153" s="332"/>
      <c r="OAH2153" s="332"/>
      <c r="OAI2153" s="332"/>
      <c r="OAJ2153" s="332"/>
      <c r="OAK2153" s="332"/>
      <c r="OAL2153" s="332"/>
      <c r="OAM2153" s="332"/>
      <c r="OAN2153" s="332"/>
      <c r="OAO2153" s="332"/>
      <c r="OAP2153" s="332"/>
      <c r="OAQ2153" s="332"/>
      <c r="OAR2153" s="332"/>
      <c r="OAS2153" s="332"/>
      <c r="OAT2153" s="332"/>
      <c r="OAU2153" s="332"/>
      <c r="OAV2153" s="332"/>
      <c r="OAW2153" s="332"/>
      <c r="OAX2153" s="332"/>
      <c r="OAY2153" s="332"/>
      <c r="OAZ2153" s="332"/>
      <c r="OBA2153" s="332"/>
      <c r="OBB2153" s="332"/>
      <c r="OBC2153" s="332"/>
      <c r="OBD2153" s="332"/>
      <c r="OBE2153" s="332"/>
      <c r="OBF2153" s="332"/>
      <c r="OBG2153" s="332"/>
      <c r="OBH2153" s="332"/>
      <c r="OBI2153" s="332"/>
      <c r="OBJ2153" s="332"/>
      <c r="OBK2153" s="332"/>
      <c r="OBL2153" s="332"/>
      <c r="OBM2153" s="332"/>
      <c r="OBN2153" s="332"/>
      <c r="OBO2153" s="332"/>
      <c r="OBP2153" s="332"/>
      <c r="OBQ2153" s="332"/>
      <c r="OBR2153" s="332"/>
      <c r="OBS2153" s="332"/>
      <c r="OBT2153" s="332"/>
      <c r="OBU2153" s="332"/>
      <c r="OBV2153" s="332"/>
      <c r="OBW2153" s="332"/>
      <c r="OBX2153" s="332"/>
      <c r="OBY2153" s="332"/>
      <c r="OBZ2153" s="332"/>
      <c r="OCA2153" s="332"/>
      <c r="OCB2153" s="332"/>
      <c r="OCC2153" s="332"/>
      <c r="OCD2153" s="332"/>
      <c r="OCE2153" s="332"/>
      <c r="OCF2153" s="332"/>
      <c r="OCG2153" s="332"/>
      <c r="OCH2153" s="332"/>
      <c r="OCI2153" s="332"/>
      <c r="OCJ2153" s="332"/>
      <c r="OCK2153" s="332"/>
      <c r="OCL2153" s="332"/>
      <c r="OCM2153" s="332"/>
      <c r="OCN2153" s="332"/>
      <c r="OCO2153" s="332"/>
      <c r="OCP2153" s="332"/>
      <c r="OCQ2153" s="332"/>
      <c r="OCR2153" s="332"/>
      <c r="OCS2153" s="332"/>
      <c r="OCT2153" s="332"/>
      <c r="OCU2153" s="332"/>
      <c r="OCV2153" s="332"/>
      <c r="OCW2153" s="332"/>
      <c r="OCX2153" s="332"/>
      <c r="OCY2153" s="332"/>
      <c r="OCZ2153" s="332"/>
      <c r="ODA2153" s="332"/>
      <c r="ODB2153" s="332"/>
      <c r="ODC2153" s="332"/>
      <c r="ODD2153" s="332"/>
      <c r="ODE2153" s="332"/>
      <c r="ODF2153" s="332"/>
      <c r="ODG2153" s="332"/>
      <c r="ODH2153" s="332"/>
      <c r="ODI2153" s="332"/>
      <c r="ODJ2153" s="332"/>
      <c r="ODK2153" s="332"/>
      <c r="ODL2153" s="332"/>
      <c r="ODM2153" s="332"/>
      <c r="ODN2153" s="332"/>
      <c r="ODO2153" s="332"/>
      <c r="ODP2153" s="332"/>
      <c r="ODQ2153" s="332"/>
      <c r="ODR2153" s="332"/>
      <c r="ODS2153" s="332"/>
      <c r="ODT2153" s="332"/>
      <c r="ODU2153" s="332"/>
      <c r="ODV2153" s="332"/>
      <c r="ODW2153" s="332"/>
      <c r="ODX2153" s="332"/>
      <c r="ODY2153" s="332"/>
      <c r="ODZ2153" s="332"/>
      <c r="OEA2153" s="332"/>
      <c r="OEB2153" s="332"/>
      <c r="OEC2153" s="332"/>
      <c r="OED2153" s="332"/>
      <c r="OEE2153" s="332"/>
      <c r="OEF2153" s="332"/>
      <c r="OEG2153" s="332"/>
      <c r="OEH2153" s="332"/>
      <c r="OEI2153" s="332"/>
      <c r="OEJ2153" s="332"/>
      <c r="OEK2153" s="332"/>
      <c r="OEL2153" s="332"/>
      <c r="OEM2153" s="332"/>
      <c r="OEN2153" s="332"/>
      <c r="OEO2153" s="332"/>
      <c r="OEP2153" s="332"/>
      <c r="OEQ2153" s="332"/>
      <c r="OER2153" s="332"/>
      <c r="OES2153" s="332"/>
      <c r="OET2153" s="332"/>
      <c r="OEU2153" s="332"/>
      <c r="OEV2153" s="332"/>
      <c r="OEW2153" s="332"/>
      <c r="OEX2153" s="332"/>
      <c r="OEY2153" s="332"/>
      <c r="OEZ2153" s="332"/>
      <c r="OFA2153" s="332"/>
      <c r="OFB2153" s="332"/>
      <c r="OFC2153" s="332"/>
      <c r="OFD2153" s="332"/>
      <c r="OFE2153" s="332"/>
      <c r="OFF2153" s="332"/>
      <c r="OFG2153" s="332"/>
      <c r="OFH2153" s="332"/>
      <c r="OFI2153" s="332"/>
      <c r="OFJ2153" s="332"/>
      <c r="OFK2153" s="332"/>
      <c r="OFL2153" s="332"/>
      <c r="OFM2153" s="332"/>
      <c r="OFN2153" s="332"/>
      <c r="OFO2153" s="332"/>
      <c r="OFP2153" s="332"/>
      <c r="OFQ2153" s="332"/>
      <c r="OFR2153" s="332"/>
      <c r="OFS2153" s="332"/>
      <c r="OFT2153" s="332"/>
      <c r="OFU2153" s="332"/>
      <c r="OFV2153" s="332"/>
      <c r="OFW2153" s="332"/>
      <c r="OFX2153" s="332"/>
      <c r="OFY2153" s="332"/>
      <c r="OFZ2153" s="332"/>
      <c r="OGA2153" s="332"/>
      <c r="OGB2153" s="332"/>
      <c r="OGC2153" s="332"/>
      <c r="OGD2153" s="332"/>
      <c r="OGE2153" s="332"/>
      <c r="OGF2153" s="332"/>
      <c r="OGG2153" s="332"/>
      <c r="OGH2153" s="332"/>
      <c r="OGI2153" s="332"/>
      <c r="OGJ2153" s="332"/>
      <c r="OGK2153" s="332"/>
      <c r="OGL2153" s="332"/>
      <c r="OGM2153" s="332"/>
      <c r="OGN2153" s="332"/>
      <c r="OGO2153" s="332"/>
      <c r="OGP2153" s="332"/>
      <c r="OGQ2153" s="332"/>
      <c r="OGR2153" s="332"/>
      <c r="OGS2153" s="332"/>
      <c r="OGT2153" s="332"/>
      <c r="OGU2153" s="332"/>
      <c r="OGV2153" s="332"/>
      <c r="OGW2153" s="332"/>
      <c r="OGX2153" s="332"/>
      <c r="OGY2153" s="332"/>
      <c r="OGZ2153" s="332"/>
      <c r="OHA2153" s="332"/>
      <c r="OHB2153" s="332"/>
      <c r="OHC2153" s="332"/>
      <c r="OHD2153" s="332"/>
      <c r="OHE2153" s="332"/>
      <c r="OHF2153" s="332"/>
      <c r="OHG2153" s="332"/>
      <c r="OHH2153" s="332"/>
      <c r="OHI2153" s="332"/>
      <c r="OHJ2153" s="332"/>
      <c r="OHK2153" s="332"/>
      <c r="OHL2153" s="332"/>
      <c r="OHM2153" s="332"/>
      <c r="OHN2153" s="332"/>
      <c r="OHO2153" s="332"/>
      <c r="OHP2153" s="332"/>
      <c r="OHQ2153" s="332"/>
      <c r="OHR2153" s="332"/>
      <c r="OHS2153" s="332"/>
      <c r="OHT2153" s="332"/>
      <c r="OHU2153" s="332"/>
      <c r="OHV2153" s="332"/>
      <c r="OHW2153" s="332"/>
      <c r="OHX2153" s="332"/>
      <c r="OHY2153" s="332"/>
      <c r="OHZ2153" s="332"/>
      <c r="OIA2153" s="332"/>
      <c r="OIB2153" s="332"/>
      <c r="OIC2153" s="332"/>
      <c r="OID2153" s="332"/>
      <c r="OIE2153" s="332"/>
      <c r="OIF2153" s="332"/>
      <c r="OIG2153" s="332"/>
      <c r="OIH2153" s="332"/>
      <c r="OII2153" s="332"/>
      <c r="OIJ2153" s="332"/>
      <c r="OIK2153" s="332"/>
      <c r="OIL2153" s="332"/>
      <c r="OIM2153" s="332"/>
      <c r="OIN2153" s="332"/>
      <c r="OIO2153" s="332"/>
      <c r="OIP2153" s="332"/>
      <c r="OIQ2153" s="332"/>
      <c r="OIR2153" s="332"/>
      <c r="OIS2153" s="332"/>
      <c r="OIT2153" s="332"/>
      <c r="OIU2153" s="332"/>
      <c r="OIV2153" s="332"/>
      <c r="OIW2153" s="332"/>
      <c r="OIX2153" s="332"/>
      <c r="OIY2153" s="332"/>
      <c r="OIZ2153" s="332"/>
      <c r="OJA2153" s="332"/>
      <c r="OJB2153" s="332"/>
      <c r="OJC2153" s="332"/>
      <c r="OJD2153" s="332"/>
      <c r="OJE2153" s="332"/>
      <c r="OJF2153" s="332"/>
      <c r="OJG2153" s="332"/>
      <c r="OJH2153" s="332"/>
      <c r="OJI2153" s="332"/>
      <c r="OJJ2153" s="332"/>
      <c r="OJK2153" s="332"/>
      <c r="OJL2153" s="332"/>
      <c r="OJM2153" s="332"/>
      <c r="OJN2153" s="332"/>
      <c r="OJO2153" s="332"/>
      <c r="OJP2153" s="332"/>
      <c r="OJQ2153" s="332"/>
      <c r="OJR2153" s="332"/>
      <c r="OJS2153" s="332"/>
      <c r="OJT2153" s="332"/>
      <c r="OJU2153" s="332"/>
      <c r="OJV2153" s="332"/>
      <c r="OJW2153" s="332"/>
      <c r="OJX2153" s="332"/>
      <c r="OJY2153" s="332"/>
      <c r="OJZ2153" s="332"/>
      <c r="OKA2153" s="332"/>
      <c r="OKB2153" s="332"/>
      <c r="OKC2153" s="332"/>
      <c r="OKD2153" s="332"/>
      <c r="OKE2153" s="332"/>
      <c r="OKF2153" s="332"/>
      <c r="OKG2153" s="332"/>
      <c r="OKH2153" s="332"/>
      <c r="OKI2153" s="332"/>
      <c r="OKJ2153" s="332"/>
      <c r="OKK2153" s="332"/>
      <c r="OKL2153" s="332"/>
      <c r="OKM2153" s="332"/>
      <c r="OKN2153" s="332"/>
      <c r="OKO2153" s="332"/>
      <c r="OKP2153" s="332"/>
      <c r="OKQ2153" s="332"/>
      <c r="OKR2153" s="332"/>
      <c r="OKS2153" s="332"/>
      <c r="OKT2153" s="332"/>
      <c r="OKU2153" s="332"/>
      <c r="OKV2153" s="332"/>
      <c r="OKW2153" s="332"/>
      <c r="OKX2153" s="332"/>
      <c r="OKY2153" s="332"/>
      <c r="OKZ2153" s="332"/>
      <c r="OLA2153" s="332"/>
      <c r="OLB2153" s="332"/>
      <c r="OLC2153" s="332"/>
      <c r="OLD2153" s="332"/>
      <c r="OLE2153" s="332"/>
      <c r="OLF2153" s="332"/>
      <c r="OLG2153" s="332"/>
      <c r="OLH2153" s="332"/>
      <c r="OLI2153" s="332"/>
      <c r="OLJ2153" s="332"/>
      <c r="OLK2153" s="332"/>
      <c r="OLL2153" s="332"/>
      <c r="OLM2153" s="332"/>
      <c r="OLN2153" s="332"/>
      <c r="OLO2153" s="332"/>
      <c r="OLP2153" s="332"/>
      <c r="OLQ2153" s="332"/>
      <c r="OLR2153" s="332"/>
      <c r="OLS2153" s="332"/>
      <c r="OLT2153" s="332"/>
      <c r="OLU2153" s="332"/>
      <c r="OLV2153" s="332"/>
      <c r="OLW2153" s="332"/>
      <c r="OLX2153" s="332"/>
      <c r="OLY2153" s="332"/>
      <c r="OLZ2153" s="332"/>
      <c r="OMA2153" s="332"/>
      <c r="OMB2153" s="332"/>
      <c r="OMC2153" s="332"/>
      <c r="OMD2153" s="332"/>
      <c r="OME2153" s="332"/>
      <c r="OMF2153" s="332"/>
      <c r="OMG2153" s="332"/>
      <c r="OMH2153" s="332"/>
      <c r="OMI2153" s="332"/>
      <c r="OMJ2153" s="332"/>
      <c r="OMK2153" s="332"/>
      <c r="OML2153" s="332"/>
      <c r="OMM2153" s="332"/>
      <c r="OMN2153" s="332"/>
      <c r="OMO2153" s="332"/>
      <c r="OMP2153" s="332"/>
      <c r="OMQ2153" s="332"/>
      <c r="OMR2153" s="332"/>
      <c r="OMS2153" s="332"/>
      <c r="OMT2153" s="332"/>
      <c r="OMU2153" s="332"/>
      <c r="OMV2153" s="332"/>
      <c r="OMW2153" s="332"/>
      <c r="OMX2153" s="332"/>
      <c r="OMY2153" s="332"/>
      <c r="OMZ2153" s="332"/>
      <c r="ONA2153" s="332"/>
      <c r="ONB2153" s="332"/>
      <c r="ONC2153" s="332"/>
      <c r="OND2153" s="332"/>
      <c r="ONE2153" s="332"/>
      <c r="ONF2153" s="332"/>
      <c r="ONG2153" s="332"/>
      <c r="ONH2153" s="332"/>
      <c r="ONI2153" s="332"/>
      <c r="ONJ2153" s="332"/>
      <c r="ONK2153" s="332"/>
      <c r="ONL2153" s="332"/>
      <c r="ONM2153" s="332"/>
      <c r="ONN2153" s="332"/>
      <c r="ONO2153" s="332"/>
      <c r="ONP2153" s="332"/>
      <c r="ONQ2153" s="332"/>
      <c r="ONR2153" s="332"/>
      <c r="ONS2153" s="332"/>
      <c r="ONT2153" s="332"/>
      <c r="ONU2153" s="332"/>
      <c r="ONV2153" s="332"/>
      <c r="ONW2153" s="332"/>
      <c r="ONX2153" s="332"/>
      <c r="ONY2153" s="332"/>
      <c r="ONZ2153" s="332"/>
      <c r="OOA2153" s="332"/>
      <c r="OOB2153" s="332"/>
      <c r="OOC2153" s="332"/>
      <c r="OOD2153" s="332"/>
      <c r="OOE2153" s="332"/>
      <c r="OOF2153" s="332"/>
      <c r="OOG2153" s="332"/>
      <c r="OOH2153" s="332"/>
      <c r="OOI2153" s="332"/>
      <c r="OOJ2153" s="332"/>
      <c r="OOK2153" s="332"/>
      <c r="OOL2153" s="332"/>
      <c r="OOM2153" s="332"/>
      <c r="OON2153" s="332"/>
      <c r="OOO2153" s="332"/>
      <c r="OOP2153" s="332"/>
      <c r="OOQ2153" s="332"/>
      <c r="OOR2153" s="332"/>
      <c r="OOS2153" s="332"/>
      <c r="OOT2153" s="332"/>
      <c r="OOU2153" s="332"/>
      <c r="OOV2153" s="332"/>
      <c r="OOW2153" s="332"/>
      <c r="OOX2153" s="332"/>
      <c r="OOY2153" s="332"/>
      <c r="OOZ2153" s="332"/>
      <c r="OPA2153" s="332"/>
      <c r="OPB2153" s="332"/>
      <c r="OPC2153" s="332"/>
      <c r="OPD2153" s="332"/>
      <c r="OPE2153" s="332"/>
      <c r="OPF2153" s="332"/>
      <c r="OPG2153" s="332"/>
      <c r="OPH2153" s="332"/>
      <c r="OPI2153" s="332"/>
      <c r="OPJ2153" s="332"/>
      <c r="OPK2153" s="332"/>
      <c r="OPL2153" s="332"/>
      <c r="OPM2153" s="332"/>
      <c r="OPN2153" s="332"/>
      <c r="OPO2153" s="332"/>
      <c r="OPP2153" s="332"/>
      <c r="OPQ2153" s="332"/>
      <c r="OPR2153" s="332"/>
      <c r="OPS2153" s="332"/>
      <c r="OPT2153" s="332"/>
      <c r="OPU2153" s="332"/>
      <c r="OPV2153" s="332"/>
      <c r="OPW2153" s="332"/>
      <c r="OPX2153" s="332"/>
      <c r="OPY2153" s="332"/>
      <c r="OPZ2153" s="332"/>
      <c r="OQA2153" s="332"/>
      <c r="OQB2153" s="332"/>
      <c r="OQC2153" s="332"/>
      <c r="OQD2153" s="332"/>
      <c r="OQE2153" s="332"/>
      <c r="OQF2153" s="332"/>
      <c r="OQG2153" s="332"/>
      <c r="OQH2153" s="332"/>
      <c r="OQI2153" s="332"/>
      <c r="OQJ2153" s="332"/>
      <c r="OQK2153" s="332"/>
      <c r="OQL2153" s="332"/>
      <c r="OQM2153" s="332"/>
      <c r="OQN2153" s="332"/>
      <c r="OQO2153" s="332"/>
      <c r="OQP2153" s="332"/>
      <c r="OQQ2153" s="332"/>
      <c r="OQR2153" s="332"/>
      <c r="OQS2153" s="332"/>
      <c r="OQT2153" s="332"/>
      <c r="OQU2153" s="332"/>
      <c r="OQV2153" s="332"/>
      <c r="OQW2153" s="332"/>
      <c r="OQX2153" s="332"/>
      <c r="OQY2153" s="332"/>
      <c r="OQZ2153" s="332"/>
      <c r="ORA2153" s="332"/>
      <c r="ORB2153" s="332"/>
      <c r="ORC2153" s="332"/>
      <c r="ORD2153" s="332"/>
      <c r="ORE2153" s="332"/>
      <c r="ORF2153" s="332"/>
      <c r="ORG2153" s="332"/>
      <c r="ORH2153" s="332"/>
      <c r="ORI2153" s="332"/>
      <c r="ORJ2153" s="332"/>
      <c r="ORK2153" s="332"/>
      <c r="ORL2153" s="332"/>
      <c r="ORM2153" s="332"/>
      <c r="ORN2153" s="332"/>
      <c r="ORO2153" s="332"/>
      <c r="ORP2153" s="332"/>
      <c r="ORQ2153" s="332"/>
      <c r="ORR2153" s="332"/>
      <c r="ORS2153" s="332"/>
      <c r="ORT2153" s="332"/>
      <c r="ORU2153" s="332"/>
      <c r="ORV2153" s="332"/>
      <c r="ORW2153" s="332"/>
      <c r="ORX2153" s="332"/>
      <c r="ORY2153" s="332"/>
      <c r="ORZ2153" s="332"/>
      <c r="OSA2153" s="332"/>
      <c r="OSB2153" s="332"/>
      <c r="OSC2153" s="332"/>
      <c r="OSD2153" s="332"/>
      <c r="OSE2153" s="332"/>
      <c r="OSF2153" s="332"/>
      <c r="OSG2153" s="332"/>
      <c r="OSH2153" s="332"/>
      <c r="OSI2153" s="332"/>
      <c r="OSJ2153" s="332"/>
      <c r="OSK2153" s="332"/>
      <c r="OSL2153" s="332"/>
      <c r="OSM2153" s="332"/>
      <c r="OSN2153" s="332"/>
      <c r="OSO2153" s="332"/>
      <c r="OSP2153" s="332"/>
      <c r="OSQ2153" s="332"/>
      <c r="OSR2153" s="332"/>
      <c r="OSS2153" s="332"/>
      <c r="OST2153" s="332"/>
      <c r="OSU2153" s="332"/>
      <c r="OSV2153" s="332"/>
      <c r="OSW2153" s="332"/>
      <c r="OSX2153" s="332"/>
      <c r="OSY2153" s="332"/>
      <c r="OSZ2153" s="332"/>
      <c r="OTA2153" s="332"/>
      <c r="OTB2153" s="332"/>
      <c r="OTC2153" s="332"/>
      <c r="OTD2153" s="332"/>
      <c r="OTE2153" s="332"/>
      <c r="OTF2153" s="332"/>
      <c r="OTG2153" s="332"/>
      <c r="OTH2153" s="332"/>
      <c r="OTI2153" s="332"/>
      <c r="OTJ2153" s="332"/>
      <c r="OTK2153" s="332"/>
      <c r="OTL2153" s="332"/>
      <c r="OTM2153" s="332"/>
      <c r="OTN2153" s="332"/>
      <c r="OTO2153" s="332"/>
      <c r="OTP2153" s="332"/>
      <c r="OTQ2153" s="332"/>
      <c r="OTR2153" s="332"/>
      <c r="OTS2153" s="332"/>
      <c r="OTT2153" s="332"/>
      <c r="OTU2153" s="332"/>
      <c r="OTV2153" s="332"/>
      <c r="OTW2153" s="332"/>
      <c r="OTX2153" s="332"/>
      <c r="OTY2153" s="332"/>
      <c r="OTZ2153" s="332"/>
      <c r="OUA2153" s="332"/>
      <c r="OUB2153" s="332"/>
      <c r="OUC2153" s="332"/>
      <c r="OUD2153" s="332"/>
      <c r="OUE2153" s="332"/>
      <c r="OUF2153" s="332"/>
      <c r="OUG2153" s="332"/>
      <c r="OUH2153" s="332"/>
      <c r="OUI2153" s="332"/>
      <c r="OUJ2153" s="332"/>
      <c r="OUK2153" s="332"/>
      <c r="OUL2153" s="332"/>
      <c r="OUM2153" s="332"/>
      <c r="OUN2153" s="332"/>
      <c r="OUO2153" s="332"/>
      <c r="OUP2153" s="332"/>
      <c r="OUQ2153" s="332"/>
      <c r="OUR2153" s="332"/>
      <c r="OUS2153" s="332"/>
      <c r="OUT2153" s="332"/>
      <c r="OUU2153" s="332"/>
      <c r="OUV2153" s="332"/>
      <c r="OUW2153" s="332"/>
      <c r="OUX2153" s="332"/>
      <c r="OUY2153" s="332"/>
      <c r="OUZ2153" s="332"/>
      <c r="OVA2153" s="332"/>
      <c r="OVB2153" s="332"/>
      <c r="OVC2153" s="332"/>
      <c r="OVD2153" s="332"/>
      <c r="OVE2153" s="332"/>
      <c r="OVF2153" s="332"/>
      <c r="OVG2153" s="332"/>
      <c r="OVH2153" s="332"/>
      <c r="OVI2153" s="332"/>
      <c r="OVJ2153" s="332"/>
      <c r="OVK2153" s="332"/>
      <c r="OVL2153" s="332"/>
      <c r="OVM2153" s="332"/>
      <c r="OVN2153" s="332"/>
      <c r="OVO2153" s="332"/>
      <c r="OVP2153" s="332"/>
      <c r="OVQ2153" s="332"/>
      <c r="OVR2153" s="332"/>
      <c r="OVS2153" s="332"/>
      <c r="OVT2153" s="332"/>
      <c r="OVU2153" s="332"/>
      <c r="OVV2153" s="332"/>
      <c r="OVW2153" s="332"/>
      <c r="OVX2153" s="332"/>
      <c r="OVY2153" s="332"/>
      <c r="OVZ2153" s="332"/>
      <c r="OWA2153" s="332"/>
      <c r="OWB2153" s="332"/>
      <c r="OWC2153" s="332"/>
      <c r="OWD2153" s="332"/>
      <c r="OWE2153" s="332"/>
      <c r="OWF2153" s="332"/>
      <c r="OWG2153" s="332"/>
      <c r="OWH2153" s="332"/>
      <c r="OWI2153" s="332"/>
      <c r="OWJ2153" s="332"/>
      <c r="OWK2153" s="332"/>
      <c r="OWL2153" s="332"/>
      <c r="OWM2153" s="332"/>
      <c r="OWN2153" s="332"/>
      <c r="OWO2153" s="332"/>
      <c r="OWP2153" s="332"/>
      <c r="OWQ2153" s="332"/>
      <c r="OWR2153" s="332"/>
      <c r="OWS2153" s="332"/>
      <c r="OWT2153" s="332"/>
      <c r="OWU2153" s="332"/>
      <c r="OWV2153" s="332"/>
      <c r="OWW2153" s="332"/>
      <c r="OWX2153" s="332"/>
      <c r="OWY2153" s="332"/>
      <c r="OWZ2153" s="332"/>
      <c r="OXA2153" s="332"/>
      <c r="OXB2153" s="332"/>
      <c r="OXC2153" s="332"/>
      <c r="OXD2153" s="332"/>
      <c r="OXE2153" s="332"/>
      <c r="OXF2153" s="332"/>
      <c r="OXG2153" s="332"/>
      <c r="OXH2153" s="332"/>
      <c r="OXI2153" s="332"/>
      <c r="OXJ2153" s="332"/>
      <c r="OXK2153" s="332"/>
      <c r="OXL2153" s="332"/>
      <c r="OXM2153" s="332"/>
      <c r="OXN2153" s="332"/>
      <c r="OXO2153" s="332"/>
      <c r="OXP2153" s="332"/>
      <c r="OXQ2153" s="332"/>
      <c r="OXR2153" s="332"/>
      <c r="OXS2153" s="332"/>
      <c r="OXT2153" s="332"/>
      <c r="OXU2153" s="332"/>
      <c r="OXV2153" s="332"/>
      <c r="OXW2153" s="332"/>
      <c r="OXX2153" s="332"/>
      <c r="OXY2153" s="332"/>
      <c r="OXZ2153" s="332"/>
      <c r="OYA2153" s="332"/>
      <c r="OYB2153" s="332"/>
      <c r="OYC2153" s="332"/>
      <c r="OYD2153" s="332"/>
      <c r="OYE2153" s="332"/>
      <c r="OYF2153" s="332"/>
      <c r="OYG2153" s="332"/>
      <c r="OYH2153" s="332"/>
      <c r="OYI2153" s="332"/>
      <c r="OYJ2153" s="332"/>
      <c r="OYK2153" s="332"/>
      <c r="OYL2153" s="332"/>
      <c r="OYM2153" s="332"/>
      <c r="OYN2153" s="332"/>
      <c r="OYO2153" s="332"/>
      <c r="OYP2153" s="332"/>
      <c r="OYQ2153" s="332"/>
      <c r="OYR2153" s="332"/>
      <c r="OYS2153" s="332"/>
      <c r="OYT2153" s="332"/>
      <c r="OYU2153" s="332"/>
      <c r="OYV2153" s="332"/>
      <c r="OYW2153" s="332"/>
      <c r="OYX2153" s="332"/>
      <c r="OYY2153" s="332"/>
      <c r="OYZ2153" s="332"/>
      <c r="OZA2153" s="332"/>
      <c r="OZB2153" s="332"/>
      <c r="OZC2153" s="332"/>
      <c r="OZD2153" s="332"/>
      <c r="OZE2153" s="332"/>
      <c r="OZF2153" s="332"/>
      <c r="OZG2153" s="332"/>
      <c r="OZH2153" s="332"/>
      <c r="OZI2153" s="332"/>
      <c r="OZJ2153" s="332"/>
      <c r="OZK2153" s="332"/>
      <c r="OZL2153" s="332"/>
      <c r="OZM2153" s="332"/>
      <c r="OZN2153" s="332"/>
      <c r="OZO2153" s="332"/>
      <c r="OZP2153" s="332"/>
      <c r="OZQ2153" s="332"/>
      <c r="OZR2153" s="332"/>
      <c r="OZS2153" s="332"/>
      <c r="OZT2153" s="332"/>
      <c r="OZU2153" s="332"/>
      <c r="OZV2153" s="332"/>
      <c r="OZW2153" s="332"/>
      <c r="OZX2153" s="332"/>
      <c r="OZY2153" s="332"/>
      <c r="OZZ2153" s="332"/>
      <c r="PAA2153" s="332"/>
      <c r="PAB2153" s="332"/>
      <c r="PAC2153" s="332"/>
      <c r="PAD2153" s="332"/>
      <c r="PAE2153" s="332"/>
      <c r="PAF2153" s="332"/>
      <c r="PAG2153" s="332"/>
      <c r="PAH2153" s="332"/>
      <c r="PAI2153" s="332"/>
      <c r="PAJ2153" s="332"/>
      <c r="PAK2153" s="332"/>
      <c r="PAL2153" s="332"/>
      <c r="PAM2153" s="332"/>
      <c r="PAN2153" s="332"/>
      <c r="PAO2153" s="332"/>
      <c r="PAP2153" s="332"/>
      <c r="PAQ2153" s="332"/>
      <c r="PAR2153" s="332"/>
      <c r="PAS2153" s="332"/>
      <c r="PAT2153" s="332"/>
      <c r="PAU2153" s="332"/>
      <c r="PAV2153" s="332"/>
      <c r="PAW2153" s="332"/>
      <c r="PAX2153" s="332"/>
      <c r="PAY2153" s="332"/>
      <c r="PAZ2153" s="332"/>
      <c r="PBA2153" s="332"/>
      <c r="PBB2153" s="332"/>
      <c r="PBC2153" s="332"/>
      <c r="PBD2153" s="332"/>
      <c r="PBE2153" s="332"/>
      <c r="PBF2153" s="332"/>
      <c r="PBG2153" s="332"/>
      <c r="PBH2153" s="332"/>
      <c r="PBI2153" s="332"/>
      <c r="PBJ2153" s="332"/>
      <c r="PBK2153" s="332"/>
      <c r="PBL2153" s="332"/>
      <c r="PBM2153" s="332"/>
      <c r="PBN2153" s="332"/>
      <c r="PBO2153" s="332"/>
      <c r="PBP2153" s="332"/>
      <c r="PBQ2153" s="332"/>
      <c r="PBR2153" s="332"/>
      <c r="PBS2153" s="332"/>
      <c r="PBT2153" s="332"/>
      <c r="PBU2153" s="332"/>
      <c r="PBV2153" s="332"/>
      <c r="PBW2153" s="332"/>
      <c r="PBX2153" s="332"/>
      <c r="PBY2153" s="332"/>
      <c r="PBZ2153" s="332"/>
      <c r="PCA2153" s="332"/>
      <c r="PCB2153" s="332"/>
      <c r="PCC2153" s="332"/>
      <c r="PCD2153" s="332"/>
      <c r="PCE2153" s="332"/>
      <c r="PCF2153" s="332"/>
      <c r="PCG2153" s="332"/>
      <c r="PCH2153" s="332"/>
      <c r="PCI2153" s="332"/>
      <c r="PCJ2153" s="332"/>
      <c r="PCK2153" s="332"/>
      <c r="PCL2153" s="332"/>
      <c r="PCM2153" s="332"/>
      <c r="PCN2153" s="332"/>
      <c r="PCO2153" s="332"/>
      <c r="PCP2153" s="332"/>
      <c r="PCQ2153" s="332"/>
      <c r="PCR2153" s="332"/>
      <c r="PCS2153" s="332"/>
      <c r="PCT2153" s="332"/>
      <c r="PCU2153" s="332"/>
      <c r="PCV2153" s="332"/>
      <c r="PCW2153" s="332"/>
      <c r="PCX2153" s="332"/>
      <c r="PCY2153" s="332"/>
      <c r="PCZ2153" s="332"/>
      <c r="PDA2153" s="332"/>
      <c r="PDB2153" s="332"/>
      <c r="PDC2153" s="332"/>
      <c r="PDD2153" s="332"/>
      <c r="PDE2153" s="332"/>
      <c r="PDF2153" s="332"/>
      <c r="PDG2153" s="332"/>
      <c r="PDH2153" s="332"/>
      <c r="PDI2153" s="332"/>
      <c r="PDJ2153" s="332"/>
      <c r="PDK2153" s="332"/>
      <c r="PDL2153" s="332"/>
      <c r="PDM2153" s="332"/>
      <c r="PDN2153" s="332"/>
      <c r="PDO2153" s="332"/>
      <c r="PDP2153" s="332"/>
      <c r="PDQ2153" s="332"/>
      <c r="PDR2153" s="332"/>
      <c r="PDS2153" s="332"/>
      <c r="PDT2153" s="332"/>
      <c r="PDU2153" s="332"/>
      <c r="PDV2153" s="332"/>
      <c r="PDW2153" s="332"/>
      <c r="PDX2153" s="332"/>
      <c r="PDY2153" s="332"/>
      <c r="PDZ2153" s="332"/>
      <c r="PEA2153" s="332"/>
      <c r="PEB2153" s="332"/>
      <c r="PEC2153" s="332"/>
      <c r="PED2153" s="332"/>
      <c r="PEE2153" s="332"/>
      <c r="PEF2153" s="332"/>
      <c r="PEG2153" s="332"/>
      <c r="PEH2153" s="332"/>
      <c r="PEI2153" s="332"/>
      <c r="PEJ2153" s="332"/>
      <c r="PEK2153" s="332"/>
      <c r="PEL2153" s="332"/>
      <c r="PEM2153" s="332"/>
      <c r="PEN2153" s="332"/>
      <c r="PEO2153" s="332"/>
      <c r="PEP2153" s="332"/>
      <c r="PEQ2153" s="332"/>
      <c r="PER2153" s="332"/>
      <c r="PES2153" s="332"/>
      <c r="PET2153" s="332"/>
      <c r="PEU2153" s="332"/>
      <c r="PEV2153" s="332"/>
      <c r="PEW2153" s="332"/>
      <c r="PEX2153" s="332"/>
      <c r="PEY2153" s="332"/>
      <c r="PEZ2153" s="332"/>
      <c r="PFA2153" s="332"/>
      <c r="PFB2153" s="332"/>
      <c r="PFC2153" s="332"/>
      <c r="PFD2153" s="332"/>
      <c r="PFE2153" s="332"/>
      <c r="PFF2153" s="332"/>
      <c r="PFG2153" s="332"/>
      <c r="PFH2153" s="332"/>
      <c r="PFI2153" s="332"/>
      <c r="PFJ2153" s="332"/>
      <c r="PFK2153" s="332"/>
      <c r="PFL2153" s="332"/>
      <c r="PFM2153" s="332"/>
      <c r="PFN2153" s="332"/>
      <c r="PFO2153" s="332"/>
      <c r="PFP2153" s="332"/>
      <c r="PFQ2153" s="332"/>
      <c r="PFR2153" s="332"/>
      <c r="PFS2153" s="332"/>
      <c r="PFT2153" s="332"/>
      <c r="PFU2153" s="332"/>
      <c r="PFV2153" s="332"/>
      <c r="PFW2153" s="332"/>
      <c r="PFX2153" s="332"/>
      <c r="PFY2153" s="332"/>
      <c r="PFZ2153" s="332"/>
      <c r="PGA2153" s="332"/>
      <c r="PGB2153" s="332"/>
      <c r="PGC2153" s="332"/>
      <c r="PGD2153" s="332"/>
      <c r="PGE2153" s="332"/>
      <c r="PGF2153" s="332"/>
      <c r="PGG2153" s="332"/>
      <c r="PGH2153" s="332"/>
      <c r="PGI2153" s="332"/>
      <c r="PGJ2153" s="332"/>
      <c r="PGK2153" s="332"/>
      <c r="PGL2153" s="332"/>
      <c r="PGM2153" s="332"/>
      <c r="PGN2153" s="332"/>
      <c r="PGO2153" s="332"/>
      <c r="PGP2153" s="332"/>
      <c r="PGQ2153" s="332"/>
      <c r="PGR2153" s="332"/>
      <c r="PGS2153" s="332"/>
      <c r="PGT2153" s="332"/>
      <c r="PGU2153" s="332"/>
      <c r="PGV2153" s="332"/>
      <c r="PGW2153" s="332"/>
      <c r="PGX2153" s="332"/>
      <c r="PGY2153" s="332"/>
      <c r="PGZ2153" s="332"/>
      <c r="PHA2153" s="332"/>
      <c r="PHB2153" s="332"/>
      <c r="PHC2153" s="332"/>
      <c r="PHD2153" s="332"/>
      <c r="PHE2153" s="332"/>
      <c r="PHF2153" s="332"/>
      <c r="PHG2153" s="332"/>
      <c r="PHH2153" s="332"/>
      <c r="PHI2153" s="332"/>
      <c r="PHJ2153" s="332"/>
      <c r="PHK2153" s="332"/>
      <c r="PHL2153" s="332"/>
      <c r="PHM2153" s="332"/>
      <c r="PHN2153" s="332"/>
      <c r="PHO2153" s="332"/>
      <c r="PHP2153" s="332"/>
      <c r="PHQ2153" s="332"/>
      <c r="PHR2153" s="332"/>
      <c r="PHS2153" s="332"/>
      <c r="PHT2153" s="332"/>
      <c r="PHU2153" s="332"/>
      <c r="PHV2153" s="332"/>
      <c r="PHW2153" s="332"/>
      <c r="PHX2153" s="332"/>
      <c r="PHY2153" s="332"/>
      <c r="PHZ2153" s="332"/>
      <c r="PIA2153" s="332"/>
      <c r="PIB2153" s="332"/>
      <c r="PIC2153" s="332"/>
      <c r="PID2153" s="332"/>
      <c r="PIE2153" s="332"/>
      <c r="PIF2153" s="332"/>
      <c r="PIG2153" s="332"/>
      <c r="PIH2153" s="332"/>
      <c r="PII2153" s="332"/>
      <c r="PIJ2153" s="332"/>
      <c r="PIK2153" s="332"/>
      <c r="PIL2153" s="332"/>
      <c r="PIM2153" s="332"/>
      <c r="PIN2153" s="332"/>
      <c r="PIO2153" s="332"/>
      <c r="PIP2153" s="332"/>
      <c r="PIQ2153" s="332"/>
      <c r="PIR2153" s="332"/>
      <c r="PIS2153" s="332"/>
      <c r="PIT2153" s="332"/>
      <c r="PIU2153" s="332"/>
      <c r="PIV2153" s="332"/>
      <c r="PIW2153" s="332"/>
      <c r="PIX2153" s="332"/>
      <c r="PIY2153" s="332"/>
      <c r="PIZ2153" s="332"/>
      <c r="PJA2153" s="332"/>
      <c r="PJB2153" s="332"/>
      <c r="PJC2153" s="332"/>
      <c r="PJD2153" s="332"/>
      <c r="PJE2153" s="332"/>
      <c r="PJF2153" s="332"/>
      <c r="PJG2153" s="332"/>
      <c r="PJH2153" s="332"/>
      <c r="PJI2153" s="332"/>
      <c r="PJJ2153" s="332"/>
      <c r="PJK2153" s="332"/>
      <c r="PJL2153" s="332"/>
      <c r="PJM2153" s="332"/>
      <c r="PJN2153" s="332"/>
      <c r="PJO2153" s="332"/>
      <c r="PJP2153" s="332"/>
      <c r="PJQ2153" s="332"/>
      <c r="PJR2153" s="332"/>
      <c r="PJS2153" s="332"/>
      <c r="PJT2153" s="332"/>
      <c r="PJU2153" s="332"/>
      <c r="PJV2153" s="332"/>
      <c r="PJW2153" s="332"/>
      <c r="PJX2153" s="332"/>
      <c r="PJY2153" s="332"/>
      <c r="PJZ2153" s="332"/>
      <c r="PKA2153" s="332"/>
      <c r="PKB2153" s="332"/>
      <c r="PKC2153" s="332"/>
      <c r="PKD2153" s="332"/>
      <c r="PKE2153" s="332"/>
      <c r="PKF2153" s="332"/>
      <c r="PKG2153" s="332"/>
      <c r="PKH2153" s="332"/>
      <c r="PKI2153" s="332"/>
      <c r="PKJ2153" s="332"/>
      <c r="PKK2153" s="332"/>
      <c r="PKL2153" s="332"/>
      <c r="PKM2153" s="332"/>
      <c r="PKN2153" s="332"/>
      <c r="PKO2153" s="332"/>
      <c r="PKP2153" s="332"/>
      <c r="PKQ2153" s="332"/>
      <c r="PKR2153" s="332"/>
      <c r="PKS2153" s="332"/>
      <c r="PKT2153" s="332"/>
      <c r="PKU2153" s="332"/>
      <c r="PKV2153" s="332"/>
      <c r="PKW2153" s="332"/>
      <c r="PKX2153" s="332"/>
      <c r="PKY2153" s="332"/>
      <c r="PKZ2153" s="332"/>
      <c r="PLA2153" s="332"/>
      <c r="PLB2153" s="332"/>
      <c r="PLC2153" s="332"/>
      <c r="PLD2153" s="332"/>
      <c r="PLE2153" s="332"/>
      <c r="PLF2153" s="332"/>
      <c r="PLG2153" s="332"/>
      <c r="PLH2153" s="332"/>
      <c r="PLI2153" s="332"/>
      <c r="PLJ2153" s="332"/>
      <c r="PLK2153" s="332"/>
      <c r="PLL2153" s="332"/>
      <c r="PLM2153" s="332"/>
      <c r="PLN2153" s="332"/>
      <c r="PLO2153" s="332"/>
      <c r="PLP2153" s="332"/>
      <c r="PLQ2153" s="332"/>
      <c r="PLR2153" s="332"/>
      <c r="PLS2153" s="332"/>
      <c r="PLT2153" s="332"/>
      <c r="PLU2153" s="332"/>
      <c r="PLV2153" s="332"/>
      <c r="PLW2153" s="332"/>
      <c r="PLX2153" s="332"/>
      <c r="PLY2153" s="332"/>
      <c r="PLZ2153" s="332"/>
      <c r="PMA2153" s="332"/>
      <c r="PMB2153" s="332"/>
      <c r="PMC2153" s="332"/>
      <c r="PMD2153" s="332"/>
      <c r="PME2153" s="332"/>
      <c r="PMF2153" s="332"/>
      <c r="PMG2153" s="332"/>
      <c r="PMH2153" s="332"/>
      <c r="PMI2153" s="332"/>
      <c r="PMJ2153" s="332"/>
      <c r="PMK2153" s="332"/>
      <c r="PML2153" s="332"/>
      <c r="PMM2153" s="332"/>
      <c r="PMN2153" s="332"/>
      <c r="PMO2153" s="332"/>
      <c r="PMP2153" s="332"/>
      <c r="PMQ2153" s="332"/>
      <c r="PMR2153" s="332"/>
      <c r="PMS2153" s="332"/>
      <c r="PMT2153" s="332"/>
      <c r="PMU2153" s="332"/>
      <c r="PMV2153" s="332"/>
      <c r="PMW2153" s="332"/>
      <c r="PMX2153" s="332"/>
      <c r="PMY2153" s="332"/>
      <c r="PMZ2153" s="332"/>
      <c r="PNA2153" s="332"/>
      <c r="PNB2153" s="332"/>
      <c r="PNC2153" s="332"/>
      <c r="PND2153" s="332"/>
      <c r="PNE2153" s="332"/>
      <c r="PNF2153" s="332"/>
      <c r="PNG2153" s="332"/>
      <c r="PNH2153" s="332"/>
      <c r="PNI2153" s="332"/>
      <c r="PNJ2153" s="332"/>
      <c r="PNK2153" s="332"/>
      <c r="PNL2153" s="332"/>
      <c r="PNM2153" s="332"/>
      <c r="PNN2153" s="332"/>
      <c r="PNO2153" s="332"/>
      <c r="PNP2153" s="332"/>
      <c r="PNQ2153" s="332"/>
      <c r="PNR2153" s="332"/>
      <c r="PNS2153" s="332"/>
      <c r="PNT2153" s="332"/>
      <c r="PNU2153" s="332"/>
      <c r="PNV2153" s="332"/>
      <c r="PNW2153" s="332"/>
      <c r="PNX2153" s="332"/>
      <c r="PNY2153" s="332"/>
      <c r="PNZ2153" s="332"/>
      <c r="POA2153" s="332"/>
      <c r="POB2153" s="332"/>
      <c r="POC2153" s="332"/>
      <c r="POD2153" s="332"/>
      <c r="POE2153" s="332"/>
      <c r="POF2153" s="332"/>
      <c r="POG2153" s="332"/>
      <c r="POH2153" s="332"/>
      <c r="POI2153" s="332"/>
      <c r="POJ2153" s="332"/>
      <c r="POK2153" s="332"/>
      <c r="POL2153" s="332"/>
      <c r="POM2153" s="332"/>
      <c r="PON2153" s="332"/>
      <c r="POO2153" s="332"/>
      <c r="POP2153" s="332"/>
      <c r="POQ2153" s="332"/>
      <c r="POR2153" s="332"/>
      <c r="POS2153" s="332"/>
      <c r="POT2153" s="332"/>
      <c r="POU2153" s="332"/>
      <c r="POV2153" s="332"/>
      <c r="POW2153" s="332"/>
      <c r="POX2153" s="332"/>
      <c r="POY2153" s="332"/>
      <c r="POZ2153" s="332"/>
      <c r="PPA2153" s="332"/>
      <c r="PPB2153" s="332"/>
      <c r="PPC2153" s="332"/>
      <c r="PPD2153" s="332"/>
      <c r="PPE2153" s="332"/>
      <c r="PPF2153" s="332"/>
      <c r="PPG2153" s="332"/>
      <c r="PPH2153" s="332"/>
      <c r="PPI2153" s="332"/>
      <c r="PPJ2153" s="332"/>
      <c r="PPK2153" s="332"/>
      <c r="PPL2153" s="332"/>
      <c r="PPM2153" s="332"/>
      <c r="PPN2153" s="332"/>
      <c r="PPO2153" s="332"/>
      <c r="PPP2153" s="332"/>
      <c r="PPQ2153" s="332"/>
      <c r="PPR2153" s="332"/>
      <c r="PPS2153" s="332"/>
      <c r="PPT2153" s="332"/>
      <c r="PPU2153" s="332"/>
      <c r="PPV2153" s="332"/>
      <c r="PPW2153" s="332"/>
      <c r="PPX2153" s="332"/>
      <c r="PPY2153" s="332"/>
      <c r="PPZ2153" s="332"/>
      <c r="PQA2153" s="332"/>
      <c r="PQB2153" s="332"/>
      <c r="PQC2153" s="332"/>
      <c r="PQD2153" s="332"/>
      <c r="PQE2153" s="332"/>
      <c r="PQF2153" s="332"/>
      <c r="PQG2153" s="332"/>
      <c r="PQH2153" s="332"/>
      <c r="PQI2153" s="332"/>
      <c r="PQJ2153" s="332"/>
      <c r="PQK2153" s="332"/>
      <c r="PQL2153" s="332"/>
      <c r="PQM2153" s="332"/>
      <c r="PQN2153" s="332"/>
      <c r="PQO2153" s="332"/>
      <c r="PQP2153" s="332"/>
      <c r="PQQ2153" s="332"/>
      <c r="PQR2153" s="332"/>
      <c r="PQS2153" s="332"/>
      <c r="PQT2153" s="332"/>
      <c r="PQU2153" s="332"/>
      <c r="PQV2153" s="332"/>
      <c r="PQW2153" s="332"/>
      <c r="PQX2153" s="332"/>
      <c r="PQY2153" s="332"/>
      <c r="PQZ2153" s="332"/>
      <c r="PRA2153" s="332"/>
      <c r="PRB2153" s="332"/>
      <c r="PRC2153" s="332"/>
      <c r="PRD2153" s="332"/>
      <c r="PRE2153" s="332"/>
      <c r="PRF2153" s="332"/>
      <c r="PRG2153" s="332"/>
      <c r="PRH2153" s="332"/>
      <c r="PRI2153" s="332"/>
      <c r="PRJ2153" s="332"/>
      <c r="PRK2153" s="332"/>
      <c r="PRL2153" s="332"/>
      <c r="PRM2153" s="332"/>
      <c r="PRN2153" s="332"/>
      <c r="PRO2153" s="332"/>
      <c r="PRP2153" s="332"/>
      <c r="PRQ2153" s="332"/>
      <c r="PRR2153" s="332"/>
      <c r="PRS2153" s="332"/>
      <c r="PRT2153" s="332"/>
      <c r="PRU2153" s="332"/>
      <c r="PRV2153" s="332"/>
      <c r="PRW2153" s="332"/>
      <c r="PRX2153" s="332"/>
      <c r="PRY2153" s="332"/>
      <c r="PRZ2153" s="332"/>
      <c r="PSA2153" s="332"/>
      <c r="PSB2153" s="332"/>
      <c r="PSC2153" s="332"/>
      <c r="PSD2153" s="332"/>
      <c r="PSE2153" s="332"/>
      <c r="PSF2153" s="332"/>
      <c r="PSG2153" s="332"/>
      <c r="PSH2153" s="332"/>
      <c r="PSI2153" s="332"/>
      <c r="PSJ2153" s="332"/>
      <c r="PSK2153" s="332"/>
      <c r="PSL2153" s="332"/>
      <c r="PSM2153" s="332"/>
      <c r="PSN2153" s="332"/>
      <c r="PSO2153" s="332"/>
      <c r="PSP2153" s="332"/>
      <c r="PSQ2153" s="332"/>
      <c r="PSR2153" s="332"/>
      <c r="PSS2153" s="332"/>
      <c r="PST2153" s="332"/>
      <c r="PSU2153" s="332"/>
      <c r="PSV2153" s="332"/>
      <c r="PSW2153" s="332"/>
      <c r="PSX2153" s="332"/>
      <c r="PSY2153" s="332"/>
      <c r="PSZ2153" s="332"/>
      <c r="PTA2153" s="332"/>
      <c r="PTB2153" s="332"/>
      <c r="PTC2153" s="332"/>
      <c r="PTD2153" s="332"/>
      <c r="PTE2153" s="332"/>
      <c r="PTF2153" s="332"/>
      <c r="PTG2153" s="332"/>
      <c r="PTH2153" s="332"/>
      <c r="PTI2153" s="332"/>
      <c r="PTJ2153" s="332"/>
      <c r="PTK2153" s="332"/>
      <c r="PTL2153" s="332"/>
      <c r="PTM2153" s="332"/>
      <c r="PTN2153" s="332"/>
      <c r="PTO2153" s="332"/>
      <c r="PTP2153" s="332"/>
      <c r="PTQ2153" s="332"/>
      <c r="PTR2153" s="332"/>
      <c r="PTS2153" s="332"/>
      <c r="PTT2153" s="332"/>
      <c r="PTU2153" s="332"/>
      <c r="PTV2153" s="332"/>
      <c r="PTW2153" s="332"/>
      <c r="PTX2153" s="332"/>
      <c r="PTY2153" s="332"/>
      <c r="PTZ2153" s="332"/>
      <c r="PUA2153" s="332"/>
      <c r="PUB2153" s="332"/>
      <c r="PUC2153" s="332"/>
      <c r="PUD2153" s="332"/>
      <c r="PUE2153" s="332"/>
      <c r="PUF2153" s="332"/>
      <c r="PUG2153" s="332"/>
      <c r="PUH2153" s="332"/>
      <c r="PUI2153" s="332"/>
      <c r="PUJ2153" s="332"/>
      <c r="PUK2153" s="332"/>
      <c r="PUL2153" s="332"/>
      <c r="PUM2153" s="332"/>
      <c r="PUN2153" s="332"/>
      <c r="PUO2153" s="332"/>
      <c r="PUP2153" s="332"/>
      <c r="PUQ2153" s="332"/>
      <c r="PUR2153" s="332"/>
      <c r="PUS2153" s="332"/>
      <c r="PUT2153" s="332"/>
      <c r="PUU2153" s="332"/>
      <c r="PUV2153" s="332"/>
      <c r="PUW2153" s="332"/>
      <c r="PUX2153" s="332"/>
      <c r="PUY2153" s="332"/>
      <c r="PUZ2153" s="332"/>
      <c r="PVA2153" s="332"/>
      <c r="PVB2153" s="332"/>
      <c r="PVC2153" s="332"/>
      <c r="PVD2153" s="332"/>
      <c r="PVE2153" s="332"/>
      <c r="PVF2153" s="332"/>
      <c r="PVG2153" s="332"/>
      <c r="PVH2153" s="332"/>
      <c r="PVI2153" s="332"/>
      <c r="PVJ2153" s="332"/>
      <c r="PVK2153" s="332"/>
      <c r="PVL2153" s="332"/>
      <c r="PVM2153" s="332"/>
      <c r="PVN2153" s="332"/>
      <c r="PVO2153" s="332"/>
      <c r="PVP2153" s="332"/>
      <c r="PVQ2153" s="332"/>
      <c r="PVR2153" s="332"/>
      <c r="PVS2153" s="332"/>
      <c r="PVT2153" s="332"/>
      <c r="PVU2153" s="332"/>
      <c r="PVV2153" s="332"/>
      <c r="PVW2153" s="332"/>
      <c r="PVX2153" s="332"/>
      <c r="PVY2153" s="332"/>
      <c r="PVZ2153" s="332"/>
      <c r="PWA2153" s="332"/>
      <c r="PWB2153" s="332"/>
      <c r="PWC2153" s="332"/>
      <c r="PWD2153" s="332"/>
      <c r="PWE2153" s="332"/>
      <c r="PWF2153" s="332"/>
      <c r="PWG2153" s="332"/>
      <c r="PWH2153" s="332"/>
      <c r="PWI2153" s="332"/>
      <c r="PWJ2153" s="332"/>
      <c r="PWK2153" s="332"/>
      <c r="PWL2153" s="332"/>
      <c r="PWM2153" s="332"/>
      <c r="PWN2153" s="332"/>
      <c r="PWO2153" s="332"/>
      <c r="PWP2153" s="332"/>
      <c r="PWQ2153" s="332"/>
      <c r="PWR2153" s="332"/>
      <c r="PWS2153" s="332"/>
      <c r="PWT2153" s="332"/>
      <c r="PWU2153" s="332"/>
      <c r="PWV2153" s="332"/>
      <c r="PWW2153" s="332"/>
      <c r="PWX2153" s="332"/>
      <c r="PWY2153" s="332"/>
      <c r="PWZ2153" s="332"/>
      <c r="PXA2153" s="332"/>
      <c r="PXB2153" s="332"/>
      <c r="PXC2153" s="332"/>
      <c r="PXD2153" s="332"/>
      <c r="PXE2153" s="332"/>
      <c r="PXF2153" s="332"/>
      <c r="PXG2153" s="332"/>
      <c r="PXH2153" s="332"/>
      <c r="PXI2153" s="332"/>
      <c r="PXJ2153" s="332"/>
      <c r="PXK2153" s="332"/>
      <c r="PXL2153" s="332"/>
      <c r="PXM2153" s="332"/>
      <c r="PXN2153" s="332"/>
      <c r="PXO2153" s="332"/>
      <c r="PXP2153" s="332"/>
      <c r="PXQ2153" s="332"/>
      <c r="PXR2153" s="332"/>
      <c r="PXS2153" s="332"/>
      <c r="PXT2153" s="332"/>
      <c r="PXU2153" s="332"/>
      <c r="PXV2153" s="332"/>
      <c r="PXW2153" s="332"/>
      <c r="PXX2153" s="332"/>
      <c r="PXY2153" s="332"/>
      <c r="PXZ2153" s="332"/>
      <c r="PYA2153" s="332"/>
      <c r="PYB2153" s="332"/>
      <c r="PYC2153" s="332"/>
      <c r="PYD2153" s="332"/>
      <c r="PYE2153" s="332"/>
      <c r="PYF2153" s="332"/>
      <c r="PYG2153" s="332"/>
      <c r="PYH2153" s="332"/>
      <c r="PYI2153" s="332"/>
      <c r="PYJ2153" s="332"/>
      <c r="PYK2153" s="332"/>
      <c r="PYL2153" s="332"/>
      <c r="PYM2153" s="332"/>
      <c r="PYN2153" s="332"/>
      <c r="PYO2153" s="332"/>
      <c r="PYP2153" s="332"/>
      <c r="PYQ2153" s="332"/>
      <c r="PYR2153" s="332"/>
      <c r="PYS2153" s="332"/>
      <c r="PYT2153" s="332"/>
      <c r="PYU2153" s="332"/>
      <c r="PYV2153" s="332"/>
      <c r="PYW2153" s="332"/>
      <c r="PYX2153" s="332"/>
      <c r="PYY2153" s="332"/>
      <c r="PYZ2153" s="332"/>
      <c r="PZA2153" s="332"/>
      <c r="PZB2153" s="332"/>
      <c r="PZC2153" s="332"/>
      <c r="PZD2153" s="332"/>
      <c r="PZE2153" s="332"/>
      <c r="PZF2153" s="332"/>
      <c r="PZG2153" s="332"/>
      <c r="PZH2153" s="332"/>
      <c r="PZI2153" s="332"/>
      <c r="PZJ2153" s="332"/>
      <c r="PZK2153" s="332"/>
      <c r="PZL2153" s="332"/>
      <c r="PZM2153" s="332"/>
      <c r="PZN2153" s="332"/>
      <c r="PZO2153" s="332"/>
      <c r="PZP2153" s="332"/>
      <c r="PZQ2153" s="332"/>
      <c r="PZR2153" s="332"/>
      <c r="PZS2153" s="332"/>
      <c r="PZT2153" s="332"/>
      <c r="PZU2153" s="332"/>
      <c r="PZV2153" s="332"/>
      <c r="PZW2153" s="332"/>
      <c r="PZX2153" s="332"/>
      <c r="PZY2153" s="332"/>
      <c r="PZZ2153" s="332"/>
      <c r="QAA2153" s="332"/>
      <c r="QAB2153" s="332"/>
      <c r="QAC2153" s="332"/>
      <c r="QAD2153" s="332"/>
      <c r="QAE2153" s="332"/>
      <c r="QAF2153" s="332"/>
      <c r="QAG2153" s="332"/>
      <c r="QAH2153" s="332"/>
      <c r="QAI2153" s="332"/>
      <c r="QAJ2153" s="332"/>
      <c r="QAK2153" s="332"/>
      <c r="QAL2153" s="332"/>
      <c r="QAM2153" s="332"/>
      <c r="QAN2153" s="332"/>
      <c r="QAO2153" s="332"/>
      <c r="QAP2153" s="332"/>
      <c r="QAQ2153" s="332"/>
      <c r="QAR2153" s="332"/>
      <c r="QAS2153" s="332"/>
      <c r="QAT2153" s="332"/>
      <c r="QAU2153" s="332"/>
      <c r="QAV2153" s="332"/>
      <c r="QAW2153" s="332"/>
      <c r="QAX2153" s="332"/>
      <c r="QAY2153" s="332"/>
      <c r="QAZ2153" s="332"/>
      <c r="QBA2153" s="332"/>
      <c r="QBB2153" s="332"/>
      <c r="QBC2153" s="332"/>
      <c r="QBD2153" s="332"/>
      <c r="QBE2153" s="332"/>
      <c r="QBF2153" s="332"/>
      <c r="QBG2153" s="332"/>
      <c r="QBH2153" s="332"/>
      <c r="QBI2153" s="332"/>
      <c r="QBJ2153" s="332"/>
      <c r="QBK2153" s="332"/>
      <c r="QBL2153" s="332"/>
      <c r="QBM2153" s="332"/>
      <c r="QBN2153" s="332"/>
      <c r="QBO2153" s="332"/>
      <c r="QBP2153" s="332"/>
      <c r="QBQ2153" s="332"/>
      <c r="QBR2153" s="332"/>
      <c r="QBS2153" s="332"/>
      <c r="QBT2153" s="332"/>
      <c r="QBU2153" s="332"/>
      <c r="QBV2153" s="332"/>
      <c r="QBW2153" s="332"/>
      <c r="QBX2153" s="332"/>
      <c r="QBY2153" s="332"/>
      <c r="QBZ2153" s="332"/>
      <c r="QCA2153" s="332"/>
      <c r="QCB2153" s="332"/>
      <c r="QCC2153" s="332"/>
      <c r="QCD2153" s="332"/>
      <c r="QCE2153" s="332"/>
      <c r="QCF2153" s="332"/>
      <c r="QCG2153" s="332"/>
      <c r="QCH2153" s="332"/>
      <c r="QCI2153" s="332"/>
      <c r="QCJ2153" s="332"/>
      <c r="QCK2153" s="332"/>
      <c r="QCL2153" s="332"/>
      <c r="QCM2153" s="332"/>
      <c r="QCN2153" s="332"/>
      <c r="QCO2153" s="332"/>
      <c r="QCP2153" s="332"/>
      <c r="QCQ2153" s="332"/>
      <c r="QCR2153" s="332"/>
      <c r="QCS2153" s="332"/>
      <c r="QCT2153" s="332"/>
      <c r="QCU2153" s="332"/>
      <c r="QCV2153" s="332"/>
      <c r="QCW2153" s="332"/>
      <c r="QCX2153" s="332"/>
      <c r="QCY2153" s="332"/>
      <c r="QCZ2153" s="332"/>
      <c r="QDA2153" s="332"/>
      <c r="QDB2153" s="332"/>
      <c r="QDC2153" s="332"/>
      <c r="QDD2153" s="332"/>
      <c r="QDE2153" s="332"/>
      <c r="QDF2153" s="332"/>
      <c r="QDG2153" s="332"/>
      <c r="QDH2153" s="332"/>
      <c r="QDI2153" s="332"/>
      <c r="QDJ2153" s="332"/>
      <c r="QDK2153" s="332"/>
      <c r="QDL2153" s="332"/>
      <c r="QDM2153" s="332"/>
      <c r="QDN2153" s="332"/>
      <c r="QDO2153" s="332"/>
      <c r="QDP2153" s="332"/>
      <c r="QDQ2153" s="332"/>
      <c r="QDR2153" s="332"/>
      <c r="QDS2153" s="332"/>
      <c r="QDT2153" s="332"/>
      <c r="QDU2153" s="332"/>
      <c r="QDV2153" s="332"/>
      <c r="QDW2153" s="332"/>
      <c r="QDX2153" s="332"/>
      <c r="QDY2153" s="332"/>
      <c r="QDZ2153" s="332"/>
      <c r="QEA2153" s="332"/>
      <c r="QEB2153" s="332"/>
      <c r="QEC2153" s="332"/>
      <c r="QED2153" s="332"/>
      <c r="QEE2153" s="332"/>
      <c r="QEF2153" s="332"/>
      <c r="QEG2153" s="332"/>
      <c r="QEH2153" s="332"/>
      <c r="QEI2153" s="332"/>
      <c r="QEJ2153" s="332"/>
      <c r="QEK2153" s="332"/>
      <c r="QEL2153" s="332"/>
      <c r="QEM2153" s="332"/>
      <c r="QEN2153" s="332"/>
      <c r="QEO2153" s="332"/>
      <c r="QEP2153" s="332"/>
      <c r="QEQ2153" s="332"/>
      <c r="QER2153" s="332"/>
      <c r="QES2153" s="332"/>
      <c r="QET2153" s="332"/>
      <c r="QEU2153" s="332"/>
      <c r="QEV2153" s="332"/>
      <c r="QEW2153" s="332"/>
      <c r="QEX2153" s="332"/>
      <c r="QEY2153" s="332"/>
      <c r="QEZ2153" s="332"/>
      <c r="QFA2153" s="332"/>
      <c r="QFB2153" s="332"/>
      <c r="QFC2153" s="332"/>
      <c r="QFD2153" s="332"/>
      <c r="QFE2153" s="332"/>
      <c r="QFF2153" s="332"/>
      <c r="QFG2153" s="332"/>
      <c r="QFH2153" s="332"/>
      <c r="QFI2153" s="332"/>
      <c r="QFJ2153" s="332"/>
      <c r="QFK2153" s="332"/>
      <c r="QFL2153" s="332"/>
      <c r="QFM2153" s="332"/>
      <c r="QFN2153" s="332"/>
      <c r="QFO2153" s="332"/>
      <c r="QFP2153" s="332"/>
      <c r="QFQ2153" s="332"/>
      <c r="QFR2153" s="332"/>
      <c r="QFS2153" s="332"/>
      <c r="QFT2153" s="332"/>
      <c r="QFU2153" s="332"/>
      <c r="QFV2153" s="332"/>
      <c r="QFW2153" s="332"/>
      <c r="QFX2153" s="332"/>
      <c r="QFY2153" s="332"/>
      <c r="QFZ2153" s="332"/>
      <c r="QGA2153" s="332"/>
      <c r="QGB2153" s="332"/>
      <c r="QGC2153" s="332"/>
      <c r="QGD2153" s="332"/>
      <c r="QGE2153" s="332"/>
      <c r="QGF2153" s="332"/>
      <c r="QGG2153" s="332"/>
      <c r="QGH2153" s="332"/>
      <c r="QGI2153" s="332"/>
      <c r="QGJ2153" s="332"/>
      <c r="QGK2153" s="332"/>
      <c r="QGL2153" s="332"/>
      <c r="QGM2153" s="332"/>
      <c r="QGN2153" s="332"/>
      <c r="QGO2153" s="332"/>
      <c r="QGP2153" s="332"/>
      <c r="QGQ2153" s="332"/>
      <c r="QGR2153" s="332"/>
      <c r="QGS2153" s="332"/>
      <c r="QGT2153" s="332"/>
      <c r="QGU2153" s="332"/>
      <c r="QGV2153" s="332"/>
      <c r="QGW2153" s="332"/>
      <c r="QGX2153" s="332"/>
      <c r="QGY2153" s="332"/>
      <c r="QGZ2153" s="332"/>
      <c r="QHA2153" s="332"/>
      <c r="QHB2153" s="332"/>
      <c r="QHC2153" s="332"/>
      <c r="QHD2153" s="332"/>
      <c r="QHE2153" s="332"/>
      <c r="QHF2153" s="332"/>
      <c r="QHG2153" s="332"/>
      <c r="QHH2153" s="332"/>
      <c r="QHI2153" s="332"/>
      <c r="QHJ2153" s="332"/>
      <c r="QHK2153" s="332"/>
      <c r="QHL2153" s="332"/>
      <c r="QHM2153" s="332"/>
      <c r="QHN2153" s="332"/>
      <c r="QHO2153" s="332"/>
      <c r="QHP2153" s="332"/>
      <c r="QHQ2153" s="332"/>
      <c r="QHR2153" s="332"/>
      <c r="QHS2153" s="332"/>
      <c r="QHT2153" s="332"/>
      <c r="QHU2153" s="332"/>
      <c r="QHV2153" s="332"/>
      <c r="QHW2153" s="332"/>
      <c r="QHX2153" s="332"/>
      <c r="QHY2153" s="332"/>
      <c r="QHZ2153" s="332"/>
      <c r="QIA2153" s="332"/>
      <c r="QIB2153" s="332"/>
      <c r="QIC2153" s="332"/>
      <c r="QID2153" s="332"/>
      <c r="QIE2153" s="332"/>
      <c r="QIF2153" s="332"/>
      <c r="QIG2153" s="332"/>
      <c r="QIH2153" s="332"/>
      <c r="QII2153" s="332"/>
      <c r="QIJ2153" s="332"/>
      <c r="QIK2153" s="332"/>
      <c r="QIL2153" s="332"/>
      <c r="QIM2153" s="332"/>
      <c r="QIN2153" s="332"/>
      <c r="QIO2153" s="332"/>
      <c r="QIP2153" s="332"/>
      <c r="QIQ2153" s="332"/>
      <c r="QIR2153" s="332"/>
      <c r="QIS2153" s="332"/>
      <c r="QIT2153" s="332"/>
      <c r="QIU2153" s="332"/>
      <c r="QIV2153" s="332"/>
      <c r="QIW2153" s="332"/>
      <c r="QIX2153" s="332"/>
      <c r="QIY2153" s="332"/>
      <c r="QIZ2153" s="332"/>
      <c r="QJA2153" s="332"/>
      <c r="QJB2153" s="332"/>
      <c r="QJC2153" s="332"/>
      <c r="QJD2153" s="332"/>
      <c r="QJE2153" s="332"/>
      <c r="QJF2153" s="332"/>
      <c r="QJG2153" s="332"/>
      <c r="QJH2153" s="332"/>
      <c r="QJI2153" s="332"/>
      <c r="QJJ2153" s="332"/>
      <c r="QJK2153" s="332"/>
      <c r="QJL2153" s="332"/>
      <c r="QJM2153" s="332"/>
      <c r="QJN2153" s="332"/>
      <c r="QJO2153" s="332"/>
      <c r="QJP2153" s="332"/>
      <c r="QJQ2153" s="332"/>
      <c r="QJR2153" s="332"/>
      <c r="QJS2153" s="332"/>
      <c r="QJT2153" s="332"/>
      <c r="QJU2153" s="332"/>
      <c r="QJV2153" s="332"/>
      <c r="QJW2153" s="332"/>
      <c r="QJX2153" s="332"/>
      <c r="QJY2153" s="332"/>
      <c r="QJZ2153" s="332"/>
      <c r="QKA2153" s="332"/>
      <c r="QKB2153" s="332"/>
      <c r="QKC2153" s="332"/>
      <c r="QKD2153" s="332"/>
      <c r="QKE2153" s="332"/>
      <c r="QKF2153" s="332"/>
      <c r="QKG2153" s="332"/>
      <c r="QKH2153" s="332"/>
      <c r="QKI2153" s="332"/>
      <c r="QKJ2153" s="332"/>
      <c r="QKK2153" s="332"/>
      <c r="QKL2153" s="332"/>
      <c r="QKM2153" s="332"/>
      <c r="QKN2153" s="332"/>
      <c r="QKO2153" s="332"/>
      <c r="QKP2153" s="332"/>
      <c r="QKQ2153" s="332"/>
      <c r="QKR2153" s="332"/>
      <c r="QKS2153" s="332"/>
      <c r="QKT2153" s="332"/>
      <c r="QKU2153" s="332"/>
      <c r="QKV2153" s="332"/>
      <c r="QKW2153" s="332"/>
      <c r="QKX2153" s="332"/>
      <c r="QKY2153" s="332"/>
      <c r="QKZ2153" s="332"/>
      <c r="QLA2153" s="332"/>
      <c r="QLB2153" s="332"/>
      <c r="QLC2153" s="332"/>
      <c r="QLD2153" s="332"/>
      <c r="QLE2153" s="332"/>
      <c r="QLF2153" s="332"/>
      <c r="QLG2153" s="332"/>
      <c r="QLH2153" s="332"/>
      <c r="QLI2153" s="332"/>
      <c r="QLJ2153" s="332"/>
      <c r="QLK2153" s="332"/>
      <c r="QLL2153" s="332"/>
      <c r="QLM2153" s="332"/>
      <c r="QLN2153" s="332"/>
      <c r="QLO2153" s="332"/>
      <c r="QLP2153" s="332"/>
      <c r="QLQ2153" s="332"/>
      <c r="QLR2153" s="332"/>
      <c r="QLS2153" s="332"/>
      <c r="QLT2153" s="332"/>
      <c r="QLU2153" s="332"/>
      <c r="QLV2153" s="332"/>
      <c r="QLW2153" s="332"/>
      <c r="QLX2153" s="332"/>
      <c r="QLY2153" s="332"/>
      <c r="QLZ2153" s="332"/>
      <c r="QMA2153" s="332"/>
      <c r="QMB2153" s="332"/>
      <c r="QMC2153" s="332"/>
      <c r="QMD2153" s="332"/>
      <c r="QME2153" s="332"/>
      <c r="QMF2153" s="332"/>
      <c r="QMG2153" s="332"/>
      <c r="QMH2153" s="332"/>
      <c r="QMI2153" s="332"/>
      <c r="QMJ2153" s="332"/>
      <c r="QMK2153" s="332"/>
      <c r="QML2153" s="332"/>
      <c r="QMM2153" s="332"/>
      <c r="QMN2153" s="332"/>
      <c r="QMO2153" s="332"/>
      <c r="QMP2153" s="332"/>
      <c r="QMQ2153" s="332"/>
      <c r="QMR2153" s="332"/>
      <c r="QMS2153" s="332"/>
      <c r="QMT2153" s="332"/>
      <c r="QMU2153" s="332"/>
      <c r="QMV2153" s="332"/>
      <c r="QMW2153" s="332"/>
      <c r="QMX2153" s="332"/>
      <c r="QMY2153" s="332"/>
      <c r="QMZ2153" s="332"/>
      <c r="QNA2153" s="332"/>
      <c r="QNB2153" s="332"/>
      <c r="QNC2153" s="332"/>
      <c r="QND2153" s="332"/>
      <c r="QNE2153" s="332"/>
      <c r="QNF2153" s="332"/>
      <c r="QNG2153" s="332"/>
      <c r="QNH2153" s="332"/>
      <c r="QNI2153" s="332"/>
      <c r="QNJ2153" s="332"/>
      <c r="QNK2153" s="332"/>
      <c r="QNL2153" s="332"/>
      <c r="QNM2153" s="332"/>
      <c r="QNN2153" s="332"/>
      <c r="QNO2153" s="332"/>
      <c r="QNP2153" s="332"/>
      <c r="QNQ2153" s="332"/>
      <c r="QNR2153" s="332"/>
      <c r="QNS2153" s="332"/>
      <c r="QNT2153" s="332"/>
      <c r="QNU2153" s="332"/>
      <c r="QNV2153" s="332"/>
      <c r="QNW2153" s="332"/>
      <c r="QNX2153" s="332"/>
      <c r="QNY2153" s="332"/>
      <c r="QNZ2153" s="332"/>
      <c r="QOA2153" s="332"/>
      <c r="QOB2153" s="332"/>
      <c r="QOC2153" s="332"/>
      <c r="QOD2153" s="332"/>
      <c r="QOE2153" s="332"/>
      <c r="QOF2153" s="332"/>
      <c r="QOG2153" s="332"/>
      <c r="QOH2153" s="332"/>
      <c r="QOI2153" s="332"/>
      <c r="QOJ2153" s="332"/>
      <c r="QOK2153" s="332"/>
      <c r="QOL2153" s="332"/>
      <c r="QOM2153" s="332"/>
      <c r="QON2153" s="332"/>
      <c r="QOO2153" s="332"/>
      <c r="QOP2153" s="332"/>
      <c r="QOQ2153" s="332"/>
      <c r="QOR2153" s="332"/>
      <c r="QOS2153" s="332"/>
      <c r="QOT2153" s="332"/>
      <c r="QOU2153" s="332"/>
      <c r="QOV2153" s="332"/>
      <c r="QOW2153" s="332"/>
      <c r="QOX2153" s="332"/>
      <c r="QOY2153" s="332"/>
      <c r="QOZ2153" s="332"/>
      <c r="QPA2153" s="332"/>
      <c r="QPB2153" s="332"/>
      <c r="QPC2153" s="332"/>
      <c r="QPD2153" s="332"/>
      <c r="QPE2153" s="332"/>
      <c r="QPF2153" s="332"/>
      <c r="QPG2153" s="332"/>
      <c r="QPH2153" s="332"/>
      <c r="QPI2153" s="332"/>
      <c r="QPJ2153" s="332"/>
      <c r="QPK2153" s="332"/>
      <c r="QPL2153" s="332"/>
      <c r="QPM2153" s="332"/>
      <c r="QPN2153" s="332"/>
      <c r="QPO2153" s="332"/>
      <c r="QPP2153" s="332"/>
      <c r="QPQ2153" s="332"/>
      <c r="QPR2153" s="332"/>
      <c r="QPS2153" s="332"/>
      <c r="QPT2153" s="332"/>
      <c r="QPU2153" s="332"/>
      <c r="QPV2153" s="332"/>
      <c r="QPW2153" s="332"/>
      <c r="QPX2153" s="332"/>
      <c r="QPY2153" s="332"/>
      <c r="QPZ2153" s="332"/>
      <c r="QQA2153" s="332"/>
      <c r="QQB2153" s="332"/>
      <c r="QQC2153" s="332"/>
      <c r="QQD2153" s="332"/>
      <c r="QQE2153" s="332"/>
      <c r="QQF2153" s="332"/>
      <c r="QQG2153" s="332"/>
      <c r="QQH2153" s="332"/>
      <c r="QQI2153" s="332"/>
      <c r="QQJ2153" s="332"/>
      <c r="QQK2153" s="332"/>
      <c r="QQL2153" s="332"/>
      <c r="QQM2153" s="332"/>
      <c r="QQN2153" s="332"/>
      <c r="QQO2153" s="332"/>
      <c r="QQP2153" s="332"/>
      <c r="QQQ2153" s="332"/>
      <c r="QQR2153" s="332"/>
      <c r="QQS2153" s="332"/>
      <c r="QQT2153" s="332"/>
      <c r="QQU2153" s="332"/>
      <c r="QQV2153" s="332"/>
      <c r="QQW2153" s="332"/>
      <c r="QQX2153" s="332"/>
      <c r="QQY2153" s="332"/>
      <c r="QQZ2153" s="332"/>
      <c r="QRA2153" s="332"/>
      <c r="QRB2153" s="332"/>
      <c r="QRC2153" s="332"/>
      <c r="QRD2153" s="332"/>
      <c r="QRE2153" s="332"/>
      <c r="QRF2153" s="332"/>
      <c r="QRG2153" s="332"/>
      <c r="QRH2153" s="332"/>
      <c r="QRI2153" s="332"/>
      <c r="QRJ2153" s="332"/>
      <c r="QRK2153" s="332"/>
      <c r="QRL2153" s="332"/>
      <c r="QRM2153" s="332"/>
      <c r="QRN2153" s="332"/>
      <c r="QRO2153" s="332"/>
      <c r="QRP2153" s="332"/>
      <c r="QRQ2153" s="332"/>
      <c r="QRR2153" s="332"/>
      <c r="QRS2153" s="332"/>
      <c r="QRT2153" s="332"/>
      <c r="QRU2153" s="332"/>
      <c r="QRV2153" s="332"/>
      <c r="QRW2153" s="332"/>
      <c r="QRX2153" s="332"/>
      <c r="QRY2153" s="332"/>
      <c r="QRZ2153" s="332"/>
      <c r="QSA2153" s="332"/>
      <c r="QSB2153" s="332"/>
      <c r="QSC2153" s="332"/>
      <c r="QSD2153" s="332"/>
      <c r="QSE2153" s="332"/>
      <c r="QSF2153" s="332"/>
      <c r="QSG2153" s="332"/>
      <c r="QSH2153" s="332"/>
      <c r="QSI2153" s="332"/>
      <c r="QSJ2153" s="332"/>
      <c r="QSK2153" s="332"/>
      <c r="QSL2153" s="332"/>
      <c r="QSM2153" s="332"/>
      <c r="QSN2153" s="332"/>
      <c r="QSO2153" s="332"/>
      <c r="QSP2153" s="332"/>
      <c r="QSQ2153" s="332"/>
      <c r="QSR2153" s="332"/>
      <c r="QSS2153" s="332"/>
      <c r="QST2153" s="332"/>
      <c r="QSU2153" s="332"/>
      <c r="QSV2153" s="332"/>
      <c r="QSW2153" s="332"/>
      <c r="QSX2153" s="332"/>
      <c r="QSY2153" s="332"/>
      <c r="QSZ2153" s="332"/>
      <c r="QTA2153" s="332"/>
      <c r="QTB2153" s="332"/>
      <c r="QTC2153" s="332"/>
      <c r="QTD2153" s="332"/>
      <c r="QTE2153" s="332"/>
      <c r="QTF2153" s="332"/>
      <c r="QTG2153" s="332"/>
      <c r="QTH2153" s="332"/>
      <c r="QTI2153" s="332"/>
      <c r="QTJ2153" s="332"/>
      <c r="QTK2153" s="332"/>
      <c r="QTL2153" s="332"/>
      <c r="QTM2153" s="332"/>
      <c r="QTN2153" s="332"/>
      <c r="QTO2153" s="332"/>
      <c r="QTP2153" s="332"/>
      <c r="QTQ2153" s="332"/>
      <c r="QTR2153" s="332"/>
      <c r="QTS2153" s="332"/>
      <c r="QTT2153" s="332"/>
      <c r="QTU2153" s="332"/>
      <c r="QTV2153" s="332"/>
      <c r="QTW2153" s="332"/>
      <c r="QTX2153" s="332"/>
      <c r="QTY2153" s="332"/>
      <c r="QTZ2153" s="332"/>
      <c r="QUA2153" s="332"/>
      <c r="QUB2153" s="332"/>
      <c r="QUC2153" s="332"/>
      <c r="QUD2153" s="332"/>
      <c r="QUE2153" s="332"/>
      <c r="QUF2153" s="332"/>
      <c r="QUG2153" s="332"/>
      <c r="QUH2153" s="332"/>
      <c r="QUI2153" s="332"/>
      <c r="QUJ2153" s="332"/>
      <c r="QUK2153" s="332"/>
      <c r="QUL2153" s="332"/>
      <c r="QUM2153" s="332"/>
      <c r="QUN2153" s="332"/>
      <c r="QUO2153" s="332"/>
      <c r="QUP2153" s="332"/>
      <c r="QUQ2153" s="332"/>
      <c r="QUR2153" s="332"/>
      <c r="QUS2153" s="332"/>
      <c r="QUT2153" s="332"/>
      <c r="QUU2153" s="332"/>
      <c r="QUV2153" s="332"/>
      <c r="QUW2153" s="332"/>
      <c r="QUX2153" s="332"/>
      <c r="QUY2153" s="332"/>
      <c r="QUZ2153" s="332"/>
      <c r="QVA2153" s="332"/>
      <c r="QVB2153" s="332"/>
      <c r="QVC2153" s="332"/>
      <c r="QVD2153" s="332"/>
      <c r="QVE2153" s="332"/>
      <c r="QVF2153" s="332"/>
      <c r="QVG2153" s="332"/>
      <c r="QVH2153" s="332"/>
      <c r="QVI2153" s="332"/>
      <c r="QVJ2153" s="332"/>
      <c r="QVK2153" s="332"/>
      <c r="QVL2153" s="332"/>
      <c r="QVM2153" s="332"/>
      <c r="QVN2153" s="332"/>
      <c r="QVO2153" s="332"/>
      <c r="QVP2153" s="332"/>
      <c r="QVQ2153" s="332"/>
      <c r="QVR2153" s="332"/>
      <c r="QVS2153" s="332"/>
      <c r="QVT2153" s="332"/>
      <c r="QVU2153" s="332"/>
      <c r="QVV2153" s="332"/>
      <c r="QVW2153" s="332"/>
      <c r="QVX2153" s="332"/>
      <c r="QVY2153" s="332"/>
      <c r="QVZ2153" s="332"/>
      <c r="QWA2153" s="332"/>
      <c r="QWB2153" s="332"/>
      <c r="QWC2153" s="332"/>
      <c r="QWD2153" s="332"/>
      <c r="QWE2153" s="332"/>
      <c r="QWF2153" s="332"/>
      <c r="QWG2153" s="332"/>
      <c r="QWH2153" s="332"/>
      <c r="QWI2153" s="332"/>
      <c r="QWJ2153" s="332"/>
      <c r="QWK2153" s="332"/>
      <c r="QWL2153" s="332"/>
      <c r="QWM2153" s="332"/>
      <c r="QWN2153" s="332"/>
      <c r="QWO2153" s="332"/>
      <c r="QWP2153" s="332"/>
      <c r="QWQ2153" s="332"/>
      <c r="QWR2153" s="332"/>
      <c r="QWS2153" s="332"/>
      <c r="QWT2153" s="332"/>
      <c r="QWU2153" s="332"/>
      <c r="QWV2153" s="332"/>
      <c r="QWW2153" s="332"/>
      <c r="QWX2153" s="332"/>
      <c r="QWY2153" s="332"/>
      <c r="QWZ2153" s="332"/>
      <c r="QXA2153" s="332"/>
      <c r="QXB2153" s="332"/>
      <c r="QXC2153" s="332"/>
      <c r="QXD2153" s="332"/>
      <c r="QXE2153" s="332"/>
      <c r="QXF2153" s="332"/>
      <c r="QXG2153" s="332"/>
      <c r="QXH2153" s="332"/>
      <c r="QXI2153" s="332"/>
      <c r="QXJ2153" s="332"/>
      <c r="QXK2153" s="332"/>
      <c r="QXL2153" s="332"/>
      <c r="QXM2153" s="332"/>
      <c r="QXN2153" s="332"/>
      <c r="QXO2153" s="332"/>
      <c r="QXP2153" s="332"/>
      <c r="QXQ2153" s="332"/>
      <c r="QXR2153" s="332"/>
      <c r="QXS2153" s="332"/>
      <c r="QXT2153" s="332"/>
      <c r="QXU2153" s="332"/>
      <c r="QXV2153" s="332"/>
      <c r="QXW2153" s="332"/>
      <c r="QXX2153" s="332"/>
      <c r="QXY2153" s="332"/>
      <c r="QXZ2153" s="332"/>
      <c r="QYA2153" s="332"/>
      <c r="QYB2153" s="332"/>
      <c r="QYC2153" s="332"/>
      <c r="QYD2153" s="332"/>
      <c r="QYE2153" s="332"/>
      <c r="QYF2153" s="332"/>
      <c r="QYG2153" s="332"/>
      <c r="QYH2153" s="332"/>
      <c r="QYI2153" s="332"/>
      <c r="QYJ2153" s="332"/>
      <c r="QYK2153" s="332"/>
      <c r="QYL2153" s="332"/>
      <c r="QYM2153" s="332"/>
      <c r="QYN2153" s="332"/>
      <c r="QYO2153" s="332"/>
      <c r="QYP2153" s="332"/>
      <c r="QYQ2153" s="332"/>
      <c r="QYR2153" s="332"/>
      <c r="QYS2153" s="332"/>
      <c r="QYT2153" s="332"/>
      <c r="QYU2153" s="332"/>
      <c r="QYV2153" s="332"/>
      <c r="QYW2153" s="332"/>
      <c r="QYX2153" s="332"/>
      <c r="QYY2153" s="332"/>
      <c r="QYZ2153" s="332"/>
      <c r="QZA2153" s="332"/>
      <c r="QZB2153" s="332"/>
      <c r="QZC2153" s="332"/>
      <c r="QZD2153" s="332"/>
      <c r="QZE2153" s="332"/>
      <c r="QZF2153" s="332"/>
      <c r="QZG2153" s="332"/>
      <c r="QZH2153" s="332"/>
      <c r="QZI2153" s="332"/>
      <c r="QZJ2153" s="332"/>
      <c r="QZK2153" s="332"/>
      <c r="QZL2153" s="332"/>
      <c r="QZM2153" s="332"/>
      <c r="QZN2153" s="332"/>
      <c r="QZO2153" s="332"/>
      <c r="QZP2153" s="332"/>
      <c r="QZQ2153" s="332"/>
      <c r="QZR2153" s="332"/>
      <c r="QZS2153" s="332"/>
      <c r="QZT2153" s="332"/>
      <c r="QZU2153" s="332"/>
      <c r="QZV2153" s="332"/>
      <c r="QZW2153" s="332"/>
      <c r="QZX2153" s="332"/>
      <c r="QZY2153" s="332"/>
      <c r="QZZ2153" s="332"/>
      <c r="RAA2153" s="332"/>
      <c r="RAB2153" s="332"/>
      <c r="RAC2153" s="332"/>
      <c r="RAD2153" s="332"/>
      <c r="RAE2153" s="332"/>
      <c r="RAF2153" s="332"/>
      <c r="RAG2153" s="332"/>
      <c r="RAH2153" s="332"/>
      <c r="RAI2153" s="332"/>
      <c r="RAJ2153" s="332"/>
      <c r="RAK2153" s="332"/>
      <c r="RAL2153" s="332"/>
      <c r="RAM2153" s="332"/>
      <c r="RAN2153" s="332"/>
      <c r="RAO2153" s="332"/>
      <c r="RAP2153" s="332"/>
      <c r="RAQ2153" s="332"/>
      <c r="RAR2153" s="332"/>
      <c r="RAS2153" s="332"/>
      <c r="RAT2153" s="332"/>
      <c r="RAU2153" s="332"/>
      <c r="RAV2153" s="332"/>
      <c r="RAW2153" s="332"/>
      <c r="RAX2153" s="332"/>
      <c r="RAY2153" s="332"/>
      <c r="RAZ2153" s="332"/>
      <c r="RBA2153" s="332"/>
      <c r="RBB2153" s="332"/>
      <c r="RBC2153" s="332"/>
      <c r="RBD2153" s="332"/>
      <c r="RBE2153" s="332"/>
      <c r="RBF2153" s="332"/>
      <c r="RBG2153" s="332"/>
      <c r="RBH2153" s="332"/>
      <c r="RBI2153" s="332"/>
      <c r="RBJ2153" s="332"/>
      <c r="RBK2153" s="332"/>
      <c r="RBL2153" s="332"/>
      <c r="RBM2153" s="332"/>
      <c r="RBN2153" s="332"/>
      <c r="RBO2153" s="332"/>
      <c r="RBP2153" s="332"/>
      <c r="RBQ2153" s="332"/>
      <c r="RBR2153" s="332"/>
      <c r="RBS2153" s="332"/>
      <c r="RBT2153" s="332"/>
      <c r="RBU2153" s="332"/>
      <c r="RBV2153" s="332"/>
      <c r="RBW2153" s="332"/>
      <c r="RBX2153" s="332"/>
      <c r="RBY2153" s="332"/>
      <c r="RBZ2153" s="332"/>
      <c r="RCA2153" s="332"/>
      <c r="RCB2153" s="332"/>
      <c r="RCC2153" s="332"/>
      <c r="RCD2153" s="332"/>
      <c r="RCE2153" s="332"/>
      <c r="RCF2153" s="332"/>
      <c r="RCG2153" s="332"/>
      <c r="RCH2153" s="332"/>
      <c r="RCI2153" s="332"/>
      <c r="RCJ2153" s="332"/>
      <c r="RCK2153" s="332"/>
      <c r="RCL2153" s="332"/>
      <c r="RCM2153" s="332"/>
      <c r="RCN2153" s="332"/>
      <c r="RCO2153" s="332"/>
      <c r="RCP2153" s="332"/>
      <c r="RCQ2153" s="332"/>
      <c r="RCR2153" s="332"/>
      <c r="RCS2153" s="332"/>
      <c r="RCT2153" s="332"/>
      <c r="RCU2153" s="332"/>
      <c r="RCV2153" s="332"/>
      <c r="RCW2153" s="332"/>
      <c r="RCX2153" s="332"/>
      <c r="RCY2153" s="332"/>
      <c r="RCZ2153" s="332"/>
      <c r="RDA2153" s="332"/>
      <c r="RDB2153" s="332"/>
      <c r="RDC2153" s="332"/>
      <c r="RDD2153" s="332"/>
      <c r="RDE2153" s="332"/>
      <c r="RDF2153" s="332"/>
      <c r="RDG2153" s="332"/>
      <c r="RDH2153" s="332"/>
      <c r="RDI2153" s="332"/>
      <c r="RDJ2153" s="332"/>
      <c r="RDK2153" s="332"/>
      <c r="RDL2153" s="332"/>
      <c r="RDM2153" s="332"/>
      <c r="RDN2153" s="332"/>
      <c r="RDO2153" s="332"/>
      <c r="RDP2153" s="332"/>
      <c r="RDQ2153" s="332"/>
      <c r="RDR2153" s="332"/>
      <c r="RDS2153" s="332"/>
      <c r="RDT2153" s="332"/>
      <c r="RDU2153" s="332"/>
      <c r="RDV2153" s="332"/>
      <c r="RDW2153" s="332"/>
      <c r="RDX2153" s="332"/>
      <c r="RDY2153" s="332"/>
      <c r="RDZ2153" s="332"/>
      <c r="REA2153" s="332"/>
      <c r="REB2153" s="332"/>
      <c r="REC2153" s="332"/>
      <c r="RED2153" s="332"/>
      <c r="REE2153" s="332"/>
      <c r="REF2153" s="332"/>
      <c r="REG2153" s="332"/>
      <c r="REH2153" s="332"/>
      <c r="REI2153" s="332"/>
      <c r="REJ2153" s="332"/>
      <c r="REK2153" s="332"/>
      <c r="REL2153" s="332"/>
      <c r="REM2153" s="332"/>
      <c r="REN2153" s="332"/>
      <c r="REO2153" s="332"/>
      <c r="REP2153" s="332"/>
      <c r="REQ2153" s="332"/>
      <c r="RER2153" s="332"/>
      <c r="RES2153" s="332"/>
      <c r="RET2153" s="332"/>
      <c r="REU2153" s="332"/>
      <c r="REV2153" s="332"/>
      <c r="REW2153" s="332"/>
      <c r="REX2153" s="332"/>
      <c r="REY2153" s="332"/>
      <c r="REZ2153" s="332"/>
      <c r="RFA2153" s="332"/>
      <c r="RFB2153" s="332"/>
      <c r="RFC2153" s="332"/>
      <c r="RFD2153" s="332"/>
      <c r="RFE2153" s="332"/>
      <c r="RFF2153" s="332"/>
      <c r="RFG2153" s="332"/>
      <c r="RFH2153" s="332"/>
      <c r="RFI2153" s="332"/>
      <c r="RFJ2153" s="332"/>
      <c r="RFK2153" s="332"/>
      <c r="RFL2153" s="332"/>
      <c r="RFM2153" s="332"/>
      <c r="RFN2153" s="332"/>
      <c r="RFO2153" s="332"/>
      <c r="RFP2153" s="332"/>
      <c r="RFQ2153" s="332"/>
      <c r="RFR2153" s="332"/>
      <c r="RFS2153" s="332"/>
      <c r="RFT2153" s="332"/>
      <c r="RFU2153" s="332"/>
      <c r="RFV2153" s="332"/>
      <c r="RFW2153" s="332"/>
      <c r="RFX2153" s="332"/>
      <c r="RFY2153" s="332"/>
      <c r="RFZ2153" s="332"/>
      <c r="RGA2153" s="332"/>
      <c r="RGB2153" s="332"/>
      <c r="RGC2153" s="332"/>
      <c r="RGD2153" s="332"/>
      <c r="RGE2153" s="332"/>
      <c r="RGF2153" s="332"/>
      <c r="RGG2153" s="332"/>
      <c r="RGH2153" s="332"/>
      <c r="RGI2153" s="332"/>
      <c r="RGJ2153" s="332"/>
      <c r="RGK2153" s="332"/>
      <c r="RGL2153" s="332"/>
      <c r="RGM2153" s="332"/>
      <c r="RGN2153" s="332"/>
      <c r="RGO2153" s="332"/>
      <c r="RGP2153" s="332"/>
      <c r="RGQ2153" s="332"/>
      <c r="RGR2153" s="332"/>
      <c r="RGS2153" s="332"/>
      <c r="RGT2153" s="332"/>
      <c r="RGU2153" s="332"/>
      <c r="RGV2153" s="332"/>
      <c r="RGW2153" s="332"/>
      <c r="RGX2153" s="332"/>
      <c r="RGY2153" s="332"/>
      <c r="RGZ2153" s="332"/>
      <c r="RHA2153" s="332"/>
      <c r="RHB2153" s="332"/>
      <c r="RHC2153" s="332"/>
      <c r="RHD2153" s="332"/>
      <c r="RHE2153" s="332"/>
      <c r="RHF2153" s="332"/>
      <c r="RHG2153" s="332"/>
      <c r="RHH2153" s="332"/>
      <c r="RHI2153" s="332"/>
      <c r="RHJ2153" s="332"/>
      <c r="RHK2153" s="332"/>
      <c r="RHL2153" s="332"/>
      <c r="RHM2153" s="332"/>
      <c r="RHN2153" s="332"/>
      <c r="RHO2153" s="332"/>
      <c r="RHP2153" s="332"/>
      <c r="RHQ2153" s="332"/>
      <c r="RHR2153" s="332"/>
      <c r="RHS2153" s="332"/>
      <c r="RHT2153" s="332"/>
      <c r="RHU2153" s="332"/>
      <c r="RHV2153" s="332"/>
      <c r="RHW2153" s="332"/>
      <c r="RHX2153" s="332"/>
      <c r="RHY2153" s="332"/>
      <c r="RHZ2153" s="332"/>
      <c r="RIA2153" s="332"/>
      <c r="RIB2153" s="332"/>
      <c r="RIC2153" s="332"/>
      <c r="RID2153" s="332"/>
      <c r="RIE2153" s="332"/>
      <c r="RIF2153" s="332"/>
      <c r="RIG2153" s="332"/>
      <c r="RIH2153" s="332"/>
      <c r="RII2153" s="332"/>
      <c r="RIJ2153" s="332"/>
      <c r="RIK2153" s="332"/>
      <c r="RIL2153" s="332"/>
      <c r="RIM2153" s="332"/>
      <c r="RIN2153" s="332"/>
      <c r="RIO2153" s="332"/>
      <c r="RIP2153" s="332"/>
      <c r="RIQ2153" s="332"/>
      <c r="RIR2153" s="332"/>
      <c r="RIS2153" s="332"/>
      <c r="RIT2153" s="332"/>
      <c r="RIU2153" s="332"/>
      <c r="RIV2153" s="332"/>
      <c r="RIW2153" s="332"/>
      <c r="RIX2153" s="332"/>
      <c r="RIY2153" s="332"/>
      <c r="RIZ2153" s="332"/>
      <c r="RJA2153" s="332"/>
      <c r="RJB2153" s="332"/>
      <c r="RJC2153" s="332"/>
      <c r="RJD2153" s="332"/>
      <c r="RJE2153" s="332"/>
      <c r="RJF2153" s="332"/>
      <c r="RJG2153" s="332"/>
      <c r="RJH2153" s="332"/>
      <c r="RJI2153" s="332"/>
      <c r="RJJ2153" s="332"/>
      <c r="RJK2153" s="332"/>
      <c r="RJL2153" s="332"/>
      <c r="RJM2153" s="332"/>
      <c r="RJN2153" s="332"/>
      <c r="RJO2153" s="332"/>
      <c r="RJP2153" s="332"/>
      <c r="RJQ2153" s="332"/>
      <c r="RJR2153" s="332"/>
      <c r="RJS2153" s="332"/>
      <c r="RJT2153" s="332"/>
      <c r="RJU2153" s="332"/>
      <c r="RJV2153" s="332"/>
      <c r="RJW2153" s="332"/>
      <c r="RJX2153" s="332"/>
      <c r="RJY2153" s="332"/>
      <c r="RJZ2153" s="332"/>
      <c r="RKA2153" s="332"/>
      <c r="RKB2153" s="332"/>
      <c r="RKC2153" s="332"/>
      <c r="RKD2153" s="332"/>
      <c r="RKE2153" s="332"/>
      <c r="RKF2153" s="332"/>
      <c r="RKG2153" s="332"/>
      <c r="RKH2153" s="332"/>
      <c r="RKI2153" s="332"/>
      <c r="RKJ2153" s="332"/>
      <c r="RKK2153" s="332"/>
      <c r="RKL2153" s="332"/>
      <c r="RKM2153" s="332"/>
      <c r="RKN2153" s="332"/>
      <c r="RKO2153" s="332"/>
      <c r="RKP2153" s="332"/>
      <c r="RKQ2153" s="332"/>
      <c r="RKR2153" s="332"/>
      <c r="RKS2153" s="332"/>
      <c r="RKT2153" s="332"/>
      <c r="RKU2153" s="332"/>
      <c r="RKV2153" s="332"/>
      <c r="RKW2153" s="332"/>
      <c r="RKX2153" s="332"/>
      <c r="RKY2153" s="332"/>
      <c r="RKZ2153" s="332"/>
      <c r="RLA2153" s="332"/>
      <c r="RLB2153" s="332"/>
      <c r="RLC2153" s="332"/>
      <c r="RLD2153" s="332"/>
      <c r="RLE2153" s="332"/>
      <c r="RLF2153" s="332"/>
      <c r="RLG2153" s="332"/>
      <c r="RLH2153" s="332"/>
      <c r="RLI2153" s="332"/>
      <c r="RLJ2153" s="332"/>
      <c r="RLK2153" s="332"/>
      <c r="RLL2153" s="332"/>
      <c r="RLM2153" s="332"/>
      <c r="RLN2153" s="332"/>
      <c r="RLO2153" s="332"/>
      <c r="RLP2153" s="332"/>
      <c r="RLQ2153" s="332"/>
      <c r="RLR2153" s="332"/>
      <c r="RLS2153" s="332"/>
      <c r="RLT2153" s="332"/>
      <c r="RLU2153" s="332"/>
      <c r="RLV2153" s="332"/>
      <c r="RLW2153" s="332"/>
      <c r="RLX2153" s="332"/>
      <c r="RLY2153" s="332"/>
      <c r="RLZ2153" s="332"/>
      <c r="RMA2153" s="332"/>
      <c r="RMB2153" s="332"/>
      <c r="RMC2153" s="332"/>
      <c r="RMD2153" s="332"/>
      <c r="RME2153" s="332"/>
      <c r="RMF2153" s="332"/>
      <c r="RMG2153" s="332"/>
      <c r="RMH2153" s="332"/>
      <c r="RMI2153" s="332"/>
      <c r="RMJ2153" s="332"/>
      <c r="RMK2153" s="332"/>
      <c r="RML2153" s="332"/>
      <c r="RMM2153" s="332"/>
      <c r="RMN2153" s="332"/>
      <c r="RMO2153" s="332"/>
      <c r="RMP2153" s="332"/>
      <c r="RMQ2153" s="332"/>
      <c r="RMR2153" s="332"/>
      <c r="RMS2153" s="332"/>
      <c r="RMT2153" s="332"/>
      <c r="RMU2153" s="332"/>
      <c r="RMV2153" s="332"/>
      <c r="RMW2153" s="332"/>
      <c r="RMX2153" s="332"/>
      <c r="RMY2153" s="332"/>
      <c r="RMZ2153" s="332"/>
      <c r="RNA2153" s="332"/>
      <c r="RNB2153" s="332"/>
      <c r="RNC2153" s="332"/>
      <c r="RND2153" s="332"/>
      <c r="RNE2153" s="332"/>
      <c r="RNF2153" s="332"/>
      <c r="RNG2153" s="332"/>
      <c r="RNH2153" s="332"/>
      <c r="RNI2153" s="332"/>
      <c r="RNJ2153" s="332"/>
      <c r="RNK2153" s="332"/>
      <c r="RNL2153" s="332"/>
      <c r="RNM2153" s="332"/>
      <c r="RNN2153" s="332"/>
      <c r="RNO2153" s="332"/>
      <c r="RNP2153" s="332"/>
      <c r="RNQ2153" s="332"/>
      <c r="RNR2153" s="332"/>
      <c r="RNS2153" s="332"/>
      <c r="RNT2153" s="332"/>
      <c r="RNU2153" s="332"/>
      <c r="RNV2153" s="332"/>
      <c r="RNW2153" s="332"/>
      <c r="RNX2153" s="332"/>
      <c r="RNY2153" s="332"/>
      <c r="RNZ2153" s="332"/>
      <c r="ROA2153" s="332"/>
      <c r="ROB2153" s="332"/>
      <c r="ROC2153" s="332"/>
      <c r="ROD2153" s="332"/>
      <c r="ROE2153" s="332"/>
      <c r="ROF2153" s="332"/>
      <c r="ROG2153" s="332"/>
      <c r="ROH2153" s="332"/>
      <c r="ROI2153" s="332"/>
      <c r="ROJ2153" s="332"/>
      <c r="ROK2153" s="332"/>
      <c r="ROL2153" s="332"/>
      <c r="ROM2153" s="332"/>
      <c r="RON2153" s="332"/>
      <c r="ROO2153" s="332"/>
      <c r="ROP2153" s="332"/>
      <c r="ROQ2153" s="332"/>
      <c r="ROR2153" s="332"/>
      <c r="ROS2153" s="332"/>
      <c r="ROT2153" s="332"/>
      <c r="ROU2153" s="332"/>
      <c r="ROV2153" s="332"/>
      <c r="ROW2153" s="332"/>
      <c r="ROX2153" s="332"/>
      <c r="ROY2153" s="332"/>
      <c r="ROZ2153" s="332"/>
      <c r="RPA2153" s="332"/>
      <c r="RPB2153" s="332"/>
      <c r="RPC2153" s="332"/>
      <c r="RPD2153" s="332"/>
      <c r="RPE2153" s="332"/>
      <c r="RPF2153" s="332"/>
      <c r="RPG2153" s="332"/>
      <c r="RPH2153" s="332"/>
      <c r="RPI2153" s="332"/>
      <c r="RPJ2153" s="332"/>
      <c r="RPK2153" s="332"/>
      <c r="RPL2153" s="332"/>
      <c r="RPM2153" s="332"/>
      <c r="RPN2153" s="332"/>
      <c r="RPO2153" s="332"/>
      <c r="RPP2153" s="332"/>
      <c r="RPQ2153" s="332"/>
      <c r="RPR2153" s="332"/>
      <c r="RPS2153" s="332"/>
      <c r="RPT2153" s="332"/>
      <c r="RPU2153" s="332"/>
      <c r="RPV2153" s="332"/>
      <c r="RPW2153" s="332"/>
      <c r="RPX2153" s="332"/>
      <c r="RPY2153" s="332"/>
      <c r="RPZ2153" s="332"/>
      <c r="RQA2153" s="332"/>
      <c r="RQB2153" s="332"/>
      <c r="RQC2153" s="332"/>
      <c r="RQD2153" s="332"/>
      <c r="RQE2153" s="332"/>
      <c r="RQF2153" s="332"/>
      <c r="RQG2153" s="332"/>
      <c r="RQH2153" s="332"/>
      <c r="RQI2153" s="332"/>
      <c r="RQJ2153" s="332"/>
      <c r="RQK2153" s="332"/>
      <c r="RQL2153" s="332"/>
      <c r="RQM2153" s="332"/>
      <c r="RQN2153" s="332"/>
      <c r="RQO2153" s="332"/>
      <c r="RQP2153" s="332"/>
      <c r="RQQ2153" s="332"/>
      <c r="RQR2153" s="332"/>
      <c r="RQS2153" s="332"/>
      <c r="RQT2153" s="332"/>
      <c r="RQU2153" s="332"/>
      <c r="RQV2153" s="332"/>
      <c r="RQW2153" s="332"/>
      <c r="RQX2153" s="332"/>
      <c r="RQY2153" s="332"/>
      <c r="RQZ2153" s="332"/>
      <c r="RRA2153" s="332"/>
      <c r="RRB2153" s="332"/>
      <c r="RRC2153" s="332"/>
      <c r="RRD2153" s="332"/>
      <c r="RRE2153" s="332"/>
      <c r="RRF2153" s="332"/>
      <c r="RRG2153" s="332"/>
      <c r="RRH2153" s="332"/>
      <c r="RRI2153" s="332"/>
      <c r="RRJ2153" s="332"/>
      <c r="RRK2153" s="332"/>
      <c r="RRL2153" s="332"/>
      <c r="RRM2153" s="332"/>
      <c r="RRN2153" s="332"/>
      <c r="RRO2153" s="332"/>
      <c r="RRP2153" s="332"/>
      <c r="RRQ2153" s="332"/>
      <c r="RRR2153" s="332"/>
      <c r="RRS2153" s="332"/>
      <c r="RRT2153" s="332"/>
      <c r="RRU2153" s="332"/>
      <c r="RRV2153" s="332"/>
      <c r="RRW2153" s="332"/>
      <c r="RRX2153" s="332"/>
      <c r="RRY2153" s="332"/>
      <c r="RRZ2153" s="332"/>
      <c r="RSA2153" s="332"/>
      <c r="RSB2153" s="332"/>
      <c r="RSC2153" s="332"/>
      <c r="RSD2153" s="332"/>
      <c r="RSE2153" s="332"/>
      <c r="RSF2153" s="332"/>
      <c r="RSG2153" s="332"/>
      <c r="RSH2153" s="332"/>
      <c r="RSI2153" s="332"/>
      <c r="RSJ2153" s="332"/>
      <c r="RSK2153" s="332"/>
      <c r="RSL2153" s="332"/>
      <c r="RSM2153" s="332"/>
      <c r="RSN2153" s="332"/>
      <c r="RSO2153" s="332"/>
      <c r="RSP2153" s="332"/>
      <c r="RSQ2153" s="332"/>
      <c r="RSR2153" s="332"/>
      <c r="RSS2153" s="332"/>
      <c r="RST2153" s="332"/>
      <c r="RSU2153" s="332"/>
      <c r="RSV2153" s="332"/>
      <c r="RSW2153" s="332"/>
      <c r="RSX2153" s="332"/>
      <c r="RSY2153" s="332"/>
      <c r="RSZ2153" s="332"/>
      <c r="RTA2153" s="332"/>
      <c r="RTB2153" s="332"/>
      <c r="RTC2153" s="332"/>
      <c r="RTD2153" s="332"/>
      <c r="RTE2153" s="332"/>
      <c r="RTF2153" s="332"/>
      <c r="RTG2153" s="332"/>
      <c r="RTH2153" s="332"/>
      <c r="RTI2153" s="332"/>
      <c r="RTJ2153" s="332"/>
      <c r="RTK2153" s="332"/>
      <c r="RTL2153" s="332"/>
      <c r="RTM2153" s="332"/>
      <c r="RTN2153" s="332"/>
      <c r="RTO2153" s="332"/>
      <c r="RTP2153" s="332"/>
      <c r="RTQ2153" s="332"/>
      <c r="RTR2153" s="332"/>
      <c r="RTS2153" s="332"/>
      <c r="RTT2153" s="332"/>
      <c r="RTU2153" s="332"/>
      <c r="RTV2153" s="332"/>
      <c r="RTW2153" s="332"/>
      <c r="RTX2153" s="332"/>
      <c r="RTY2153" s="332"/>
      <c r="RTZ2153" s="332"/>
      <c r="RUA2153" s="332"/>
      <c r="RUB2153" s="332"/>
      <c r="RUC2153" s="332"/>
      <c r="RUD2153" s="332"/>
      <c r="RUE2153" s="332"/>
      <c r="RUF2153" s="332"/>
      <c r="RUG2153" s="332"/>
      <c r="RUH2153" s="332"/>
      <c r="RUI2153" s="332"/>
      <c r="RUJ2153" s="332"/>
      <c r="RUK2153" s="332"/>
      <c r="RUL2153" s="332"/>
      <c r="RUM2153" s="332"/>
      <c r="RUN2153" s="332"/>
      <c r="RUO2153" s="332"/>
      <c r="RUP2153" s="332"/>
      <c r="RUQ2153" s="332"/>
      <c r="RUR2153" s="332"/>
      <c r="RUS2153" s="332"/>
      <c r="RUT2153" s="332"/>
      <c r="RUU2153" s="332"/>
      <c r="RUV2153" s="332"/>
      <c r="RUW2153" s="332"/>
      <c r="RUX2153" s="332"/>
      <c r="RUY2153" s="332"/>
      <c r="RUZ2153" s="332"/>
      <c r="RVA2153" s="332"/>
      <c r="RVB2153" s="332"/>
      <c r="RVC2153" s="332"/>
      <c r="RVD2153" s="332"/>
      <c r="RVE2153" s="332"/>
      <c r="RVF2153" s="332"/>
      <c r="RVG2153" s="332"/>
      <c r="RVH2153" s="332"/>
      <c r="RVI2153" s="332"/>
      <c r="RVJ2153" s="332"/>
      <c r="RVK2153" s="332"/>
      <c r="RVL2153" s="332"/>
      <c r="RVM2153" s="332"/>
      <c r="RVN2153" s="332"/>
      <c r="RVO2153" s="332"/>
      <c r="RVP2153" s="332"/>
      <c r="RVQ2153" s="332"/>
      <c r="RVR2153" s="332"/>
      <c r="RVS2153" s="332"/>
      <c r="RVT2153" s="332"/>
      <c r="RVU2153" s="332"/>
      <c r="RVV2153" s="332"/>
      <c r="RVW2153" s="332"/>
      <c r="RVX2153" s="332"/>
      <c r="RVY2153" s="332"/>
      <c r="RVZ2153" s="332"/>
      <c r="RWA2153" s="332"/>
      <c r="RWB2153" s="332"/>
      <c r="RWC2153" s="332"/>
      <c r="RWD2153" s="332"/>
      <c r="RWE2153" s="332"/>
      <c r="RWF2153" s="332"/>
      <c r="RWG2153" s="332"/>
      <c r="RWH2153" s="332"/>
      <c r="RWI2153" s="332"/>
      <c r="RWJ2153" s="332"/>
      <c r="RWK2153" s="332"/>
      <c r="RWL2153" s="332"/>
      <c r="RWM2153" s="332"/>
      <c r="RWN2153" s="332"/>
      <c r="RWO2153" s="332"/>
      <c r="RWP2153" s="332"/>
      <c r="RWQ2153" s="332"/>
      <c r="RWR2153" s="332"/>
      <c r="RWS2153" s="332"/>
      <c r="RWT2153" s="332"/>
      <c r="RWU2153" s="332"/>
      <c r="RWV2153" s="332"/>
      <c r="RWW2153" s="332"/>
      <c r="RWX2153" s="332"/>
      <c r="RWY2153" s="332"/>
      <c r="RWZ2153" s="332"/>
      <c r="RXA2153" s="332"/>
      <c r="RXB2153" s="332"/>
      <c r="RXC2153" s="332"/>
      <c r="RXD2153" s="332"/>
      <c r="RXE2153" s="332"/>
      <c r="RXF2153" s="332"/>
      <c r="RXG2153" s="332"/>
      <c r="RXH2153" s="332"/>
      <c r="RXI2153" s="332"/>
      <c r="RXJ2153" s="332"/>
      <c r="RXK2153" s="332"/>
      <c r="RXL2153" s="332"/>
      <c r="RXM2153" s="332"/>
      <c r="RXN2153" s="332"/>
      <c r="RXO2153" s="332"/>
      <c r="RXP2153" s="332"/>
      <c r="RXQ2153" s="332"/>
      <c r="RXR2153" s="332"/>
      <c r="RXS2153" s="332"/>
      <c r="RXT2153" s="332"/>
      <c r="RXU2153" s="332"/>
      <c r="RXV2153" s="332"/>
      <c r="RXW2153" s="332"/>
      <c r="RXX2153" s="332"/>
      <c r="RXY2153" s="332"/>
      <c r="RXZ2153" s="332"/>
      <c r="RYA2153" s="332"/>
      <c r="RYB2153" s="332"/>
      <c r="RYC2153" s="332"/>
      <c r="RYD2153" s="332"/>
      <c r="RYE2153" s="332"/>
      <c r="RYF2153" s="332"/>
      <c r="RYG2153" s="332"/>
      <c r="RYH2153" s="332"/>
      <c r="RYI2153" s="332"/>
      <c r="RYJ2153" s="332"/>
      <c r="RYK2153" s="332"/>
      <c r="RYL2153" s="332"/>
      <c r="RYM2153" s="332"/>
      <c r="RYN2153" s="332"/>
      <c r="RYO2153" s="332"/>
      <c r="RYP2153" s="332"/>
      <c r="RYQ2153" s="332"/>
      <c r="RYR2153" s="332"/>
      <c r="RYS2153" s="332"/>
      <c r="RYT2153" s="332"/>
      <c r="RYU2153" s="332"/>
      <c r="RYV2153" s="332"/>
      <c r="RYW2153" s="332"/>
      <c r="RYX2153" s="332"/>
      <c r="RYY2153" s="332"/>
      <c r="RYZ2153" s="332"/>
      <c r="RZA2153" s="332"/>
      <c r="RZB2153" s="332"/>
      <c r="RZC2153" s="332"/>
      <c r="RZD2153" s="332"/>
      <c r="RZE2153" s="332"/>
      <c r="RZF2153" s="332"/>
      <c r="RZG2153" s="332"/>
      <c r="RZH2153" s="332"/>
      <c r="RZI2153" s="332"/>
      <c r="RZJ2153" s="332"/>
      <c r="RZK2153" s="332"/>
      <c r="RZL2153" s="332"/>
      <c r="RZM2153" s="332"/>
      <c r="RZN2153" s="332"/>
      <c r="RZO2153" s="332"/>
      <c r="RZP2153" s="332"/>
      <c r="RZQ2153" s="332"/>
      <c r="RZR2153" s="332"/>
      <c r="RZS2153" s="332"/>
      <c r="RZT2153" s="332"/>
      <c r="RZU2153" s="332"/>
      <c r="RZV2153" s="332"/>
      <c r="RZW2153" s="332"/>
      <c r="RZX2153" s="332"/>
      <c r="RZY2153" s="332"/>
      <c r="RZZ2153" s="332"/>
      <c r="SAA2153" s="332"/>
      <c r="SAB2153" s="332"/>
      <c r="SAC2153" s="332"/>
      <c r="SAD2153" s="332"/>
      <c r="SAE2153" s="332"/>
      <c r="SAF2153" s="332"/>
      <c r="SAG2153" s="332"/>
      <c r="SAH2153" s="332"/>
      <c r="SAI2153" s="332"/>
      <c r="SAJ2153" s="332"/>
      <c r="SAK2153" s="332"/>
      <c r="SAL2153" s="332"/>
      <c r="SAM2153" s="332"/>
      <c r="SAN2153" s="332"/>
      <c r="SAO2153" s="332"/>
      <c r="SAP2153" s="332"/>
      <c r="SAQ2153" s="332"/>
      <c r="SAR2153" s="332"/>
      <c r="SAS2153" s="332"/>
      <c r="SAT2153" s="332"/>
      <c r="SAU2153" s="332"/>
      <c r="SAV2153" s="332"/>
      <c r="SAW2153" s="332"/>
      <c r="SAX2153" s="332"/>
      <c r="SAY2153" s="332"/>
      <c r="SAZ2153" s="332"/>
      <c r="SBA2153" s="332"/>
      <c r="SBB2153" s="332"/>
      <c r="SBC2153" s="332"/>
      <c r="SBD2153" s="332"/>
      <c r="SBE2153" s="332"/>
      <c r="SBF2153" s="332"/>
      <c r="SBG2153" s="332"/>
      <c r="SBH2153" s="332"/>
      <c r="SBI2153" s="332"/>
      <c r="SBJ2153" s="332"/>
      <c r="SBK2153" s="332"/>
      <c r="SBL2153" s="332"/>
      <c r="SBM2153" s="332"/>
      <c r="SBN2153" s="332"/>
      <c r="SBO2153" s="332"/>
      <c r="SBP2153" s="332"/>
      <c r="SBQ2153" s="332"/>
      <c r="SBR2153" s="332"/>
      <c r="SBS2153" s="332"/>
      <c r="SBT2153" s="332"/>
      <c r="SBU2153" s="332"/>
      <c r="SBV2153" s="332"/>
      <c r="SBW2153" s="332"/>
      <c r="SBX2153" s="332"/>
      <c r="SBY2153" s="332"/>
      <c r="SBZ2153" s="332"/>
      <c r="SCA2153" s="332"/>
      <c r="SCB2153" s="332"/>
      <c r="SCC2153" s="332"/>
      <c r="SCD2153" s="332"/>
      <c r="SCE2153" s="332"/>
      <c r="SCF2153" s="332"/>
      <c r="SCG2153" s="332"/>
      <c r="SCH2153" s="332"/>
      <c r="SCI2153" s="332"/>
      <c r="SCJ2153" s="332"/>
      <c r="SCK2153" s="332"/>
      <c r="SCL2153" s="332"/>
      <c r="SCM2153" s="332"/>
      <c r="SCN2153" s="332"/>
      <c r="SCO2153" s="332"/>
      <c r="SCP2153" s="332"/>
      <c r="SCQ2153" s="332"/>
      <c r="SCR2153" s="332"/>
      <c r="SCS2153" s="332"/>
      <c r="SCT2153" s="332"/>
      <c r="SCU2153" s="332"/>
      <c r="SCV2153" s="332"/>
      <c r="SCW2153" s="332"/>
      <c r="SCX2153" s="332"/>
      <c r="SCY2153" s="332"/>
      <c r="SCZ2153" s="332"/>
      <c r="SDA2153" s="332"/>
      <c r="SDB2153" s="332"/>
      <c r="SDC2153" s="332"/>
      <c r="SDD2153" s="332"/>
      <c r="SDE2153" s="332"/>
      <c r="SDF2153" s="332"/>
      <c r="SDG2153" s="332"/>
      <c r="SDH2153" s="332"/>
      <c r="SDI2153" s="332"/>
      <c r="SDJ2153" s="332"/>
      <c r="SDK2153" s="332"/>
      <c r="SDL2153" s="332"/>
      <c r="SDM2153" s="332"/>
      <c r="SDN2153" s="332"/>
      <c r="SDO2153" s="332"/>
      <c r="SDP2153" s="332"/>
      <c r="SDQ2153" s="332"/>
      <c r="SDR2153" s="332"/>
      <c r="SDS2153" s="332"/>
      <c r="SDT2153" s="332"/>
      <c r="SDU2153" s="332"/>
      <c r="SDV2153" s="332"/>
      <c r="SDW2153" s="332"/>
      <c r="SDX2153" s="332"/>
      <c r="SDY2153" s="332"/>
      <c r="SDZ2153" s="332"/>
      <c r="SEA2153" s="332"/>
      <c r="SEB2153" s="332"/>
      <c r="SEC2153" s="332"/>
      <c r="SED2153" s="332"/>
      <c r="SEE2153" s="332"/>
      <c r="SEF2153" s="332"/>
      <c r="SEG2153" s="332"/>
      <c r="SEH2153" s="332"/>
      <c r="SEI2153" s="332"/>
      <c r="SEJ2153" s="332"/>
      <c r="SEK2153" s="332"/>
      <c r="SEL2153" s="332"/>
      <c r="SEM2153" s="332"/>
      <c r="SEN2153" s="332"/>
      <c r="SEO2153" s="332"/>
      <c r="SEP2153" s="332"/>
      <c r="SEQ2153" s="332"/>
      <c r="SER2153" s="332"/>
      <c r="SES2153" s="332"/>
      <c r="SET2153" s="332"/>
      <c r="SEU2153" s="332"/>
      <c r="SEV2153" s="332"/>
      <c r="SEW2153" s="332"/>
      <c r="SEX2153" s="332"/>
      <c r="SEY2153" s="332"/>
      <c r="SEZ2153" s="332"/>
      <c r="SFA2153" s="332"/>
      <c r="SFB2153" s="332"/>
      <c r="SFC2153" s="332"/>
      <c r="SFD2153" s="332"/>
      <c r="SFE2153" s="332"/>
      <c r="SFF2153" s="332"/>
      <c r="SFG2153" s="332"/>
      <c r="SFH2153" s="332"/>
      <c r="SFI2153" s="332"/>
      <c r="SFJ2153" s="332"/>
      <c r="SFK2153" s="332"/>
      <c r="SFL2153" s="332"/>
      <c r="SFM2153" s="332"/>
      <c r="SFN2153" s="332"/>
      <c r="SFO2153" s="332"/>
      <c r="SFP2153" s="332"/>
      <c r="SFQ2153" s="332"/>
      <c r="SFR2153" s="332"/>
      <c r="SFS2153" s="332"/>
      <c r="SFT2153" s="332"/>
      <c r="SFU2153" s="332"/>
      <c r="SFV2153" s="332"/>
      <c r="SFW2153" s="332"/>
      <c r="SFX2153" s="332"/>
      <c r="SFY2153" s="332"/>
      <c r="SFZ2153" s="332"/>
      <c r="SGA2153" s="332"/>
      <c r="SGB2153" s="332"/>
      <c r="SGC2153" s="332"/>
      <c r="SGD2153" s="332"/>
      <c r="SGE2153" s="332"/>
      <c r="SGF2153" s="332"/>
      <c r="SGG2153" s="332"/>
      <c r="SGH2153" s="332"/>
      <c r="SGI2153" s="332"/>
      <c r="SGJ2153" s="332"/>
      <c r="SGK2153" s="332"/>
      <c r="SGL2153" s="332"/>
      <c r="SGM2153" s="332"/>
      <c r="SGN2153" s="332"/>
      <c r="SGO2153" s="332"/>
      <c r="SGP2153" s="332"/>
      <c r="SGQ2153" s="332"/>
      <c r="SGR2153" s="332"/>
      <c r="SGS2153" s="332"/>
      <c r="SGT2153" s="332"/>
      <c r="SGU2153" s="332"/>
      <c r="SGV2153" s="332"/>
      <c r="SGW2153" s="332"/>
      <c r="SGX2153" s="332"/>
      <c r="SGY2153" s="332"/>
      <c r="SGZ2153" s="332"/>
      <c r="SHA2153" s="332"/>
      <c r="SHB2153" s="332"/>
      <c r="SHC2153" s="332"/>
      <c r="SHD2153" s="332"/>
      <c r="SHE2153" s="332"/>
      <c r="SHF2153" s="332"/>
      <c r="SHG2153" s="332"/>
      <c r="SHH2153" s="332"/>
      <c r="SHI2153" s="332"/>
      <c r="SHJ2153" s="332"/>
      <c r="SHK2153" s="332"/>
      <c r="SHL2153" s="332"/>
      <c r="SHM2153" s="332"/>
      <c r="SHN2153" s="332"/>
      <c r="SHO2153" s="332"/>
      <c r="SHP2153" s="332"/>
      <c r="SHQ2153" s="332"/>
      <c r="SHR2153" s="332"/>
      <c r="SHS2153" s="332"/>
      <c r="SHT2153" s="332"/>
      <c r="SHU2153" s="332"/>
      <c r="SHV2153" s="332"/>
      <c r="SHW2153" s="332"/>
      <c r="SHX2153" s="332"/>
      <c r="SHY2153" s="332"/>
      <c r="SHZ2153" s="332"/>
      <c r="SIA2153" s="332"/>
      <c r="SIB2153" s="332"/>
      <c r="SIC2153" s="332"/>
      <c r="SID2153" s="332"/>
      <c r="SIE2153" s="332"/>
      <c r="SIF2153" s="332"/>
      <c r="SIG2153" s="332"/>
      <c r="SIH2153" s="332"/>
      <c r="SII2153" s="332"/>
      <c r="SIJ2153" s="332"/>
      <c r="SIK2153" s="332"/>
      <c r="SIL2153" s="332"/>
      <c r="SIM2153" s="332"/>
      <c r="SIN2153" s="332"/>
      <c r="SIO2153" s="332"/>
      <c r="SIP2153" s="332"/>
      <c r="SIQ2153" s="332"/>
      <c r="SIR2153" s="332"/>
      <c r="SIS2153" s="332"/>
      <c r="SIT2153" s="332"/>
      <c r="SIU2153" s="332"/>
      <c r="SIV2153" s="332"/>
      <c r="SIW2153" s="332"/>
      <c r="SIX2153" s="332"/>
      <c r="SIY2153" s="332"/>
      <c r="SIZ2153" s="332"/>
      <c r="SJA2153" s="332"/>
      <c r="SJB2153" s="332"/>
      <c r="SJC2153" s="332"/>
      <c r="SJD2153" s="332"/>
      <c r="SJE2153" s="332"/>
      <c r="SJF2153" s="332"/>
      <c r="SJG2153" s="332"/>
      <c r="SJH2153" s="332"/>
      <c r="SJI2153" s="332"/>
      <c r="SJJ2153" s="332"/>
      <c r="SJK2153" s="332"/>
      <c r="SJL2153" s="332"/>
      <c r="SJM2153" s="332"/>
      <c r="SJN2153" s="332"/>
      <c r="SJO2153" s="332"/>
      <c r="SJP2153" s="332"/>
      <c r="SJQ2153" s="332"/>
      <c r="SJR2153" s="332"/>
      <c r="SJS2153" s="332"/>
      <c r="SJT2153" s="332"/>
      <c r="SJU2153" s="332"/>
      <c r="SJV2153" s="332"/>
      <c r="SJW2153" s="332"/>
      <c r="SJX2153" s="332"/>
      <c r="SJY2153" s="332"/>
      <c r="SJZ2153" s="332"/>
      <c r="SKA2153" s="332"/>
      <c r="SKB2153" s="332"/>
      <c r="SKC2153" s="332"/>
      <c r="SKD2153" s="332"/>
      <c r="SKE2153" s="332"/>
      <c r="SKF2153" s="332"/>
      <c r="SKG2153" s="332"/>
      <c r="SKH2153" s="332"/>
      <c r="SKI2153" s="332"/>
      <c r="SKJ2153" s="332"/>
      <c r="SKK2153" s="332"/>
      <c r="SKL2153" s="332"/>
      <c r="SKM2153" s="332"/>
      <c r="SKN2153" s="332"/>
      <c r="SKO2153" s="332"/>
      <c r="SKP2153" s="332"/>
      <c r="SKQ2153" s="332"/>
      <c r="SKR2153" s="332"/>
      <c r="SKS2153" s="332"/>
      <c r="SKT2153" s="332"/>
      <c r="SKU2153" s="332"/>
      <c r="SKV2153" s="332"/>
      <c r="SKW2153" s="332"/>
      <c r="SKX2153" s="332"/>
      <c r="SKY2153" s="332"/>
      <c r="SKZ2153" s="332"/>
      <c r="SLA2153" s="332"/>
      <c r="SLB2153" s="332"/>
      <c r="SLC2153" s="332"/>
      <c r="SLD2153" s="332"/>
      <c r="SLE2153" s="332"/>
      <c r="SLF2153" s="332"/>
      <c r="SLG2153" s="332"/>
      <c r="SLH2153" s="332"/>
      <c r="SLI2153" s="332"/>
      <c r="SLJ2153" s="332"/>
      <c r="SLK2153" s="332"/>
      <c r="SLL2153" s="332"/>
      <c r="SLM2153" s="332"/>
      <c r="SLN2153" s="332"/>
      <c r="SLO2153" s="332"/>
      <c r="SLP2153" s="332"/>
      <c r="SLQ2153" s="332"/>
      <c r="SLR2153" s="332"/>
      <c r="SLS2153" s="332"/>
      <c r="SLT2153" s="332"/>
      <c r="SLU2153" s="332"/>
      <c r="SLV2153" s="332"/>
      <c r="SLW2153" s="332"/>
      <c r="SLX2153" s="332"/>
      <c r="SLY2153" s="332"/>
      <c r="SLZ2153" s="332"/>
      <c r="SMA2153" s="332"/>
      <c r="SMB2153" s="332"/>
      <c r="SMC2153" s="332"/>
      <c r="SMD2153" s="332"/>
      <c r="SME2153" s="332"/>
      <c r="SMF2153" s="332"/>
      <c r="SMG2153" s="332"/>
      <c r="SMH2153" s="332"/>
      <c r="SMI2153" s="332"/>
      <c r="SMJ2153" s="332"/>
      <c r="SMK2153" s="332"/>
      <c r="SML2153" s="332"/>
      <c r="SMM2153" s="332"/>
      <c r="SMN2153" s="332"/>
      <c r="SMO2153" s="332"/>
      <c r="SMP2153" s="332"/>
      <c r="SMQ2153" s="332"/>
      <c r="SMR2153" s="332"/>
      <c r="SMS2153" s="332"/>
      <c r="SMT2153" s="332"/>
      <c r="SMU2153" s="332"/>
      <c r="SMV2153" s="332"/>
      <c r="SMW2153" s="332"/>
      <c r="SMX2153" s="332"/>
      <c r="SMY2153" s="332"/>
      <c r="SMZ2153" s="332"/>
      <c r="SNA2153" s="332"/>
      <c r="SNB2153" s="332"/>
      <c r="SNC2153" s="332"/>
      <c r="SND2153" s="332"/>
      <c r="SNE2153" s="332"/>
      <c r="SNF2153" s="332"/>
      <c r="SNG2153" s="332"/>
      <c r="SNH2153" s="332"/>
      <c r="SNI2153" s="332"/>
      <c r="SNJ2153" s="332"/>
      <c r="SNK2153" s="332"/>
      <c r="SNL2153" s="332"/>
      <c r="SNM2153" s="332"/>
      <c r="SNN2153" s="332"/>
      <c r="SNO2153" s="332"/>
      <c r="SNP2153" s="332"/>
      <c r="SNQ2153" s="332"/>
      <c r="SNR2153" s="332"/>
      <c r="SNS2153" s="332"/>
      <c r="SNT2153" s="332"/>
      <c r="SNU2153" s="332"/>
      <c r="SNV2153" s="332"/>
      <c r="SNW2153" s="332"/>
      <c r="SNX2153" s="332"/>
      <c r="SNY2153" s="332"/>
      <c r="SNZ2153" s="332"/>
      <c r="SOA2153" s="332"/>
      <c r="SOB2153" s="332"/>
      <c r="SOC2153" s="332"/>
      <c r="SOD2153" s="332"/>
      <c r="SOE2153" s="332"/>
      <c r="SOF2153" s="332"/>
      <c r="SOG2153" s="332"/>
      <c r="SOH2153" s="332"/>
      <c r="SOI2153" s="332"/>
      <c r="SOJ2153" s="332"/>
      <c r="SOK2153" s="332"/>
      <c r="SOL2153" s="332"/>
      <c r="SOM2153" s="332"/>
      <c r="SON2153" s="332"/>
      <c r="SOO2153" s="332"/>
      <c r="SOP2153" s="332"/>
      <c r="SOQ2153" s="332"/>
      <c r="SOR2153" s="332"/>
      <c r="SOS2153" s="332"/>
      <c r="SOT2153" s="332"/>
      <c r="SOU2153" s="332"/>
      <c r="SOV2153" s="332"/>
      <c r="SOW2153" s="332"/>
      <c r="SOX2153" s="332"/>
      <c r="SOY2153" s="332"/>
      <c r="SOZ2153" s="332"/>
      <c r="SPA2153" s="332"/>
      <c r="SPB2153" s="332"/>
      <c r="SPC2153" s="332"/>
      <c r="SPD2153" s="332"/>
      <c r="SPE2153" s="332"/>
      <c r="SPF2153" s="332"/>
      <c r="SPG2153" s="332"/>
      <c r="SPH2153" s="332"/>
      <c r="SPI2153" s="332"/>
      <c r="SPJ2153" s="332"/>
      <c r="SPK2153" s="332"/>
      <c r="SPL2153" s="332"/>
      <c r="SPM2153" s="332"/>
      <c r="SPN2153" s="332"/>
      <c r="SPO2153" s="332"/>
      <c r="SPP2153" s="332"/>
      <c r="SPQ2153" s="332"/>
      <c r="SPR2153" s="332"/>
      <c r="SPS2153" s="332"/>
      <c r="SPT2153" s="332"/>
      <c r="SPU2153" s="332"/>
      <c r="SPV2153" s="332"/>
      <c r="SPW2153" s="332"/>
      <c r="SPX2153" s="332"/>
      <c r="SPY2153" s="332"/>
      <c r="SPZ2153" s="332"/>
      <c r="SQA2153" s="332"/>
      <c r="SQB2153" s="332"/>
      <c r="SQC2153" s="332"/>
      <c r="SQD2153" s="332"/>
      <c r="SQE2153" s="332"/>
      <c r="SQF2153" s="332"/>
      <c r="SQG2153" s="332"/>
      <c r="SQH2153" s="332"/>
      <c r="SQI2153" s="332"/>
      <c r="SQJ2153" s="332"/>
      <c r="SQK2153" s="332"/>
      <c r="SQL2153" s="332"/>
      <c r="SQM2153" s="332"/>
      <c r="SQN2153" s="332"/>
      <c r="SQO2153" s="332"/>
      <c r="SQP2153" s="332"/>
      <c r="SQQ2153" s="332"/>
      <c r="SQR2153" s="332"/>
      <c r="SQS2153" s="332"/>
      <c r="SQT2153" s="332"/>
      <c r="SQU2153" s="332"/>
      <c r="SQV2153" s="332"/>
      <c r="SQW2153" s="332"/>
      <c r="SQX2153" s="332"/>
      <c r="SQY2153" s="332"/>
      <c r="SQZ2153" s="332"/>
      <c r="SRA2153" s="332"/>
      <c r="SRB2153" s="332"/>
      <c r="SRC2153" s="332"/>
      <c r="SRD2153" s="332"/>
      <c r="SRE2153" s="332"/>
      <c r="SRF2153" s="332"/>
      <c r="SRG2153" s="332"/>
      <c r="SRH2153" s="332"/>
      <c r="SRI2153" s="332"/>
      <c r="SRJ2153" s="332"/>
      <c r="SRK2153" s="332"/>
      <c r="SRL2153" s="332"/>
      <c r="SRM2153" s="332"/>
      <c r="SRN2153" s="332"/>
      <c r="SRO2153" s="332"/>
      <c r="SRP2153" s="332"/>
      <c r="SRQ2153" s="332"/>
      <c r="SRR2153" s="332"/>
      <c r="SRS2153" s="332"/>
      <c r="SRT2153" s="332"/>
      <c r="SRU2153" s="332"/>
      <c r="SRV2153" s="332"/>
      <c r="SRW2153" s="332"/>
      <c r="SRX2153" s="332"/>
      <c r="SRY2153" s="332"/>
      <c r="SRZ2153" s="332"/>
      <c r="SSA2153" s="332"/>
      <c r="SSB2153" s="332"/>
      <c r="SSC2153" s="332"/>
      <c r="SSD2153" s="332"/>
      <c r="SSE2153" s="332"/>
      <c r="SSF2153" s="332"/>
      <c r="SSG2153" s="332"/>
      <c r="SSH2153" s="332"/>
      <c r="SSI2153" s="332"/>
      <c r="SSJ2153" s="332"/>
      <c r="SSK2153" s="332"/>
      <c r="SSL2153" s="332"/>
      <c r="SSM2153" s="332"/>
      <c r="SSN2153" s="332"/>
      <c r="SSO2153" s="332"/>
      <c r="SSP2153" s="332"/>
      <c r="SSQ2153" s="332"/>
      <c r="SSR2153" s="332"/>
      <c r="SSS2153" s="332"/>
      <c r="SST2153" s="332"/>
      <c r="SSU2153" s="332"/>
      <c r="SSV2153" s="332"/>
      <c r="SSW2153" s="332"/>
      <c r="SSX2153" s="332"/>
      <c r="SSY2153" s="332"/>
      <c r="SSZ2153" s="332"/>
      <c r="STA2153" s="332"/>
      <c r="STB2153" s="332"/>
      <c r="STC2153" s="332"/>
      <c r="STD2153" s="332"/>
      <c r="STE2153" s="332"/>
      <c r="STF2153" s="332"/>
      <c r="STG2153" s="332"/>
      <c r="STH2153" s="332"/>
      <c r="STI2153" s="332"/>
      <c r="STJ2153" s="332"/>
      <c r="STK2153" s="332"/>
      <c r="STL2153" s="332"/>
      <c r="STM2153" s="332"/>
      <c r="STN2153" s="332"/>
      <c r="STO2153" s="332"/>
      <c r="STP2153" s="332"/>
      <c r="STQ2153" s="332"/>
      <c r="STR2153" s="332"/>
      <c r="STS2153" s="332"/>
      <c r="STT2153" s="332"/>
      <c r="STU2153" s="332"/>
      <c r="STV2153" s="332"/>
      <c r="STW2153" s="332"/>
      <c r="STX2153" s="332"/>
      <c r="STY2153" s="332"/>
      <c r="STZ2153" s="332"/>
      <c r="SUA2153" s="332"/>
      <c r="SUB2153" s="332"/>
      <c r="SUC2153" s="332"/>
      <c r="SUD2153" s="332"/>
      <c r="SUE2153" s="332"/>
      <c r="SUF2153" s="332"/>
      <c r="SUG2153" s="332"/>
      <c r="SUH2153" s="332"/>
      <c r="SUI2153" s="332"/>
      <c r="SUJ2153" s="332"/>
      <c r="SUK2153" s="332"/>
      <c r="SUL2153" s="332"/>
      <c r="SUM2153" s="332"/>
      <c r="SUN2153" s="332"/>
      <c r="SUO2153" s="332"/>
      <c r="SUP2153" s="332"/>
      <c r="SUQ2153" s="332"/>
      <c r="SUR2153" s="332"/>
      <c r="SUS2153" s="332"/>
      <c r="SUT2153" s="332"/>
      <c r="SUU2153" s="332"/>
      <c r="SUV2153" s="332"/>
      <c r="SUW2153" s="332"/>
      <c r="SUX2153" s="332"/>
      <c r="SUY2153" s="332"/>
      <c r="SUZ2153" s="332"/>
      <c r="SVA2153" s="332"/>
      <c r="SVB2153" s="332"/>
      <c r="SVC2153" s="332"/>
      <c r="SVD2153" s="332"/>
      <c r="SVE2153" s="332"/>
      <c r="SVF2153" s="332"/>
      <c r="SVG2153" s="332"/>
      <c r="SVH2153" s="332"/>
      <c r="SVI2153" s="332"/>
      <c r="SVJ2153" s="332"/>
      <c r="SVK2153" s="332"/>
      <c r="SVL2153" s="332"/>
      <c r="SVM2153" s="332"/>
      <c r="SVN2153" s="332"/>
      <c r="SVO2153" s="332"/>
      <c r="SVP2153" s="332"/>
      <c r="SVQ2153" s="332"/>
      <c r="SVR2153" s="332"/>
      <c r="SVS2153" s="332"/>
      <c r="SVT2153" s="332"/>
      <c r="SVU2153" s="332"/>
      <c r="SVV2153" s="332"/>
      <c r="SVW2153" s="332"/>
      <c r="SVX2153" s="332"/>
      <c r="SVY2153" s="332"/>
      <c r="SVZ2153" s="332"/>
      <c r="SWA2153" s="332"/>
      <c r="SWB2153" s="332"/>
      <c r="SWC2153" s="332"/>
      <c r="SWD2153" s="332"/>
      <c r="SWE2153" s="332"/>
      <c r="SWF2153" s="332"/>
      <c r="SWG2153" s="332"/>
      <c r="SWH2153" s="332"/>
      <c r="SWI2153" s="332"/>
      <c r="SWJ2153" s="332"/>
      <c r="SWK2153" s="332"/>
      <c r="SWL2153" s="332"/>
      <c r="SWM2153" s="332"/>
      <c r="SWN2153" s="332"/>
      <c r="SWO2153" s="332"/>
      <c r="SWP2153" s="332"/>
      <c r="SWQ2153" s="332"/>
      <c r="SWR2153" s="332"/>
      <c r="SWS2153" s="332"/>
      <c r="SWT2153" s="332"/>
      <c r="SWU2153" s="332"/>
      <c r="SWV2153" s="332"/>
      <c r="SWW2153" s="332"/>
      <c r="SWX2153" s="332"/>
      <c r="SWY2153" s="332"/>
      <c r="SWZ2153" s="332"/>
      <c r="SXA2153" s="332"/>
      <c r="SXB2153" s="332"/>
      <c r="SXC2153" s="332"/>
      <c r="SXD2153" s="332"/>
      <c r="SXE2153" s="332"/>
      <c r="SXF2153" s="332"/>
      <c r="SXG2153" s="332"/>
      <c r="SXH2153" s="332"/>
      <c r="SXI2153" s="332"/>
      <c r="SXJ2153" s="332"/>
      <c r="SXK2153" s="332"/>
      <c r="SXL2153" s="332"/>
      <c r="SXM2153" s="332"/>
      <c r="SXN2153" s="332"/>
      <c r="SXO2153" s="332"/>
      <c r="SXP2153" s="332"/>
      <c r="SXQ2153" s="332"/>
      <c r="SXR2153" s="332"/>
      <c r="SXS2153" s="332"/>
      <c r="SXT2153" s="332"/>
      <c r="SXU2153" s="332"/>
      <c r="SXV2153" s="332"/>
      <c r="SXW2153" s="332"/>
      <c r="SXX2153" s="332"/>
      <c r="SXY2153" s="332"/>
      <c r="SXZ2153" s="332"/>
      <c r="SYA2153" s="332"/>
      <c r="SYB2153" s="332"/>
      <c r="SYC2153" s="332"/>
      <c r="SYD2153" s="332"/>
      <c r="SYE2153" s="332"/>
      <c r="SYF2153" s="332"/>
      <c r="SYG2153" s="332"/>
      <c r="SYH2153" s="332"/>
      <c r="SYI2153" s="332"/>
      <c r="SYJ2153" s="332"/>
      <c r="SYK2153" s="332"/>
      <c r="SYL2153" s="332"/>
      <c r="SYM2153" s="332"/>
      <c r="SYN2153" s="332"/>
      <c r="SYO2153" s="332"/>
      <c r="SYP2153" s="332"/>
      <c r="SYQ2153" s="332"/>
      <c r="SYR2153" s="332"/>
      <c r="SYS2153" s="332"/>
      <c r="SYT2153" s="332"/>
      <c r="SYU2153" s="332"/>
      <c r="SYV2153" s="332"/>
      <c r="SYW2153" s="332"/>
      <c r="SYX2153" s="332"/>
      <c r="SYY2153" s="332"/>
      <c r="SYZ2153" s="332"/>
      <c r="SZA2153" s="332"/>
      <c r="SZB2153" s="332"/>
      <c r="SZC2153" s="332"/>
      <c r="SZD2153" s="332"/>
      <c r="SZE2153" s="332"/>
      <c r="SZF2153" s="332"/>
      <c r="SZG2153" s="332"/>
      <c r="SZH2153" s="332"/>
      <c r="SZI2153" s="332"/>
      <c r="SZJ2153" s="332"/>
      <c r="SZK2153" s="332"/>
      <c r="SZL2153" s="332"/>
      <c r="SZM2153" s="332"/>
      <c r="SZN2153" s="332"/>
      <c r="SZO2153" s="332"/>
      <c r="SZP2153" s="332"/>
      <c r="SZQ2153" s="332"/>
      <c r="SZR2153" s="332"/>
      <c r="SZS2153" s="332"/>
      <c r="SZT2153" s="332"/>
      <c r="SZU2153" s="332"/>
      <c r="SZV2153" s="332"/>
      <c r="SZW2153" s="332"/>
      <c r="SZX2153" s="332"/>
      <c r="SZY2153" s="332"/>
      <c r="SZZ2153" s="332"/>
      <c r="TAA2153" s="332"/>
      <c r="TAB2153" s="332"/>
      <c r="TAC2153" s="332"/>
      <c r="TAD2153" s="332"/>
      <c r="TAE2153" s="332"/>
      <c r="TAF2153" s="332"/>
      <c r="TAG2153" s="332"/>
      <c r="TAH2153" s="332"/>
      <c r="TAI2153" s="332"/>
      <c r="TAJ2153" s="332"/>
      <c r="TAK2153" s="332"/>
      <c r="TAL2153" s="332"/>
      <c r="TAM2153" s="332"/>
      <c r="TAN2153" s="332"/>
      <c r="TAO2153" s="332"/>
      <c r="TAP2153" s="332"/>
      <c r="TAQ2153" s="332"/>
      <c r="TAR2153" s="332"/>
      <c r="TAS2153" s="332"/>
      <c r="TAT2153" s="332"/>
      <c r="TAU2153" s="332"/>
      <c r="TAV2153" s="332"/>
      <c r="TAW2153" s="332"/>
      <c r="TAX2153" s="332"/>
      <c r="TAY2153" s="332"/>
      <c r="TAZ2153" s="332"/>
      <c r="TBA2153" s="332"/>
      <c r="TBB2153" s="332"/>
      <c r="TBC2153" s="332"/>
      <c r="TBD2153" s="332"/>
      <c r="TBE2153" s="332"/>
      <c r="TBF2153" s="332"/>
      <c r="TBG2153" s="332"/>
      <c r="TBH2153" s="332"/>
      <c r="TBI2153" s="332"/>
      <c r="TBJ2153" s="332"/>
      <c r="TBK2153" s="332"/>
      <c r="TBL2153" s="332"/>
      <c r="TBM2153" s="332"/>
      <c r="TBN2153" s="332"/>
      <c r="TBO2153" s="332"/>
      <c r="TBP2153" s="332"/>
      <c r="TBQ2153" s="332"/>
      <c r="TBR2153" s="332"/>
      <c r="TBS2153" s="332"/>
      <c r="TBT2153" s="332"/>
      <c r="TBU2153" s="332"/>
      <c r="TBV2153" s="332"/>
      <c r="TBW2153" s="332"/>
      <c r="TBX2153" s="332"/>
      <c r="TBY2153" s="332"/>
      <c r="TBZ2153" s="332"/>
      <c r="TCA2153" s="332"/>
      <c r="TCB2153" s="332"/>
      <c r="TCC2153" s="332"/>
      <c r="TCD2153" s="332"/>
      <c r="TCE2153" s="332"/>
      <c r="TCF2153" s="332"/>
      <c r="TCG2153" s="332"/>
      <c r="TCH2153" s="332"/>
      <c r="TCI2153" s="332"/>
      <c r="TCJ2153" s="332"/>
      <c r="TCK2153" s="332"/>
      <c r="TCL2153" s="332"/>
      <c r="TCM2153" s="332"/>
      <c r="TCN2153" s="332"/>
      <c r="TCO2153" s="332"/>
      <c r="TCP2153" s="332"/>
      <c r="TCQ2153" s="332"/>
      <c r="TCR2153" s="332"/>
      <c r="TCS2153" s="332"/>
      <c r="TCT2153" s="332"/>
      <c r="TCU2153" s="332"/>
      <c r="TCV2153" s="332"/>
      <c r="TCW2153" s="332"/>
      <c r="TCX2153" s="332"/>
      <c r="TCY2153" s="332"/>
      <c r="TCZ2153" s="332"/>
      <c r="TDA2153" s="332"/>
      <c r="TDB2153" s="332"/>
      <c r="TDC2153" s="332"/>
      <c r="TDD2153" s="332"/>
      <c r="TDE2153" s="332"/>
      <c r="TDF2153" s="332"/>
      <c r="TDG2153" s="332"/>
      <c r="TDH2153" s="332"/>
      <c r="TDI2153" s="332"/>
      <c r="TDJ2153" s="332"/>
      <c r="TDK2153" s="332"/>
      <c r="TDL2153" s="332"/>
      <c r="TDM2153" s="332"/>
      <c r="TDN2153" s="332"/>
      <c r="TDO2153" s="332"/>
      <c r="TDP2153" s="332"/>
      <c r="TDQ2153" s="332"/>
      <c r="TDR2153" s="332"/>
      <c r="TDS2153" s="332"/>
      <c r="TDT2153" s="332"/>
      <c r="TDU2153" s="332"/>
      <c r="TDV2153" s="332"/>
      <c r="TDW2153" s="332"/>
      <c r="TDX2153" s="332"/>
      <c r="TDY2153" s="332"/>
      <c r="TDZ2153" s="332"/>
      <c r="TEA2153" s="332"/>
      <c r="TEB2153" s="332"/>
      <c r="TEC2153" s="332"/>
      <c r="TED2153" s="332"/>
      <c r="TEE2153" s="332"/>
      <c r="TEF2153" s="332"/>
      <c r="TEG2153" s="332"/>
      <c r="TEH2153" s="332"/>
      <c r="TEI2153" s="332"/>
      <c r="TEJ2153" s="332"/>
      <c r="TEK2153" s="332"/>
      <c r="TEL2153" s="332"/>
      <c r="TEM2153" s="332"/>
      <c r="TEN2153" s="332"/>
      <c r="TEO2153" s="332"/>
      <c r="TEP2153" s="332"/>
      <c r="TEQ2153" s="332"/>
      <c r="TER2153" s="332"/>
      <c r="TES2153" s="332"/>
      <c r="TET2153" s="332"/>
      <c r="TEU2153" s="332"/>
      <c r="TEV2153" s="332"/>
      <c r="TEW2153" s="332"/>
      <c r="TEX2153" s="332"/>
      <c r="TEY2153" s="332"/>
      <c r="TEZ2153" s="332"/>
      <c r="TFA2153" s="332"/>
      <c r="TFB2153" s="332"/>
      <c r="TFC2153" s="332"/>
      <c r="TFD2153" s="332"/>
      <c r="TFE2153" s="332"/>
      <c r="TFF2153" s="332"/>
      <c r="TFG2153" s="332"/>
      <c r="TFH2153" s="332"/>
      <c r="TFI2153" s="332"/>
      <c r="TFJ2153" s="332"/>
      <c r="TFK2153" s="332"/>
      <c r="TFL2153" s="332"/>
      <c r="TFM2153" s="332"/>
      <c r="TFN2153" s="332"/>
      <c r="TFO2153" s="332"/>
      <c r="TFP2153" s="332"/>
      <c r="TFQ2153" s="332"/>
      <c r="TFR2153" s="332"/>
      <c r="TFS2153" s="332"/>
      <c r="TFT2153" s="332"/>
      <c r="TFU2153" s="332"/>
      <c r="TFV2153" s="332"/>
      <c r="TFW2153" s="332"/>
      <c r="TFX2153" s="332"/>
      <c r="TFY2153" s="332"/>
      <c r="TFZ2153" s="332"/>
      <c r="TGA2153" s="332"/>
      <c r="TGB2153" s="332"/>
      <c r="TGC2153" s="332"/>
      <c r="TGD2153" s="332"/>
      <c r="TGE2153" s="332"/>
      <c r="TGF2153" s="332"/>
      <c r="TGG2153" s="332"/>
      <c r="TGH2153" s="332"/>
      <c r="TGI2153" s="332"/>
      <c r="TGJ2153" s="332"/>
      <c r="TGK2153" s="332"/>
      <c r="TGL2153" s="332"/>
      <c r="TGM2153" s="332"/>
      <c r="TGN2153" s="332"/>
      <c r="TGO2153" s="332"/>
      <c r="TGP2153" s="332"/>
      <c r="TGQ2153" s="332"/>
      <c r="TGR2153" s="332"/>
      <c r="TGS2153" s="332"/>
      <c r="TGT2153" s="332"/>
      <c r="TGU2153" s="332"/>
      <c r="TGV2153" s="332"/>
      <c r="TGW2153" s="332"/>
      <c r="TGX2153" s="332"/>
      <c r="TGY2153" s="332"/>
      <c r="TGZ2153" s="332"/>
      <c r="THA2153" s="332"/>
      <c r="THB2153" s="332"/>
      <c r="THC2153" s="332"/>
      <c r="THD2153" s="332"/>
      <c r="THE2153" s="332"/>
      <c r="THF2153" s="332"/>
      <c r="THG2153" s="332"/>
      <c r="THH2153" s="332"/>
      <c r="THI2153" s="332"/>
      <c r="THJ2153" s="332"/>
      <c r="THK2153" s="332"/>
      <c r="THL2153" s="332"/>
      <c r="THM2153" s="332"/>
      <c r="THN2153" s="332"/>
      <c r="THO2153" s="332"/>
      <c r="THP2153" s="332"/>
      <c r="THQ2153" s="332"/>
      <c r="THR2153" s="332"/>
      <c r="THS2153" s="332"/>
      <c r="THT2153" s="332"/>
      <c r="THU2153" s="332"/>
      <c r="THV2153" s="332"/>
      <c r="THW2153" s="332"/>
      <c r="THX2153" s="332"/>
      <c r="THY2153" s="332"/>
      <c r="THZ2153" s="332"/>
      <c r="TIA2153" s="332"/>
      <c r="TIB2153" s="332"/>
      <c r="TIC2153" s="332"/>
      <c r="TID2153" s="332"/>
      <c r="TIE2153" s="332"/>
      <c r="TIF2153" s="332"/>
      <c r="TIG2153" s="332"/>
      <c r="TIH2153" s="332"/>
      <c r="TII2153" s="332"/>
      <c r="TIJ2153" s="332"/>
      <c r="TIK2153" s="332"/>
      <c r="TIL2153" s="332"/>
      <c r="TIM2153" s="332"/>
      <c r="TIN2153" s="332"/>
      <c r="TIO2153" s="332"/>
      <c r="TIP2153" s="332"/>
      <c r="TIQ2153" s="332"/>
      <c r="TIR2153" s="332"/>
      <c r="TIS2153" s="332"/>
      <c r="TIT2153" s="332"/>
      <c r="TIU2153" s="332"/>
      <c r="TIV2153" s="332"/>
      <c r="TIW2153" s="332"/>
      <c r="TIX2153" s="332"/>
      <c r="TIY2153" s="332"/>
      <c r="TIZ2153" s="332"/>
      <c r="TJA2153" s="332"/>
      <c r="TJB2153" s="332"/>
      <c r="TJC2153" s="332"/>
      <c r="TJD2153" s="332"/>
      <c r="TJE2153" s="332"/>
      <c r="TJF2153" s="332"/>
      <c r="TJG2153" s="332"/>
      <c r="TJH2153" s="332"/>
      <c r="TJI2153" s="332"/>
      <c r="TJJ2153" s="332"/>
      <c r="TJK2153" s="332"/>
      <c r="TJL2153" s="332"/>
      <c r="TJM2153" s="332"/>
      <c r="TJN2153" s="332"/>
      <c r="TJO2153" s="332"/>
      <c r="TJP2153" s="332"/>
      <c r="TJQ2153" s="332"/>
      <c r="TJR2153" s="332"/>
      <c r="TJS2153" s="332"/>
      <c r="TJT2153" s="332"/>
      <c r="TJU2153" s="332"/>
      <c r="TJV2153" s="332"/>
      <c r="TJW2153" s="332"/>
      <c r="TJX2153" s="332"/>
      <c r="TJY2153" s="332"/>
      <c r="TJZ2153" s="332"/>
      <c r="TKA2153" s="332"/>
      <c r="TKB2153" s="332"/>
      <c r="TKC2153" s="332"/>
      <c r="TKD2153" s="332"/>
      <c r="TKE2153" s="332"/>
      <c r="TKF2153" s="332"/>
      <c r="TKG2153" s="332"/>
      <c r="TKH2153" s="332"/>
      <c r="TKI2153" s="332"/>
      <c r="TKJ2153" s="332"/>
      <c r="TKK2153" s="332"/>
      <c r="TKL2153" s="332"/>
      <c r="TKM2153" s="332"/>
      <c r="TKN2153" s="332"/>
      <c r="TKO2153" s="332"/>
      <c r="TKP2153" s="332"/>
      <c r="TKQ2153" s="332"/>
      <c r="TKR2153" s="332"/>
      <c r="TKS2153" s="332"/>
      <c r="TKT2153" s="332"/>
      <c r="TKU2153" s="332"/>
      <c r="TKV2153" s="332"/>
      <c r="TKW2153" s="332"/>
      <c r="TKX2153" s="332"/>
      <c r="TKY2153" s="332"/>
      <c r="TKZ2153" s="332"/>
      <c r="TLA2153" s="332"/>
      <c r="TLB2153" s="332"/>
      <c r="TLC2153" s="332"/>
      <c r="TLD2153" s="332"/>
      <c r="TLE2153" s="332"/>
      <c r="TLF2153" s="332"/>
      <c r="TLG2153" s="332"/>
      <c r="TLH2153" s="332"/>
      <c r="TLI2153" s="332"/>
      <c r="TLJ2153" s="332"/>
      <c r="TLK2153" s="332"/>
      <c r="TLL2153" s="332"/>
      <c r="TLM2153" s="332"/>
      <c r="TLN2153" s="332"/>
      <c r="TLO2153" s="332"/>
      <c r="TLP2153" s="332"/>
      <c r="TLQ2153" s="332"/>
      <c r="TLR2153" s="332"/>
      <c r="TLS2153" s="332"/>
      <c r="TLT2153" s="332"/>
      <c r="TLU2153" s="332"/>
      <c r="TLV2153" s="332"/>
      <c r="TLW2153" s="332"/>
      <c r="TLX2153" s="332"/>
      <c r="TLY2153" s="332"/>
      <c r="TLZ2153" s="332"/>
      <c r="TMA2153" s="332"/>
      <c r="TMB2153" s="332"/>
      <c r="TMC2153" s="332"/>
      <c r="TMD2153" s="332"/>
      <c r="TME2153" s="332"/>
      <c r="TMF2153" s="332"/>
      <c r="TMG2153" s="332"/>
      <c r="TMH2153" s="332"/>
      <c r="TMI2153" s="332"/>
      <c r="TMJ2153" s="332"/>
      <c r="TMK2153" s="332"/>
      <c r="TML2153" s="332"/>
      <c r="TMM2153" s="332"/>
      <c r="TMN2153" s="332"/>
      <c r="TMO2153" s="332"/>
      <c r="TMP2153" s="332"/>
      <c r="TMQ2153" s="332"/>
      <c r="TMR2153" s="332"/>
      <c r="TMS2153" s="332"/>
      <c r="TMT2153" s="332"/>
      <c r="TMU2153" s="332"/>
      <c r="TMV2153" s="332"/>
      <c r="TMW2153" s="332"/>
      <c r="TMX2153" s="332"/>
      <c r="TMY2153" s="332"/>
      <c r="TMZ2153" s="332"/>
      <c r="TNA2153" s="332"/>
      <c r="TNB2153" s="332"/>
      <c r="TNC2153" s="332"/>
      <c r="TND2153" s="332"/>
      <c r="TNE2153" s="332"/>
      <c r="TNF2153" s="332"/>
      <c r="TNG2153" s="332"/>
      <c r="TNH2153" s="332"/>
      <c r="TNI2153" s="332"/>
      <c r="TNJ2153" s="332"/>
      <c r="TNK2153" s="332"/>
      <c r="TNL2153" s="332"/>
      <c r="TNM2153" s="332"/>
      <c r="TNN2153" s="332"/>
      <c r="TNO2153" s="332"/>
      <c r="TNP2153" s="332"/>
      <c r="TNQ2153" s="332"/>
      <c r="TNR2153" s="332"/>
      <c r="TNS2153" s="332"/>
      <c r="TNT2153" s="332"/>
      <c r="TNU2153" s="332"/>
      <c r="TNV2153" s="332"/>
      <c r="TNW2153" s="332"/>
      <c r="TNX2153" s="332"/>
      <c r="TNY2153" s="332"/>
      <c r="TNZ2153" s="332"/>
      <c r="TOA2153" s="332"/>
      <c r="TOB2153" s="332"/>
      <c r="TOC2153" s="332"/>
      <c r="TOD2153" s="332"/>
      <c r="TOE2153" s="332"/>
      <c r="TOF2153" s="332"/>
      <c r="TOG2153" s="332"/>
      <c r="TOH2153" s="332"/>
      <c r="TOI2153" s="332"/>
      <c r="TOJ2153" s="332"/>
      <c r="TOK2153" s="332"/>
      <c r="TOL2153" s="332"/>
      <c r="TOM2153" s="332"/>
      <c r="TON2153" s="332"/>
      <c r="TOO2153" s="332"/>
      <c r="TOP2153" s="332"/>
      <c r="TOQ2153" s="332"/>
      <c r="TOR2153" s="332"/>
      <c r="TOS2153" s="332"/>
      <c r="TOT2153" s="332"/>
      <c r="TOU2153" s="332"/>
      <c r="TOV2153" s="332"/>
      <c r="TOW2153" s="332"/>
      <c r="TOX2153" s="332"/>
      <c r="TOY2153" s="332"/>
      <c r="TOZ2153" s="332"/>
      <c r="TPA2153" s="332"/>
      <c r="TPB2153" s="332"/>
      <c r="TPC2153" s="332"/>
      <c r="TPD2153" s="332"/>
      <c r="TPE2153" s="332"/>
      <c r="TPF2153" s="332"/>
      <c r="TPG2153" s="332"/>
      <c r="TPH2153" s="332"/>
      <c r="TPI2153" s="332"/>
      <c r="TPJ2153" s="332"/>
      <c r="TPK2153" s="332"/>
      <c r="TPL2153" s="332"/>
      <c r="TPM2153" s="332"/>
      <c r="TPN2153" s="332"/>
      <c r="TPO2153" s="332"/>
      <c r="TPP2153" s="332"/>
      <c r="TPQ2153" s="332"/>
      <c r="TPR2153" s="332"/>
      <c r="TPS2153" s="332"/>
      <c r="TPT2153" s="332"/>
      <c r="TPU2153" s="332"/>
      <c r="TPV2153" s="332"/>
      <c r="TPW2153" s="332"/>
      <c r="TPX2153" s="332"/>
      <c r="TPY2153" s="332"/>
      <c r="TPZ2153" s="332"/>
      <c r="TQA2153" s="332"/>
      <c r="TQB2153" s="332"/>
      <c r="TQC2153" s="332"/>
      <c r="TQD2153" s="332"/>
      <c r="TQE2153" s="332"/>
      <c r="TQF2153" s="332"/>
      <c r="TQG2153" s="332"/>
      <c r="TQH2153" s="332"/>
      <c r="TQI2153" s="332"/>
      <c r="TQJ2153" s="332"/>
      <c r="TQK2153" s="332"/>
      <c r="TQL2153" s="332"/>
      <c r="TQM2153" s="332"/>
      <c r="TQN2153" s="332"/>
      <c r="TQO2153" s="332"/>
      <c r="TQP2153" s="332"/>
      <c r="TQQ2153" s="332"/>
      <c r="TQR2153" s="332"/>
      <c r="TQS2153" s="332"/>
      <c r="TQT2153" s="332"/>
      <c r="TQU2153" s="332"/>
      <c r="TQV2153" s="332"/>
      <c r="TQW2153" s="332"/>
      <c r="TQX2153" s="332"/>
      <c r="TQY2153" s="332"/>
      <c r="TQZ2153" s="332"/>
      <c r="TRA2153" s="332"/>
      <c r="TRB2153" s="332"/>
      <c r="TRC2153" s="332"/>
      <c r="TRD2153" s="332"/>
      <c r="TRE2153" s="332"/>
      <c r="TRF2153" s="332"/>
      <c r="TRG2153" s="332"/>
      <c r="TRH2153" s="332"/>
      <c r="TRI2153" s="332"/>
      <c r="TRJ2153" s="332"/>
      <c r="TRK2153" s="332"/>
      <c r="TRL2153" s="332"/>
      <c r="TRM2153" s="332"/>
      <c r="TRN2153" s="332"/>
      <c r="TRO2153" s="332"/>
      <c r="TRP2153" s="332"/>
      <c r="TRQ2153" s="332"/>
      <c r="TRR2153" s="332"/>
      <c r="TRS2153" s="332"/>
      <c r="TRT2153" s="332"/>
      <c r="TRU2153" s="332"/>
      <c r="TRV2153" s="332"/>
      <c r="TRW2153" s="332"/>
      <c r="TRX2153" s="332"/>
      <c r="TRY2153" s="332"/>
      <c r="TRZ2153" s="332"/>
      <c r="TSA2153" s="332"/>
      <c r="TSB2153" s="332"/>
      <c r="TSC2153" s="332"/>
      <c r="TSD2153" s="332"/>
      <c r="TSE2153" s="332"/>
      <c r="TSF2153" s="332"/>
      <c r="TSG2153" s="332"/>
      <c r="TSH2153" s="332"/>
      <c r="TSI2153" s="332"/>
      <c r="TSJ2153" s="332"/>
      <c r="TSK2153" s="332"/>
      <c r="TSL2153" s="332"/>
      <c r="TSM2153" s="332"/>
      <c r="TSN2153" s="332"/>
      <c r="TSO2153" s="332"/>
      <c r="TSP2153" s="332"/>
      <c r="TSQ2153" s="332"/>
      <c r="TSR2153" s="332"/>
      <c r="TSS2153" s="332"/>
      <c r="TST2153" s="332"/>
      <c r="TSU2153" s="332"/>
      <c r="TSV2153" s="332"/>
      <c r="TSW2153" s="332"/>
      <c r="TSX2153" s="332"/>
      <c r="TSY2153" s="332"/>
      <c r="TSZ2153" s="332"/>
      <c r="TTA2153" s="332"/>
      <c r="TTB2153" s="332"/>
      <c r="TTC2153" s="332"/>
      <c r="TTD2153" s="332"/>
      <c r="TTE2153" s="332"/>
      <c r="TTF2153" s="332"/>
      <c r="TTG2153" s="332"/>
      <c r="TTH2153" s="332"/>
      <c r="TTI2153" s="332"/>
      <c r="TTJ2153" s="332"/>
      <c r="TTK2153" s="332"/>
      <c r="TTL2153" s="332"/>
      <c r="TTM2153" s="332"/>
      <c r="TTN2153" s="332"/>
      <c r="TTO2153" s="332"/>
      <c r="TTP2153" s="332"/>
      <c r="TTQ2153" s="332"/>
      <c r="TTR2153" s="332"/>
      <c r="TTS2153" s="332"/>
      <c r="TTT2153" s="332"/>
      <c r="TTU2153" s="332"/>
      <c r="TTV2153" s="332"/>
      <c r="TTW2153" s="332"/>
      <c r="TTX2153" s="332"/>
      <c r="TTY2153" s="332"/>
      <c r="TTZ2153" s="332"/>
      <c r="TUA2153" s="332"/>
      <c r="TUB2153" s="332"/>
      <c r="TUC2153" s="332"/>
      <c r="TUD2153" s="332"/>
      <c r="TUE2153" s="332"/>
      <c r="TUF2153" s="332"/>
      <c r="TUG2153" s="332"/>
      <c r="TUH2153" s="332"/>
      <c r="TUI2153" s="332"/>
      <c r="TUJ2153" s="332"/>
      <c r="TUK2153" s="332"/>
      <c r="TUL2153" s="332"/>
      <c r="TUM2153" s="332"/>
      <c r="TUN2153" s="332"/>
      <c r="TUO2153" s="332"/>
      <c r="TUP2153" s="332"/>
      <c r="TUQ2153" s="332"/>
      <c r="TUR2153" s="332"/>
      <c r="TUS2153" s="332"/>
      <c r="TUT2153" s="332"/>
      <c r="TUU2153" s="332"/>
      <c r="TUV2153" s="332"/>
      <c r="TUW2153" s="332"/>
      <c r="TUX2153" s="332"/>
      <c r="TUY2153" s="332"/>
      <c r="TUZ2153" s="332"/>
      <c r="TVA2153" s="332"/>
      <c r="TVB2153" s="332"/>
      <c r="TVC2153" s="332"/>
      <c r="TVD2153" s="332"/>
      <c r="TVE2153" s="332"/>
      <c r="TVF2153" s="332"/>
      <c r="TVG2153" s="332"/>
      <c r="TVH2153" s="332"/>
      <c r="TVI2153" s="332"/>
      <c r="TVJ2153" s="332"/>
      <c r="TVK2153" s="332"/>
      <c r="TVL2153" s="332"/>
      <c r="TVM2153" s="332"/>
      <c r="TVN2153" s="332"/>
      <c r="TVO2153" s="332"/>
      <c r="TVP2153" s="332"/>
      <c r="TVQ2153" s="332"/>
      <c r="TVR2153" s="332"/>
      <c r="TVS2153" s="332"/>
      <c r="TVT2153" s="332"/>
      <c r="TVU2153" s="332"/>
      <c r="TVV2153" s="332"/>
      <c r="TVW2153" s="332"/>
      <c r="TVX2153" s="332"/>
      <c r="TVY2153" s="332"/>
      <c r="TVZ2153" s="332"/>
      <c r="TWA2153" s="332"/>
      <c r="TWB2153" s="332"/>
      <c r="TWC2153" s="332"/>
      <c r="TWD2153" s="332"/>
      <c r="TWE2153" s="332"/>
      <c r="TWF2153" s="332"/>
      <c r="TWG2153" s="332"/>
      <c r="TWH2153" s="332"/>
      <c r="TWI2153" s="332"/>
      <c r="TWJ2153" s="332"/>
      <c r="TWK2153" s="332"/>
      <c r="TWL2153" s="332"/>
      <c r="TWM2153" s="332"/>
      <c r="TWN2153" s="332"/>
      <c r="TWO2153" s="332"/>
      <c r="TWP2153" s="332"/>
      <c r="TWQ2153" s="332"/>
      <c r="TWR2153" s="332"/>
      <c r="TWS2153" s="332"/>
      <c r="TWT2153" s="332"/>
      <c r="TWU2153" s="332"/>
      <c r="TWV2153" s="332"/>
      <c r="TWW2153" s="332"/>
      <c r="TWX2153" s="332"/>
      <c r="TWY2153" s="332"/>
      <c r="TWZ2153" s="332"/>
      <c r="TXA2153" s="332"/>
      <c r="TXB2153" s="332"/>
      <c r="TXC2153" s="332"/>
      <c r="TXD2153" s="332"/>
      <c r="TXE2153" s="332"/>
      <c r="TXF2153" s="332"/>
      <c r="TXG2153" s="332"/>
      <c r="TXH2153" s="332"/>
      <c r="TXI2153" s="332"/>
      <c r="TXJ2153" s="332"/>
      <c r="TXK2153" s="332"/>
      <c r="TXL2153" s="332"/>
      <c r="TXM2153" s="332"/>
      <c r="TXN2153" s="332"/>
      <c r="TXO2153" s="332"/>
      <c r="TXP2153" s="332"/>
      <c r="TXQ2153" s="332"/>
      <c r="TXR2153" s="332"/>
      <c r="TXS2153" s="332"/>
      <c r="TXT2153" s="332"/>
      <c r="TXU2153" s="332"/>
      <c r="TXV2153" s="332"/>
      <c r="TXW2153" s="332"/>
      <c r="TXX2153" s="332"/>
      <c r="TXY2153" s="332"/>
      <c r="TXZ2153" s="332"/>
      <c r="TYA2153" s="332"/>
      <c r="TYB2153" s="332"/>
      <c r="TYC2153" s="332"/>
      <c r="TYD2153" s="332"/>
      <c r="TYE2153" s="332"/>
      <c r="TYF2153" s="332"/>
      <c r="TYG2153" s="332"/>
      <c r="TYH2153" s="332"/>
      <c r="TYI2153" s="332"/>
      <c r="TYJ2153" s="332"/>
      <c r="TYK2153" s="332"/>
      <c r="TYL2153" s="332"/>
      <c r="TYM2153" s="332"/>
      <c r="TYN2153" s="332"/>
      <c r="TYO2153" s="332"/>
      <c r="TYP2153" s="332"/>
      <c r="TYQ2153" s="332"/>
      <c r="TYR2153" s="332"/>
      <c r="TYS2153" s="332"/>
      <c r="TYT2153" s="332"/>
      <c r="TYU2153" s="332"/>
      <c r="TYV2153" s="332"/>
      <c r="TYW2153" s="332"/>
      <c r="TYX2153" s="332"/>
      <c r="TYY2153" s="332"/>
      <c r="TYZ2153" s="332"/>
      <c r="TZA2153" s="332"/>
      <c r="TZB2153" s="332"/>
      <c r="TZC2153" s="332"/>
      <c r="TZD2153" s="332"/>
      <c r="TZE2153" s="332"/>
      <c r="TZF2153" s="332"/>
      <c r="TZG2153" s="332"/>
      <c r="TZH2153" s="332"/>
      <c r="TZI2153" s="332"/>
      <c r="TZJ2153" s="332"/>
      <c r="TZK2153" s="332"/>
      <c r="TZL2153" s="332"/>
      <c r="TZM2153" s="332"/>
      <c r="TZN2153" s="332"/>
      <c r="TZO2153" s="332"/>
      <c r="TZP2153" s="332"/>
      <c r="TZQ2153" s="332"/>
      <c r="TZR2153" s="332"/>
      <c r="TZS2153" s="332"/>
      <c r="TZT2153" s="332"/>
      <c r="TZU2153" s="332"/>
      <c r="TZV2153" s="332"/>
      <c r="TZW2153" s="332"/>
      <c r="TZX2153" s="332"/>
      <c r="TZY2153" s="332"/>
      <c r="TZZ2153" s="332"/>
      <c r="UAA2153" s="332"/>
      <c r="UAB2153" s="332"/>
      <c r="UAC2153" s="332"/>
      <c r="UAD2153" s="332"/>
      <c r="UAE2153" s="332"/>
      <c r="UAF2153" s="332"/>
      <c r="UAG2153" s="332"/>
      <c r="UAH2153" s="332"/>
      <c r="UAI2153" s="332"/>
      <c r="UAJ2153" s="332"/>
      <c r="UAK2153" s="332"/>
      <c r="UAL2153" s="332"/>
      <c r="UAM2153" s="332"/>
      <c r="UAN2153" s="332"/>
      <c r="UAO2153" s="332"/>
      <c r="UAP2153" s="332"/>
      <c r="UAQ2153" s="332"/>
      <c r="UAR2153" s="332"/>
      <c r="UAS2153" s="332"/>
      <c r="UAT2153" s="332"/>
      <c r="UAU2153" s="332"/>
      <c r="UAV2153" s="332"/>
      <c r="UAW2153" s="332"/>
      <c r="UAX2153" s="332"/>
      <c r="UAY2153" s="332"/>
      <c r="UAZ2153" s="332"/>
      <c r="UBA2153" s="332"/>
      <c r="UBB2153" s="332"/>
      <c r="UBC2153" s="332"/>
      <c r="UBD2153" s="332"/>
      <c r="UBE2153" s="332"/>
      <c r="UBF2153" s="332"/>
      <c r="UBG2153" s="332"/>
      <c r="UBH2153" s="332"/>
      <c r="UBI2153" s="332"/>
      <c r="UBJ2153" s="332"/>
      <c r="UBK2153" s="332"/>
      <c r="UBL2153" s="332"/>
      <c r="UBM2153" s="332"/>
      <c r="UBN2153" s="332"/>
      <c r="UBO2153" s="332"/>
      <c r="UBP2153" s="332"/>
      <c r="UBQ2153" s="332"/>
      <c r="UBR2153" s="332"/>
      <c r="UBS2153" s="332"/>
      <c r="UBT2153" s="332"/>
      <c r="UBU2153" s="332"/>
      <c r="UBV2153" s="332"/>
      <c r="UBW2153" s="332"/>
      <c r="UBX2153" s="332"/>
      <c r="UBY2153" s="332"/>
      <c r="UBZ2153" s="332"/>
      <c r="UCA2153" s="332"/>
      <c r="UCB2153" s="332"/>
      <c r="UCC2153" s="332"/>
      <c r="UCD2153" s="332"/>
      <c r="UCE2153" s="332"/>
      <c r="UCF2153" s="332"/>
      <c r="UCG2153" s="332"/>
      <c r="UCH2153" s="332"/>
      <c r="UCI2153" s="332"/>
      <c r="UCJ2153" s="332"/>
      <c r="UCK2153" s="332"/>
      <c r="UCL2153" s="332"/>
      <c r="UCM2153" s="332"/>
      <c r="UCN2153" s="332"/>
      <c r="UCO2153" s="332"/>
      <c r="UCP2153" s="332"/>
      <c r="UCQ2153" s="332"/>
      <c r="UCR2153" s="332"/>
      <c r="UCS2153" s="332"/>
      <c r="UCT2153" s="332"/>
      <c r="UCU2153" s="332"/>
      <c r="UCV2153" s="332"/>
      <c r="UCW2153" s="332"/>
      <c r="UCX2153" s="332"/>
      <c r="UCY2153" s="332"/>
      <c r="UCZ2153" s="332"/>
      <c r="UDA2153" s="332"/>
      <c r="UDB2153" s="332"/>
      <c r="UDC2153" s="332"/>
      <c r="UDD2153" s="332"/>
      <c r="UDE2153" s="332"/>
      <c r="UDF2153" s="332"/>
      <c r="UDG2153" s="332"/>
      <c r="UDH2153" s="332"/>
      <c r="UDI2153" s="332"/>
      <c r="UDJ2153" s="332"/>
      <c r="UDK2153" s="332"/>
      <c r="UDL2153" s="332"/>
      <c r="UDM2153" s="332"/>
      <c r="UDN2153" s="332"/>
      <c r="UDO2153" s="332"/>
      <c r="UDP2153" s="332"/>
      <c r="UDQ2153" s="332"/>
      <c r="UDR2153" s="332"/>
      <c r="UDS2153" s="332"/>
      <c r="UDT2153" s="332"/>
      <c r="UDU2153" s="332"/>
      <c r="UDV2153" s="332"/>
      <c r="UDW2153" s="332"/>
      <c r="UDX2153" s="332"/>
      <c r="UDY2153" s="332"/>
      <c r="UDZ2153" s="332"/>
      <c r="UEA2153" s="332"/>
      <c r="UEB2153" s="332"/>
      <c r="UEC2153" s="332"/>
      <c r="UED2153" s="332"/>
      <c r="UEE2153" s="332"/>
      <c r="UEF2153" s="332"/>
      <c r="UEG2153" s="332"/>
      <c r="UEH2153" s="332"/>
      <c r="UEI2153" s="332"/>
      <c r="UEJ2153" s="332"/>
      <c r="UEK2153" s="332"/>
      <c r="UEL2153" s="332"/>
      <c r="UEM2153" s="332"/>
      <c r="UEN2153" s="332"/>
      <c r="UEO2153" s="332"/>
      <c r="UEP2153" s="332"/>
      <c r="UEQ2153" s="332"/>
      <c r="UER2153" s="332"/>
      <c r="UES2153" s="332"/>
      <c r="UET2153" s="332"/>
      <c r="UEU2153" s="332"/>
      <c r="UEV2153" s="332"/>
      <c r="UEW2153" s="332"/>
      <c r="UEX2153" s="332"/>
      <c r="UEY2153" s="332"/>
      <c r="UEZ2153" s="332"/>
      <c r="UFA2153" s="332"/>
      <c r="UFB2153" s="332"/>
      <c r="UFC2153" s="332"/>
      <c r="UFD2153" s="332"/>
      <c r="UFE2153" s="332"/>
      <c r="UFF2153" s="332"/>
      <c r="UFG2153" s="332"/>
      <c r="UFH2153" s="332"/>
      <c r="UFI2153" s="332"/>
      <c r="UFJ2153" s="332"/>
      <c r="UFK2153" s="332"/>
      <c r="UFL2153" s="332"/>
      <c r="UFM2153" s="332"/>
      <c r="UFN2153" s="332"/>
      <c r="UFO2153" s="332"/>
      <c r="UFP2153" s="332"/>
      <c r="UFQ2153" s="332"/>
      <c r="UFR2153" s="332"/>
      <c r="UFS2153" s="332"/>
      <c r="UFT2153" s="332"/>
      <c r="UFU2153" s="332"/>
      <c r="UFV2153" s="332"/>
      <c r="UFW2153" s="332"/>
      <c r="UFX2153" s="332"/>
      <c r="UFY2153" s="332"/>
      <c r="UFZ2153" s="332"/>
      <c r="UGA2153" s="332"/>
      <c r="UGB2153" s="332"/>
      <c r="UGC2153" s="332"/>
      <c r="UGD2153" s="332"/>
      <c r="UGE2153" s="332"/>
      <c r="UGF2153" s="332"/>
      <c r="UGG2153" s="332"/>
      <c r="UGH2153" s="332"/>
      <c r="UGI2153" s="332"/>
      <c r="UGJ2153" s="332"/>
      <c r="UGK2153" s="332"/>
      <c r="UGL2153" s="332"/>
      <c r="UGM2153" s="332"/>
      <c r="UGN2153" s="332"/>
      <c r="UGO2153" s="332"/>
      <c r="UGP2153" s="332"/>
      <c r="UGQ2153" s="332"/>
      <c r="UGR2153" s="332"/>
      <c r="UGS2153" s="332"/>
      <c r="UGT2153" s="332"/>
      <c r="UGU2153" s="332"/>
      <c r="UGV2153" s="332"/>
      <c r="UGW2153" s="332"/>
      <c r="UGX2153" s="332"/>
      <c r="UGY2153" s="332"/>
      <c r="UGZ2153" s="332"/>
      <c r="UHA2153" s="332"/>
      <c r="UHB2153" s="332"/>
      <c r="UHC2153" s="332"/>
      <c r="UHD2153" s="332"/>
      <c r="UHE2153" s="332"/>
      <c r="UHF2153" s="332"/>
      <c r="UHG2153" s="332"/>
      <c r="UHH2153" s="332"/>
      <c r="UHI2153" s="332"/>
      <c r="UHJ2153" s="332"/>
      <c r="UHK2153" s="332"/>
      <c r="UHL2153" s="332"/>
      <c r="UHM2153" s="332"/>
      <c r="UHN2153" s="332"/>
      <c r="UHO2153" s="332"/>
      <c r="UHP2153" s="332"/>
      <c r="UHQ2153" s="332"/>
      <c r="UHR2153" s="332"/>
      <c r="UHS2153" s="332"/>
      <c r="UHT2153" s="332"/>
      <c r="UHU2153" s="332"/>
      <c r="UHV2153" s="332"/>
      <c r="UHW2153" s="332"/>
      <c r="UHX2153" s="332"/>
      <c r="UHY2153" s="332"/>
      <c r="UHZ2153" s="332"/>
      <c r="UIA2153" s="332"/>
      <c r="UIB2153" s="332"/>
      <c r="UIC2153" s="332"/>
      <c r="UID2153" s="332"/>
      <c r="UIE2153" s="332"/>
      <c r="UIF2153" s="332"/>
      <c r="UIG2153" s="332"/>
      <c r="UIH2153" s="332"/>
      <c r="UII2153" s="332"/>
      <c r="UIJ2153" s="332"/>
      <c r="UIK2153" s="332"/>
      <c r="UIL2153" s="332"/>
      <c r="UIM2153" s="332"/>
      <c r="UIN2153" s="332"/>
      <c r="UIO2153" s="332"/>
      <c r="UIP2153" s="332"/>
      <c r="UIQ2153" s="332"/>
      <c r="UIR2153" s="332"/>
      <c r="UIS2153" s="332"/>
      <c r="UIT2153" s="332"/>
      <c r="UIU2153" s="332"/>
      <c r="UIV2153" s="332"/>
      <c r="UIW2153" s="332"/>
      <c r="UIX2153" s="332"/>
      <c r="UIY2153" s="332"/>
      <c r="UIZ2153" s="332"/>
      <c r="UJA2153" s="332"/>
      <c r="UJB2153" s="332"/>
      <c r="UJC2153" s="332"/>
      <c r="UJD2153" s="332"/>
      <c r="UJE2153" s="332"/>
      <c r="UJF2153" s="332"/>
      <c r="UJG2153" s="332"/>
      <c r="UJH2153" s="332"/>
      <c r="UJI2153" s="332"/>
      <c r="UJJ2153" s="332"/>
      <c r="UJK2153" s="332"/>
      <c r="UJL2153" s="332"/>
      <c r="UJM2153" s="332"/>
      <c r="UJN2153" s="332"/>
      <c r="UJO2153" s="332"/>
      <c r="UJP2153" s="332"/>
      <c r="UJQ2153" s="332"/>
      <c r="UJR2153" s="332"/>
      <c r="UJS2153" s="332"/>
      <c r="UJT2153" s="332"/>
      <c r="UJU2153" s="332"/>
      <c r="UJV2153" s="332"/>
      <c r="UJW2153" s="332"/>
      <c r="UJX2153" s="332"/>
      <c r="UJY2153" s="332"/>
      <c r="UJZ2153" s="332"/>
      <c r="UKA2153" s="332"/>
      <c r="UKB2153" s="332"/>
      <c r="UKC2153" s="332"/>
      <c r="UKD2153" s="332"/>
      <c r="UKE2153" s="332"/>
      <c r="UKF2153" s="332"/>
      <c r="UKG2153" s="332"/>
      <c r="UKH2153" s="332"/>
      <c r="UKI2153" s="332"/>
      <c r="UKJ2153" s="332"/>
      <c r="UKK2153" s="332"/>
      <c r="UKL2153" s="332"/>
      <c r="UKM2153" s="332"/>
      <c r="UKN2153" s="332"/>
      <c r="UKO2153" s="332"/>
      <c r="UKP2153" s="332"/>
      <c r="UKQ2153" s="332"/>
      <c r="UKR2153" s="332"/>
      <c r="UKS2153" s="332"/>
      <c r="UKT2153" s="332"/>
      <c r="UKU2153" s="332"/>
      <c r="UKV2153" s="332"/>
      <c r="UKW2153" s="332"/>
      <c r="UKX2153" s="332"/>
      <c r="UKY2153" s="332"/>
      <c r="UKZ2153" s="332"/>
      <c r="ULA2153" s="332"/>
      <c r="ULB2153" s="332"/>
      <c r="ULC2153" s="332"/>
      <c r="ULD2153" s="332"/>
      <c r="ULE2153" s="332"/>
      <c r="ULF2153" s="332"/>
      <c r="ULG2153" s="332"/>
      <c r="ULH2153" s="332"/>
      <c r="ULI2153" s="332"/>
      <c r="ULJ2153" s="332"/>
      <c r="ULK2153" s="332"/>
      <c r="ULL2153" s="332"/>
      <c r="ULM2153" s="332"/>
      <c r="ULN2153" s="332"/>
      <c r="ULO2153" s="332"/>
      <c r="ULP2153" s="332"/>
      <c r="ULQ2153" s="332"/>
      <c r="ULR2153" s="332"/>
      <c r="ULS2153" s="332"/>
      <c r="ULT2153" s="332"/>
      <c r="ULU2153" s="332"/>
      <c r="ULV2153" s="332"/>
      <c r="ULW2153" s="332"/>
      <c r="ULX2153" s="332"/>
      <c r="ULY2153" s="332"/>
      <c r="ULZ2153" s="332"/>
      <c r="UMA2153" s="332"/>
      <c r="UMB2153" s="332"/>
      <c r="UMC2153" s="332"/>
      <c r="UMD2153" s="332"/>
      <c r="UME2153" s="332"/>
      <c r="UMF2153" s="332"/>
      <c r="UMG2153" s="332"/>
      <c r="UMH2153" s="332"/>
      <c r="UMI2153" s="332"/>
      <c r="UMJ2153" s="332"/>
      <c r="UMK2153" s="332"/>
      <c r="UML2153" s="332"/>
      <c r="UMM2153" s="332"/>
      <c r="UMN2153" s="332"/>
      <c r="UMO2153" s="332"/>
      <c r="UMP2153" s="332"/>
      <c r="UMQ2153" s="332"/>
      <c r="UMR2153" s="332"/>
      <c r="UMS2153" s="332"/>
      <c r="UMT2153" s="332"/>
      <c r="UMU2153" s="332"/>
      <c r="UMV2153" s="332"/>
      <c r="UMW2153" s="332"/>
      <c r="UMX2153" s="332"/>
      <c r="UMY2153" s="332"/>
      <c r="UMZ2153" s="332"/>
      <c r="UNA2153" s="332"/>
      <c r="UNB2153" s="332"/>
      <c r="UNC2153" s="332"/>
      <c r="UND2153" s="332"/>
      <c r="UNE2153" s="332"/>
      <c r="UNF2153" s="332"/>
      <c r="UNG2153" s="332"/>
      <c r="UNH2153" s="332"/>
      <c r="UNI2153" s="332"/>
      <c r="UNJ2153" s="332"/>
      <c r="UNK2153" s="332"/>
      <c r="UNL2153" s="332"/>
      <c r="UNM2153" s="332"/>
      <c r="UNN2153" s="332"/>
      <c r="UNO2153" s="332"/>
      <c r="UNP2153" s="332"/>
      <c r="UNQ2153" s="332"/>
      <c r="UNR2153" s="332"/>
      <c r="UNS2153" s="332"/>
      <c r="UNT2153" s="332"/>
      <c r="UNU2153" s="332"/>
      <c r="UNV2153" s="332"/>
      <c r="UNW2153" s="332"/>
      <c r="UNX2153" s="332"/>
      <c r="UNY2153" s="332"/>
      <c r="UNZ2153" s="332"/>
      <c r="UOA2153" s="332"/>
      <c r="UOB2153" s="332"/>
      <c r="UOC2153" s="332"/>
      <c r="UOD2153" s="332"/>
      <c r="UOE2153" s="332"/>
      <c r="UOF2153" s="332"/>
      <c r="UOG2153" s="332"/>
      <c r="UOH2153" s="332"/>
      <c r="UOI2153" s="332"/>
      <c r="UOJ2153" s="332"/>
      <c r="UOK2153" s="332"/>
      <c r="UOL2153" s="332"/>
      <c r="UOM2153" s="332"/>
      <c r="UON2153" s="332"/>
      <c r="UOO2153" s="332"/>
      <c r="UOP2153" s="332"/>
      <c r="UOQ2153" s="332"/>
      <c r="UOR2153" s="332"/>
      <c r="UOS2153" s="332"/>
      <c r="UOT2153" s="332"/>
      <c r="UOU2153" s="332"/>
      <c r="UOV2153" s="332"/>
      <c r="UOW2153" s="332"/>
      <c r="UOX2153" s="332"/>
      <c r="UOY2153" s="332"/>
      <c r="UOZ2153" s="332"/>
      <c r="UPA2153" s="332"/>
      <c r="UPB2153" s="332"/>
      <c r="UPC2153" s="332"/>
      <c r="UPD2153" s="332"/>
      <c r="UPE2153" s="332"/>
      <c r="UPF2153" s="332"/>
      <c r="UPG2153" s="332"/>
      <c r="UPH2153" s="332"/>
      <c r="UPI2153" s="332"/>
      <c r="UPJ2153" s="332"/>
      <c r="UPK2153" s="332"/>
      <c r="UPL2153" s="332"/>
      <c r="UPM2153" s="332"/>
      <c r="UPN2153" s="332"/>
      <c r="UPO2153" s="332"/>
      <c r="UPP2153" s="332"/>
      <c r="UPQ2153" s="332"/>
      <c r="UPR2153" s="332"/>
      <c r="UPS2153" s="332"/>
      <c r="UPT2153" s="332"/>
      <c r="UPU2153" s="332"/>
      <c r="UPV2153" s="332"/>
      <c r="UPW2153" s="332"/>
      <c r="UPX2153" s="332"/>
      <c r="UPY2153" s="332"/>
      <c r="UPZ2153" s="332"/>
      <c r="UQA2153" s="332"/>
      <c r="UQB2153" s="332"/>
      <c r="UQC2153" s="332"/>
      <c r="UQD2153" s="332"/>
      <c r="UQE2153" s="332"/>
      <c r="UQF2153" s="332"/>
      <c r="UQG2153" s="332"/>
      <c r="UQH2153" s="332"/>
      <c r="UQI2153" s="332"/>
      <c r="UQJ2153" s="332"/>
      <c r="UQK2153" s="332"/>
      <c r="UQL2153" s="332"/>
      <c r="UQM2153" s="332"/>
      <c r="UQN2153" s="332"/>
      <c r="UQO2153" s="332"/>
      <c r="UQP2153" s="332"/>
      <c r="UQQ2153" s="332"/>
      <c r="UQR2153" s="332"/>
      <c r="UQS2153" s="332"/>
      <c r="UQT2153" s="332"/>
      <c r="UQU2153" s="332"/>
      <c r="UQV2153" s="332"/>
      <c r="UQW2153" s="332"/>
      <c r="UQX2153" s="332"/>
      <c r="UQY2153" s="332"/>
      <c r="UQZ2153" s="332"/>
      <c r="URA2153" s="332"/>
      <c r="URB2153" s="332"/>
      <c r="URC2153" s="332"/>
      <c r="URD2153" s="332"/>
      <c r="URE2153" s="332"/>
      <c r="URF2153" s="332"/>
      <c r="URG2153" s="332"/>
      <c r="URH2153" s="332"/>
      <c r="URI2153" s="332"/>
      <c r="URJ2153" s="332"/>
      <c r="URK2153" s="332"/>
      <c r="URL2153" s="332"/>
      <c r="URM2153" s="332"/>
      <c r="URN2153" s="332"/>
      <c r="URO2153" s="332"/>
      <c r="URP2153" s="332"/>
      <c r="URQ2153" s="332"/>
      <c r="URR2153" s="332"/>
      <c r="URS2153" s="332"/>
      <c r="URT2153" s="332"/>
      <c r="URU2153" s="332"/>
      <c r="URV2153" s="332"/>
      <c r="URW2153" s="332"/>
      <c r="URX2153" s="332"/>
      <c r="URY2153" s="332"/>
      <c r="URZ2153" s="332"/>
      <c r="USA2153" s="332"/>
      <c r="USB2153" s="332"/>
      <c r="USC2153" s="332"/>
      <c r="USD2153" s="332"/>
      <c r="USE2153" s="332"/>
      <c r="USF2153" s="332"/>
      <c r="USG2153" s="332"/>
      <c r="USH2153" s="332"/>
      <c r="USI2153" s="332"/>
      <c r="USJ2153" s="332"/>
      <c r="USK2153" s="332"/>
      <c r="USL2153" s="332"/>
      <c r="USM2153" s="332"/>
      <c r="USN2153" s="332"/>
      <c r="USO2153" s="332"/>
      <c r="USP2153" s="332"/>
      <c r="USQ2153" s="332"/>
      <c r="USR2153" s="332"/>
      <c r="USS2153" s="332"/>
      <c r="UST2153" s="332"/>
      <c r="USU2153" s="332"/>
      <c r="USV2153" s="332"/>
      <c r="USW2153" s="332"/>
      <c r="USX2153" s="332"/>
      <c r="USY2153" s="332"/>
      <c r="USZ2153" s="332"/>
      <c r="UTA2153" s="332"/>
      <c r="UTB2153" s="332"/>
      <c r="UTC2153" s="332"/>
      <c r="UTD2153" s="332"/>
      <c r="UTE2153" s="332"/>
      <c r="UTF2153" s="332"/>
      <c r="UTG2153" s="332"/>
      <c r="UTH2153" s="332"/>
      <c r="UTI2153" s="332"/>
      <c r="UTJ2153" s="332"/>
      <c r="UTK2153" s="332"/>
      <c r="UTL2153" s="332"/>
      <c r="UTM2153" s="332"/>
      <c r="UTN2153" s="332"/>
      <c r="UTO2153" s="332"/>
      <c r="UTP2153" s="332"/>
      <c r="UTQ2153" s="332"/>
      <c r="UTR2153" s="332"/>
      <c r="UTS2153" s="332"/>
      <c r="UTT2153" s="332"/>
      <c r="UTU2153" s="332"/>
      <c r="UTV2153" s="332"/>
      <c r="UTW2153" s="332"/>
      <c r="UTX2153" s="332"/>
      <c r="UTY2153" s="332"/>
      <c r="UTZ2153" s="332"/>
      <c r="UUA2153" s="332"/>
      <c r="UUB2153" s="332"/>
      <c r="UUC2153" s="332"/>
      <c r="UUD2153" s="332"/>
      <c r="UUE2153" s="332"/>
      <c r="UUF2153" s="332"/>
      <c r="UUG2153" s="332"/>
      <c r="UUH2153" s="332"/>
      <c r="UUI2153" s="332"/>
      <c r="UUJ2153" s="332"/>
      <c r="UUK2153" s="332"/>
      <c r="UUL2153" s="332"/>
      <c r="UUM2153" s="332"/>
      <c r="UUN2153" s="332"/>
      <c r="UUO2153" s="332"/>
      <c r="UUP2153" s="332"/>
      <c r="UUQ2153" s="332"/>
      <c r="UUR2153" s="332"/>
      <c r="UUS2153" s="332"/>
      <c r="UUT2153" s="332"/>
      <c r="UUU2153" s="332"/>
      <c r="UUV2153" s="332"/>
      <c r="UUW2153" s="332"/>
      <c r="UUX2153" s="332"/>
      <c r="UUY2153" s="332"/>
      <c r="UUZ2153" s="332"/>
      <c r="UVA2153" s="332"/>
      <c r="UVB2153" s="332"/>
      <c r="UVC2153" s="332"/>
      <c r="UVD2153" s="332"/>
      <c r="UVE2153" s="332"/>
      <c r="UVF2153" s="332"/>
      <c r="UVG2153" s="332"/>
      <c r="UVH2153" s="332"/>
      <c r="UVI2153" s="332"/>
      <c r="UVJ2153" s="332"/>
      <c r="UVK2153" s="332"/>
      <c r="UVL2153" s="332"/>
      <c r="UVM2153" s="332"/>
      <c r="UVN2153" s="332"/>
      <c r="UVO2153" s="332"/>
      <c r="UVP2153" s="332"/>
      <c r="UVQ2153" s="332"/>
      <c r="UVR2153" s="332"/>
      <c r="UVS2153" s="332"/>
      <c r="UVT2153" s="332"/>
      <c r="UVU2153" s="332"/>
      <c r="UVV2153" s="332"/>
      <c r="UVW2153" s="332"/>
      <c r="UVX2153" s="332"/>
      <c r="UVY2153" s="332"/>
      <c r="UVZ2153" s="332"/>
      <c r="UWA2153" s="332"/>
      <c r="UWB2153" s="332"/>
      <c r="UWC2153" s="332"/>
      <c r="UWD2153" s="332"/>
      <c r="UWE2153" s="332"/>
      <c r="UWF2153" s="332"/>
      <c r="UWG2153" s="332"/>
      <c r="UWH2153" s="332"/>
      <c r="UWI2153" s="332"/>
      <c r="UWJ2153" s="332"/>
      <c r="UWK2153" s="332"/>
      <c r="UWL2153" s="332"/>
      <c r="UWM2153" s="332"/>
      <c r="UWN2153" s="332"/>
      <c r="UWO2153" s="332"/>
      <c r="UWP2153" s="332"/>
      <c r="UWQ2153" s="332"/>
      <c r="UWR2153" s="332"/>
      <c r="UWS2153" s="332"/>
      <c r="UWT2153" s="332"/>
      <c r="UWU2153" s="332"/>
      <c r="UWV2153" s="332"/>
      <c r="UWW2153" s="332"/>
      <c r="UWX2153" s="332"/>
      <c r="UWY2153" s="332"/>
      <c r="UWZ2153" s="332"/>
      <c r="UXA2153" s="332"/>
      <c r="UXB2153" s="332"/>
      <c r="UXC2153" s="332"/>
      <c r="UXD2153" s="332"/>
      <c r="UXE2153" s="332"/>
      <c r="UXF2153" s="332"/>
      <c r="UXG2153" s="332"/>
      <c r="UXH2153" s="332"/>
      <c r="UXI2153" s="332"/>
      <c r="UXJ2153" s="332"/>
      <c r="UXK2153" s="332"/>
      <c r="UXL2153" s="332"/>
      <c r="UXM2153" s="332"/>
      <c r="UXN2153" s="332"/>
      <c r="UXO2153" s="332"/>
      <c r="UXP2153" s="332"/>
      <c r="UXQ2153" s="332"/>
      <c r="UXR2153" s="332"/>
      <c r="UXS2153" s="332"/>
      <c r="UXT2153" s="332"/>
      <c r="UXU2153" s="332"/>
      <c r="UXV2153" s="332"/>
      <c r="UXW2153" s="332"/>
      <c r="UXX2153" s="332"/>
      <c r="UXY2153" s="332"/>
      <c r="UXZ2153" s="332"/>
      <c r="UYA2153" s="332"/>
      <c r="UYB2153" s="332"/>
      <c r="UYC2153" s="332"/>
      <c r="UYD2153" s="332"/>
      <c r="UYE2153" s="332"/>
      <c r="UYF2153" s="332"/>
      <c r="UYG2153" s="332"/>
      <c r="UYH2153" s="332"/>
      <c r="UYI2153" s="332"/>
      <c r="UYJ2153" s="332"/>
      <c r="UYK2153" s="332"/>
      <c r="UYL2153" s="332"/>
      <c r="UYM2153" s="332"/>
      <c r="UYN2153" s="332"/>
      <c r="UYO2153" s="332"/>
      <c r="UYP2153" s="332"/>
      <c r="UYQ2153" s="332"/>
      <c r="UYR2153" s="332"/>
      <c r="UYS2153" s="332"/>
      <c r="UYT2153" s="332"/>
      <c r="UYU2153" s="332"/>
      <c r="UYV2153" s="332"/>
      <c r="UYW2153" s="332"/>
      <c r="UYX2153" s="332"/>
      <c r="UYY2153" s="332"/>
      <c r="UYZ2153" s="332"/>
      <c r="UZA2153" s="332"/>
      <c r="UZB2153" s="332"/>
      <c r="UZC2153" s="332"/>
      <c r="UZD2153" s="332"/>
      <c r="UZE2153" s="332"/>
      <c r="UZF2153" s="332"/>
      <c r="UZG2153" s="332"/>
      <c r="UZH2153" s="332"/>
      <c r="UZI2153" s="332"/>
      <c r="UZJ2153" s="332"/>
      <c r="UZK2153" s="332"/>
      <c r="UZL2153" s="332"/>
      <c r="UZM2153" s="332"/>
      <c r="UZN2153" s="332"/>
      <c r="UZO2153" s="332"/>
      <c r="UZP2153" s="332"/>
      <c r="UZQ2153" s="332"/>
      <c r="UZR2153" s="332"/>
      <c r="UZS2153" s="332"/>
      <c r="UZT2153" s="332"/>
      <c r="UZU2153" s="332"/>
      <c r="UZV2153" s="332"/>
      <c r="UZW2153" s="332"/>
      <c r="UZX2153" s="332"/>
      <c r="UZY2153" s="332"/>
      <c r="UZZ2153" s="332"/>
      <c r="VAA2153" s="332"/>
      <c r="VAB2153" s="332"/>
      <c r="VAC2153" s="332"/>
      <c r="VAD2153" s="332"/>
      <c r="VAE2153" s="332"/>
      <c r="VAF2153" s="332"/>
      <c r="VAG2153" s="332"/>
      <c r="VAH2153" s="332"/>
      <c r="VAI2153" s="332"/>
      <c r="VAJ2153" s="332"/>
      <c r="VAK2153" s="332"/>
      <c r="VAL2153" s="332"/>
      <c r="VAM2153" s="332"/>
      <c r="VAN2153" s="332"/>
      <c r="VAO2153" s="332"/>
      <c r="VAP2153" s="332"/>
      <c r="VAQ2153" s="332"/>
      <c r="VAR2153" s="332"/>
      <c r="VAS2153" s="332"/>
      <c r="VAT2153" s="332"/>
      <c r="VAU2153" s="332"/>
      <c r="VAV2153" s="332"/>
      <c r="VAW2153" s="332"/>
      <c r="VAX2153" s="332"/>
      <c r="VAY2153" s="332"/>
      <c r="VAZ2153" s="332"/>
      <c r="VBA2153" s="332"/>
      <c r="VBB2153" s="332"/>
      <c r="VBC2153" s="332"/>
      <c r="VBD2153" s="332"/>
      <c r="VBE2153" s="332"/>
      <c r="VBF2153" s="332"/>
      <c r="VBG2153" s="332"/>
      <c r="VBH2153" s="332"/>
      <c r="VBI2153" s="332"/>
      <c r="VBJ2153" s="332"/>
      <c r="VBK2153" s="332"/>
      <c r="VBL2153" s="332"/>
      <c r="VBM2153" s="332"/>
      <c r="VBN2153" s="332"/>
      <c r="VBO2153" s="332"/>
      <c r="VBP2153" s="332"/>
      <c r="VBQ2153" s="332"/>
      <c r="VBR2153" s="332"/>
      <c r="VBS2153" s="332"/>
      <c r="VBT2153" s="332"/>
      <c r="VBU2153" s="332"/>
      <c r="VBV2153" s="332"/>
      <c r="VBW2153" s="332"/>
      <c r="VBX2153" s="332"/>
      <c r="VBY2153" s="332"/>
      <c r="VBZ2153" s="332"/>
      <c r="VCA2153" s="332"/>
      <c r="VCB2153" s="332"/>
      <c r="VCC2153" s="332"/>
      <c r="VCD2153" s="332"/>
      <c r="VCE2153" s="332"/>
      <c r="VCF2153" s="332"/>
      <c r="VCG2153" s="332"/>
      <c r="VCH2153" s="332"/>
      <c r="VCI2153" s="332"/>
      <c r="VCJ2153" s="332"/>
      <c r="VCK2153" s="332"/>
      <c r="VCL2153" s="332"/>
      <c r="VCM2153" s="332"/>
      <c r="VCN2153" s="332"/>
      <c r="VCO2153" s="332"/>
      <c r="VCP2153" s="332"/>
      <c r="VCQ2153" s="332"/>
      <c r="VCR2153" s="332"/>
      <c r="VCS2153" s="332"/>
      <c r="VCT2153" s="332"/>
      <c r="VCU2153" s="332"/>
      <c r="VCV2153" s="332"/>
      <c r="VCW2153" s="332"/>
      <c r="VCX2153" s="332"/>
      <c r="VCY2153" s="332"/>
      <c r="VCZ2153" s="332"/>
      <c r="VDA2153" s="332"/>
      <c r="VDB2153" s="332"/>
      <c r="VDC2153" s="332"/>
      <c r="VDD2153" s="332"/>
      <c r="VDE2153" s="332"/>
      <c r="VDF2153" s="332"/>
      <c r="VDG2153" s="332"/>
      <c r="VDH2153" s="332"/>
      <c r="VDI2153" s="332"/>
      <c r="VDJ2153" s="332"/>
      <c r="VDK2153" s="332"/>
      <c r="VDL2153" s="332"/>
      <c r="VDM2153" s="332"/>
      <c r="VDN2153" s="332"/>
      <c r="VDO2153" s="332"/>
      <c r="VDP2153" s="332"/>
      <c r="VDQ2153" s="332"/>
      <c r="VDR2153" s="332"/>
      <c r="VDS2153" s="332"/>
      <c r="VDT2153" s="332"/>
      <c r="VDU2153" s="332"/>
      <c r="VDV2153" s="332"/>
      <c r="VDW2153" s="332"/>
      <c r="VDX2153" s="332"/>
      <c r="VDY2153" s="332"/>
      <c r="VDZ2153" s="332"/>
      <c r="VEA2153" s="332"/>
      <c r="VEB2153" s="332"/>
      <c r="VEC2153" s="332"/>
      <c r="VED2153" s="332"/>
      <c r="VEE2153" s="332"/>
      <c r="VEF2153" s="332"/>
      <c r="VEG2153" s="332"/>
      <c r="VEH2153" s="332"/>
      <c r="VEI2153" s="332"/>
      <c r="VEJ2153" s="332"/>
      <c r="VEK2153" s="332"/>
      <c r="VEL2153" s="332"/>
      <c r="VEM2153" s="332"/>
      <c r="VEN2153" s="332"/>
      <c r="VEO2153" s="332"/>
      <c r="VEP2153" s="332"/>
      <c r="VEQ2153" s="332"/>
      <c r="VER2153" s="332"/>
      <c r="VES2153" s="332"/>
      <c r="VET2153" s="332"/>
      <c r="VEU2153" s="332"/>
      <c r="VEV2153" s="332"/>
      <c r="VEW2153" s="332"/>
      <c r="VEX2153" s="332"/>
      <c r="VEY2153" s="332"/>
      <c r="VEZ2153" s="332"/>
      <c r="VFA2153" s="332"/>
      <c r="VFB2153" s="332"/>
      <c r="VFC2153" s="332"/>
      <c r="VFD2153" s="332"/>
      <c r="VFE2153" s="332"/>
      <c r="VFF2153" s="332"/>
      <c r="VFG2153" s="332"/>
      <c r="VFH2153" s="332"/>
      <c r="VFI2153" s="332"/>
      <c r="VFJ2153" s="332"/>
      <c r="VFK2153" s="332"/>
      <c r="VFL2153" s="332"/>
      <c r="VFM2153" s="332"/>
      <c r="VFN2153" s="332"/>
      <c r="VFO2153" s="332"/>
      <c r="VFP2153" s="332"/>
      <c r="VFQ2153" s="332"/>
      <c r="VFR2153" s="332"/>
      <c r="VFS2153" s="332"/>
      <c r="VFT2153" s="332"/>
      <c r="VFU2153" s="332"/>
      <c r="VFV2153" s="332"/>
      <c r="VFW2153" s="332"/>
      <c r="VFX2153" s="332"/>
      <c r="VFY2153" s="332"/>
      <c r="VFZ2153" s="332"/>
      <c r="VGA2153" s="332"/>
      <c r="VGB2153" s="332"/>
      <c r="VGC2153" s="332"/>
      <c r="VGD2153" s="332"/>
      <c r="VGE2153" s="332"/>
      <c r="VGF2153" s="332"/>
      <c r="VGG2153" s="332"/>
      <c r="VGH2153" s="332"/>
      <c r="VGI2153" s="332"/>
      <c r="VGJ2153" s="332"/>
      <c r="VGK2153" s="332"/>
      <c r="VGL2153" s="332"/>
      <c r="VGM2153" s="332"/>
      <c r="VGN2153" s="332"/>
      <c r="VGO2153" s="332"/>
      <c r="VGP2153" s="332"/>
      <c r="VGQ2153" s="332"/>
      <c r="VGR2153" s="332"/>
      <c r="VGS2153" s="332"/>
      <c r="VGT2153" s="332"/>
      <c r="VGU2153" s="332"/>
      <c r="VGV2153" s="332"/>
      <c r="VGW2153" s="332"/>
      <c r="VGX2153" s="332"/>
      <c r="VGY2153" s="332"/>
      <c r="VGZ2153" s="332"/>
      <c r="VHA2153" s="332"/>
      <c r="VHB2153" s="332"/>
      <c r="VHC2153" s="332"/>
      <c r="VHD2153" s="332"/>
      <c r="VHE2153" s="332"/>
      <c r="VHF2153" s="332"/>
      <c r="VHG2153" s="332"/>
      <c r="VHH2153" s="332"/>
      <c r="VHI2153" s="332"/>
      <c r="VHJ2153" s="332"/>
      <c r="VHK2153" s="332"/>
      <c r="VHL2153" s="332"/>
      <c r="VHM2153" s="332"/>
      <c r="VHN2153" s="332"/>
      <c r="VHO2153" s="332"/>
      <c r="VHP2153" s="332"/>
      <c r="VHQ2153" s="332"/>
      <c r="VHR2153" s="332"/>
      <c r="VHS2153" s="332"/>
      <c r="VHT2153" s="332"/>
      <c r="VHU2153" s="332"/>
      <c r="VHV2153" s="332"/>
      <c r="VHW2153" s="332"/>
      <c r="VHX2153" s="332"/>
      <c r="VHY2153" s="332"/>
      <c r="VHZ2153" s="332"/>
      <c r="VIA2153" s="332"/>
      <c r="VIB2153" s="332"/>
      <c r="VIC2153" s="332"/>
      <c r="VID2153" s="332"/>
      <c r="VIE2153" s="332"/>
      <c r="VIF2153" s="332"/>
      <c r="VIG2153" s="332"/>
      <c r="VIH2153" s="332"/>
      <c r="VII2153" s="332"/>
      <c r="VIJ2153" s="332"/>
      <c r="VIK2153" s="332"/>
      <c r="VIL2153" s="332"/>
      <c r="VIM2153" s="332"/>
      <c r="VIN2153" s="332"/>
      <c r="VIO2153" s="332"/>
      <c r="VIP2153" s="332"/>
      <c r="VIQ2153" s="332"/>
      <c r="VIR2153" s="332"/>
      <c r="VIS2153" s="332"/>
      <c r="VIT2153" s="332"/>
      <c r="VIU2153" s="332"/>
      <c r="VIV2153" s="332"/>
      <c r="VIW2153" s="332"/>
      <c r="VIX2153" s="332"/>
      <c r="VIY2153" s="332"/>
      <c r="VIZ2153" s="332"/>
      <c r="VJA2153" s="332"/>
      <c r="VJB2153" s="332"/>
      <c r="VJC2153" s="332"/>
      <c r="VJD2153" s="332"/>
      <c r="VJE2153" s="332"/>
      <c r="VJF2153" s="332"/>
      <c r="VJG2153" s="332"/>
      <c r="VJH2153" s="332"/>
      <c r="VJI2153" s="332"/>
      <c r="VJJ2153" s="332"/>
      <c r="VJK2153" s="332"/>
      <c r="VJL2153" s="332"/>
      <c r="VJM2153" s="332"/>
      <c r="VJN2153" s="332"/>
      <c r="VJO2153" s="332"/>
      <c r="VJP2153" s="332"/>
      <c r="VJQ2153" s="332"/>
      <c r="VJR2153" s="332"/>
      <c r="VJS2153" s="332"/>
      <c r="VJT2153" s="332"/>
      <c r="VJU2153" s="332"/>
      <c r="VJV2153" s="332"/>
      <c r="VJW2153" s="332"/>
      <c r="VJX2153" s="332"/>
      <c r="VJY2153" s="332"/>
      <c r="VJZ2153" s="332"/>
      <c r="VKA2153" s="332"/>
      <c r="VKB2153" s="332"/>
      <c r="VKC2153" s="332"/>
      <c r="VKD2153" s="332"/>
      <c r="VKE2153" s="332"/>
      <c r="VKF2153" s="332"/>
      <c r="VKG2153" s="332"/>
      <c r="VKH2153" s="332"/>
      <c r="VKI2153" s="332"/>
      <c r="VKJ2153" s="332"/>
      <c r="VKK2153" s="332"/>
      <c r="VKL2153" s="332"/>
      <c r="VKM2153" s="332"/>
      <c r="VKN2153" s="332"/>
      <c r="VKO2153" s="332"/>
      <c r="VKP2153" s="332"/>
      <c r="VKQ2153" s="332"/>
      <c r="VKR2153" s="332"/>
      <c r="VKS2153" s="332"/>
      <c r="VKT2153" s="332"/>
      <c r="VKU2153" s="332"/>
      <c r="VKV2153" s="332"/>
      <c r="VKW2153" s="332"/>
      <c r="VKX2153" s="332"/>
      <c r="VKY2153" s="332"/>
      <c r="VKZ2153" s="332"/>
      <c r="VLA2153" s="332"/>
      <c r="VLB2153" s="332"/>
      <c r="VLC2153" s="332"/>
      <c r="VLD2153" s="332"/>
      <c r="VLE2153" s="332"/>
      <c r="VLF2153" s="332"/>
      <c r="VLG2153" s="332"/>
      <c r="VLH2153" s="332"/>
      <c r="VLI2153" s="332"/>
      <c r="VLJ2153" s="332"/>
      <c r="VLK2153" s="332"/>
      <c r="VLL2153" s="332"/>
      <c r="VLM2153" s="332"/>
      <c r="VLN2153" s="332"/>
      <c r="VLO2153" s="332"/>
      <c r="VLP2153" s="332"/>
      <c r="VLQ2153" s="332"/>
      <c r="VLR2153" s="332"/>
      <c r="VLS2153" s="332"/>
      <c r="VLT2153" s="332"/>
      <c r="VLU2153" s="332"/>
      <c r="VLV2153" s="332"/>
      <c r="VLW2153" s="332"/>
      <c r="VLX2153" s="332"/>
      <c r="VLY2153" s="332"/>
      <c r="VLZ2153" s="332"/>
      <c r="VMA2153" s="332"/>
      <c r="VMB2153" s="332"/>
      <c r="VMC2153" s="332"/>
      <c r="VMD2153" s="332"/>
      <c r="VME2153" s="332"/>
      <c r="VMF2153" s="332"/>
      <c r="VMG2153" s="332"/>
      <c r="VMH2153" s="332"/>
      <c r="VMI2153" s="332"/>
      <c r="VMJ2153" s="332"/>
      <c r="VMK2153" s="332"/>
      <c r="VML2153" s="332"/>
      <c r="VMM2153" s="332"/>
      <c r="VMN2153" s="332"/>
      <c r="VMO2153" s="332"/>
      <c r="VMP2153" s="332"/>
      <c r="VMQ2153" s="332"/>
      <c r="VMR2153" s="332"/>
      <c r="VMS2153" s="332"/>
      <c r="VMT2153" s="332"/>
      <c r="VMU2153" s="332"/>
      <c r="VMV2153" s="332"/>
      <c r="VMW2153" s="332"/>
      <c r="VMX2153" s="332"/>
      <c r="VMY2153" s="332"/>
      <c r="VMZ2153" s="332"/>
      <c r="VNA2153" s="332"/>
      <c r="VNB2153" s="332"/>
      <c r="VNC2153" s="332"/>
      <c r="VND2153" s="332"/>
      <c r="VNE2153" s="332"/>
      <c r="VNF2153" s="332"/>
      <c r="VNG2153" s="332"/>
      <c r="VNH2153" s="332"/>
      <c r="VNI2153" s="332"/>
      <c r="VNJ2153" s="332"/>
      <c r="VNK2153" s="332"/>
      <c r="VNL2153" s="332"/>
      <c r="VNM2153" s="332"/>
      <c r="VNN2153" s="332"/>
      <c r="VNO2153" s="332"/>
      <c r="VNP2153" s="332"/>
      <c r="VNQ2153" s="332"/>
      <c r="VNR2153" s="332"/>
      <c r="VNS2153" s="332"/>
      <c r="VNT2153" s="332"/>
      <c r="VNU2153" s="332"/>
      <c r="VNV2153" s="332"/>
      <c r="VNW2153" s="332"/>
      <c r="VNX2153" s="332"/>
      <c r="VNY2153" s="332"/>
      <c r="VNZ2153" s="332"/>
      <c r="VOA2153" s="332"/>
      <c r="VOB2153" s="332"/>
      <c r="VOC2153" s="332"/>
      <c r="VOD2153" s="332"/>
      <c r="VOE2153" s="332"/>
      <c r="VOF2153" s="332"/>
      <c r="VOG2153" s="332"/>
      <c r="VOH2153" s="332"/>
      <c r="VOI2153" s="332"/>
      <c r="VOJ2153" s="332"/>
      <c r="VOK2153" s="332"/>
      <c r="VOL2153" s="332"/>
      <c r="VOM2153" s="332"/>
      <c r="VON2153" s="332"/>
      <c r="VOO2153" s="332"/>
      <c r="VOP2153" s="332"/>
      <c r="VOQ2153" s="332"/>
      <c r="VOR2153" s="332"/>
      <c r="VOS2153" s="332"/>
      <c r="VOT2153" s="332"/>
      <c r="VOU2153" s="332"/>
      <c r="VOV2153" s="332"/>
      <c r="VOW2153" s="332"/>
      <c r="VOX2153" s="332"/>
      <c r="VOY2153" s="332"/>
      <c r="VOZ2153" s="332"/>
      <c r="VPA2153" s="332"/>
      <c r="VPB2153" s="332"/>
      <c r="VPC2153" s="332"/>
      <c r="VPD2153" s="332"/>
      <c r="VPE2153" s="332"/>
      <c r="VPF2153" s="332"/>
      <c r="VPG2153" s="332"/>
      <c r="VPH2153" s="332"/>
      <c r="VPI2153" s="332"/>
      <c r="VPJ2153" s="332"/>
      <c r="VPK2153" s="332"/>
      <c r="VPL2153" s="332"/>
      <c r="VPM2153" s="332"/>
      <c r="VPN2153" s="332"/>
      <c r="VPO2153" s="332"/>
      <c r="VPP2153" s="332"/>
      <c r="VPQ2153" s="332"/>
      <c r="VPR2153" s="332"/>
      <c r="VPS2153" s="332"/>
      <c r="VPT2153" s="332"/>
      <c r="VPU2153" s="332"/>
      <c r="VPV2153" s="332"/>
      <c r="VPW2153" s="332"/>
      <c r="VPX2153" s="332"/>
      <c r="VPY2153" s="332"/>
      <c r="VPZ2153" s="332"/>
      <c r="VQA2153" s="332"/>
      <c r="VQB2153" s="332"/>
      <c r="VQC2153" s="332"/>
      <c r="VQD2153" s="332"/>
      <c r="VQE2153" s="332"/>
      <c r="VQF2153" s="332"/>
      <c r="VQG2153" s="332"/>
      <c r="VQH2153" s="332"/>
      <c r="VQI2153" s="332"/>
      <c r="VQJ2153" s="332"/>
      <c r="VQK2153" s="332"/>
      <c r="VQL2153" s="332"/>
      <c r="VQM2153" s="332"/>
      <c r="VQN2153" s="332"/>
      <c r="VQO2153" s="332"/>
      <c r="VQP2153" s="332"/>
      <c r="VQQ2153" s="332"/>
      <c r="VQR2153" s="332"/>
      <c r="VQS2153" s="332"/>
      <c r="VQT2153" s="332"/>
      <c r="VQU2153" s="332"/>
      <c r="VQV2153" s="332"/>
      <c r="VQW2153" s="332"/>
      <c r="VQX2153" s="332"/>
      <c r="VQY2153" s="332"/>
      <c r="VQZ2153" s="332"/>
      <c r="VRA2153" s="332"/>
      <c r="VRB2153" s="332"/>
      <c r="VRC2153" s="332"/>
      <c r="VRD2153" s="332"/>
      <c r="VRE2153" s="332"/>
      <c r="VRF2153" s="332"/>
      <c r="VRG2153" s="332"/>
      <c r="VRH2153" s="332"/>
      <c r="VRI2153" s="332"/>
      <c r="VRJ2153" s="332"/>
      <c r="VRK2153" s="332"/>
      <c r="VRL2153" s="332"/>
      <c r="VRM2153" s="332"/>
      <c r="VRN2153" s="332"/>
      <c r="VRO2153" s="332"/>
      <c r="VRP2153" s="332"/>
      <c r="VRQ2153" s="332"/>
      <c r="VRR2153" s="332"/>
      <c r="VRS2153" s="332"/>
      <c r="VRT2153" s="332"/>
      <c r="VRU2153" s="332"/>
      <c r="VRV2153" s="332"/>
      <c r="VRW2153" s="332"/>
      <c r="VRX2153" s="332"/>
      <c r="VRY2153" s="332"/>
      <c r="VRZ2153" s="332"/>
      <c r="VSA2153" s="332"/>
      <c r="VSB2153" s="332"/>
      <c r="VSC2153" s="332"/>
      <c r="VSD2153" s="332"/>
      <c r="VSE2153" s="332"/>
      <c r="VSF2153" s="332"/>
      <c r="VSG2153" s="332"/>
      <c r="VSH2153" s="332"/>
      <c r="VSI2153" s="332"/>
      <c r="VSJ2153" s="332"/>
      <c r="VSK2153" s="332"/>
      <c r="VSL2153" s="332"/>
      <c r="VSM2153" s="332"/>
      <c r="VSN2153" s="332"/>
      <c r="VSO2153" s="332"/>
      <c r="VSP2153" s="332"/>
      <c r="VSQ2153" s="332"/>
      <c r="VSR2153" s="332"/>
      <c r="VSS2153" s="332"/>
      <c r="VST2153" s="332"/>
      <c r="VSU2153" s="332"/>
      <c r="VSV2153" s="332"/>
      <c r="VSW2153" s="332"/>
      <c r="VSX2153" s="332"/>
      <c r="VSY2153" s="332"/>
      <c r="VSZ2153" s="332"/>
      <c r="VTA2153" s="332"/>
      <c r="VTB2153" s="332"/>
      <c r="VTC2153" s="332"/>
      <c r="VTD2153" s="332"/>
      <c r="VTE2153" s="332"/>
      <c r="VTF2153" s="332"/>
      <c r="VTG2153" s="332"/>
      <c r="VTH2153" s="332"/>
      <c r="VTI2153" s="332"/>
      <c r="VTJ2153" s="332"/>
      <c r="VTK2153" s="332"/>
      <c r="VTL2153" s="332"/>
      <c r="VTM2153" s="332"/>
      <c r="VTN2153" s="332"/>
      <c r="VTO2153" s="332"/>
      <c r="VTP2153" s="332"/>
      <c r="VTQ2153" s="332"/>
      <c r="VTR2153" s="332"/>
      <c r="VTS2153" s="332"/>
      <c r="VTT2153" s="332"/>
      <c r="VTU2153" s="332"/>
      <c r="VTV2153" s="332"/>
      <c r="VTW2153" s="332"/>
      <c r="VTX2153" s="332"/>
      <c r="VTY2153" s="332"/>
      <c r="VTZ2153" s="332"/>
      <c r="VUA2153" s="332"/>
      <c r="VUB2153" s="332"/>
      <c r="VUC2153" s="332"/>
      <c r="VUD2153" s="332"/>
      <c r="VUE2153" s="332"/>
      <c r="VUF2153" s="332"/>
      <c r="VUG2153" s="332"/>
      <c r="VUH2153" s="332"/>
      <c r="VUI2153" s="332"/>
      <c r="VUJ2153" s="332"/>
      <c r="VUK2153" s="332"/>
      <c r="VUL2153" s="332"/>
      <c r="VUM2153" s="332"/>
      <c r="VUN2153" s="332"/>
      <c r="VUO2153" s="332"/>
      <c r="VUP2153" s="332"/>
      <c r="VUQ2153" s="332"/>
      <c r="VUR2153" s="332"/>
      <c r="VUS2153" s="332"/>
      <c r="VUT2153" s="332"/>
      <c r="VUU2153" s="332"/>
      <c r="VUV2153" s="332"/>
      <c r="VUW2153" s="332"/>
      <c r="VUX2153" s="332"/>
      <c r="VUY2153" s="332"/>
      <c r="VUZ2153" s="332"/>
      <c r="VVA2153" s="332"/>
      <c r="VVB2153" s="332"/>
      <c r="VVC2153" s="332"/>
      <c r="VVD2153" s="332"/>
      <c r="VVE2153" s="332"/>
      <c r="VVF2153" s="332"/>
      <c r="VVG2153" s="332"/>
      <c r="VVH2153" s="332"/>
      <c r="VVI2153" s="332"/>
      <c r="VVJ2153" s="332"/>
      <c r="VVK2153" s="332"/>
      <c r="VVL2153" s="332"/>
      <c r="VVM2153" s="332"/>
      <c r="VVN2153" s="332"/>
      <c r="VVO2153" s="332"/>
      <c r="VVP2153" s="332"/>
      <c r="VVQ2153" s="332"/>
      <c r="VVR2153" s="332"/>
      <c r="VVS2153" s="332"/>
      <c r="VVT2153" s="332"/>
      <c r="VVU2153" s="332"/>
      <c r="VVV2153" s="332"/>
      <c r="VVW2153" s="332"/>
      <c r="VVX2153" s="332"/>
      <c r="VVY2153" s="332"/>
      <c r="VVZ2153" s="332"/>
      <c r="VWA2153" s="332"/>
      <c r="VWB2153" s="332"/>
      <c r="VWC2153" s="332"/>
      <c r="VWD2153" s="332"/>
      <c r="VWE2153" s="332"/>
      <c r="VWF2153" s="332"/>
      <c r="VWG2153" s="332"/>
      <c r="VWH2153" s="332"/>
      <c r="VWI2153" s="332"/>
      <c r="VWJ2153" s="332"/>
      <c r="VWK2153" s="332"/>
      <c r="VWL2153" s="332"/>
      <c r="VWM2153" s="332"/>
      <c r="VWN2153" s="332"/>
      <c r="VWO2153" s="332"/>
      <c r="VWP2153" s="332"/>
      <c r="VWQ2153" s="332"/>
      <c r="VWR2153" s="332"/>
      <c r="VWS2153" s="332"/>
      <c r="VWT2153" s="332"/>
      <c r="VWU2153" s="332"/>
      <c r="VWV2153" s="332"/>
      <c r="VWW2153" s="332"/>
      <c r="VWX2153" s="332"/>
      <c r="VWY2153" s="332"/>
      <c r="VWZ2153" s="332"/>
      <c r="VXA2153" s="332"/>
      <c r="VXB2153" s="332"/>
      <c r="VXC2153" s="332"/>
      <c r="VXD2153" s="332"/>
      <c r="VXE2153" s="332"/>
      <c r="VXF2153" s="332"/>
      <c r="VXG2153" s="332"/>
      <c r="VXH2153" s="332"/>
      <c r="VXI2153" s="332"/>
      <c r="VXJ2153" s="332"/>
      <c r="VXK2153" s="332"/>
      <c r="VXL2153" s="332"/>
      <c r="VXM2153" s="332"/>
      <c r="VXN2153" s="332"/>
      <c r="VXO2153" s="332"/>
      <c r="VXP2153" s="332"/>
      <c r="VXQ2153" s="332"/>
      <c r="VXR2153" s="332"/>
      <c r="VXS2153" s="332"/>
      <c r="VXT2153" s="332"/>
      <c r="VXU2153" s="332"/>
      <c r="VXV2153" s="332"/>
      <c r="VXW2153" s="332"/>
      <c r="VXX2153" s="332"/>
      <c r="VXY2153" s="332"/>
      <c r="VXZ2153" s="332"/>
      <c r="VYA2153" s="332"/>
      <c r="VYB2153" s="332"/>
      <c r="VYC2153" s="332"/>
      <c r="VYD2153" s="332"/>
      <c r="VYE2153" s="332"/>
      <c r="VYF2153" s="332"/>
      <c r="VYG2153" s="332"/>
      <c r="VYH2153" s="332"/>
      <c r="VYI2153" s="332"/>
      <c r="VYJ2153" s="332"/>
      <c r="VYK2153" s="332"/>
      <c r="VYL2153" s="332"/>
      <c r="VYM2153" s="332"/>
      <c r="VYN2153" s="332"/>
      <c r="VYO2153" s="332"/>
      <c r="VYP2153" s="332"/>
      <c r="VYQ2153" s="332"/>
      <c r="VYR2153" s="332"/>
      <c r="VYS2153" s="332"/>
      <c r="VYT2153" s="332"/>
      <c r="VYU2153" s="332"/>
      <c r="VYV2153" s="332"/>
      <c r="VYW2153" s="332"/>
      <c r="VYX2153" s="332"/>
      <c r="VYY2153" s="332"/>
      <c r="VYZ2153" s="332"/>
      <c r="VZA2153" s="332"/>
      <c r="VZB2153" s="332"/>
      <c r="VZC2153" s="332"/>
      <c r="VZD2153" s="332"/>
      <c r="VZE2153" s="332"/>
      <c r="VZF2153" s="332"/>
      <c r="VZG2153" s="332"/>
      <c r="VZH2153" s="332"/>
      <c r="VZI2153" s="332"/>
      <c r="VZJ2153" s="332"/>
      <c r="VZK2153" s="332"/>
      <c r="VZL2153" s="332"/>
      <c r="VZM2153" s="332"/>
      <c r="VZN2153" s="332"/>
      <c r="VZO2153" s="332"/>
      <c r="VZP2153" s="332"/>
      <c r="VZQ2153" s="332"/>
      <c r="VZR2153" s="332"/>
      <c r="VZS2153" s="332"/>
      <c r="VZT2153" s="332"/>
      <c r="VZU2153" s="332"/>
      <c r="VZV2153" s="332"/>
      <c r="VZW2153" s="332"/>
      <c r="VZX2153" s="332"/>
      <c r="VZY2153" s="332"/>
      <c r="VZZ2153" s="332"/>
      <c r="WAA2153" s="332"/>
      <c r="WAB2153" s="332"/>
      <c r="WAC2153" s="332"/>
      <c r="WAD2153" s="332"/>
      <c r="WAE2153" s="332"/>
      <c r="WAF2153" s="332"/>
      <c r="WAG2153" s="332"/>
      <c r="WAH2153" s="332"/>
      <c r="WAI2153" s="332"/>
      <c r="WAJ2153" s="332"/>
      <c r="WAK2153" s="332"/>
      <c r="WAL2153" s="332"/>
      <c r="WAM2153" s="332"/>
      <c r="WAN2153" s="332"/>
      <c r="WAO2153" s="332"/>
      <c r="WAP2153" s="332"/>
      <c r="WAQ2153" s="332"/>
      <c r="WAR2153" s="332"/>
      <c r="WAS2153" s="332"/>
      <c r="WAT2153" s="332"/>
      <c r="WAU2153" s="332"/>
      <c r="WAV2153" s="332"/>
      <c r="WAW2153" s="332"/>
      <c r="WAX2153" s="332"/>
      <c r="WAY2153" s="332"/>
      <c r="WAZ2153" s="332"/>
      <c r="WBA2153" s="332"/>
      <c r="WBB2153" s="332"/>
      <c r="WBC2153" s="332"/>
      <c r="WBD2153" s="332"/>
      <c r="WBE2153" s="332"/>
      <c r="WBF2153" s="332"/>
      <c r="WBG2153" s="332"/>
      <c r="WBH2153" s="332"/>
      <c r="WBI2153" s="332"/>
      <c r="WBJ2153" s="332"/>
      <c r="WBK2153" s="332"/>
      <c r="WBL2153" s="332"/>
      <c r="WBM2153" s="332"/>
      <c r="WBN2153" s="332"/>
      <c r="WBO2153" s="332"/>
      <c r="WBP2153" s="332"/>
      <c r="WBQ2153" s="332"/>
      <c r="WBR2153" s="332"/>
      <c r="WBS2153" s="332"/>
      <c r="WBT2153" s="332"/>
      <c r="WBU2153" s="332"/>
      <c r="WBV2153" s="332"/>
      <c r="WBW2153" s="332"/>
      <c r="WBX2153" s="332"/>
      <c r="WBY2153" s="332"/>
      <c r="WBZ2153" s="332"/>
      <c r="WCA2153" s="332"/>
      <c r="WCB2153" s="332"/>
      <c r="WCC2153" s="332"/>
      <c r="WCD2153" s="332"/>
      <c r="WCE2153" s="332"/>
      <c r="WCF2153" s="332"/>
      <c r="WCG2153" s="332"/>
      <c r="WCH2153" s="332"/>
      <c r="WCI2153" s="332"/>
      <c r="WCJ2153" s="332"/>
      <c r="WCK2153" s="332"/>
      <c r="WCL2153" s="332"/>
      <c r="WCM2153" s="332"/>
      <c r="WCN2153" s="332"/>
      <c r="WCO2153" s="332"/>
      <c r="WCP2153" s="332"/>
      <c r="WCQ2153" s="332"/>
      <c r="WCR2153" s="332"/>
      <c r="WCS2153" s="332"/>
      <c r="WCT2153" s="332"/>
      <c r="WCU2153" s="332"/>
      <c r="WCV2153" s="332"/>
      <c r="WCW2153" s="332"/>
      <c r="WCX2153" s="332"/>
      <c r="WCY2153" s="332"/>
      <c r="WCZ2153" s="332"/>
      <c r="WDA2153" s="332"/>
      <c r="WDB2153" s="332"/>
      <c r="WDC2153" s="332"/>
      <c r="WDD2153" s="332"/>
      <c r="WDE2153" s="332"/>
      <c r="WDF2153" s="332"/>
      <c r="WDG2153" s="332"/>
      <c r="WDH2153" s="332"/>
      <c r="WDI2153" s="332"/>
      <c r="WDJ2153" s="332"/>
      <c r="WDK2153" s="332"/>
      <c r="WDL2153" s="332"/>
      <c r="WDM2153" s="332"/>
      <c r="WDN2153" s="332"/>
      <c r="WDO2153" s="332"/>
      <c r="WDP2153" s="332"/>
      <c r="WDQ2153" s="332"/>
      <c r="WDR2153" s="332"/>
      <c r="WDS2153" s="332"/>
      <c r="WDT2153" s="332"/>
      <c r="WDU2153" s="332"/>
      <c r="WDV2153" s="332"/>
      <c r="WDW2153" s="332"/>
      <c r="WDX2153" s="332"/>
      <c r="WDY2153" s="332"/>
      <c r="WDZ2153" s="332"/>
      <c r="WEA2153" s="332"/>
      <c r="WEB2153" s="332"/>
      <c r="WEC2153" s="332"/>
      <c r="WED2153" s="332"/>
      <c r="WEE2153" s="332"/>
      <c r="WEF2153" s="332"/>
      <c r="WEG2153" s="332"/>
      <c r="WEH2153" s="332"/>
      <c r="WEI2153" s="332"/>
      <c r="WEJ2153" s="332"/>
      <c r="WEK2153" s="332"/>
      <c r="WEL2153" s="332"/>
      <c r="WEM2153" s="332"/>
      <c r="WEN2153" s="332"/>
      <c r="WEO2153" s="332"/>
      <c r="WEP2153" s="332"/>
      <c r="WEQ2153" s="332"/>
      <c r="WER2153" s="332"/>
      <c r="WES2153" s="332"/>
      <c r="WET2153" s="332"/>
      <c r="WEU2153" s="332"/>
      <c r="WEV2153" s="332"/>
      <c r="WEW2153" s="332"/>
      <c r="WEX2153" s="332"/>
      <c r="WEY2153" s="332"/>
      <c r="WEZ2153" s="332"/>
      <c r="WFA2153" s="332"/>
      <c r="WFB2153" s="332"/>
      <c r="WFC2153" s="332"/>
      <c r="WFD2153" s="332"/>
      <c r="WFE2153" s="332"/>
      <c r="WFF2153" s="332"/>
      <c r="WFG2153" s="332"/>
      <c r="WFH2153" s="332"/>
      <c r="WFI2153" s="332"/>
      <c r="WFJ2153" s="332"/>
      <c r="WFK2153" s="332"/>
      <c r="WFL2153" s="332"/>
      <c r="WFM2153" s="332"/>
      <c r="WFN2153" s="332"/>
      <c r="WFO2153" s="332"/>
      <c r="WFP2153" s="332"/>
      <c r="WFQ2153" s="332"/>
      <c r="WFR2153" s="332"/>
      <c r="WFS2153" s="332"/>
      <c r="WFT2153" s="332"/>
      <c r="WFU2153" s="332"/>
      <c r="WFV2153" s="332"/>
      <c r="WFW2153" s="332"/>
      <c r="WFX2153" s="332"/>
      <c r="WFY2153" s="332"/>
      <c r="WFZ2153" s="332"/>
      <c r="WGA2153" s="332"/>
      <c r="WGB2153" s="332"/>
      <c r="WGC2153" s="332"/>
      <c r="WGD2153" s="332"/>
      <c r="WGE2153" s="332"/>
      <c r="WGF2153" s="332"/>
      <c r="WGG2153" s="332"/>
      <c r="WGH2153" s="332"/>
      <c r="WGI2153" s="332"/>
      <c r="WGJ2153" s="332"/>
      <c r="WGK2153" s="332"/>
      <c r="WGL2153" s="332"/>
      <c r="WGM2153" s="332"/>
      <c r="WGN2153" s="332"/>
      <c r="WGO2153" s="332"/>
      <c r="WGP2153" s="332"/>
      <c r="WGQ2153" s="332"/>
      <c r="WGR2153" s="332"/>
      <c r="WGS2153" s="332"/>
      <c r="WGT2153" s="332"/>
      <c r="WGU2153" s="332"/>
      <c r="WGV2153" s="332"/>
      <c r="WGW2153" s="332"/>
      <c r="WGX2153" s="332"/>
      <c r="WGY2153" s="332"/>
      <c r="WGZ2153" s="332"/>
      <c r="WHA2153" s="332"/>
      <c r="WHB2153" s="332"/>
      <c r="WHC2153" s="332"/>
      <c r="WHD2153" s="332"/>
      <c r="WHE2153" s="332"/>
      <c r="WHF2153" s="332"/>
      <c r="WHG2153" s="332"/>
      <c r="WHH2153" s="332"/>
      <c r="WHI2153" s="332"/>
      <c r="WHJ2153" s="332"/>
      <c r="WHK2153" s="332"/>
      <c r="WHL2153" s="332"/>
      <c r="WHM2153" s="332"/>
      <c r="WHN2153" s="332"/>
      <c r="WHO2153" s="332"/>
      <c r="WHP2153" s="332"/>
      <c r="WHQ2153" s="332"/>
      <c r="WHR2153" s="332"/>
      <c r="WHS2153" s="332"/>
      <c r="WHT2153" s="332"/>
      <c r="WHU2153" s="332"/>
      <c r="WHV2153" s="332"/>
      <c r="WHW2153" s="332"/>
      <c r="WHX2153" s="332"/>
      <c r="WHY2153" s="332"/>
      <c r="WHZ2153" s="332"/>
      <c r="WIA2153" s="332"/>
      <c r="WIB2153" s="332"/>
      <c r="WIC2153" s="332"/>
      <c r="WID2153" s="332"/>
      <c r="WIE2153" s="332"/>
      <c r="WIF2153" s="332"/>
      <c r="WIG2153" s="332"/>
      <c r="WIH2153" s="332"/>
      <c r="WII2153" s="332"/>
      <c r="WIJ2153" s="332"/>
      <c r="WIK2153" s="332"/>
      <c r="WIL2153" s="332"/>
      <c r="WIM2153" s="332"/>
      <c r="WIN2153" s="332"/>
      <c r="WIO2153" s="332"/>
      <c r="WIP2153" s="332"/>
      <c r="WIQ2153" s="332"/>
      <c r="WIR2153" s="332"/>
      <c r="WIS2153" s="332"/>
      <c r="WIT2153" s="332"/>
      <c r="WIU2153" s="332"/>
      <c r="WIV2153" s="332"/>
      <c r="WIW2153" s="332"/>
      <c r="WIX2153" s="332"/>
      <c r="WIY2153" s="332"/>
      <c r="WIZ2153" s="332"/>
      <c r="WJA2153" s="332"/>
      <c r="WJB2153" s="332"/>
      <c r="WJC2153" s="332"/>
      <c r="WJD2153" s="332"/>
      <c r="WJE2153" s="332"/>
      <c r="WJF2153" s="332"/>
      <c r="WJG2153" s="332"/>
      <c r="WJH2153" s="332"/>
      <c r="WJI2153" s="332"/>
      <c r="WJJ2153" s="332"/>
      <c r="WJK2153" s="332"/>
      <c r="WJL2153" s="332"/>
      <c r="WJM2153" s="332"/>
      <c r="WJN2153" s="332"/>
      <c r="WJO2153" s="332"/>
      <c r="WJP2153" s="332"/>
      <c r="WJQ2153" s="332"/>
      <c r="WJR2153" s="332"/>
      <c r="WJS2153" s="332"/>
      <c r="WJT2153" s="332"/>
      <c r="WJU2153" s="332"/>
      <c r="WJV2153" s="332"/>
      <c r="WJW2153" s="332"/>
      <c r="WJX2153" s="332"/>
      <c r="WJY2153" s="332"/>
      <c r="WJZ2153" s="332"/>
      <c r="WKA2153" s="332"/>
      <c r="WKB2153" s="332"/>
      <c r="WKC2153" s="332"/>
      <c r="WKD2153" s="332"/>
      <c r="WKE2153" s="332"/>
      <c r="WKF2153" s="332"/>
      <c r="WKG2153" s="332"/>
      <c r="WKH2153" s="332"/>
      <c r="WKI2153" s="332"/>
      <c r="WKJ2153" s="332"/>
      <c r="WKK2153" s="332"/>
      <c r="WKL2153" s="332"/>
      <c r="WKM2153" s="332"/>
      <c r="WKN2153" s="332"/>
      <c r="WKO2153" s="332"/>
      <c r="WKP2153" s="332"/>
      <c r="WKQ2153" s="332"/>
      <c r="WKR2153" s="332"/>
      <c r="WKS2153" s="332"/>
      <c r="WKT2153" s="332"/>
      <c r="WKU2153" s="332"/>
      <c r="WKV2153" s="332"/>
      <c r="WKW2153" s="332"/>
      <c r="WKX2153" s="332"/>
      <c r="WKY2153" s="332"/>
      <c r="WKZ2153" s="332"/>
      <c r="WLA2153" s="332"/>
      <c r="WLB2153" s="332"/>
      <c r="WLC2153" s="332"/>
      <c r="WLD2153" s="332"/>
      <c r="WLE2153" s="332"/>
      <c r="WLF2153" s="332"/>
      <c r="WLG2153" s="332"/>
      <c r="WLH2153" s="332"/>
      <c r="WLI2153" s="332"/>
      <c r="WLJ2153" s="332"/>
      <c r="WLK2153" s="332"/>
      <c r="WLL2153" s="332"/>
      <c r="WLM2153" s="332"/>
      <c r="WLN2153" s="332"/>
      <c r="WLO2153" s="332"/>
      <c r="WLP2153" s="332"/>
      <c r="WLQ2153" s="332"/>
      <c r="WLR2153" s="332"/>
      <c r="WLS2153" s="332"/>
      <c r="WLT2153" s="332"/>
      <c r="WLU2153" s="332"/>
      <c r="WLV2153" s="332"/>
      <c r="WLW2153" s="332"/>
      <c r="WLX2153" s="332"/>
      <c r="WLY2153" s="332"/>
      <c r="WLZ2153" s="332"/>
      <c r="WMA2153" s="332"/>
      <c r="WMB2153" s="332"/>
      <c r="WMC2153" s="332"/>
      <c r="WMD2153" s="332"/>
      <c r="WME2153" s="332"/>
      <c r="WMF2153" s="332"/>
      <c r="WMG2153" s="332"/>
      <c r="WMH2153" s="332"/>
      <c r="WMI2153" s="332"/>
      <c r="WMJ2153" s="332"/>
      <c r="WMK2153" s="332"/>
      <c r="WML2153" s="332"/>
      <c r="WMM2153" s="332"/>
      <c r="WMN2153" s="332"/>
      <c r="WMO2153" s="332"/>
      <c r="WMP2153" s="332"/>
      <c r="WMQ2153" s="332"/>
      <c r="WMR2153" s="332"/>
      <c r="WMS2153" s="332"/>
      <c r="WMT2153" s="332"/>
      <c r="WMU2153" s="332"/>
      <c r="WMV2153" s="332"/>
      <c r="WMW2153" s="332"/>
      <c r="WMX2153" s="332"/>
      <c r="WMY2153" s="332"/>
      <c r="WMZ2153" s="332"/>
      <c r="WNA2153" s="332"/>
      <c r="WNB2153" s="332"/>
      <c r="WNC2153" s="332"/>
      <c r="WND2153" s="332"/>
      <c r="WNE2153" s="332"/>
      <c r="WNF2153" s="332"/>
      <c r="WNG2153" s="332"/>
      <c r="WNH2153" s="332"/>
      <c r="WNI2153" s="332"/>
      <c r="WNJ2153" s="332"/>
      <c r="WNK2153" s="332"/>
      <c r="WNL2153" s="332"/>
      <c r="WNM2153" s="332"/>
      <c r="WNN2153" s="332"/>
      <c r="WNO2153" s="332"/>
      <c r="WNP2153" s="332"/>
      <c r="WNQ2153" s="332"/>
      <c r="WNR2153" s="332"/>
      <c r="WNS2153" s="332"/>
      <c r="WNT2153" s="332"/>
      <c r="WNU2153" s="332"/>
      <c r="WNV2153" s="332"/>
      <c r="WNW2153" s="332"/>
      <c r="WNX2153" s="332"/>
      <c r="WNY2153" s="332"/>
      <c r="WNZ2153" s="332"/>
      <c r="WOA2153" s="332"/>
      <c r="WOB2153" s="332"/>
      <c r="WOC2153" s="332"/>
      <c r="WOD2153" s="332"/>
      <c r="WOE2153" s="332"/>
      <c r="WOF2153" s="332"/>
      <c r="WOG2153" s="332"/>
      <c r="WOH2153" s="332"/>
      <c r="WOI2153" s="332"/>
      <c r="WOJ2153" s="332"/>
      <c r="WOK2153" s="332"/>
      <c r="WOL2153" s="332"/>
      <c r="WOM2153" s="332"/>
      <c r="WON2153" s="332"/>
      <c r="WOO2153" s="332"/>
      <c r="WOP2153" s="332"/>
      <c r="WOQ2153" s="332"/>
      <c r="WOR2153" s="332"/>
      <c r="WOS2153" s="332"/>
      <c r="WOT2153" s="332"/>
      <c r="WOU2153" s="332"/>
      <c r="WOV2153" s="332"/>
      <c r="WOW2153" s="332"/>
      <c r="WOX2153" s="332"/>
      <c r="WOY2153" s="332"/>
      <c r="WOZ2153" s="332"/>
      <c r="WPA2153" s="332"/>
      <c r="WPB2153" s="332"/>
      <c r="WPC2153" s="332"/>
      <c r="WPD2153" s="332"/>
      <c r="WPE2153" s="332"/>
      <c r="WPF2153" s="332"/>
      <c r="WPG2153" s="332"/>
      <c r="WPH2153" s="332"/>
      <c r="WPI2153" s="332"/>
      <c r="WPJ2153" s="332"/>
      <c r="WPK2153" s="332"/>
      <c r="WPL2153" s="332"/>
      <c r="WPM2153" s="332"/>
      <c r="WPN2153" s="332"/>
      <c r="WPO2153" s="332"/>
      <c r="WPP2153" s="332"/>
      <c r="WPQ2153" s="332"/>
      <c r="WPR2153" s="332"/>
      <c r="WPS2153" s="332"/>
      <c r="WPT2153" s="332"/>
      <c r="WPU2153" s="332"/>
      <c r="WPV2153" s="332"/>
      <c r="WPW2153" s="332"/>
      <c r="WPX2153" s="332"/>
      <c r="WPY2153" s="332"/>
      <c r="WPZ2153" s="332"/>
      <c r="WQA2153" s="332"/>
      <c r="WQB2153" s="332"/>
      <c r="WQC2153" s="332"/>
      <c r="WQD2153" s="332"/>
      <c r="WQE2153" s="332"/>
      <c r="WQF2153" s="332"/>
      <c r="WQG2153" s="332"/>
      <c r="WQH2153" s="332"/>
      <c r="WQI2153" s="332"/>
      <c r="WQJ2153" s="332"/>
      <c r="WQK2153" s="332"/>
      <c r="WQL2153" s="332"/>
      <c r="WQM2153" s="332"/>
      <c r="WQN2153" s="332"/>
      <c r="WQO2153" s="332"/>
      <c r="WQP2153" s="332"/>
      <c r="WQQ2153" s="332"/>
      <c r="WQR2153" s="332"/>
      <c r="WQS2153" s="332"/>
      <c r="WQT2153" s="332"/>
      <c r="WQU2153" s="332"/>
      <c r="WQV2153" s="332"/>
      <c r="WQW2153" s="332"/>
      <c r="WQX2153" s="332"/>
      <c r="WQY2153" s="332"/>
      <c r="WQZ2153" s="332"/>
      <c r="WRA2153" s="332"/>
      <c r="WRB2153" s="332"/>
      <c r="WRC2153" s="332"/>
      <c r="WRD2153" s="332"/>
      <c r="WRE2153" s="332"/>
      <c r="WRF2153" s="332"/>
      <c r="WRG2153" s="332"/>
      <c r="WRH2153" s="332"/>
      <c r="WRI2153" s="332"/>
      <c r="WRJ2153" s="332"/>
      <c r="WRK2153" s="332"/>
      <c r="WRL2153" s="332"/>
      <c r="WRM2153" s="332"/>
      <c r="WRN2153" s="332"/>
      <c r="WRO2153" s="332"/>
      <c r="WRP2153" s="332"/>
      <c r="WRQ2153" s="332"/>
      <c r="WRR2153" s="332"/>
      <c r="WRS2153" s="332"/>
      <c r="WRT2153" s="332"/>
      <c r="WRU2153" s="332"/>
      <c r="WRV2153" s="332"/>
      <c r="WRW2153" s="332"/>
      <c r="WRX2153" s="332"/>
      <c r="WRY2153" s="332"/>
      <c r="WRZ2153" s="332"/>
      <c r="WSA2153" s="332"/>
      <c r="WSB2153" s="332"/>
      <c r="WSC2153" s="332"/>
      <c r="WSD2153" s="332"/>
      <c r="WSE2153" s="332"/>
      <c r="WSF2153" s="332"/>
      <c r="WSG2153" s="332"/>
      <c r="WSH2153" s="332"/>
      <c r="WSI2153" s="332"/>
      <c r="WSJ2153" s="332"/>
      <c r="WSK2153" s="332"/>
      <c r="WSL2153" s="332"/>
      <c r="WSM2153" s="332"/>
      <c r="WSN2153" s="332"/>
      <c r="WSO2153" s="332"/>
      <c r="WSP2153" s="332"/>
      <c r="WSQ2153" s="332"/>
      <c r="WSR2153" s="332"/>
      <c r="WSS2153" s="332"/>
      <c r="WST2153" s="332"/>
      <c r="WSU2153" s="332"/>
      <c r="WSV2153" s="332"/>
      <c r="WSW2153" s="332"/>
      <c r="WSX2153" s="332"/>
      <c r="WSY2153" s="332"/>
      <c r="WSZ2153" s="332"/>
      <c r="WTA2153" s="332"/>
      <c r="WTB2153" s="332"/>
      <c r="WTC2153" s="332"/>
      <c r="WTD2153" s="332"/>
      <c r="WTE2153" s="332"/>
      <c r="WTF2153" s="332"/>
      <c r="WTG2153" s="332"/>
      <c r="WTH2153" s="332"/>
      <c r="WTI2153" s="332"/>
      <c r="WTJ2153" s="332"/>
      <c r="WTK2153" s="332"/>
      <c r="WTL2153" s="332"/>
      <c r="WTM2153" s="332"/>
      <c r="WTN2153" s="332"/>
      <c r="WTO2153" s="332"/>
      <c r="WTP2153" s="332"/>
      <c r="WTQ2153" s="332"/>
      <c r="WTR2153" s="332"/>
      <c r="WTS2153" s="332"/>
      <c r="WTT2153" s="332"/>
      <c r="WTU2153" s="332"/>
      <c r="WTV2153" s="332"/>
      <c r="WTW2153" s="332"/>
      <c r="WTX2153" s="332"/>
      <c r="WTY2153" s="332"/>
      <c r="WTZ2153" s="332"/>
      <c r="WUA2153" s="332"/>
      <c r="WUB2153" s="332"/>
      <c r="WUC2153" s="332"/>
      <c r="WUD2153" s="332"/>
      <c r="WUE2153" s="332"/>
      <c r="WUF2153" s="332"/>
      <c r="WUG2153" s="332"/>
      <c r="WUH2153" s="332"/>
      <c r="WUI2153" s="332"/>
      <c r="WUJ2153" s="332"/>
      <c r="WUK2153" s="332"/>
      <c r="WUL2153" s="332"/>
      <c r="WUM2153" s="332"/>
      <c r="WUN2153" s="332"/>
      <c r="WUO2153" s="332"/>
      <c r="WUP2153" s="332"/>
      <c r="WUQ2153" s="332"/>
      <c r="WUR2153" s="332"/>
      <c r="WUS2153" s="332"/>
      <c r="WUT2153" s="332"/>
      <c r="WUU2153" s="332"/>
      <c r="WUV2153" s="332"/>
      <c r="WUW2153" s="332"/>
      <c r="WUX2153" s="332"/>
      <c r="WUY2153" s="332"/>
      <c r="WUZ2153" s="332"/>
      <c r="WVA2153" s="332"/>
      <c r="WVB2153" s="332"/>
      <c r="WVC2153" s="332"/>
      <c r="WVD2153" s="332"/>
      <c r="WVE2153" s="332"/>
      <c r="WVF2153" s="332"/>
      <c r="WVG2153" s="332"/>
      <c r="WVH2153" s="332"/>
      <c r="WVI2153" s="332"/>
      <c r="WVJ2153" s="332"/>
      <c r="WVK2153" s="332"/>
      <c r="WVL2153" s="332"/>
      <c r="WVM2153" s="332"/>
      <c r="WVN2153" s="332"/>
      <c r="WVO2153" s="332"/>
      <c r="WVP2153" s="332"/>
      <c r="WVQ2153" s="332"/>
      <c r="WVR2153" s="332"/>
      <c r="WVS2153" s="332"/>
      <c r="WVT2153" s="332"/>
      <c r="WVU2153" s="332"/>
      <c r="WVV2153" s="332"/>
      <c r="WVW2153" s="332"/>
      <c r="WVX2153" s="332"/>
      <c r="WVY2153" s="332"/>
      <c r="WVZ2153" s="332"/>
      <c r="WWA2153" s="332"/>
      <c r="WWB2153" s="332"/>
      <c r="WWC2153" s="332"/>
      <c r="WWD2153" s="332"/>
      <c r="WWE2153" s="332"/>
      <c r="WWF2153" s="332"/>
      <c r="WWG2153" s="332"/>
      <c r="WWH2153" s="332"/>
      <c r="WWI2153" s="332"/>
      <c r="WWJ2153" s="332"/>
      <c r="WWK2153" s="332"/>
      <c r="WWL2153" s="332"/>
      <c r="WWM2153" s="332"/>
      <c r="WWN2153" s="332"/>
      <c r="WWO2153" s="332"/>
      <c r="WWP2153" s="332"/>
      <c r="WWQ2153" s="332"/>
      <c r="WWR2153" s="332"/>
      <c r="WWS2153" s="332"/>
      <c r="WWT2153" s="332"/>
      <c r="WWU2153" s="332"/>
      <c r="WWV2153" s="332"/>
      <c r="WWW2153" s="332"/>
      <c r="WWX2153" s="332"/>
      <c r="WWY2153" s="332"/>
      <c r="WWZ2153" s="332"/>
      <c r="WXA2153" s="332"/>
      <c r="WXB2153" s="332"/>
      <c r="WXC2153" s="332"/>
      <c r="WXD2153" s="332"/>
      <c r="WXE2153" s="332"/>
      <c r="WXF2153" s="332"/>
      <c r="WXG2153" s="332"/>
      <c r="WXH2153" s="332"/>
      <c r="WXI2153" s="332"/>
      <c r="WXJ2153" s="332"/>
      <c r="WXK2153" s="332"/>
      <c r="WXL2153" s="332"/>
      <c r="WXM2153" s="332"/>
      <c r="WXN2153" s="332"/>
      <c r="WXO2153" s="332"/>
      <c r="WXP2153" s="332"/>
      <c r="WXQ2153" s="332"/>
      <c r="WXR2153" s="332"/>
      <c r="WXS2153" s="332"/>
      <c r="WXT2153" s="332"/>
      <c r="WXU2153" s="332"/>
      <c r="WXV2153" s="332"/>
      <c r="WXW2153" s="332"/>
      <c r="WXX2153" s="332"/>
      <c r="WXY2153" s="332"/>
      <c r="WXZ2153" s="332"/>
      <c r="WYA2153" s="332"/>
      <c r="WYB2153" s="332"/>
      <c r="WYC2153" s="332"/>
      <c r="WYD2153" s="332"/>
      <c r="WYE2153" s="332"/>
      <c r="WYF2153" s="332"/>
      <c r="WYG2153" s="332"/>
      <c r="WYH2153" s="332"/>
      <c r="WYI2153" s="332"/>
      <c r="WYJ2153" s="332"/>
      <c r="WYK2153" s="332"/>
      <c r="WYL2153" s="332"/>
      <c r="WYM2153" s="332"/>
      <c r="WYN2153" s="332"/>
      <c r="WYO2153" s="332"/>
      <c r="WYP2153" s="332"/>
      <c r="WYQ2153" s="332"/>
      <c r="WYR2153" s="332"/>
      <c r="WYS2153" s="332"/>
      <c r="WYT2153" s="332"/>
      <c r="WYU2153" s="332"/>
      <c r="WYV2153" s="332"/>
      <c r="WYW2153" s="332"/>
      <c r="WYX2153" s="332"/>
      <c r="WYY2153" s="332"/>
      <c r="WYZ2153" s="332"/>
      <c r="WZA2153" s="332"/>
      <c r="WZB2153" s="332"/>
      <c r="WZC2153" s="332"/>
      <c r="WZD2153" s="332"/>
      <c r="WZE2153" s="332"/>
      <c r="WZF2153" s="332"/>
      <c r="WZG2153" s="332"/>
      <c r="WZH2153" s="332"/>
      <c r="WZI2153" s="332"/>
      <c r="WZJ2153" s="332"/>
      <c r="WZK2153" s="332"/>
      <c r="WZL2153" s="332"/>
      <c r="WZM2153" s="332"/>
      <c r="WZN2153" s="332"/>
      <c r="WZO2153" s="332"/>
      <c r="WZP2153" s="332"/>
      <c r="WZQ2153" s="332"/>
      <c r="WZR2153" s="332"/>
      <c r="WZS2153" s="332"/>
      <c r="WZT2153" s="332"/>
      <c r="WZU2153" s="332"/>
      <c r="WZV2153" s="332"/>
      <c r="WZW2153" s="332"/>
      <c r="WZX2153" s="332"/>
      <c r="WZY2153" s="332"/>
      <c r="WZZ2153" s="332"/>
      <c r="XAA2153" s="332"/>
      <c r="XAB2153" s="332"/>
      <c r="XAC2153" s="332"/>
      <c r="XAD2153" s="332"/>
      <c r="XAE2153" s="332"/>
      <c r="XAF2153" s="332"/>
      <c r="XAG2153" s="332"/>
      <c r="XAH2153" s="332"/>
      <c r="XAI2153" s="332"/>
      <c r="XAJ2153" s="332"/>
      <c r="XAK2153" s="332"/>
      <c r="XAL2153" s="332"/>
      <c r="XAM2153" s="332"/>
      <c r="XAN2153" s="332"/>
      <c r="XAO2153" s="332"/>
      <c r="XAP2153" s="332"/>
      <c r="XAQ2153" s="332"/>
      <c r="XAR2153" s="332"/>
      <c r="XAS2153" s="332"/>
      <c r="XAT2153" s="332"/>
      <c r="XAU2153" s="332"/>
      <c r="XAV2153" s="332"/>
      <c r="XAW2153" s="332"/>
      <c r="XAX2153" s="332"/>
      <c r="XAY2153" s="332"/>
      <c r="XAZ2153" s="332"/>
      <c r="XBA2153" s="332"/>
      <c r="XBB2153" s="332"/>
      <c r="XBC2153" s="332"/>
      <c r="XBD2153" s="332"/>
      <c r="XBE2153" s="332"/>
      <c r="XBF2153" s="332"/>
      <c r="XBG2153" s="332"/>
      <c r="XBH2153" s="332"/>
      <c r="XBI2153" s="332"/>
      <c r="XBJ2153" s="332"/>
      <c r="XBK2153" s="332"/>
      <c r="XBL2153" s="332"/>
      <c r="XBM2153" s="332"/>
      <c r="XBN2153" s="332"/>
      <c r="XBO2153" s="332"/>
      <c r="XBP2153" s="332"/>
      <c r="XBQ2153" s="332"/>
      <c r="XBR2153" s="332"/>
      <c r="XBS2153" s="332"/>
      <c r="XBT2153" s="332"/>
      <c r="XBU2153" s="332"/>
      <c r="XBV2153" s="332"/>
      <c r="XBW2153" s="332"/>
      <c r="XBX2153" s="332"/>
      <c r="XBY2153" s="332"/>
      <c r="XBZ2153" s="332"/>
      <c r="XCA2153" s="332"/>
      <c r="XCB2153" s="332"/>
      <c r="XCC2153" s="332"/>
      <c r="XCD2153" s="332"/>
      <c r="XCE2153" s="332"/>
      <c r="XCF2153" s="332"/>
      <c r="XCG2153" s="332"/>
      <c r="XCH2153" s="332"/>
      <c r="XCI2153" s="332"/>
      <c r="XCJ2153" s="332"/>
      <c r="XCK2153" s="332"/>
      <c r="XCL2153" s="332"/>
      <c r="XCM2153" s="332"/>
      <c r="XCN2153" s="332"/>
      <c r="XCO2153" s="332"/>
      <c r="XCP2153" s="332"/>
      <c r="XCQ2153" s="332"/>
      <c r="XCR2153" s="332"/>
      <c r="XCS2153" s="332"/>
      <c r="XCT2153" s="332"/>
      <c r="XCU2153" s="332"/>
      <c r="XCV2153" s="332"/>
      <c r="XCW2153" s="332"/>
      <c r="XCX2153" s="332"/>
      <c r="XCY2153" s="332"/>
      <c r="XCZ2153" s="332"/>
      <c r="XDA2153" s="332"/>
      <c r="XDB2153" s="332"/>
      <c r="XDC2153" s="332"/>
      <c r="XDD2153" s="332"/>
      <c r="XDE2153" s="332"/>
      <c r="XDF2153" s="332"/>
      <c r="XDG2153" s="332"/>
      <c r="XDH2153" s="332"/>
      <c r="XDI2153" s="332"/>
      <c r="XDJ2153" s="332"/>
      <c r="XDK2153" s="332"/>
      <c r="XDL2153" s="332"/>
      <c r="XDM2153" s="332"/>
      <c r="XDN2153" s="332"/>
      <c r="XDO2153" s="332"/>
      <c r="XDP2153" s="332"/>
      <c r="XDQ2153" s="332"/>
      <c r="XDR2153" s="332"/>
      <c r="XDS2153" s="332"/>
      <c r="XDT2153" s="332"/>
      <c r="XDU2153" s="332"/>
      <c r="XDV2153" s="332"/>
      <c r="XDW2153" s="332"/>
      <c r="XDX2153" s="332"/>
      <c r="XDY2153" s="332"/>
      <c r="XDZ2153" s="332"/>
      <c r="XEA2153" s="332"/>
      <c r="XEB2153" s="332"/>
      <c r="XEC2153" s="332"/>
      <c r="XED2153" s="332"/>
      <c r="XEE2153" s="332"/>
      <c r="XEF2153" s="332"/>
      <c r="XEG2153" s="332"/>
      <c r="XEH2153" s="332"/>
      <c r="XEI2153" s="332"/>
      <c r="XEJ2153" s="332"/>
      <c r="XEK2153" s="332"/>
      <c r="XEL2153" s="332"/>
      <c r="XEM2153" s="332"/>
      <c r="XEN2153" s="332"/>
      <c r="XEO2153" s="332"/>
      <c r="XEP2153" s="332"/>
      <c r="XEQ2153" s="332"/>
      <c r="XER2153" s="332"/>
      <c r="XES2153" s="332"/>
      <c r="XET2153" s="332"/>
      <c r="XEU2153" s="332"/>
      <c r="XEV2153" s="332"/>
      <c r="XEW2153" s="332"/>
      <c r="XEX2153" s="332"/>
      <c r="XEY2153" s="332"/>
      <c r="XEZ2153" s="332"/>
    </row>
    <row r="2154" spans="1:16380" s="319" customFormat="1" ht="15.75" x14ac:dyDescent="0.25">
      <c r="A2154" s="335"/>
      <c r="B2154" s="336"/>
      <c r="C2154" s="337"/>
      <c r="D2154" s="338"/>
      <c r="E2154" s="339"/>
      <c r="F2154" s="340"/>
      <c r="G2154" s="341"/>
      <c r="H2154" s="342"/>
      <c r="I2154" s="342"/>
      <c r="J2154" s="342"/>
      <c r="K2154" s="342"/>
      <c r="L2154" s="342"/>
      <c r="M2154" s="342"/>
      <c r="N2154" s="342"/>
      <c r="O2154" s="342"/>
      <c r="P2154" s="342"/>
      <c r="Q2154" s="342"/>
      <c r="R2154" s="342"/>
      <c r="S2154" s="342"/>
      <c r="T2154" s="342"/>
      <c r="U2154" s="342"/>
      <c r="V2154" s="342"/>
      <c r="W2154" s="342"/>
      <c r="X2154" s="342"/>
      <c r="Y2154" s="342"/>
      <c r="Z2154" s="342"/>
      <c r="AA2154" s="342"/>
      <c r="AB2154" s="342"/>
      <c r="AC2154" s="342"/>
      <c r="AD2154" s="342"/>
      <c r="AE2154" s="342"/>
      <c r="AF2154" s="342"/>
      <c r="AG2154" s="342"/>
      <c r="AH2154" s="342"/>
      <c r="AI2154" s="342"/>
      <c r="AJ2154" s="342"/>
      <c r="AK2154" s="342"/>
      <c r="AL2154" s="342"/>
      <c r="AM2154" s="342"/>
      <c r="AN2154" s="342"/>
      <c r="AO2154" s="342"/>
      <c r="AP2154" s="342"/>
      <c r="AQ2154" s="342"/>
      <c r="AR2154" s="342"/>
      <c r="AS2154" s="342"/>
      <c r="AT2154" s="342"/>
      <c r="AU2154" s="342"/>
      <c r="AV2154" s="342"/>
      <c r="AW2154" s="342"/>
      <c r="AX2154" s="342"/>
      <c r="AY2154" s="342"/>
      <c r="AZ2154" s="342"/>
      <c r="BA2154" s="342"/>
      <c r="BB2154" s="342"/>
      <c r="BC2154" s="342"/>
      <c r="BD2154" s="342"/>
      <c r="BE2154" s="342"/>
      <c r="BF2154" s="342"/>
      <c r="BG2154" s="342"/>
      <c r="BH2154" s="342"/>
      <c r="BI2154" s="342"/>
      <c r="BJ2154" s="342"/>
      <c r="BK2154" s="342"/>
      <c r="BL2154" s="342"/>
      <c r="BM2154" s="342"/>
      <c r="BN2154" s="342"/>
      <c r="BO2154" s="342"/>
      <c r="BP2154" s="342"/>
      <c r="BQ2154" s="342"/>
      <c r="BR2154" s="342"/>
      <c r="BS2154" s="342"/>
      <c r="BT2154" s="342"/>
      <c r="BU2154" s="342"/>
      <c r="BV2154" s="342"/>
      <c r="BW2154" s="342"/>
      <c r="BX2154" s="342"/>
      <c r="BY2154" s="342"/>
      <c r="BZ2154" s="342"/>
      <c r="CA2154" s="342"/>
      <c r="CB2154" s="342"/>
      <c r="CC2154" s="342"/>
      <c r="CD2154" s="342"/>
      <c r="CE2154" s="342"/>
      <c r="CF2154" s="342"/>
      <c r="CG2154" s="342"/>
      <c r="CH2154" s="342"/>
      <c r="CI2154" s="342"/>
      <c r="CJ2154" s="342"/>
      <c r="CK2154" s="342"/>
      <c r="CL2154" s="342"/>
      <c r="CM2154" s="342"/>
      <c r="CN2154" s="342"/>
      <c r="CO2154" s="342"/>
      <c r="CP2154" s="342"/>
      <c r="CQ2154" s="342"/>
      <c r="CR2154" s="342"/>
      <c r="CS2154" s="342"/>
      <c r="CT2154" s="342"/>
      <c r="CU2154" s="342"/>
      <c r="CV2154" s="342"/>
      <c r="CW2154" s="342"/>
      <c r="CX2154" s="342"/>
      <c r="CY2154" s="342"/>
      <c r="CZ2154" s="342"/>
      <c r="DA2154" s="342"/>
      <c r="DB2154" s="342"/>
      <c r="DC2154" s="342"/>
      <c r="DD2154" s="342"/>
      <c r="DE2154" s="342"/>
      <c r="DF2154" s="342"/>
      <c r="DG2154" s="342"/>
      <c r="DH2154" s="342"/>
      <c r="DI2154" s="342"/>
      <c r="DJ2154" s="342"/>
      <c r="DK2154" s="342"/>
      <c r="DL2154" s="342"/>
      <c r="DM2154" s="342"/>
      <c r="DN2154" s="342"/>
      <c r="DO2154" s="342"/>
      <c r="DP2154" s="342"/>
      <c r="DQ2154" s="342"/>
      <c r="DR2154" s="342"/>
      <c r="DS2154" s="342"/>
      <c r="DT2154" s="342"/>
      <c r="DU2154" s="342"/>
      <c r="DV2154" s="342"/>
      <c r="DW2154" s="342"/>
      <c r="DX2154" s="342"/>
      <c r="DY2154" s="342"/>
      <c r="DZ2154" s="342"/>
      <c r="EA2154" s="342"/>
      <c r="EB2154" s="342"/>
      <c r="EC2154" s="342"/>
      <c r="ED2154" s="342"/>
      <c r="EE2154" s="342"/>
      <c r="EF2154" s="342"/>
      <c r="EG2154" s="342"/>
      <c r="EH2154" s="342"/>
      <c r="EI2154" s="342"/>
      <c r="EJ2154" s="342"/>
      <c r="EK2154" s="342"/>
      <c r="EL2154" s="342"/>
      <c r="EM2154" s="342"/>
      <c r="EN2154" s="342"/>
      <c r="EO2154" s="342"/>
      <c r="EP2154" s="342"/>
      <c r="EQ2154" s="342"/>
      <c r="ER2154" s="342"/>
      <c r="ES2154" s="342"/>
      <c r="ET2154" s="342"/>
      <c r="EU2154" s="342"/>
      <c r="EV2154" s="342"/>
      <c r="EW2154" s="342"/>
      <c r="EX2154" s="342"/>
      <c r="EY2154" s="342"/>
      <c r="EZ2154" s="342"/>
      <c r="FA2154" s="342"/>
      <c r="FB2154" s="342"/>
      <c r="FC2154" s="342"/>
      <c r="FD2154" s="342"/>
      <c r="FE2154" s="342"/>
      <c r="FF2154" s="342"/>
      <c r="FG2154" s="342"/>
      <c r="FH2154" s="342"/>
      <c r="FI2154" s="342"/>
      <c r="FJ2154" s="342"/>
      <c r="FK2154" s="342"/>
      <c r="FL2154" s="342"/>
      <c r="FM2154" s="342"/>
      <c r="FN2154" s="342"/>
      <c r="FO2154" s="342"/>
      <c r="FP2154" s="342"/>
      <c r="FQ2154" s="342"/>
      <c r="FR2154" s="342"/>
      <c r="FS2154" s="342"/>
      <c r="FT2154" s="342"/>
      <c r="FU2154" s="342"/>
      <c r="FV2154" s="342"/>
      <c r="FW2154" s="342"/>
      <c r="FX2154" s="342"/>
      <c r="FY2154" s="342"/>
      <c r="FZ2154" s="342"/>
      <c r="GA2154" s="342"/>
      <c r="GB2154" s="342"/>
      <c r="GC2154" s="342"/>
      <c r="GD2154" s="342"/>
      <c r="GE2154" s="342"/>
      <c r="GF2154" s="342"/>
      <c r="GG2154" s="342"/>
      <c r="GH2154" s="342"/>
      <c r="GI2154" s="342"/>
      <c r="GJ2154" s="342"/>
      <c r="GK2154" s="342"/>
      <c r="GL2154" s="342"/>
      <c r="GM2154" s="342"/>
      <c r="GN2154" s="342"/>
      <c r="GO2154" s="342"/>
      <c r="GP2154" s="342"/>
      <c r="GQ2154" s="342"/>
      <c r="GR2154" s="342"/>
      <c r="GS2154" s="342"/>
      <c r="GT2154" s="342"/>
      <c r="GU2154" s="342"/>
      <c r="GV2154" s="342"/>
      <c r="GW2154" s="342"/>
      <c r="GX2154" s="342"/>
      <c r="GY2154" s="342"/>
      <c r="GZ2154" s="342"/>
      <c r="HA2154" s="342"/>
      <c r="HB2154" s="342"/>
      <c r="HC2154" s="342"/>
      <c r="HD2154" s="342"/>
      <c r="HE2154" s="342"/>
      <c r="HF2154" s="342"/>
      <c r="HG2154" s="342"/>
      <c r="HH2154" s="342"/>
      <c r="HI2154" s="342"/>
      <c r="HJ2154" s="342"/>
      <c r="HK2154" s="342"/>
      <c r="HL2154" s="342"/>
      <c r="HM2154" s="342"/>
      <c r="HN2154" s="342"/>
      <c r="HO2154" s="342"/>
      <c r="HP2154" s="342"/>
      <c r="HQ2154" s="342"/>
      <c r="HR2154" s="342"/>
      <c r="HS2154" s="342"/>
      <c r="HT2154" s="342"/>
      <c r="HU2154" s="342"/>
      <c r="HV2154" s="342"/>
      <c r="HW2154" s="342"/>
      <c r="HX2154" s="342"/>
      <c r="HY2154" s="342"/>
      <c r="HZ2154" s="342"/>
      <c r="IA2154" s="342"/>
      <c r="IB2154" s="342"/>
      <c r="IC2154" s="342"/>
      <c r="ID2154" s="342"/>
      <c r="IE2154" s="342"/>
      <c r="IF2154" s="342"/>
      <c r="IG2154" s="342"/>
      <c r="IH2154" s="342"/>
      <c r="II2154" s="342"/>
      <c r="IJ2154" s="342"/>
      <c r="IK2154" s="342"/>
      <c r="IL2154" s="342"/>
      <c r="IM2154" s="342"/>
      <c r="IN2154" s="342"/>
      <c r="IO2154" s="342"/>
      <c r="IP2154" s="342"/>
      <c r="IQ2154" s="342"/>
      <c r="IR2154" s="342"/>
      <c r="IS2154" s="342"/>
      <c r="IT2154" s="342"/>
      <c r="IU2154" s="342"/>
      <c r="IV2154" s="342"/>
      <c r="IW2154" s="342"/>
      <c r="IX2154" s="342"/>
      <c r="IY2154" s="342"/>
      <c r="IZ2154" s="342"/>
      <c r="JA2154" s="342"/>
      <c r="JB2154" s="342"/>
      <c r="JC2154" s="342"/>
      <c r="JD2154" s="342"/>
      <c r="JE2154" s="342"/>
      <c r="JF2154" s="342"/>
      <c r="JG2154" s="342"/>
      <c r="JH2154" s="342"/>
      <c r="JI2154" s="342"/>
      <c r="JJ2154" s="342"/>
      <c r="JK2154" s="342"/>
      <c r="JL2154" s="342"/>
      <c r="JM2154" s="342"/>
      <c r="JN2154" s="342"/>
      <c r="JO2154" s="342"/>
      <c r="JP2154" s="342"/>
      <c r="JQ2154" s="342"/>
      <c r="JR2154" s="342"/>
      <c r="JS2154" s="342"/>
      <c r="JT2154" s="342"/>
      <c r="JU2154" s="342"/>
      <c r="JV2154" s="342"/>
      <c r="JW2154" s="342"/>
      <c r="JX2154" s="342"/>
      <c r="JY2154" s="342"/>
      <c r="JZ2154" s="342"/>
      <c r="KA2154" s="342"/>
      <c r="KB2154" s="342"/>
      <c r="KC2154" s="342"/>
      <c r="KD2154" s="342"/>
      <c r="KE2154" s="342"/>
      <c r="KF2154" s="342"/>
      <c r="KG2154" s="342"/>
      <c r="KH2154" s="342"/>
      <c r="KI2154" s="342"/>
      <c r="KJ2154" s="342"/>
      <c r="KK2154" s="342"/>
      <c r="KL2154" s="342"/>
      <c r="KM2154" s="342"/>
      <c r="KN2154" s="342"/>
      <c r="KO2154" s="342"/>
      <c r="KP2154" s="342"/>
      <c r="KQ2154" s="342"/>
      <c r="KR2154" s="342"/>
      <c r="KS2154" s="342"/>
      <c r="KT2154" s="342"/>
      <c r="KU2154" s="342"/>
      <c r="KV2154" s="342"/>
      <c r="KW2154" s="342"/>
      <c r="KX2154" s="342"/>
      <c r="KY2154" s="342"/>
      <c r="KZ2154" s="342"/>
      <c r="LA2154" s="342"/>
      <c r="LB2154" s="342"/>
      <c r="LC2154" s="342"/>
      <c r="LD2154" s="342"/>
      <c r="LE2154" s="342"/>
      <c r="LF2154" s="342"/>
      <c r="LG2154" s="342"/>
      <c r="LH2154" s="342"/>
      <c r="LI2154" s="342"/>
      <c r="LJ2154" s="342"/>
      <c r="LK2154" s="342"/>
      <c r="LL2154" s="342"/>
      <c r="LM2154" s="342"/>
      <c r="LN2154" s="342"/>
      <c r="LO2154" s="342"/>
      <c r="LP2154" s="342"/>
      <c r="LQ2154" s="342"/>
      <c r="LR2154" s="342"/>
      <c r="LS2154" s="342"/>
      <c r="LT2154" s="342"/>
      <c r="LU2154" s="342"/>
      <c r="LV2154" s="342"/>
      <c r="LW2154" s="342"/>
      <c r="LX2154" s="342"/>
      <c r="LY2154" s="342"/>
      <c r="LZ2154" s="342"/>
      <c r="MA2154" s="342"/>
      <c r="MB2154" s="342"/>
      <c r="MC2154" s="342"/>
      <c r="MD2154" s="342"/>
      <c r="ME2154" s="342"/>
      <c r="MF2154" s="342"/>
      <c r="MG2154" s="342"/>
      <c r="MH2154" s="342"/>
      <c r="MI2154" s="342"/>
      <c r="MJ2154" s="342"/>
      <c r="MK2154" s="342"/>
      <c r="ML2154" s="342"/>
      <c r="MM2154" s="342"/>
      <c r="MN2154" s="342"/>
      <c r="MO2154" s="342"/>
      <c r="MP2154" s="342"/>
      <c r="MQ2154" s="342"/>
      <c r="MR2154" s="342"/>
      <c r="MS2154" s="342"/>
      <c r="MT2154" s="342"/>
      <c r="MU2154" s="342"/>
      <c r="MV2154" s="342"/>
      <c r="MW2154" s="342"/>
      <c r="MX2154" s="342"/>
      <c r="MY2154" s="342"/>
      <c r="MZ2154" s="342"/>
      <c r="NA2154" s="342"/>
      <c r="NB2154" s="342"/>
      <c r="NC2154" s="342"/>
      <c r="ND2154" s="342"/>
      <c r="NE2154" s="342"/>
      <c r="NF2154" s="342"/>
      <c r="NG2154" s="342"/>
      <c r="NH2154" s="342"/>
      <c r="NI2154" s="342"/>
      <c r="NJ2154" s="342"/>
      <c r="NK2154" s="342"/>
      <c r="NL2154" s="342"/>
      <c r="NM2154" s="342"/>
      <c r="NN2154" s="342"/>
      <c r="NO2154" s="342"/>
      <c r="NP2154" s="342"/>
      <c r="NQ2154" s="342"/>
      <c r="NR2154" s="342"/>
      <c r="NS2154" s="342"/>
      <c r="NT2154" s="342"/>
      <c r="NU2154" s="342"/>
      <c r="NV2154" s="342"/>
      <c r="NW2154" s="342"/>
      <c r="NX2154" s="342"/>
      <c r="NY2154" s="342"/>
      <c r="NZ2154" s="342"/>
      <c r="OA2154" s="342"/>
      <c r="OB2154" s="342"/>
      <c r="OC2154" s="342"/>
      <c r="OD2154" s="342"/>
      <c r="OE2154" s="342"/>
      <c r="OF2154" s="342"/>
      <c r="OG2154" s="342"/>
      <c r="OH2154" s="342"/>
      <c r="OI2154" s="342"/>
      <c r="OJ2154" s="342"/>
      <c r="OK2154" s="342"/>
      <c r="OL2154" s="342"/>
      <c r="OM2154" s="342"/>
      <c r="ON2154" s="342"/>
      <c r="OO2154" s="342"/>
      <c r="OP2154" s="342"/>
      <c r="OQ2154" s="342"/>
      <c r="OR2154" s="342"/>
      <c r="OS2154" s="342"/>
      <c r="OT2154" s="342"/>
      <c r="OU2154" s="342"/>
      <c r="OV2154" s="342"/>
      <c r="OW2154" s="342"/>
      <c r="OX2154" s="342"/>
      <c r="OY2154" s="342"/>
      <c r="OZ2154" s="342"/>
      <c r="PA2154" s="342"/>
      <c r="PB2154" s="342"/>
      <c r="PC2154" s="342"/>
      <c r="PD2154" s="342"/>
      <c r="PE2154" s="342"/>
      <c r="PF2154" s="342"/>
      <c r="PG2154" s="342"/>
      <c r="PH2154" s="342"/>
      <c r="PI2154" s="342"/>
      <c r="PJ2154" s="342"/>
      <c r="PK2154" s="342"/>
      <c r="PL2154" s="342"/>
      <c r="PM2154" s="342"/>
      <c r="PN2154" s="342"/>
      <c r="PO2154" s="342"/>
      <c r="PP2154" s="342"/>
      <c r="PQ2154" s="342"/>
      <c r="PR2154" s="342"/>
      <c r="PS2154" s="342"/>
      <c r="PT2154" s="342"/>
      <c r="PU2154" s="342"/>
      <c r="PV2154" s="342"/>
      <c r="PW2154" s="342"/>
      <c r="PX2154" s="342"/>
      <c r="PY2154" s="342"/>
      <c r="PZ2154" s="342"/>
      <c r="QA2154" s="342"/>
      <c r="QB2154" s="342"/>
      <c r="QC2154" s="342"/>
      <c r="QD2154" s="342"/>
      <c r="QE2154" s="342"/>
      <c r="QF2154" s="342"/>
      <c r="QG2154" s="342"/>
      <c r="QH2154" s="342"/>
      <c r="QI2154" s="342"/>
      <c r="QJ2154" s="342"/>
      <c r="QK2154" s="342"/>
      <c r="QL2154" s="342"/>
      <c r="QM2154" s="342"/>
      <c r="QN2154" s="342"/>
      <c r="QO2154" s="342"/>
      <c r="QP2154" s="342"/>
      <c r="QQ2154" s="342"/>
      <c r="QR2154" s="342"/>
      <c r="QS2154" s="342"/>
      <c r="QT2154" s="342"/>
      <c r="QU2154" s="342"/>
      <c r="QV2154" s="342"/>
      <c r="QW2154" s="342"/>
      <c r="QX2154" s="342"/>
      <c r="QY2154" s="342"/>
      <c r="QZ2154" s="342"/>
      <c r="RA2154" s="342"/>
      <c r="RB2154" s="342"/>
      <c r="RC2154" s="342"/>
      <c r="RD2154" s="342"/>
      <c r="RE2154" s="342"/>
      <c r="RF2154" s="342"/>
      <c r="RG2154" s="342"/>
      <c r="RH2154" s="342"/>
      <c r="RI2154" s="342"/>
      <c r="RJ2154" s="342"/>
      <c r="RK2154" s="342"/>
      <c r="RL2154" s="342"/>
      <c r="RM2154" s="342"/>
      <c r="RN2154" s="342"/>
      <c r="RO2154" s="342"/>
      <c r="RP2154" s="342"/>
      <c r="RQ2154" s="342"/>
      <c r="RR2154" s="342"/>
      <c r="RS2154" s="342"/>
      <c r="RT2154" s="342"/>
      <c r="RU2154" s="342"/>
      <c r="RV2154" s="342"/>
      <c r="RW2154" s="342"/>
      <c r="RX2154" s="342"/>
      <c r="RY2154" s="342"/>
      <c r="RZ2154" s="342"/>
      <c r="SA2154" s="342"/>
      <c r="SB2154" s="342"/>
      <c r="SC2154" s="342"/>
      <c r="SD2154" s="342"/>
      <c r="SE2154" s="342"/>
      <c r="SF2154" s="342"/>
      <c r="SG2154" s="342"/>
      <c r="SH2154" s="342"/>
      <c r="SI2154" s="342"/>
      <c r="SJ2154" s="342"/>
      <c r="SK2154" s="342"/>
      <c r="SL2154" s="342"/>
      <c r="SM2154" s="342"/>
      <c r="SN2154" s="342"/>
      <c r="SO2154" s="342"/>
      <c r="SP2154" s="342"/>
      <c r="SQ2154" s="342"/>
      <c r="SR2154" s="342"/>
      <c r="SS2154" s="342"/>
      <c r="ST2154" s="342"/>
      <c r="SU2154" s="342"/>
      <c r="SV2154" s="342"/>
      <c r="SW2154" s="342"/>
      <c r="SX2154" s="342"/>
      <c r="SY2154" s="342"/>
      <c r="SZ2154" s="342"/>
      <c r="TA2154" s="342"/>
      <c r="TB2154" s="342"/>
      <c r="TC2154" s="342"/>
      <c r="TD2154" s="342"/>
      <c r="TE2154" s="342"/>
      <c r="TF2154" s="342"/>
      <c r="TG2154" s="342"/>
      <c r="TH2154" s="342"/>
      <c r="TI2154" s="342"/>
      <c r="TJ2154" s="342"/>
      <c r="TK2154" s="342"/>
      <c r="TL2154" s="342"/>
      <c r="TM2154" s="342"/>
      <c r="TN2154" s="342"/>
      <c r="TO2154" s="342"/>
      <c r="TP2154" s="342"/>
      <c r="TQ2154" s="342"/>
      <c r="TR2154" s="342"/>
      <c r="TS2154" s="342"/>
      <c r="TT2154" s="342"/>
      <c r="TU2154" s="342"/>
      <c r="TV2154" s="342"/>
      <c r="TW2154" s="342"/>
      <c r="TX2154" s="342"/>
      <c r="TY2154" s="342"/>
      <c r="TZ2154" s="342"/>
      <c r="UA2154" s="342"/>
      <c r="UB2154" s="342"/>
      <c r="UC2154" s="342"/>
      <c r="UD2154" s="342"/>
      <c r="UE2154" s="342"/>
      <c r="UF2154" s="342"/>
      <c r="UG2154" s="342"/>
      <c r="UH2154" s="342"/>
      <c r="UI2154" s="342"/>
      <c r="UJ2154" s="342"/>
      <c r="UK2154" s="342"/>
      <c r="UL2154" s="342"/>
      <c r="UM2154" s="342"/>
      <c r="UN2154" s="342"/>
      <c r="UO2154" s="342"/>
      <c r="UP2154" s="342"/>
      <c r="UQ2154" s="342"/>
      <c r="UR2154" s="342"/>
      <c r="US2154" s="342"/>
      <c r="UT2154" s="342"/>
      <c r="UU2154" s="342"/>
      <c r="UV2154" s="342"/>
      <c r="UW2154" s="342"/>
      <c r="UX2154" s="342"/>
      <c r="UY2154" s="342"/>
      <c r="UZ2154" s="342"/>
      <c r="VA2154" s="342"/>
      <c r="VB2154" s="342"/>
      <c r="VC2154" s="342"/>
      <c r="VD2154" s="342"/>
      <c r="VE2154" s="342"/>
      <c r="VF2154" s="342"/>
      <c r="VG2154" s="342"/>
      <c r="VH2154" s="342"/>
      <c r="VI2154" s="342"/>
      <c r="VJ2154" s="342"/>
      <c r="VK2154" s="342"/>
      <c r="VL2154" s="342"/>
      <c r="VM2154" s="342"/>
      <c r="VN2154" s="342"/>
      <c r="VO2154" s="342"/>
      <c r="VP2154" s="342"/>
      <c r="VQ2154" s="342"/>
      <c r="VR2154" s="342"/>
      <c r="VS2154" s="342"/>
      <c r="VT2154" s="342"/>
      <c r="VU2154" s="342"/>
      <c r="VV2154" s="342"/>
      <c r="VW2154" s="342"/>
      <c r="VX2154" s="342"/>
      <c r="VY2154" s="342"/>
      <c r="VZ2154" s="342"/>
      <c r="WA2154" s="342"/>
      <c r="WB2154" s="342"/>
      <c r="WC2154" s="342"/>
      <c r="WD2154" s="342"/>
      <c r="WE2154" s="342"/>
      <c r="WF2154" s="342"/>
      <c r="WG2154" s="342"/>
      <c r="WH2154" s="342"/>
      <c r="WI2154" s="342"/>
      <c r="WJ2154" s="342"/>
      <c r="WK2154" s="342"/>
      <c r="WL2154" s="342"/>
      <c r="WM2154" s="342"/>
      <c r="WN2154" s="342"/>
      <c r="WO2154" s="342"/>
      <c r="WP2154" s="342"/>
      <c r="WQ2154" s="342"/>
      <c r="WR2154" s="342"/>
      <c r="WS2154" s="342"/>
      <c r="WT2154" s="342"/>
      <c r="WU2154" s="342"/>
      <c r="WV2154" s="342"/>
      <c r="WW2154" s="342"/>
      <c r="WX2154" s="342"/>
      <c r="WY2154" s="342"/>
      <c r="WZ2154" s="342"/>
      <c r="XA2154" s="342"/>
      <c r="XB2154" s="342"/>
      <c r="XC2154" s="342"/>
      <c r="XD2154" s="342"/>
      <c r="XE2154" s="342"/>
      <c r="XF2154" s="342"/>
      <c r="XG2154" s="342"/>
      <c r="XH2154" s="342"/>
      <c r="XI2154" s="342"/>
      <c r="XJ2154" s="342"/>
      <c r="XK2154" s="342"/>
      <c r="XL2154" s="342"/>
      <c r="XM2154" s="342"/>
      <c r="XN2154" s="342"/>
      <c r="XO2154" s="342"/>
      <c r="XP2154" s="342"/>
      <c r="XQ2154" s="342"/>
      <c r="XR2154" s="342"/>
      <c r="XS2154" s="342"/>
      <c r="XT2154" s="342"/>
      <c r="XU2154" s="342"/>
      <c r="XV2154" s="342"/>
      <c r="XW2154" s="342"/>
      <c r="XX2154" s="342"/>
      <c r="XY2154" s="342"/>
      <c r="XZ2154" s="342"/>
      <c r="YA2154" s="342"/>
      <c r="YB2154" s="342"/>
      <c r="YC2154" s="342"/>
      <c r="YD2154" s="342"/>
      <c r="YE2154" s="342"/>
      <c r="YF2154" s="342"/>
      <c r="YG2154" s="342"/>
      <c r="YH2154" s="342"/>
      <c r="YI2154" s="342"/>
      <c r="YJ2154" s="342"/>
      <c r="YK2154" s="342"/>
      <c r="YL2154" s="342"/>
      <c r="YM2154" s="342"/>
      <c r="YN2154" s="342"/>
      <c r="YO2154" s="342"/>
      <c r="YP2154" s="342"/>
      <c r="YQ2154" s="342"/>
      <c r="YR2154" s="342"/>
      <c r="YS2154" s="342"/>
      <c r="YT2154" s="342"/>
      <c r="YU2154" s="342"/>
      <c r="YV2154" s="342"/>
      <c r="YW2154" s="342"/>
      <c r="YX2154" s="342"/>
      <c r="YY2154" s="342"/>
      <c r="YZ2154" s="342"/>
      <c r="ZA2154" s="342"/>
      <c r="ZB2154" s="342"/>
      <c r="ZC2154" s="342"/>
      <c r="ZD2154" s="342"/>
      <c r="ZE2154" s="342"/>
      <c r="ZF2154" s="342"/>
      <c r="ZG2154" s="342"/>
      <c r="ZH2154" s="342"/>
      <c r="ZI2154" s="342"/>
      <c r="ZJ2154" s="342"/>
      <c r="ZK2154" s="342"/>
      <c r="ZL2154" s="342"/>
      <c r="ZM2154" s="342"/>
      <c r="ZN2154" s="342"/>
      <c r="ZO2154" s="342"/>
      <c r="ZP2154" s="342"/>
      <c r="ZQ2154" s="342"/>
      <c r="ZR2154" s="342"/>
      <c r="ZS2154" s="342"/>
      <c r="ZT2154" s="342"/>
      <c r="ZU2154" s="342"/>
      <c r="ZV2154" s="342"/>
      <c r="ZW2154" s="342"/>
      <c r="ZX2154" s="342"/>
      <c r="ZY2154" s="342"/>
      <c r="ZZ2154" s="342"/>
      <c r="AAA2154" s="342"/>
      <c r="AAB2154" s="342"/>
      <c r="AAC2154" s="342"/>
      <c r="AAD2154" s="342"/>
      <c r="AAE2154" s="342"/>
      <c r="AAF2154" s="342"/>
      <c r="AAG2154" s="342"/>
      <c r="AAH2154" s="342"/>
      <c r="AAI2154" s="342"/>
      <c r="AAJ2154" s="342"/>
      <c r="AAK2154" s="342"/>
      <c r="AAL2154" s="342"/>
      <c r="AAM2154" s="342"/>
      <c r="AAN2154" s="342"/>
      <c r="AAO2154" s="342"/>
      <c r="AAP2154" s="342"/>
      <c r="AAQ2154" s="342"/>
      <c r="AAR2154" s="342"/>
      <c r="AAS2154" s="342"/>
      <c r="AAT2154" s="342"/>
      <c r="AAU2154" s="342"/>
      <c r="AAV2154" s="342"/>
      <c r="AAW2154" s="342"/>
      <c r="AAX2154" s="342"/>
      <c r="AAY2154" s="342"/>
      <c r="AAZ2154" s="342"/>
      <c r="ABA2154" s="342"/>
      <c r="ABB2154" s="342"/>
      <c r="ABC2154" s="342"/>
      <c r="ABD2154" s="342"/>
      <c r="ABE2154" s="342"/>
      <c r="ABF2154" s="342"/>
      <c r="ABG2154" s="342"/>
      <c r="ABH2154" s="342"/>
      <c r="ABI2154" s="342"/>
      <c r="ABJ2154" s="342"/>
      <c r="ABK2154" s="342"/>
      <c r="ABL2154" s="342"/>
      <c r="ABM2154" s="342"/>
      <c r="ABN2154" s="342"/>
      <c r="ABO2154" s="342"/>
      <c r="ABP2154" s="342"/>
      <c r="ABQ2154" s="342"/>
      <c r="ABR2154" s="342"/>
      <c r="ABS2154" s="342"/>
      <c r="ABT2154" s="342"/>
      <c r="ABU2154" s="342"/>
      <c r="ABV2154" s="342"/>
      <c r="ABW2154" s="342"/>
      <c r="ABX2154" s="342"/>
      <c r="ABY2154" s="342"/>
      <c r="ABZ2154" s="342"/>
      <c r="ACA2154" s="342"/>
      <c r="ACB2154" s="342"/>
      <c r="ACC2154" s="342"/>
      <c r="ACD2154" s="342"/>
      <c r="ACE2154" s="342"/>
      <c r="ACF2154" s="342"/>
      <c r="ACG2154" s="342"/>
      <c r="ACH2154" s="342"/>
      <c r="ACI2154" s="342"/>
      <c r="ACJ2154" s="342"/>
      <c r="ACK2154" s="342"/>
      <c r="ACL2154" s="342"/>
      <c r="ACM2154" s="342"/>
      <c r="ACN2154" s="342"/>
      <c r="ACO2154" s="342"/>
      <c r="ACP2154" s="342"/>
      <c r="ACQ2154" s="342"/>
      <c r="ACR2154" s="342"/>
      <c r="ACS2154" s="342"/>
      <c r="ACT2154" s="342"/>
      <c r="ACU2154" s="342"/>
      <c r="ACV2154" s="342"/>
      <c r="ACW2154" s="342"/>
      <c r="ACX2154" s="342"/>
      <c r="ACY2154" s="342"/>
      <c r="ACZ2154" s="342"/>
      <c r="ADA2154" s="342"/>
      <c r="ADB2154" s="342"/>
      <c r="ADC2154" s="342"/>
      <c r="ADD2154" s="342"/>
      <c r="ADE2154" s="342"/>
      <c r="ADF2154" s="342"/>
      <c r="ADG2154" s="342"/>
      <c r="ADH2154" s="342"/>
      <c r="ADI2154" s="342"/>
      <c r="ADJ2154" s="342"/>
      <c r="ADK2154" s="342"/>
      <c r="ADL2154" s="342"/>
      <c r="ADM2154" s="342"/>
      <c r="ADN2154" s="342"/>
      <c r="ADO2154" s="342"/>
      <c r="ADP2154" s="342"/>
      <c r="ADQ2154" s="342"/>
      <c r="ADR2154" s="342"/>
      <c r="ADS2154" s="342"/>
      <c r="ADT2154" s="342"/>
      <c r="ADU2154" s="342"/>
      <c r="ADV2154" s="342"/>
      <c r="ADW2154" s="342"/>
      <c r="ADX2154" s="342"/>
      <c r="ADY2154" s="342"/>
      <c r="ADZ2154" s="342"/>
      <c r="AEA2154" s="342"/>
      <c r="AEB2154" s="342"/>
      <c r="AEC2154" s="342"/>
      <c r="AED2154" s="342"/>
      <c r="AEE2154" s="342"/>
      <c r="AEF2154" s="342"/>
      <c r="AEG2154" s="342"/>
      <c r="AEH2154" s="342"/>
      <c r="AEI2154" s="342"/>
      <c r="AEJ2154" s="342"/>
      <c r="AEK2154" s="342"/>
      <c r="AEL2154" s="342"/>
      <c r="AEM2154" s="342"/>
      <c r="AEN2154" s="342"/>
      <c r="AEO2154" s="342"/>
      <c r="AEP2154" s="342"/>
      <c r="AEQ2154" s="342"/>
      <c r="AER2154" s="342"/>
      <c r="AES2154" s="342"/>
      <c r="AET2154" s="342"/>
      <c r="AEU2154" s="342"/>
      <c r="AEV2154" s="342"/>
      <c r="AEW2154" s="342"/>
      <c r="AEX2154" s="342"/>
      <c r="AEY2154" s="342"/>
      <c r="AEZ2154" s="342"/>
      <c r="AFA2154" s="342"/>
      <c r="AFB2154" s="342"/>
      <c r="AFC2154" s="342"/>
      <c r="AFD2154" s="342"/>
      <c r="AFE2154" s="342"/>
      <c r="AFF2154" s="342"/>
      <c r="AFG2154" s="342"/>
      <c r="AFH2154" s="342"/>
      <c r="AFI2154" s="342"/>
      <c r="AFJ2154" s="342"/>
      <c r="AFK2154" s="342"/>
      <c r="AFL2154" s="342"/>
      <c r="AFM2154" s="342"/>
      <c r="AFN2154" s="342"/>
      <c r="AFO2154" s="342"/>
      <c r="AFP2154" s="342"/>
      <c r="AFQ2154" s="342"/>
      <c r="AFR2154" s="342"/>
      <c r="AFS2154" s="342"/>
      <c r="AFT2154" s="342"/>
      <c r="AFU2154" s="342"/>
      <c r="AFV2154" s="342"/>
      <c r="AFW2154" s="342"/>
      <c r="AFX2154" s="342"/>
      <c r="AFY2154" s="342"/>
      <c r="AFZ2154" s="342"/>
      <c r="AGA2154" s="342"/>
      <c r="AGB2154" s="342"/>
      <c r="AGC2154" s="342"/>
      <c r="AGD2154" s="342"/>
      <c r="AGE2154" s="342"/>
      <c r="AGF2154" s="342"/>
      <c r="AGG2154" s="342"/>
      <c r="AGH2154" s="342"/>
      <c r="AGI2154" s="342"/>
      <c r="AGJ2154" s="342"/>
      <c r="AGK2154" s="342"/>
      <c r="AGL2154" s="342"/>
      <c r="AGM2154" s="342"/>
      <c r="AGN2154" s="342"/>
      <c r="AGO2154" s="342"/>
      <c r="AGP2154" s="342"/>
      <c r="AGQ2154" s="342"/>
      <c r="AGR2154" s="342"/>
      <c r="AGS2154" s="342"/>
      <c r="AGT2154" s="342"/>
      <c r="AGU2154" s="342"/>
      <c r="AGV2154" s="342"/>
      <c r="AGW2154" s="342"/>
      <c r="AGX2154" s="342"/>
      <c r="AGY2154" s="342"/>
      <c r="AGZ2154" s="342"/>
      <c r="AHA2154" s="342"/>
      <c r="AHB2154" s="342"/>
      <c r="AHC2154" s="342"/>
      <c r="AHD2154" s="342"/>
      <c r="AHE2154" s="342"/>
      <c r="AHF2154" s="342"/>
      <c r="AHG2154" s="342"/>
      <c r="AHH2154" s="342"/>
      <c r="AHI2154" s="342"/>
      <c r="AHJ2154" s="342"/>
      <c r="AHK2154" s="342"/>
      <c r="AHL2154" s="342"/>
      <c r="AHM2154" s="342"/>
      <c r="AHN2154" s="342"/>
      <c r="AHO2154" s="342"/>
      <c r="AHP2154" s="342"/>
      <c r="AHQ2154" s="342"/>
      <c r="AHR2154" s="342"/>
      <c r="AHS2154" s="342"/>
      <c r="AHT2154" s="342"/>
      <c r="AHU2154" s="342"/>
      <c r="AHV2154" s="342"/>
      <c r="AHW2154" s="342"/>
      <c r="AHX2154" s="342"/>
      <c r="AHY2154" s="342"/>
      <c r="AHZ2154" s="342"/>
      <c r="AIA2154" s="342"/>
      <c r="AIB2154" s="342"/>
      <c r="AIC2154" s="342"/>
      <c r="AID2154" s="342"/>
      <c r="AIE2154" s="342"/>
      <c r="AIF2154" s="342"/>
      <c r="AIG2154" s="342"/>
      <c r="AIH2154" s="342"/>
      <c r="AII2154" s="342"/>
      <c r="AIJ2154" s="342"/>
      <c r="AIK2154" s="342"/>
      <c r="AIL2154" s="342"/>
      <c r="AIM2154" s="342"/>
      <c r="AIN2154" s="342"/>
      <c r="AIO2154" s="342"/>
      <c r="AIP2154" s="342"/>
      <c r="AIQ2154" s="342"/>
      <c r="AIR2154" s="342"/>
      <c r="AIS2154" s="342"/>
      <c r="AIT2154" s="342"/>
      <c r="AIU2154" s="342"/>
      <c r="AIV2154" s="342"/>
      <c r="AIW2154" s="342"/>
      <c r="AIX2154" s="342"/>
      <c r="AIY2154" s="342"/>
      <c r="AIZ2154" s="342"/>
      <c r="AJA2154" s="342"/>
      <c r="AJB2154" s="342"/>
      <c r="AJC2154" s="342"/>
      <c r="AJD2154" s="342"/>
      <c r="AJE2154" s="342"/>
      <c r="AJF2154" s="342"/>
      <c r="AJG2154" s="342"/>
      <c r="AJH2154" s="342"/>
      <c r="AJI2154" s="342"/>
      <c r="AJJ2154" s="342"/>
      <c r="AJK2154" s="342"/>
      <c r="AJL2154" s="342"/>
      <c r="AJM2154" s="342"/>
      <c r="AJN2154" s="342"/>
      <c r="AJO2154" s="342"/>
      <c r="AJP2154" s="342"/>
      <c r="AJQ2154" s="342"/>
      <c r="AJR2154" s="342"/>
      <c r="AJS2154" s="342"/>
      <c r="AJT2154" s="342"/>
      <c r="AJU2154" s="342"/>
      <c r="AJV2154" s="342"/>
      <c r="AJW2154" s="342"/>
      <c r="AJX2154" s="342"/>
      <c r="AJY2154" s="342"/>
      <c r="AJZ2154" s="342"/>
      <c r="AKA2154" s="342"/>
      <c r="AKB2154" s="342"/>
      <c r="AKC2154" s="342"/>
      <c r="AKD2154" s="342"/>
      <c r="AKE2154" s="342"/>
      <c r="AKF2154" s="342"/>
      <c r="AKG2154" s="342"/>
      <c r="AKH2154" s="342"/>
      <c r="AKI2154" s="342"/>
      <c r="AKJ2154" s="342"/>
      <c r="AKK2154" s="342"/>
      <c r="AKL2154" s="342"/>
      <c r="AKM2154" s="342"/>
      <c r="AKN2154" s="342"/>
      <c r="AKO2154" s="342"/>
      <c r="AKP2154" s="342"/>
      <c r="AKQ2154" s="342"/>
      <c r="AKR2154" s="342"/>
      <c r="AKS2154" s="342"/>
      <c r="AKT2154" s="342"/>
      <c r="AKU2154" s="342"/>
      <c r="AKV2154" s="342"/>
      <c r="AKW2154" s="342"/>
      <c r="AKX2154" s="342"/>
      <c r="AKY2154" s="342"/>
      <c r="AKZ2154" s="342"/>
      <c r="ALA2154" s="342"/>
      <c r="ALB2154" s="342"/>
      <c r="ALC2154" s="342"/>
      <c r="ALD2154" s="342"/>
      <c r="ALE2154" s="342"/>
      <c r="ALF2154" s="342"/>
      <c r="ALG2154" s="342"/>
      <c r="ALH2154" s="342"/>
      <c r="ALI2154" s="342"/>
      <c r="ALJ2154" s="342"/>
      <c r="ALK2154" s="342"/>
      <c r="ALL2154" s="342"/>
      <c r="ALM2154" s="342"/>
      <c r="ALN2154" s="342"/>
      <c r="ALO2154" s="342"/>
      <c r="ALP2154" s="342"/>
      <c r="ALQ2154" s="342"/>
      <c r="ALR2154" s="342"/>
      <c r="ALS2154" s="342"/>
      <c r="ALT2154" s="342"/>
      <c r="ALU2154" s="342"/>
      <c r="ALV2154" s="342"/>
      <c r="ALW2154" s="342"/>
      <c r="ALX2154" s="342"/>
      <c r="ALY2154" s="342"/>
      <c r="ALZ2154" s="342"/>
      <c r="AMA2154" s="342"/>
      <c r="AMB2154" s="342"/>
      <c r="AMC2154" s="342"/>
      <c r="AMD2154" s="342"/>
      <c r="AME2154" s="342"/>
      <c r="AMF2154" s="342"/>
      <c r="AMG2154" s="342"/>
      <c r="AMH2154" s="342"/>
      <c r="AMI2154" s="342"/>
      <c r="AMJ2154" s="342"/>
      <c r="AMK2154" s="342"/>
      <c r="AML2154" s="342"/>
      <c r="AMM2154" s="342"/>
      <c r="AMN2154" s="342"/>
      <c r="AMO2154" s="342"/>
      <c r="AMP2154" s="342"/>
      <c r="AMQ2154" s="342"/>
      <c r="AMR2154" s="342"/>
      <c r="AMS2154" s="342"/>
      <c r="AMT2154" s="342"/>
      <c r="AMU2154" s="342"/>
      <c r="AMV2154" s="342"/>
      <c r="AMW2154" s="342"/>
      <c r="AMX2154" s="342"/>
      <c r="AMY2154" s="342"/>
      <c r="AMZ2154" s="342"/>
      <c r="ANA2154" s="342"/>
      <c r="ANB2154" s="342"/>
      <c r="ANC2154" s="342"/>
      <c r="AND2154" s="342"/>
      <c r="ANE2154" s="342"/>
      <c r="ANF2154" s="342"/>
      <c r="ANG2154" s="342"/>
      <c r="ANH2154" s="342"/>
      <c r="ANI2154" s="342"/>
      <c r="ANJ2154" s="342"/>
      <c r="ANK2154" s="342"/>
      <c r="ANL2154" s="342"/>
      <c r="ANM2154" s="342"/>
      <c r="ANN2154" s="342"/>
      <c r="ANO2154" s="342"/>
      <c r="ANP2154" s="342"/>
      <c r="ANQ2154" s="342"/>
      <c r="ANR2154" s="342"/>
      <c r="ANS2154" s="342"/>
      <c r="ANT2154" s="342"/>
      <c r="ANU2154" s="342"/>
      <c r="ANV2154" s="342"/>
      <c r="ANW2154" s="342"/>
      <c r="ANX2154" s="342"/>
      <c r="ANY2154" s="342"/>
      <c r="ANZ2154" s="342"/>
      <c r="AOA2154" s="342"/>
      <c r="AOB2154" s="342"/>
      <c r="AOC2154" s="342"/>
      <c r="AOD2154" s="342"/>
      <c r="AOE2154" s="342"/>
      <c r="AOF2154" s="342"/>
      <c r="AOG2154" s="342"/>
      <c r="AOH2154" s="342"/>
      <c r="AOI2154" s="342"/>
      <c r="AOJ2154" s="342"/>
      <c r="AOK2154" s="342"/>
      <c r="AOL2154" s="342"/>
      <c r="AOM2154" s="342"/>
      <c r="AON2154" s="342"/>
      <c r="AOO2154" s="342"/>
      <c r="AOP2154" s="342"/>
      <c r="AOQ2154" s="342"/>
      <c r="AOR2154" s="342"/>
      <c r="AOS2154" s="342"/>
      <c r="AOT2154" s="342"/>
      <c r="AOU2154" s="342"/>
      <c r="AOV2154" s="342"/>
      <c r="AOW2154" s="342"/>
      <c r="AOX2154" s="342"/>
      <c r="AOY2154" s="342"/>
      <c r="AOZ2154" s="342"/>
      <c r="APA2154" s="342"/>
      <c r="APB2154" s="342"/>
      <c r="APC2154" s="342"/>
      <c r="APD2154" s="342"/>
      <c r="APE2154" s="342"/>
      <c r="APF2154" s="342"/>
      <c r="APG2154" s="342"/>
      <c r="APH2154" s="342"/>
      <c r="API2154" s="342"/>
      <c r="APJ2154" s="342"/>
      <c r="APK2154" s="342"/>
      <c r="APL2154" s="342"/>
      <c r="APM2154" s="342"/>
      <c r="APN2154" s="342"/>
      <c r="APO2154" s="342"/>
      <c r="APP2154" s="342"/>
      <c r="APQ2154" s="342"/>
      <c r="APR2154" s="342"/>
      <c r="APS2154" s="342"/>
      <c r="APT2154" s="342"/>
      <c r="APU2154" s="342"/>
      <c r="APV2154" s="342"/>
      <c r="APW2154" s="342"/>
      <c r="APX2154" s="342"/>
      <c r="APY2154" s="342"/>
      <c r="APZ2154" s="342"/>
      <c r="AQA2154" s="342"/>
      <c r="AQB2154" s="342"/>
      <c r="AQC2154" s="342"/>
      <c r="AQD2154" s="342"/>
      <c r="AQE2154" s="342"/>
      <c r="AQF2154" s="342"/>
      <c r="AQG2154" s="342"/>
      <c r="AQH2154" s="342"/>
      <c r="AQI2154" s="342"/>
      <c r="AQJ2154" s="342"/>
      <c r="AQK2154" s="342"/>
      <c r="AQL2154" s="342"/>
      <c r="AQM2154" s="342"/>
      <c r="AQN2154" s="342"/>
      <c r="AQO2154" s="342"/>
      <c r="AQP2154" s="342"/>
      <c r="AQQ2154" s="342"/>
      <c r="AQR2154" s="342"/>
      <c r="AQS2154" s="342"/>
      <c r="AQT2154" s="342"/>
      <c r="AQU2154" s="342"/>
      <c r="AQV2154" s="342"/>
      <c r="AQW2154" s="342"/>
      <c r="AQX2154" s="342"/>
      <c r="AQY2154" s="342"/>
      <c r="AQZ2154" s="342"/>
      <c r="ARA2154" s="342"/>
      <c r="ARB2154" s="342"/>
      <c r="ARC2154" s="342"/>
      <c r="ARD2154" s="342"/>
      <c r="ARE2154" s="342"/>
      <c r="ARF2154" s="342"/>
      <c r="ARG2154" s="342"/>
      <c r="ARH2154" s="342"/>
      <c r="ARI2154" s="342"/>
      <c r="ARJ2154" s="342"/>
      <c r="ARK2154" s="342"/>
      <c r="ARL2154" s="342"/>
      <c r="ARM2154" s="342"/>
      <c r="ARN2154" s="342"/>
      <c r="ARO2154" s="342"/>
      <c r="ARP2154" s="342"/>
      <c r="ARQ2154" s="342"/>
      <c r="ARR2154" s="342"/>
      <c r="ARS2154" s="342"/>
      <c r="ART2154" s="342"/>
      <c r="ARU2154" s="342"/>
      <c r="ARV2154" s="342"/>
      <c r="ARW2154" s="342"/>
      <c r="ARX2154" s="342"/>
      <c r="ARY2154" s="342"/>
      <c r="ARZ2154" s="342"/>
      <c r="ASA2154" s="342"/>
      <c r="ASB2154" s="342"/>
      <c r="ASC2154" s="342"/>
      <c r="ASD2154" s="342"/>
      <c r="ASE2154" s="342"/>
      <c r="ASF2154" s="342"/>
      <c r="ASG2154" s="342"/>
      <c r="ASH2154" s="342"/>
      <c r="ASI2154" s="342"/>
      <c r="ASJ2154" s="342"/>
      <c r="ASK2154" s="342"/>
      <c r="ASL2154" s="342"/>
      <c r="ASM2154" s="342"/>
      <c r="ASN2154" s="342"/>
      <c r="ASO2154" s="342"/>
      <c r="ASP2154" s="342"/>
      <c r="ASQ2154" s="342"/>
      <c r="ASR2154" s="342"/>
      <c r="ASS2154" s="342"/>
      <c r="AST2154" s="342"/>
      <c r="ASU2154" s="342"/>
      <c r="ASV2154" s="342"/>
      <c r="ASW2154" s="342"/>
      <c r="ASX2154" s="342"/>
      <c r="ASY2154" s="342"/>
      <c r="ASZ2154" s="342"/>
      <c r="ATA2154" s="342"/>
      <c r="ATB2154" s="342"/>
      <c r="ATC2154" s="342"/>
      <c r="ATD2154" s="342"/>
      <c r="ATE2154" s="342"/>
      <c r="ATF2154" s="342"/>
      <c r="ATG2154" s="342"/>
      <c r="ATH2154" s="342"/>
      <c r="ATI2154" s="342"/>
      <c r="ATJ2154" s="342"/>
      <c r="ATK2154" s="342"/>
      <c r="ATL2154" s="342"/>
      <c r="ATM2154" s="342"/>
      <c r="ATN2154" s="342"/>
      <c r="ATO2154" s="342"/>
      <c r="ATP2154" s="342"/>
      <c r="ATQ2154" s="342"/>
      <c r="ATR2154" s="342"/>
      <c r="ATS2154" s="342"/>
      <c r="ATT2154" s="342"/>
      <c r="ATU2154" s="342"/>
      <c r="ATV2154" s="342"/>
      <c r="ATW2154" s="342"/>
      <c r="ATX2154" s="342"/>
      <c r="ATY2154" s="342"/>
      <c r="ATZ2154" s="342"/>
      <c r="AUA2154" s="342"/>
      <c r="AUB2154" s="342"/>
      <c r="AUC2154" s="342"/>
      <c r="AUD2154" s="342"/>
      <c r="AUE2154" s="342"/>
      <c r="AUF2154" s="342"/>
      <c r="AUG2154" s="342"/>
      <c r="AUH2154" s="342"/>
      <c r="AUI2154" s="342"/>
      <c r="AUJ2154" s="342"/>
      <c r="AUK2154" s="342"/>
      <c r="AUL2154" s="342"/>
      <c r="AUM2154" s="342"/>
      <c r="AUN2154" s="342"/>
      <c r="AUO2154" s="342"/>
      <c r="AUP2154" s="342"/>
      <c r="AUQ2154" s="342"/>
      <c r="AUR2154" s="342"/>
      <c r="AUS2154" s="342"/>
      <c r="AUT2154" s="342"/>
      <c r="AUU2154" s="342"/>
      <c r="AUV2154" s="342"/>
      <c r="AUW2154" s="342"/>
      <c r="AUX2154" s="342"/>
      <c r="AUY2154" s="342"/>
      <c r="AUZ2154" s="342"/>
      <c r="AVA2154" s="342"/>
      <c r="AVB2154" s="342"/>
      <c r="AVC2154" s="342"/>
      <c r="AVD2154" s="342"/>
      <c r="AVE2154" s="342"/>
      <c r="AVF2154" s="342"/>
      <c r="AVG2154" s="342"/>
      <c r="AVH2154" s="342"/>
      <c r="AVI2154" s="342"/>
      <c r="AVJ2154" s="342"/>
      <c r="AVK2154" s="342"/>
      <c r="AVL2154" s="342"/>
      <c r="AVM2154" s="342"/>
      <c r="AVN2154" s="342"/>
      <c r="AVO2154" s="342"/>
      <c r="AVP2154" s="342"/>
      <c r="AVQ2154" s="342"/>
      <c r="AVR2154" s="342"/>
      <c r="AVS2154" s="342"/>
      <c r="AVT2154" s="342"/>
      <c r="AVU2154" s="342"/>
      <c r="AVV2154" s="342"/>
      <c r="AVW2154" s="342"/>
      <c r="AVX2154" s="342"/>
      <c r="AVY2154" s="342"/>
      <c r="AVZ2154" s="342"/>
      <c r="AWA2154" s="342"/>
      <c r="AWB2154" s="342"/>
      <c r="AWC2154" s="342"/>
      <c r="AWD2154" s="342"/>
      <c r="AWE2154" s="342"/>
      <c r="AWF2154" s="342"/>
      <c r="AWG2154" s="342"/>
      <c r="AWH2154" s="342"/>
      <c r="AWI2154" s="342"/>
      <c r="AWJ2154" s="342"/>
      <c r="AWK2154" s="342"/>
      <c r="AWL2154" s="342"/>
      <c r="AWM2154" s="342"/>
      <c r="AWN2154" s="342"/>
      <c r="AWO2154" s="342"/>
      <c r="AWP2154" s="342"/>
      <c r="AWQ2154" s="342"/>
      <c r="AWR2154" s="342"/>
      <c r="AWS2154" s="342"/>
      <c r="AWT2154" s="342"/>
      <c r="AWU2154" s="342"/>
      <c r="AWV2154" s="342"/>
      <c r="AWW2154" s="342"/>
      <c r="AWX2154" s="342"/>
      <c r="AWY2154" s="342"/>
      <c r="AWZ2154" s="342"/>
      <c r="AXA2154" s="342"/>
      <c r="AXB2154" s="342"/>
      <c r="AXC2154" s="342"/>
      <c r="AXD2154" s="342"/>
      <c r="AXE2154" s="342"/>
      <c r="AXF2154" s="342"/>
      <c r="AXG2154" s="342"/>
      <c r="AXH2154" s="342"/>
      <c r="AXI2154" s="342"/>
      <c r="AXJ2154" s="342"/>
      <c r="AXK2154" s="342"/>
      <c r="AXL2154" s="342"/>
      <c r="AXM2154" s="342"/>
      <c r="AXN2154" s="342"/>
      <c r="AXO2154" s="342"/>
      <c r="AXP2154" s="342"/>
      <c r="AXQ2154" s="342"/>
      <c r="AXR2154" s="342"/>
      <c r="AXS2154" s="342"/>
      <c r="AXT2154" s="342"/>
      <c r="AXU2154" s="342"/>
      <c r="AXV2154" s="342"/>
      <c r="AXW2154" s="342"/>
      <c r="AXX2154" s="342"/>
      <c r="AXY2154" s="342"/>
      <c r="AXZ2154" s="342"/>
      <c r="AYA2154" s="342"/>
      <c r="AYB2154" s="342"/>
      <c r="AYC2154" s="342"/>
      <c r="AYD2154" s="342"/>
      <c r="AYE2154" s="342"/>
      <c r="AYF2154" s="342"/>
      <c r="AYG2154" s="342"/>
      <c r="AYH2154" s="342"/>
      <c r="AYI2154" s="342"/>
      <c r="AYJ2154" s="342"/>
      <c r="AYK2154" s="342"/>
      <c r="AYL2154" s="342"/>
      <c r="AYM2154" s="342"/>
      <c r="AYN2154" s="342"/>
      <c r="AYO2154" s="342"/>
      <c r="AYP2154" s="342"/>
      <c r="AYQ2154" s="342"/>
      <c r="AYR2154" s="342"/>
      <c r="AYS2154" s="342"/>
      <c r="AYT2154" s="342"/>
      <c r="AYU2154" s="342"/>
      <c r="AYV2154" s="342"/>
      <c r="AYW2154" s="342"/>
      <c r="AYX2154" s="342"/>
      <c r="AYY2154" s="342"/>
      <c r="AYZ2154" s="342"/>
      <c r="AZA2154" s="342"/>
      <c r="AZB2154" s="342"/>
      <c r="AZC2154" s="342"/>
      <c r="AZD2154" s="342"/>
      <c r="AZE2154" s="342"/>
      <c r="AZF2154" s="342"/>
      <c r="AZG2154" s="342"/>
      <c r="AZH2154" s="342"/>
      <c r="AZI2154" s="342"/>
      <c r="AZJ2154" s="342"/>
      <c r="AZK2154" s="342"/>
      <c r="AZL2154" s="342"/>
      <c r="AZM2154" s="342"/>
      <c r="AZN2154" s="342"/>
      <c r="AZO2154" s="342"/>
      <c r="AZP2154" s="342"/>
      <c r="AZQ2154" s="342"/>
      <c r="AZR2154" s="342"/>
      <c r="AZS2154" s="342"/>
      <c r="AZT2154" s="342"/>
      <c r="AZU2154" s="342"/>
      <c r="AZV2154" s="342"/>
      <c r="AZW2154" s="342"/>
      <c r="AZX2154" s="342"/>
      <c r="AZY2154" s="342"/>
      <c r="AZZ2154" s="342"/>
      <c r="BAA2154" s="342"/>
      <c r="BAB2154" s="342"/>
      <c r="BAC2154" s="342"/>
      <c r="BAD2154" s="342"/>
      <c r="BAE2154" s="342"/>
      <c r="BAF2154" s="342"/>
      <c r="BAG2154" s="342"/>
      <c r="BAH2154" s="342"/>
      <c r="BAI2154" s="342"/>
      <c r="BAJ2154" s="342"/>
      <c r="BAK2154" s="342"/>
      <c r="BAL2154" s="342"/>
      <c r="BAM2154" s="342"/>
      <c r="BAN2154" s="342"/>
      <c r="BAO2154" s="342"/>
      <c r="BAP2154" s="342"/>
      <c r="BAQ2154" s="342"/>
      <c r="BAR2154" s="342"/>
      <c r="BAS2154" s="342"/>
      <c r="BAT2154" s="342"/>
      <c r="BAU2154" s="342"/>
      <c r="BAV2154" s="342"/>
      <c r="BAW2154" s="342"/>
      <c r="BAX2154" s="342"/>
      <c r="BAY2154" s="342"/>
      <c r="BAZ2154" s="342"/>
      <c r="BBA2154" s="342"/>
      <c r="BBB2154" s="342"/>
      <c r="BBC2154" s="342"/>
      <c r="BBD2154" s="342"/>
      <c r="BBE2154" s="342"/>
      <c r="BBF2154" s="342"/>
      <c r="BBG2154" s="342"/>
      <c r="BBH2154" s="342"/>
      <c r="BBI2154" s="342"/>
      <c r="BBJ2154" s="342"/>
      <c r="BBK2154" s="342"/>
      <c r="BBL2154" s="342"/>
      <c r="BBM2154" s="342"/>
      <c r="BBN2154" s="342"/>
      <c r="BBO2154" s="342"/>
      <c r="BBP2154" s="342"/>
      <c r="BBQ2154" s="342"/>
      <c r="BBR2154" s="342"/>
      <c r="BBS2154" s="342"/>
      <c r="BBT2154" s="342"/>
      <c r="BBU2154" s="342"/>
      <c r="BBV2154" s="342"/>
      <c r="BBW2154" s="342"/>
      <c r="BBX2154" s="342"/>
      <c r="BBY2154" s="342"/>
      <c r="BBZ2154" s="342"/>
      <c r="BCA2154" s="342"/>
      <c r="BCB2154" s="342"/>
      <c r="BCC2154" s="342"/>
      <c r="BCD2154" s="342"/>
      <c r="BCE2154" s="342"/>
      <c r="BCF2154" s="342"/>
      <c r="BCG2154" s="342"/>
      <c r="BCH2154" s="342"/>
      <c r="BCI2154" s="342"/>
      <c r="BCJ2154" s="342"/>
      <c r="BCK2154" s="342"/>
      <c r="BCL2154" s="342"/>
      <c r="BCM2154" s="342"/>
      <c r="BCN2154" s="342"/>
      <c r="BCO2154" s="342"/>
      <c r="BCP2154" s="342"/>
      <c r="BCQ2154" s="342"/>
      <c r="BCR2154" s="342"/>
      <c r="BCS2154" s="342"/>
      <c r="BCT2154" s="342"/>
      <c r="BCU2154" s="342"/>
      <c r="BCV2154" s="342"/>
      <c r="BCW2154" s="342"/>
      <c r="BCX2154" s="342"/>
      <c r="BCY2154" s="342"/>
      <c r="BCZ2154" s="342"/>
      <c r="BDA2154" s="342"/>
      <c r="BDB2154" s="342"/>
      <c r="BDC2154" s="342"/>
      <c r="BDD2154" s="342"/>
      <c r="BDE2154" s="342"/>
      <c r="BDF2154" s="342"/>
      <c r="BDG2154" s="342"/>
      <c r="BDH2154" s="342"/>
      <c r="BDI2154" s="342"/>
      <c r="BDJ2154" s="342"/>
      <c r="BDK2154" s="342"/>
      <c r="BDL2154" s="342"/>
      <c r="BDM2154" s="342"/>
      <c r="BDN2154" s="342"/>
      <c r="BDO2154" s="342"/>
      <c r="BDP2154" s="342"/>
      <c r="BDQ2154" s="342"/>
      <c r="BDR2154" s="342"/>
      <c r="BDS2154" s="342"/>
      <c r="BDT2154" s="342"/>
      <c r="BDU2154" s="342"/>
      <c r="BDV2154" s="342"/>
      <c r="BDW2154" s="342"/>
      <c r="BDX2154" s="342"/>
      <c r="BDY2154" s="342"/>
      <c r="BDZ2154" s="342"/>
      <c r="BEA2154" s="342"/>
      <c r="BEB2154" s="342"/>
      <c r="BEC2154" s="342"/>
      <c r="BED2154" s="342"/>
      <c r="BEE2154" s="342"/>
      <c r="BEF2154" s="342"/>
      <c r="BEG2154" s="342"/>
      <c r="BEH2154" s="342"/>
      <c r="BEI2154" s="342"/>
      <c r="BEJ2154" s="342"/>
      <c r="BEK2154" s="342"/>
      <c r="BEL2154" s="342"/>
      <c r="BEM2154" s="342"/>
      <c r="BEN2154" s="342"/>
      <c r="BEO2154" s="342"/>
      <c r="BEP2154" s="342"/>
      <c r="BEQ2154" s="342"/>
      <c r="BER2154" s="342"/>
      <c r="BES2154" s="342"/>
      <c r="BET2154" s="342"/>
      <c r="BEU2154" s="342"/>
      <c r="BEV2154" s="342"/>
      <c r="BEW2154" s="342"/>
      <c r="BEX2154" s="342"/>
      <c r="BEY2154" s="342"/>
      <c r="BEZ2154" s="342"/>
      <c r="BFA2154" s="342"/>
      <c r="BFB2154" s="342"/>
      <c r="BFC2154" s="342"/>
      <c r="BFD2154" s="342"/>
      <c r="BFE2154" s="342"/>
      <c r="BFF2154" s="342"/>
      <c r="BFG2154" s="342"/>
      <c r="BFH2154" s="342"/>
      <c r="BFI2154" s="342"/>
      <c r="BFJ2154" s="342"/>
      <c r="BFK2154" s="342"/>
      <c r="BFL2154" s="342"/>
      <c r="BFM2154" s="342"/>
      <c r="BFN2154" s="342"/>
      <c r="BFO2154" s="342"/>
      <c r="BFP2154" s="342"/>
      <c r="BFQ2154" s="342"/>
      <c r="BFR2154" s="342"/>
      <c r="BFS2154" s="342"/>
      <c r="BFT2154" s="342"/>
      <c r="BFU2154" s="342"/>
      <c r="BFV2154" s="342"/>
      <c r="BFW2154" s="342"/>
      <c r="BFX2154" s="342"/>
      <c r="BFY2154" s="342"/>
      <c r="BFZ2154" s="342"/>
      <c r="BGA2154" s="342"/>
      <c r="BGB2154" s="342"/>
      <c r="BGC2154" s="342"/>
      <c r="BGD2154" s="342"/>
      <c r="BGE2154" s="342"/>
      <c r="BGF2154" s="342"/>
      <c r="BGG2154" s="342"/>
      <c r="BGH2154" s="342"/>
      <c r="BGI2154" s="342"/>
      <c r="BGJ2154" s="342"/>
      <c r="BGK2154" s="342"/>
      <c r="BGL2154" s="342"/>
      <c r="BGM2154" s="342"/>
      <c r="BGN2154" s="342"/>
      <c r="BGO2154" s="342"/>
      <c r="BGP2154" s="342"/>
      <c r="BGQ2154" s="342"/>
      <c r="BGR2154" s="342"/>
      <c r="BGS2154" s="342"/>
      <c r="BGT2154" s="342"/>
      <c r="BGU2154" s="342"/>
      <c r="BGV2154" s="342"/>
      <c r="BGW2154" s="342"/>
      <c r="BGX2154" s="342"/>
      <c r="BGY2154" s="342"/>
      <c r="BGZ2154" s="342"/>
      <c r="BHA2154" s="342"/>
      <c r="BHB2154" s="342"/>
      <c r="BHC2154" s="342"/>
      <c r="BHD2154" s="342"/>
      <c r="BHE2154" s="342"/>
      <c r="BHF2154" s="342"/>
      <c r="BHG2154" s="342"/>
      <c r="BHH2154" s="342"/>
      <c r="BHI2154" s="342"/>
      <c r="BHJ2154" s="342"/>
      <c r="BHK2154" s="342"/>
      <c r="BHL2154" s="342"/>
      <c r="BHM2154" s="342"/>
      <c r="BHN2154" s="342"/>
      <c r="BHO2154" s="342"/>
      <c r="BHP2154" s="342"/>
      <c r="BHQ2154" s="342"/>
      <c r="BHR2154" s="342"/>
      <c r="BHS2154" s="342"/>
      <c r="BHT2154" s="342"/>
      <c r="BHU2154" s="342"/>
      <c r="BHV2154" s="342"/>
      <c r="BHW2154" s="342"/>
      <c r="BHX2154" s="342"/>
      <c r="BHY2154" s="342"/>
      <c r="BHZ2154" s="342"/>
      <c r="BIA2154" s="342"/>
      <c r="BIB2154" s="342"/>
      <c r="BIC2154" s="342"/>
      <c r="BID2154" s="342"/>
      <c r="BIE2154" s="342"/>
      <c r="BIF2154" s="342"/>
      <c r="BIG2154" s="342"/>
      <c r="BIH2154" s="342"/>
      <c r="BII2154" s="342"/>
      <c r="BIJ2154" s="342"/>
      <c r="BIK2154" s="342"/>
      <c r="BIL2154" s="342"/>
      <c r="BIM2154" s="342"/>
      <c r="BIN2154" s="342"/>
      <c r="BIO2154" s="342"/>
      <c r="BIP2154" s="342"/>
      <c r="BIQ2154" s="342"/>
      <c r="BIR2154" s="342"/>
      <c r="BIS2154" s="342"/>
      <c r="BIT2154" s="342"/>
      <c r="BIU2154" s="342"/>
      <c r="BIV2154" s="342"/>
      <c r="BIW2154" s="342"/>
      <c r="BIX2154" s="342"/>
      <c r="BIY2154" s="342"/>
      <c r="BIZ2154" s="342"/>
      <c r="BJA2154" s="342"/>
      <c r="BJB2154" s="342"/>
      <c r="BJC2154" s="342"/>
      <c r="BJD2154" s="342"/>
      <c r="BJE2154" s="342"/>
      <c r="BJF2154" s="342"/>
      <c r="BJG2154" s="342"/>
      <c r="BJH2154" s="342"/>
      <c r="BJI2154" s="342"/>
      <c r="BJJ2154" s="342"/>
      <c r="BJK2154" s="342"/>
      <c r="BJL2154" s="342"/>
      <c r="BJM2154" s="342"/>
      <c r="BJN2154" s="342"/>
      <c r="BJO2154" s="342"/>
      <c r="BJP2154" s="342"/>
      <c r="BJQ2154" s="342"/>
      <c r="BJR2154" s="342"/>
      <c r="BJS2154" s="342"/>
      <c r="BJT2154" s="342"/>
      <c r="BJU2154" s="342"/>
      <c r="BJV2154" s="342"/>
      <c r="BJW2154" s="342"/>
      <c r="BJX2154" s="342"/>
      <c r="BJY2154" s="342"/>
      <c r="BJZ2154" s="342"/>
      <c r="BKA2154" s="342"/>
      <c r="BKB2154" s="342"/>
      <c r="BKC2154" s="342"/>
      <c r="BKD2154" s="342"/>
      <c r="BKE2154" s="342"/>
      <c r="BKF2154" s="342"/>
      <c r="BKG2154" s="342"/>
      <c r="BKH2154" s="342"/>
      <c r="BKI2154" s="342"/>
      <c r="BKJ2154" s="342"/>
      <c r="BKK2154" s="342"/>
      <c r="BKL2154" s="342"/>
      <c r="BKM2154" s="342"/>
      <c r="BKN2154" s="342"/>
      <c r="BKO2154" s="342"/>
      <c r="BKP2154" s="342"/>
      <c r="BKQ2154" s="342"/>
      <c r="BKR2154" s="342"/>
      <c r="BKS2154" s="342"/>
      <c r="BKT2154" s="342"/>
      <c r="BKU2154" s="342"/>
      <c r="BKV2154" s="342"/>
      <c r="BKW2154" s="342"/>
      <c r="BKX2154" s="342"/>
      <c r="BKY2154" s="342"/>
      <c r="BKZ2154" s="342"/>
      <c r="BLA2154" s="342"/>
      <c r="BLB2154" s="342"/>
      <c r="BLC2154" s="342"/>
      <c r="BLD2154" s="342"/>
      <c r="BLE2154" s="342"/>
      <c r="BLF2154" s="342"/>
      <c r="BLG2154" s="342"/>
      <c r="BLH2154" s="342"/>
      <c r="BLI2154" s="342"/>
      <c r="BLJ2154" s="342"/>
      <c r="BLK2154" s="342"/>
      <c r="BLL2154" s="342"/>
      <c r="BLM2154" s="342"/>
      <c r="BLN2154" s="342"/>
      <c r="BLO2154" s="342"/>
      <c r="BLP2154" s="342"/>
      <c r="BLQ2154" s="342"/>
      <c r="BLR2154" s="342"/>
      <c r="BLS2154" s="342"/>
      <c r="BLT2154" s="342"/>
      <c r="BLU2154" s="342"/>
      <c r="BLV2154" s="342"/>
      <c r="BLW2154" s="342"/>
      <c r="BLX2154" s="342"/>
      <c r="BLY2154" s="342"/>
      <c r="BLZ2154" s="342"/>
      <c r="BMA2154" s="342"/>
      <c r="BMB2154" s="342"/>
      <c r="BMC2154" s="342"/>
      <c r="BMD2154" s="342"/>
      <c r="BME2154" s="342"/>
      <c r="BMF2154" s="342"/>
      <c r="BMG2154" s="342"/>
      <c r="BMH2154" s="342"/>
      <c r="BMI2154" s="342"/>
      <c r="BMJ2154" s="342"/>
      <c r="BMK2154" s="342"/>
      <c r="BML2154" s="342"/>
      <c r="BMM2154" s="342"/>
      <c r="BMN2154" s="342"/>
      <c r="BMO2154" s="342"/>
      <c r="BMP2154" s="342"/>
      <c r="BMQ2154" s="342"/>
      <c r="BMR2154" s="342"/>
      <c r="BMS2154" s="342"/>
      <c r="BMT2154" s="342"/>
      <c r="BMU2154" s="342"/>
      <c r="BMV2154" s="342"/>
      <c r="BMW2154" s="342"/>
      <c r="BMX2154" s="342"/>
      <c r="BMY2154" s="342"/>
      <c r="BMZ2154" s="342"/>
      <c r="BNA2154" s="342"/>
      <c r="BNB2154" s="342"/>
      <c r="BNC2154" s="342"/>
      <c r="BND2154" s="342"/>
      <c r="BNE2154" s="342"/>
      <c r="BNF2154" s="342"/>
      <c r="BNG2154" s="342"/>
      <c r="BNH2154" s="342"/>
      <c r="BNI2154" s="342"/>
      <c r="BNJ2154" s="342"/>
      <c r="BNK2154" s="342"/>
      <c r="BNL2154" s="342"/>
      <c r="BNM2154" s="342"/>
      <c r="BNN2154" s="342"/>
      <c r="BNO2154" s="342"/>
      <c r="BNP2154" s="342"/>
      <c r="BNQ2154" s="342"/>
      <c r="BNR2154" s="342"/>
      <c r="BNS2154" s="342"/>
      <c r="BNT2154" s="342"/>
      <c r="BNU2154" s="342"/>
      <c r="BNV2154" s="342"/>
      <c r="BNW2154" s="342"/>
      <c r="BNX2154" s="342"/>
      <c r="BNY2154" s="342"/>
      <c r="BNZ2154" s="342"/>
      <c r="BOA2154" s="342"/>
      <c r="BOB2154" s="342"/>
      <c r="BOC2154" s="342"/>
      <c r="BOD2154" s="342"/>
      <c r="BOE2154" s="342"/>
      <c r="BOF2154" s="342"/>
      <c r="BOG2154" s="342"/>
      <c r="BOH2154" s="342"/>
      <c r="BOI2154" s="342"/>
      <c r="BOJ2154" s="342"/>
      <c r="BOK2154" s="342"/>
      <c r="BOL2154" s="342"/>
      <c r="BOM2154" s="342"/>
      <c r="BON2154" s="342"/>
      <c r="BOO2154" s="342"/>
      <c r="BOP2154" s="342"/>
      <c r="BOQ2154" s="342"/>
      <c r="BOR2154" s="342"/>
      <c r="BOS2154" s="342"/>
      <c r="BOT2154" s="342"/>
      <c r="BOU2154" s="342"/>
      <c r="BOV2154" s="342"/>
      <c r="BOW2154" s="342"/>
      <c r="BOX2154" s="342"/>
      <c r="BOY2154" s="342"/>
      <c r="BOZ2154" s="342"/>
      <c r="BPA2154" s="342"/>
      <c r="BPB2154" s="342"/>
      <c r="BPC2154" s="342"/>
      <c r="BPD2154" s="342"/>
      <c r="BPE2154" s="342"/>
      <c r="BPF2154" s="342"/>
      <c r="BPG2154" s="342"/>
      <c r="BPH2154" s="342"/>
      <c r="BPI2154" s="342"/>
      <c r="BPJ2154" s="342"/>
      <c r="BPK2154" s="342"/>
      <c r="BPL2154" s="342"/>
      <c r="BPM2154" s="342"/>
      <c r="BPN2154" s="342"/>
      <c r="BPO2154" s="342"/>
      <c r="BPP2154" s="342"/>
      <c r="BPQ2154" s="342"/>
      <c r="BPR2154" s="342"/>
      <c r="BPS2154" s="342"/>
      <c r="BPT2154" s="342"/>
      <c r="BPU2154" s="342"/>
      <c r="BPV2154" s="342"/>
      <c r="BPW2154" s="342"/>
      <c r="BPX2154" s="342"/>
      <c r="BPY2154" s="342"/>
      <c r="BPZ2154" s="342"/>
      <c r="BQA2154" s="342"/>
      <c r="BQB2154" s="342"/>
      <c r="BQC2154" s="342"/>
      <c r="BQD2154" s="342"/>
      <c r="BQE2154" s="342"/>
      <c r="BQF2154" s="342"/>
      <c r="BQG2154" s="342"/>
      <c r="BQH2154" s="342"/>
      <c r="BQI2154" s="342"/>
      <c r="BQJ2154" s="342"/>
      <c r="BQK2154" s="342"/>
      <c r="BQL2154" s="342"/>
      <c r="BQM2154" s="342"/>
      <c r="BQN2154" s="342"/>
      <c r="BQO2154" s="342"/>
      <c r="BQP2154" s="342"/>
      <c r="BQQ2154" s="342"/>
      <c r="BQR2154" s="342"/>
      <c r="BQS2154" s="342"/>
      <c r="BQT2154" s="342"/>
      <c r="BQU2154" s="342"/>
      <c r="BQV2154" s="342"/>
      <c r="BQW2154" s="342"/>
      <c r="BQX2154" s="342"/>
      <c r="BQY2154" s="342"/>
      <c r="BQZ2154" s="342"/>
      <c r="BRA2154" s="342"/>
      <c r="BRB2154" s="342"/>
      <c r="BRC2154" s="342"/>
      <c r="BRD2154" s="342"/>
      <c r="BRE2154" s="342"/>
      <c r="BRF2154" s="342"/>
      <c r="BRG2154" s="342"/>
      <c r="BRH2154" s="342"/>
      <c r="BRI2154" s="342"/>
      <c r="BRJ2154" s="342"/>
      <c r="BRK2154" s="342"/>
      <c r="BRL2154" s="342"/>
      <c r="BRM2154" s="342"/>
      <c r="BRN2154" s="342"/>
      <c r="BRO2154" s="342"/>
      <c r="BRP2154" s="342"/>
      <c r="BRQ2154" s="342"/>
      <c r="BRR2154" s="342"/>
      <c r="BRS2154" s="342"/>
      <c r="BRT2154" s="342"/>
      <c r="BRU2154" s="342"/>
      <c r="BRV2154" s="342"/>
      <c r="BRW2154" s="342"/>
      <c r="BRX2154" s="342"/>
      <c r="BRY2154" s="342"/>
      <c r="BRZ2154" s="342"/>
      <c r="BSA2154" s="342"/>
      <c r="BSB2154" s="342"/>
      <c r="BSC2154" s="342"/>
      <c r="BSD2154" s="342"/>
      <c r="BSE2154" s="342"/>
      <c r="BSF2154" s="342"/>
      <c r="BSG2154" s="342"/>
      <c r="BSH2154" s="342"/>
      <c r="BSI2154" s="342"/>
      <c r="BSJ2154" s="342"/>
      <c r="BSK2154" s="342"/>
      <c r="BSL2154" s="342"/>
      <c r="BSM2154" s="342"/>
      <c r="BSN2154" s="342"/>
      <c r="BSO2154" s="342"/>
      <c r="BSP2154" s="342"/>
      <c r="BSQ2154" s="342"/>
      <c r="BSR2154" s="342"/>
      <c r="BSS2154" s="342"/>
      <c r="BST2154" s="342"/>
      <c r="BSU2154" s="342"/>
      <c r="BSV2154" s="342"/>
      <c r="BSW2154" s="342"/>
      <c r="BSX2154" s="342"/>
      <c r="BSY2154" s="342"/>
      <c r="BSZ2154" s="342"/>
      <c r="BTA2154" s="342"/>
      <c r="BTB2154" s="342"/>
      <c r="BTC2154" s="342"/>
      <c r="BTD2154" s="342"/>
      <c r="BTE2154" s="342"/>
      <c r="BTF2154" s="342"/>
      <c r="BTG2154" s="342"/>
      <c r="BTH2154" s="342"/>
      <c r="BTI2154" s="342"/>
      <c r="BTJ2154" s="342"/>
      <c r="BTK2154" s="342"/>
      <c r="BTL2154" s="342"/>
      <c r="BTM2154" s="342"/>
      <c r="BTN2154" s="342"/>
      <c r="BTO2154" s="342"/>
      <c r="BTP2154" s="342"/>
      <c r="BTQ2154" s="342"/>
      <c r="BTR2154" s="342"/>
      <c r="BTS2154" s="342"/>
      <c r="BTT2154" s="342"/>
      <c r="BTU2154" s="342"/>
      <c r="BTV2154" s="342"/>
      <c r="BTW2154" s="342"/>
      <c r="BTX2154" s="342"/>
      <c r="BTY2154" s="342"/>
      <c r="BTZ2154" s="342"/>
      <c r="BUA2154" s="342"/>
      <c r="BUB2154" s="342"/>
      <c r="BUC2154" s="342"/>
      <c r="BUD2154" s="342"/>
      <c r="BUE2154" s="342"/>
      <c r="BUF2154" s="342"/>
      <c r="BUG2154" s="342"/>
      <c r="BUH2154" s="342"/>
      <c r="BUI2154" s="342"/>
      <c r="BUJ2154" s="342"/>
      <c r="BUK2154" s="342"/>
      <c r="BUL2154" s="342"/>
      <c r="BUM2154" s="342"/>
      <c r="BUN2154" s="342"/>
      <c r="BUO2154" s="342"/>
      <c r="BUP2154" s="342"/>
      <c r="BUQ2154" s="342"/>
      <c r="BUR2154" s="342"/>
      <c r="BUS2154" s="342"/>
      <c r="BUT2154" s="342"/>
      <c r="BUU2154" s="342"/>
      <c r="BUV2154" s="342"/>
      <c r="BUW2154" s="342"/>
      <c r="BUX2154" s="342"/>
      <c r="BUY2154" s="342"/>
      <c r="BUZ2154" s="342"/>
      <c r="BVA2154" s="342"/>
      <c r="BVB2154" s="342"/>
      <c r="BVC2154" s="342"/>
      <c r="BVD2154" s="342"/>
      <c r="BVE2154" s="342"/>
      <c r="BVF2154" s="342"/>
      <c r="BVG2154" s="342"/>
      <c r="BVH2154" s="342"/>
      <c r="BVI2154" s="342"/>
      <c r="BVJ2154" s="342"/>
      <c r="BVK2154" s="342"/>
      <c r="BVL2154" s="342"/>
      <c r="BVM2154" s="342"/>
      <c r="BVN2154" s="342"/>
      <c r="BVO2154" s="342"/>
      <c r="BVP2154" s="342"/>
      <c r="BVQ2154" s="342"/>
      <c r="BVR2154" s="342"/>
      <c r="BVS2154" s="342"/>
      <c r="BVT2154" s="342"/>
      <c r="BVU2154" s="342"/>
      <c r="BVV2154" s="342"/>
      <c r="BVW2154" s="342"/>
      <c r="BVX2154" s="342"/>
      <c r="BVY2154" s="342"/>
      <c r="BVZ2154" s="342"/>
      <c r="BWA2154" s="342"/>
      <c r="BWB2154" s="342"/>
      <c r="BWC2154" s="342"/>
      <c r="BWD2154" s="342"/>
      <c r="BWE2154" s="342"/>
      <c r="BWF2154" s="342"/>
      <c r="BWG2154" s="342"/>
      <c r="BWH2154" s="342"/>
      <c r="BWI2154" s="342"/>
      <c r="BWJ2154" s="342"/>
      <c r="BWK2154" s="342"/>
      <c r="BWL2154" s="342"/>
      <c r="BWM2154" s="342"/>
      <c r="BWN2154" s="342"/>
      <c r="BWO2154" s="342"/>
      <c r="BWP2154" s="342"/>
      <c r="BWQ2154" s="342"/>
      <c r="BWR2154" s="342"/>
      <c r="BWS2154" s="342"/>
      <c r="BWT2154" s="342"/>
      <c r="BWU2154" s="342"/>
      <c r="BWV2154" s="342"/>
      <c r="BWW2154" s="342"/>
      <c r="BWX2154" s="342"/>
      <c r="BWY2154" s="342"/>
      <c r="BWZ2154" s="342"/>
      <c r="BXA2154" s="342"/>
      <c r="BXB2154" s="342"/>
      <c r="BXC2154" s="342"/>
      <c r="BXD2154" s="342"/>
      <c r="BXE2154" s="342"/>
      <c r="BXF2154" s="342"/>
      <c r="BXG2154" s="342"/>
      <c r="BXH2154" s="342"/>
      <c r="BXI2154" s="342"/>
      <c r="BXJ2154" s="342"/>
      <c r="BXK2154" s="342"/>
      <c r="BXL2154" s="342"/>
      <c r="BXM2154" s="342"/>
      <c r="BXN2154" s="342"/>
      <c r="BXO2154" s="342"/>
      <c r="BXP2154" s="342"/>
      <c r="BXQ2154" s="342"/>
      <c r="BXR2154" s="342"/>
      <c r="BXS2154" s="342"/>
      <c r="BXT2154" s="342"/>
      <c r="BXU2154" s="342"/>
      <c r="BXV2154" s="342"/>
      <c r="BXW2154" s="342"/>
      <c r="BXX2154" s="342"/>
      <c r="BXY2154" s="342"/>
      <c r="BXZ2154" s="342"/>
      <c r="BYA2154" s="342"/>
      <c r="BYB2154" s="342"/>
      <c r="BYC2154" s="342"/>
      <c r="BYD2154" s="342"/>
      <c r="BYE2154" s="342"/>
      <c r="BYF2154" s="342"/>
      <c r="BYG2154" s="342"/>
      <c r="BYH2154" s="342"/>
      <c r="BYI2154" s="342"/>
      <c r="BYJ2154" s="342"/>
      <c r="BYK2154" s="342"/>
      <c r="BYL2154" s="342"/>
      <c r="BYM2154" s="342"/>
      <c r="BYN2154" s="342"/>
      <c r="BYO2154" s="342"/>
      <c r="BYP2154" s="342"/>
      <c r="BYQ2154" s="342"/>
      <c r="BYR2154" s="342"/>
      <c r="BYS2154" s="342"/>
      <c r="BYT2154" s="342"/>
      <c r="BYU2154" s="342"/>
      <c r="BYV2154" s="342"/>
      <c r="BYW2154" s="342"/>
      <c r="BYX2154" s="342"/>
      <c r="BYY2154" s="342"/>
      <c r="BYZ2154" s="342"/>
      <c r="BZA2154" s="342"/>
      <c r="BZB2154" s="342"/>
      <c r="BZC2154" s="342"/>
      <c r="BZD2154" s="342"/>
      <c r="BZE2154" s="342"/>
      <c r="BZF2154" s="342"/>
      <c r="BZG2154" s="342"/>
      <c r="BZH2154" s="342"/>
      <c r="BZI2154" s="342"/>
      <c r="BZJ2154" s="342"/>
      <c r="BZK2154" s="342"/>
      <c r="BZL2154" s="342"/>
      <c r="BZM2154" s="342"/>
      <c r="BZN2154" s="342"/>
      <c r="BZO2154" s="342"/>
      <c r="BZP2154" s="342"/>
      <c r="BZQ2154" s="342"/>
      <c r="BZR2154" s="342"/>
      <c r="BZS2154" s="342"/>
      <c r="BZT2154" s="342"/>
      <c r="BZU2154" s="342"/>
      <c r="BZV2154" s="342"/>
      <c r="BZW2154" s="342"/>
      <c r="BZX2154" s="342"/>
      <c r="BZY2154" s="342"/>
      <c r="BZZ2154" s="342"/>
      <c r="CAA2154" s="342"/>
      <c r="CAB2154" s="342"/>
      <c r="CAC2154" s="342"/>
      <c r="CAD2154" s="342"/>
      <c r="CAE2154" s="342"/>
      <c r="CAF2154" s="342"/>
      <c r="CAG2154" s="342"/>
      <c r="CAH2154" s="342"/>
      <c r="CAI2154" s="342"/>
      <c r="CAJ2154" s="342"/>
      <c r="CAK2154" s="342"/>
      <c r="CAL2154" s="342"/>
      <c r="CAM2154" s="342"/>
      <c r="CAN2154" s="342"/>
      <c r="CAO2154" s="342"/>
      <c r="CAP2154" s="342"/>
      <c r="CAQ2154" s="342"/>
      <c r="CAR2154" s="342"/>
      <c r="CAS2154" s="342"/>
      <c r="CAT2154" s="342"/>
      <c r="CAU2154" s="342"/>
      <c r="CAV2154" s="342"/>
      <c r="CAW2154" s="342"/>
      <c r="CAX2154" s="342"/>
      <c r="CAY2154" s="342"/>
      <c r="CAZ2154" s="342"/>
      <c r="CBA2154" s="342"/>
      <c r="CBB2154" s="342"/>
      <c r="CBC2154" s="342"/>
      <c r="CBD2154" s="342"/>
      <c r="CBE2154" s="342"/>
      <c r="CBF2154" s="342"/>
      <c r="CBG2154" s="342"/>
      <c r="CBH2154" s="342"/>
      <c r="CBI2154" s="342"/>
      <c r="CBJ2154" s="342"/>
      <c r="CBK2154" s="342"/>
      <c r="CBL2154" s="342"/>
      <c r="CBM2154" s="342"/>
      <c r="CBN2154" s="342"/>
      <c r="CBO2154" s="342"/>
      <c r="CBP2154" s="342"/>
      <c r="CBQ2154" s="342"/>
      <c r="CBR2154" s="342"/>
      <c r="CBS2154" s="342"/>
      <c r="CBT2154" s="342"/>
      <c r="CBU2154" s="342"/>
      <c r="CBV2154" s="342"/>
      <c r="CBW2154" s="342"/>
      <c r="CBX2154" s="342"/>
      <c r="CBY2154" s="342"/>
      <c r="CBZ2154" s="342"/>
      <c r="CCA2154" s="342"/>
      <c r="CCB2154" s="342"/>
      <c r="CCC2154" s="342"/>
      <c r="CCD2154" s="342"/>
      <c r="CCE2154" s="342"/>
      <c r="CCF2154" s="342"/>
      <c r="CCG2154" s="342"/>
      <c r="CCH2154" s="342"/>
      <c r="CCI2154" s="342"/>
      <c r="CCJ2154" s="342"/>
      <c r="CCK2154" s="342"/>
      <c r="CCL2154" s="342"/>
      <c r="CCM2154" s="342"/>
      <c r="CCN2154" s="342"/>
      <c r="CCO2154" s="342"/>
      <c r="CCP2154" s="342"/>
      <c r="CCQ2154" s="342"/>
      <c r="CCR2154" s="342"/>
      <c r="CCS2154" s="342"/>
      <c r="CCT2154" s="342"/>
      <c r="CCU2154" s="342"/>
      <c r="CCV2154" s="342"/>
      <c r="CCW2154" s="342"/>
      <c r="CCX2154" s="342"/>
      <c r="CCY2154" s="342"/>
      <c r="CCZ2154" s="342"/>
      <c r="CDA2154" s="342"/>
      <c r="CDB2154" s="342"/>
      <c r="CDC2154" s="342"/>
      <c r="CDD2154" s="342"/>
      <c r="CDE2154" s="342"/>
      <c r="CDF2154" s="342"/>
      <c r="CDG2154" s="342"/>
      <c r="CDH2154" s="342"/>
      <c r="CDI2154" s="342"/>
      <c r="CDJ2154" s="342"/>
      <c r="CDK2154" s="342"/>
      <c r="CDL2154" s="342"/>
      <c r="CDM2154" s="342"/>
      <c r="CDN2154" s="342"/>
      <c r="CDO2154" s="342"/>
      <c r="CDP2154" s="342"/>
      <c r="CDQ2154" s="342"/>
      <c r="CDR2154" s="342"/>
      <c r="CDS2154" s="342"/>
      <c r="CDT2154" s="342"/>
      <c r="CDU2154" s="342"/>
      <c r="CDV2154" s="342"/>
      <c r="CDW2154" s="342"/>
      <c r="CDX2154" s="342"/>
      <c r="CDY2154" s="342"/>
      <c r="CDZ2154" s="342"/>
      <c r="CEA2154" s="342"/>
      <c r="CEB2154" s="342"/>
      <c r="CEC2154" s="342"/>
      <c r="CED2154" s="342"/>
      <c r="CEE2154" s="342"/>
      <c r="CEF2154" s="342"/>
      <c r="CEG2154" s="342"/>
      <c r="CEH2154" s="342"/>
      <c r="CEI2154" s="342"/>
      <c r="CEJ2154" s="342"/>
      <c r="CEK2154" s="342"/>
      <c r="CEL2154" s="342"/>
      <c r="CEM2154" s="342"/>
      <c r="CEN2154" s="342"/>
      <c r="CEO2154" s="342"/>
      <c r="CEP2154" s="342"/>
      <c r="CEQ2154" s="342"/>
      <c r="CER2154" s="342"/>
      <c r="CES2154" s="342"/>
      <c r="CET2154" s="342"/>
      <c r="CEU2154" s="342"/>
      <c r="CEV2154" s="342"/>
      <c r="CEW2154" s="342"/>
      <c r="CEX2154" s="342"/>
      <c r="CEY2154" s="342"/>
      <c r="CEZ2154" s="342"/>
      <c r="CFA2154" s="342"/>
      <c r="CFB2154" s="342"/>
      <c r="CFC2154" s="342"/>
      <c r="CFD2154" s="342"/>
      <c r="CFE2154" s="342"/>
      <c r="CFF2154" s="342"/>
      <c r="CFG2154" s="342"/>
      <c r="CFH2154" s="342"/>
      <c r="CFI2154" s="342"/>
      <c r="CFJ2154" s="342"/>
      <c r="CFK2154" s="342"/>
      <c r="CFL2154" s="342"/>
      <c r="CFM2154" s="342"/>
      <c r="CFN2154" s="342"/>
      <c r="CFO2154" s="342"/>
      <c r="CFP2154" s="342"/>
      <c r="CFQ2154" s="342"/>
      <c r="CFR2154" s="342"/>
      <c r="CFS2154" s="342"/>
      <c r="CFT2154" s="342"/>
      <c r="CFU2154" s="342"/>
      <c r="CFV2154" s="342"/>
      <c r="CFW2154" s="342"/>
      <c r="CFX2154" s="342"/>
      <c r="CFY2154" s="342"/>
      <c r="CFZ2154" s="342"/>
      <c r="CGA2154" s="342"/>
      <c r="CGB2154" s="342"/>
      <c r="CGC2154" s="342"/>
      <c r="CGD2154" s="342"/>
      <c r="CGE2154" s="342"/>
      <c r="CGF2154" s="342"/>
      <c r="CGG2154" s="342"/>
      <c r="CGH2154" s="342"/>
      <c r="CGI2154" s="342"/>
      <c r="CGJ2154" s="342"/>
      <c r="CGK2154" s="342"/>
      <c r="CGL2154" s="342"/>
      <c r="CGM2154" s="342"/>
      <c r="CGN2154" s="342"/>
      <c r="CGO2154" s="342"/>
      <c r="CGP2154" s="342"/>
      <c r="CGQ2154" s="342"/>
      <c r="CGR2154" s="342"/>
      <c r="CGS2154" s="342"/>
      <c r="CGT2154" s="342"/>
      <c r="CGU2154" s="342"/>
      <c r="CGV2154" s="342"/>
      <c r="CGW2154" s="342"/>
      <c r="CGX2154" s="342"/>
      <c r="CGY2154" s="342"/>
      <c r="CGZ2154" s="342"/>
      <c r="CHA2154" s="342"/>
      <c r="CHB2154" s="342"/>
      <c r="CHC2154" s="342"/>
      <c r="CHD2154" s="342"/>
      <c r="CHE2154" s="342"/>
      <c r="CHF2154" s="342"/>
      <c r="CHG2154" s="342"/>
      <c r="CHH2154" s="342"/>
      <c r="CHI2154" s="342"/>
      <c r="CHJ2154" s="342"/>
      <c r="CHK2154" s="342"/>
      <c r="CHL2154" s="342"/>
      <c r="CHM2154" s="342"/>
      <c r="CHN2154" s="342"/>
      <c r="CHO2154" s="342"/>
      <c r="CHP2154" s="342"/>
      <c r="CHQ2154" s="342"/>
      <c r="CHR2154" s="342"/>
      <c r="CHS2154" s="342"/>
      <c r="CHT2154" s="342"/>
      <c r="CHU2154" s="342"/>
      <c r="CHV2154" s="342"/>
      <c r="CHW2154" s="342"/>
      <c r="CHX2154" s="342"/>
      <c r="CHY2154" s="342"/>
      <c r="CHZ2154" s="342"/>
      <c r="CIA2154" s="342"/>
      <c r="CIB2154" s="342"/>
      <c r="CIC2154" s="342"/>
      <c r="CID2154" s="342"/>
      <c r="CIE2154" s="342"/>
      <c r="CIF2154" s="342"/>
      <c r="CIG2154" s="342"/>
      <c r="CIH2154" s="342"/>
      <c r="CII2154" s="342"/>
      <c r="CIJ2154" s="342"/>
      <c r="CIK2154" s="342"/>
      <c r="CIL2154" s="342"/>
      <c r="CIM2154" s="342"/>
      <c r="CIN2154" s="342"/>
      <c r="CIO2154" s="342"/>
      <c r="CIP2154" s="342"/>
      <c r="CIQ2154" s="342"/>
      <c r="CIR2154" s="342"/>
      <c r="CIS2154" s="342"/>
      <c r="CIT2154" s="342"/>
      <c r="CIU2154" s="342"/>
      <c r="CIV2154" s="342"/>
      <c r="CIW2154" s="342"/>
      <c r="CIX2154" s="342"/>
      <c r="CIY2154" s="342"/>
      <c r="CIZ2154" s="342"/>
      <c r="CJA2154" s="342"/>
      <c r="CJB2154" s="342"/>
      <c r="CJC2154" s="342"/>
      <c r="CJD2154" s="342"/>
      <c r="CJE2154" s="342"/>
      <c r="CJF2154" s="342"/>
      <c r="CJG2154" s="342"/>
      <c r="CJH2154" s="342"/>
      <c r="CJI2154" s="342"/>
      <c r="CJJ2154" s="342"/>
      <c r="CJK2154" s="342"/>
      <c r="CJL2154" s="342"/>
      <c r="CJM2154" s="342"/>
      <c r="CJN2154" s="342"/>
      <c r="CJO2154" s="342"/>
      <c r="CJP2154" s="342"/>
      <c r="CJQ2154" s="342"/>
      <c r="CJR2154" s="342"/>
      <c r="CJS2154" s="342"/>
      <c r="CJT2154" s="342"/>
      <c r="CJU2154" s="342"/>
      <c r="CJV2154" s="342"/>
      <c r="CJW2154" s="342"/>
      <c r="CJX2154" s="342"/>
      <c r="CJY2154" s="342"/>
      <c r="CJZ2154" s="342"/>
      <c r="CKA2154" s="342"/>
      <c r="CKB2154" s="342"/>
      <c r="CKC2154" s="342"/>
      <c r="CKD2154" s="342"/>
      <c r="CKE2154" s="342"/>
      <c r="CKF2154" s="342"/>
      <c r="CKG2154" s="342"/>
      <c r="CKH2154" s="342"/>
      <c r="CKI2154" s="342"/>
      <c r="CKJ2154" s="342"/>
      <c r="CKK2154" s="342"/>
      <c r="CKL2154" s="342"/>
      <c r="CKM2154" s="342"/>
      <c r="CKN2154" s="342"/>
      <c r="CKO2154" s="342"/>
      <c r="CKP2154" s="342"/>
      <c r="CKQ2154" s="342"/>
      <c r="CKR2154" s="342"/>
      <c r="CKS2154" s="342"/>
      <c r="CKT2154" s="342"/>
      <c r="CKU2154" s="342"/>
      <c r="CKV2154" s="342"/>
      <c r="CKW2154" s="342"/>
      <c r="CKX2154" s="342"/>
      <c r="CKY2154" s="342"/>
      <c r="CKZ2154" s="342"/>
      <c r="CLA2154" s="342"/>
      <c r="CLB2154" s="342"/>
      <c r="CLC2154" s="342"/>
      <c r="CLD2154" s="342"/>
      <c r="CLE2154" s="342"/>
      <c r="CLF2154" s="342"/>
      <c r="CLG2154" s="342"/>
      <c r="CLH2154" s="342"/>
      <c r="CLI2154" s="342"/>
      <c r="CLJ2154" s="342"/>
      <c r="CLK2154" s="342"/>
      <c r="CLL2154" s="342"/>
      <c r="CLM2154" s="342"/>
      <c r="CLN2154" s="342"/>
      <c r="CLO2154" s="342"/>
      <c r="CLP2154" s="342"/>
      <c r="CLQ2154" s="342"/>
      <c r="CLR2154" s="342"/>
      <c r="CLS2154" s="342"/>
      <c r="CLT2154" s="342"/>
      <c r="CLU2154" s="342"/>
      <c r="CLV2154" s="342"/>
      <c r="CLW2154" s="342"/>
      <c r="CLX2154" s="342"/>
      <c r="CLY2154" s="342"/>
      <c r="CLZ2154" s="342"/>
      <c r="CMA2154" s="342"/>
      <c r="CMB2154" s="342"/>
      <c r="CMC2154" s="342"/>
      <c r="CMD2154" s="342"/>
      <c r="CME2154" s="342"/>
      <c r="CMF2154" s="342"/>
      <c r="CMG2154" s="342"/>
      <c r="CMH2154" s="342"/>
      <c r="CMI2154" s="342"/>
      <c r="CMJ2154" s="342"/>
      <c r="CMK2154" s="342"/>
      <c r="CML2154" s="342"/>
      <c r="CMM2154" s="342"/>
      <c r="CMN2154" s="342"/>
      <c r="CMO2154" s="342"/>
      <c r="CMP2154" s="342"/>
      <c r="CMQ2154" s="342"/>
      <c r="CMR2154" s="342"/>
      <c r="CMS2154" s="342"/>
      <c r="CMT2154" s="342"/>
      <c r="CMU2154" s="342"/>
      <c r="CMV2154" s="342"/>
      <c r="CMW2154" s="342"/>
      <c r="CMX2154" s="342"/>
      <c r="CMY2154" s="342"/>
      <c r="CMZ2154" s="342"/>
      <c r="CNA2154" s="342"/>
      <c r="CNB2154" s="342"/>
      <c r="CNC2154" s="342"/>
      <c r="CND2154" s="342"/>
      <c r="CNE2154" s="342"/>
      <c r="CNF2154" s="342"/>
      <c r="CNG2154" s="342"/>
      <c r="CNH2154" s="342"/>
      <c r="CNI2154" s="342"/>
      <c r="CNJ2154" s="342"/>
      <c r="CNK2154" s="342"/>
      <c r="CNL2154" s="342"/>
      <c r="CNM2154" s="342"/>
      <c r="CNN2154" s="342"/>
      <c r="CNO2154" s="342"/>
      <c r="CNP2154" s="342"/>
      <c r="CNQ2154" s="342"/>
      <c r="CNR2154" s="342"/>
      <c r="CNS2154" s="342"/>
      <c r="CNT2154" s="342"/>
      <c r="CNU2154" s="342"/>
      <c r="CNV2154" s="342"/>
      <c r="CNW2154" s="342"/>
      <c r="CNX2154" s="342"/>
      <c r="CNY2154" s="342"/>
      <c r="CNZ2154" s="342"/>
      <c r="COA2154" s="342"/>
      <c r="COB2154" s="342"/>
      <c r="COC2154" s="342"/>
      <c r="COD2154" s="342"/>
      <c r="COE2154" s="342"/>
      <c r="COF2154" s="342"/>
      <c r="COG2154" s="342"/>
      <c r="COH2154" s="342"/>
      <c r="COI2154" s="342"/>
      <c r="COJ2154" s="342"/>
      <c r="COK2154" s="342"/>
      <c r="COL2154" s="342"/>
      <c r="COM2154" s="342"/>
      <c r="CON2154" s="342"/>
      <c r="COO2154" s="342"/>
      <c r="COP2154" s="342"/>
      <c r="COQ2154" s="342"/>
      <c r="COR2154" s="342"/>
      <c r="COS2154" s="342"/>
      <c r="COT2154" s="342"/>
      <c r="COU2154" s="342"/>
      <c r="COV2154" s="342"/>
      <c r="COW2154" s="342"/>
      <c r="COX2154" s="342"/>
      <c r="COY2154" s="342"/>
      <c r="COZ2154" s="342"/>
      <c r="CPA2154" s="342"/>
      <c r="CPB2154" s="342"/>
      <c r="CPC2154" s="342"/>
      <c r="CPD2154" s="342"/>
      <c r="CPE2154" s="342"/>
      <c r="CPF2154" s="342"/>
      <c r="CPG2154" s="342"/>
      <c r="CPH2154" s="342"/>
      <c r="CPI2154" s="342"/>
      <c r="CPJ2154" s="342"/>
      <c r="CPK2154" s="342"/>
      <c r="CPL2154" s="342"/>
      <c r="CPM2154" s="342"/>
      <c r="CPN2154" s="342"/>
      <c r="CPO2154" s="342"/>
      <c r="CPP2154" s="342"/>
      <c r="CPQ2154" s="342"/>
      <c r="CPR2154" s="342"/>
      <c r="CPS2154" s="342"/>
      <c r="CPT2154" s="342"/>
      <c r="CPU2154" s="342"/>
      <c r="CPV2154" s="342"/>
      <c r="CPW2154" s="342"/>
      <c r="CPX2154" s="342"/>
      <c r="CPY2154" s="342"/>
      <c r="CPZ2154" s="342"/>
      <c r="CQA2154" s="342"/>
      <c r="CQB2154" s="342"/>
      <c r="CQC2154" s="342"/>
      <c r="CQD2154" s="342"/>
      <c r="CQE2154" s="342"/>
      <c r="CQF2154" s="342"/>
      <c r="CQG2154" s="342"/>
      <c r="CQH2154" s="342"/>
      <c r="CQI2154" s="342"/>
      <c r="CQJ2154" s="342"/>
      <c r="CQK2154" s="342"/>
      <c r="CQL2154" s="342"/>
      <c r="CQM2154" s="342"/>
      <c r="CQN2154" s="342"/>
      <c r="CQO2154" s="342"/>
      <c r="CQP2154" s="342"/>
      <c r="CQQ2154" s="342"/>
      <c r="CQR2154" s="342"/>
      <c r="CQS2154" s="342"/>
      <c r="CQT2154" s="342"/>
      <c r="CQU2154" s="342"/>
      <c r="CQV2154" s="342"/>
      <c r="CQW2154" s="342"/>
      <c r="CQX2154" s="342"/>
      <c r="CQY2154" s="342"/>
      <c r="CQZ2154" s="342"/>
      <c r="CRA2154" s="342"/>
      <c r="CRB2154" s="342"/>
      <c r="CRC2154" s="342"/>
      <c r="CRD2154" s="342"/>
      <c r="CRE2154" s="342"/>
      <c r="CRF2154" s="342"/>
      <c r="CRG2154" s="342"/>
      <c r="CRH2154" s="342"/>
      <c r="CRI2154" s="342"/>
      <c r="CRJ2154" s="342"/>
      <c r="CRK2154" s="342"/>
      <c r="CRL2154" s="342"/>
      <c r="CRM2154" s="342"/>
      <c r="CRN2154" s="342"/>
      <c r="CRO2154" s="342"/>
      <c r="CRP2154" s="342"/>
      <c r="CRQ2154" s="342"/>
      <c r="CRR2154" s="342"/>
      <c r="CRS2154" s="342"/>
      <c r="CRT2154" s="342"/>
      <c r="CRU2154" s="342"/>
      <c r="CRV2154" s="342"/>
      <c r="CRW2154" s="342"/>
      <c r="CRX2154" s="342"/>
      <c r="CRY2154" s="342"/>
      <c r="CRZ2154" s="342"/>
      <c r="CSA2154" s="342"/>
      <c r="CSB2154" s="342"/>
      <c r="CSC2154" s="342"/>
      <c r="CSD2154" s="342"/>
      <c r="CSE2154" s="342"/>
      <c r="CSF2154" s="342"/>
      <c r="CSG2154" s="342"/>
      <c r="CSH2154" s="342"/>
      <c r="CSI2154" s="342"/>
      <c r="CSJ2154" s="342"/>
      <c r="CSK2154" s="342"/>
      <c r="CSL2154" s="342"/>
      <c r="CSM2154" s="342"/>
      <c r="CSN2154" s="342"/>
      <c r="CSO2154" s="342"/>
      <c r="CSP2154" s="342"/>
      <c r="CSQ2154" s="342"/>
      <c r="CSR2154" s="342"/>
      <c r="CSS2154" s="342"/>
      <c r="CST2154" s="342"/>
      <c r="CSU2154" s="342"/>
      <c r="CSV2154" s="342"/>
      <c r="CSW2154" s="342"/>
      <c r="CSX2154" s="342"/>
      <c r="CSY2154" s="342"/>
      <c r="CSZ2154" s="342"/>
      <c r="CTA2154" s="342"/>
      <c r="CTB2154" s="342"/>
      <c r="CTC2154" s="342"/>
      <c r="CTD2154" s="342"/>
      <c r="CTE2154" s="342"/>
      <c r="CTF2154" s="342"/>
      <c r="CTG2154" s="342"/>
      <c r="CTH2154" s="342"/>
      <c r="CTI2154" s="342"/>
      <c r="CTJ2154" s="342"/>
      <c r="CTK2154" s="342"/>
      <c r="CTL2154" s="342"/>
      <c r="CTM2154" s="342"/>
      <c r="CTN2154" s="342"/>
      <c r="CTO2154" s="342"/>
      <c r="CTP2154" s="342"/>
      <c r="CTQ2154" s="342"/>
      <c r="CTR2154" s="342"/>
      <c r="CTS2154" s="342"/>
      <c r="CTT2154" s="342"/>
      <c r="CTU2154" s="342"/>
      <c r="CTV2154" s="342"/>
      <c r="CTW2154" s="342"/>
      <c r="CTX2154" s="342"/>
      <c r="CTY2154" s="342"/>
      <c r="CTZ2154" s="342"/>
      <c r="CUA2154" s="342"/>
      <c r="CUB2154" s="342"/>
      <c r="CUC2154" s="342"/>
      <c r="CUD2154" s="342"/>
      <c r="CUE2154" s="342"/>
      <c r="CUF2154" s="342"/>
      <c r="CUG2154" s="342"/>
      <c r="CUH2154" s="342"/>
      <c r="CUI2154" s="342"/>
      <c r="CUJ2154" s="342"/>
      <c r="CUK2154" s="342"/>
      <c r="CUL2154" s="342"/>
      <c r="CUM2154" s="342"/>
      <c r="CUN2154" s="342"/>
      <c r="CUO2154" s="342"/>
      <c r="CUP2154" s="342"/>
      <c r="CUQ2154" s="342"/>
      <c r="CUR2154" s="342"/>
      <c r="CUS2154" s="342"/>
      <c r="CUT2154" s="342"/>
      <c r="CUU2154" s="342"/>
      <c r="CUV2154" s="342"/>
      <c r="CUW2154" s="342"/>
      <c r="CUX2154" s="342"/>
      <c r="CUY2154" s="342"/>
      <c r="CUZ2154" s="342"/>
      <c r="CVA2154" s="342"/>
      <c r="CVB2154" s="342"/>
      <c r="CVC2154" s="342"/>
      <c r="CVD2154" s="342"/>
      <c r="CVE2154" s="342"/>
      <c r="CVF2154" s="342"/>
      <c r="CVG2154" s="342"/>
      <c r="CVH2154" s="342"/>
      <c r="CVI2154" s="342"/>
      <c r="CVJ2154" s="342"/>
      <c r="CVK2154" s="342"/>
      <c r="CVL2154" s="342"/>
      <c r="CVM2154" s="342"/>
      <c r="CVN2154" s="342"/>
      <c r="CVO2154" s="342"/>
      <c r="CVP2154" s="342"/>
      <c r="CVQ2154" s="342"/>
      <c r="CVR2154" s="342"/>
      <c r="CVS2154" s="342"/>
      <c r="CVT2154" s="342"/>
      <c r="CVU2154" s="342"/>
      <c r="CVV2154" s="342"/>
      <c r="CVW2154" s="342"/>
      <c r="CVX2154" s="342"/>
      <c r="CVY2154" s="342"/>
      <c r="CVZ2154" s="342"/>
      <c r="CWA2154" s="342"/>
      <c r="CWB2154" s="342"/>
      <c r="CWC2154" s="342"/>
      <c r="CWD2154" s="342"/>
      <c r="CWE2154" s="342"/>
      <c r="CWF2154" s="342"/>
      <c r="CWG2154" s="342"/>
      <c r="CWH2154" s="342"/>
      <c r="CWI2154" s="342"/>
      <c r="CWJ2154" s="342"/>
      <c r="CWK2154" s="342"/>
      <c r="CWL2154" s="342"/>
      <c r="CWM2154" s="342"/>
      <c r="CWN2154" s="342"/>
      <c r="CWO2154" s="342"/>
      <c r="CWP2154" s="342"/>
      <c r="CWQ2154" s="342"/>
      <c r="CWR2154" s="342"/>
      <c r="CWS2154" s="342"/>
      <c r="CWT2154" s="342"/>
      <c r="CWU2154" s="342"/>
      <c r="CWV2154" s="342"/>
      <c r="CWW2154" s="342"/>
      <c r="CWX2154" s="342"/>
      <c r="CWY2154" s="342"/>
      <c r="CWZ2154" s="342"/>
      <c r="CXA2154" s="342"/>
      <c r="CXB2154" s="342"/>
      <c r="CXC2154" s="342"/>
      <c r="CXD2154" s="342"/>
      <c r="CXE2154" s="342"/>
      <c r="CXF2154" s="342"/>
      <c r="CXG2154" s="342"/>
      <c r="CXH2154" s="342"/>
      <c r="CXI2154" s="342"/>
      <c r="CXJ2154" s="342"/>
      <c r="CXK2154" s="342"/>
      <c r="CXL2154" s="342"/>
      <c r="CXM2154" s="342"/>
      <c r="CXN2154" s="342"/>
      <c r="CXO2154" s="342"/>
      <c r="CXP2154" s="342"/>
      <c r="CXQ2154" s="342"/>
      <c r="CXR2154" s="342"/>
      <c r="CXS2154" s="342"/>
      <c r="CXT2154" s="342"/>
      <c r="CXU2154" s="342"/>
      <c r="CXV2154" s="342"/>
      <c r="CXW2154" s="342"/>
      <c r="CXX2154" s="342"/>
      <c r="CXY2154" s="342"/>
      <c r="CXZ2154" s="342"/>
      <c r="CYA2154" s="342"/>
      <c r="CYB2154" s="342"/>
      <c r="CYC2154" s="342"/>
      <c r="CYD2154" s="342"/>
      <c r="CYE2154" s="342"/>
      <c r="CYF2154" s="342"/>
      <c r="CYG2154" s="342"/>
      <c r="CYH2154" s="342"/>
      <c r="CYI2154" s="342"/>
      <c r="CYJ2154" s="342"/>
      <c r="CYK2154" s="342"/>
      <c r="CYL2154" s="342"/>
      <c r="CYM2154" s="342"/>
      <c r="CYN2154" s="342"/>
      <c r="CYO2154" s="342"/>
      <c r="CYP2154" s="342"/>
      <c r="CYQ2154" s="342"/>
      <c r="CYR2154" s="342"/>
      <c r="CYS2154" s="342"/>
      <c r="CYT2154" s="342"/>
      <c r="CYU2154" s="342"/>
      <c r="CYV2154" s="342"/>
      <c r="CYW2154" s="342"/>
      <c r="CYX2154" s="342"/>
      <c r="CYY2154" s="342"/>
      <c r="CYZ2154" s="342"/>
      <c r="CZA2154" s="342"/>
      <c r="CZB2154" s="342"/>
      <c r="CZC2154" s="342"/>
      <c r="CZD2154" s="342"/>
      <c r="CZE2154" s="342"/>
      <c r="CZF2154" s="342"/>
      <c r="CZG2154" s="342"/>
      <c r="CZH2154" s="342"/>
      <c r="CZI2154" s="342"/>
      <c r="CZJ2154" s="342"/>
      <c r="CZK2154" s="342"/>
      <c r="CZL2154" s="342"/>
      <c r="CZM2154" s="342"/>
      <c r="CZN2154" s="342"/>
      <c r="CZO2154" s="342"/>
      <c r="CZP2154" s="342"/>
      <c r="CZQ2154" s="342"/>
      <c r="CZR2154" s="342"/>
      <c r="CZS2154" s="342"/>
      <c r="CZT2154" s="342"/>
      <c r="CZU2154" s="342"/>
      <c r="CZV2154" s="342"/>
      <c r="CZW2154" s="342"/>
      <c r="CZX2154" s="342"/>
      <c r="CZY2154" s="342"/>
      <c r="CZZ2154" s="342"/>
      <c r="DAA2154" s="342"/>
      <c r="DAB2154" s="342"/>
      <c r="DAC2154" s="342"/>
      <c r="DAD2154" s="342"/>
      <c r="DAE2154" s="342"/>
      <c r="DAF2154" s="342"/>
      <c r="DAG2154" s="342"/>
      <c r="DAH2154" s="342"/>
      <c r="DAI2154" s="342"/>
      <c r="DAJ2154" s="342"/>
      <c r="DAK2154" s="342"/>
      <c r="DAL2154" s="342"/>
      <c r="DAM2154" s="342"/>
      <c r="DAN2154" s="342"/>
      <c r="DAO2154" s="342"/>
      <c r="DAP2154" s="342"/>
      <c r="DAQ2154" s="342"/>
      <c r="DAR2154" s="342"/>
      <c r="DAS2154" s="342"/>
      <c r="DAT2154" s="342"/>
      <c r="DAU2154" s="342"/>
      <c r="DAV2154" s="342"/>
      <c r="DAW2154" s="342"/>
      <c r="DAX2154" s="342"/>
      <c r="DAY2154" s="342"/>
      <c r="DAZ2154" s="342"/>
      <c r="DBA2154" s="342"/>
      <c r="DBB2154" s="342"/>
      <c r="DBC2154" s="342"/>
      <c r="DBD2154" s="342"/>
      <c r="DBE2154" s="342"/>
      <c r="DBF2154" s="342"/>
      <c r="DBG2154" s="342"/>
      <c r="DBH2154" s="342"/>
      <c r="DBI2154" s="342"/>
      <c r="DBJ2154" s="342"/>
      <c r="DBK2154" s="342"/>
      <c r="DBL2154" s="342"/>
      <c r="DBM2154" s="342"/>
      <c r="DBN2154" s="342"/>
      <c r="DBO2154" s="342"/>
      <c r="DBP2154" s="342"/>
      <c r="DBQ2154" s="342"/>
      <c r="DBR2154" s="342"/>
      <c r="DBS2154" s="342"/>
      <c r="DBT2154" s="342"/>
      <c r="DBU2154" s="342"/>
      <c r="DBV2154" s="342"/>
      <c r="DBW2154" s="342"/>
      <c r="DBX2154" s="342"/>
      <c r="DBY2154" s="342"/>
      <c r="DBZ2154" s="342"/>
      <c r="DCA2154" s="342"/>
      <c r="DCB2154" s="342"/>
      <c r="DCC2154" s="342"/>
      <c r="DCD2154" s="342"/>
      <c r="DCE2154" s="342"/>
      <c r="DCF2154" s="342"/>
      <c r="DCG2154" s="342"/>
      <c r="DCH2154" s="342"/>
      <c r="DCI2154" s="342"/>
      <c r="DCJ2154" s="342"/>
      <c r="DCK2154" s="342"/>
      <c r="DCL2154" s="342"/>
      <c r="DCM2154" s="342"/>
      <c r="DCN2154" s="342"/>
      <c r="DCO2154" s="342"/>
      <c r="DCP2154" s="342"/>
      <c r="DCQ2154" s="342"/>
      <c r="DCR2154" s="342"/>
      <c r="DCS2154" s="342"/>
      <c r="DCT2154" s="342"/>
      <c r="DCU2154" s="342"/>
      <c r="DCV2154" s="342"/>
      <c r="DCW2154" s="342"/>
      <c r="DCX2154" s="342"/>
      <c r="DCY2154" s="342"/>
      <c r="DCZ2154" s="342"/>
      <c r="DDA2154" s="342"/>
      <c r="DDB2154" s="342"/>
      <c r="DDC2154" s="342"/>
      <c r="DDD2154" s="342"/>
      <c r="DDE2154" s="342"/>
      <c r="DDF2154" s="342"/>
      <c r="DDG2154" s="342"/>
      <c r="DDH2154" s="342"/>
      <c r="DDI2154" s="342"/>
      <c r="DDJ2154" s="342"/>
      <c r="DDK2154" s="342"/>
      <c r="DDL2154" s="342"/>
      <c r="DDM2154" s="342"/>
      <c r="DDN2154" s="342"/>
      <c r="DDO2154" s="342"/>
      <c r="DDP2154" s="342"/>
      <c r="DDQ2154" s="342"/>
      <c r="DDR2154" s="342"/>
      <c r="DDS2154" s="342"/>
      <c r="DDT2154" s="342"/>
      <c r="DDU2154" s="342"/>
      <c r="DDV2154" s="342"/>
      <c r="DDW2154" s="342"/>
      <c r="DDX2154" s="342"/>
      <c r="DDY2154" s="342"/>
      <c r="DDZ2154" s="342"/>
      <c r="DEA2154" s="342"/>
      <c r="DEB2154" s="342"/>
      <c r="DEC2154" s="342"/>
      <c r="DED2154" s="342"/>
      <c r="DEE2154" s="342"/>
      <c r="DEF2154" s="342"/>
      <c r="DEG2154" s="342"/>
      <c r="DEH2154" s="342"/>
      <c r="DEI2154" s="342"/>
      <c r="DEJ2154" s="342"/>
      <c r="DEK2154" s="342"/>
      <c r="DEL2154" s="342"/>
      <c r="DEM2154" s="342"/>
      <c r="DEN2154" s="342"/>
      <c r="DEO2154" s="342"/>
      <c r="DEP2154" s="342"/>
      <c r="DEQ2154" s="342"/>
      <c r="DER2154" s="342"/>
      <c r="DES2154" s="342"/>
      <c r="DET2154" s="342"/>
      <c r="DEU2154" s="342"/>
      <c r="DEV2154" s="342"/>
      <c r="DEW2154" s="342"/>
      <c r="DEX2154" s="342"/>
      <c r="DEY2154" s="342"/>
      <c r="DEZ2154" s="342"/>
      <c r="DFA2154" s="342"/>
      <c r="DFB2154" s="342"/>
      <c r="DFC2154" s="342"/>
      <c r="DFD2154" s="342"/>
      <c r="DFE2154" s="342"/>
      <c r="DFF2154" s="342"/>
      <c r="DFG2154" s="342"/>
      <c r="DFH2154" s="342"/>
      <c r="DFI2154" s="342"/>
      <c r="DFJ2154" s="342"/>
      <c r="DFK2154" s="342"/>
      <c r="DFL2154" s="342"/>
      <c r="DFM2154" s="342"/>
      <c r="DFN2154" s="342"/>
      <c r="DFO2154" s="342"/>
      <c r="DFP2154" s="342"/>
      <c r="DFQ2154" s="342"/>
      <c r="DFR2154" s="342"/>
      <c r="DFS2154" s="342"/>
      <c r="DFT2154" s="342"/>
      <c r="DFU2154" s="342"/>
      <c r="DFV2154" s="342"/>
      <c r="DFW2154" s="342"/>
      <c r="DFX2154" s="342"/>
      <c r="DFY2154" s="342"/>
      <c r="DFZ2154" s="342"/>
      <c r="DGA2154" s="342"/>
      <c r="DGB2154" s="342"/>
      <c r="DGC2154" s="342"/>
      <c r="DGD2154" s="342"/>
      <c r="DGE2154" s="342"/>
      <c r="DGF2154" s="342"/>
      <c r="DGG2154" s="342"/>
      <c r="DGH2154" s="342"/>
      <c r="DGI2154" s="342"/>
      <c r="DGJ2154" s="342"/>
      <c r="DGK2154" s="342"/>
      <c r="DGL2154" s="342"/>
      <c r="DGM2154" s="342"/>
      <c r="DGN2154" s="342"/>
      <c r="DGO2154" s="342"/>
      <c r="DGP2154" s="342"/>
      <c r="DGQ2154" s="342"/>
      <c r="DGR2154" s="342"/>
      <c r="DGS2154" s="342"/>
      <c r="DGT2154" s="342"/>
      <c r="DGU2154" s="342"/>
      <c r="DGV2154" s="342"/>
      <c r="DGW2154" s="342"/>
      <c r="DGX2154" s="342"/>
      <c r="DGY2154" s="342"/>
      <c r="DGZ2154" s="342"/>
      <c r="DHA2154" s="342"/>
      <c r="DHB2154" s="342"/>
      <c r="DHC2154" s="342"/>
      <c r="DHD2154" s="342"/>
      <c r="DHE2154" s="342"/>
      <c r="DHF2154" s="342"/>
      <c r="DHG2154" s="342"/>
      <c r="DHH2154" s="342"/>
      <c r="DHI2154" s="342"/>
      <c r="DHJ2154" s="342"/>
      <c r="DHK2154" s="342"/>
      <c r="DHL2154" s="342"/>
      <c r="DHM2154" s="342"/>
      <c r="DHN2154" s="342"/>
      <c r="DHO2154" s="342"/>
      <c r="DHP2154" s="342"/>
      <c r="DHQ2154" s="342"/>
      <c r="DHR2154" s="342"/>
      <c r="DHS2154" s="342"/>
      <c r="DHT2154" s="342"/>
      <c r="DHU2154" s="342"/>
      <c r="DHV2154" s="342"/>
      <c r="DHW2154" s="342"/>
      <c r="DHX2154" s="342"/>
      <c r="DHY2154" s="342"/>
      <c r="DHZ2154" s="342"/>
      <c r="DIA2154" s="342"/>
      <c r="DIB2154" s="342"/>
      <c r="DIC2154" s="342"/>
      <c r="DID2154" s="342"/>
      <c r="DIE2154" s="342"/>
      <c r="DIF2154" s="342"/>
      <c r="DIG2154" s="342"/>
      <c r="DIH2154" s="342"/>
      <c r="DII2154" s="342"/>
      <c r="DIJ2154" s="342"/>
      <c r="DIK2154" s="342"/>
      <c r="DIL2154" s="342"/>
      <c r="DIM2154" s="342"/>
      <c r="DIN2154" s="342"/>
      <c r="DIO2154" s="342"/>
      <c r="DIP2154" s="342"/>
      <c r="DIQ2154" s="342"/>
      <c r="DIR2154" s="342"/>
      <c r="DIS2154" s="342"/>
      <c r="DIT2154" s="342"/>
      <c r="DIU2154" s="342"/>
      <c r="DIV2154" s="342"/>
      <c r="DIW2154" s="342"/>
      <c r="DIX2154" s="342"/>
      <c r="DIY2154" s="342"/>
      <c r="DIZ2154" s="342"/>
      <c r="DJA2154" s="342"/>
      <c r="DJB2154" s="342"/>
      <c r="DJC2154" s="342"/>
      <c r="DJD2154" s="342"/>
      <c r="DJE2154" s="342"/>
      <c r="DJF2154" s="342"/>
      <c r="DJG2154" s="342"/>
      <c r="DJH2154" s="342"/>
      <c r="DJI2154" s="342"/>
      <c r="DJJ2154" s="342"/>
      <c r="DJK2154" s="342"/>
      <c r="DJL2154" s="342"/>
      <c r="DJM2154" s="342"/>
      <c r="DJN2154" s="342"/>
      <c r="DJO2154" s="342"/>
      <c r="DJP2154" s="342"/>
      <c r="DJQ2154" s="342"/>
      <c r="DJR2154" s="342"/>
      <c r="DJS2154" s="342"/>
      <c r="DJT2154" s="342"/>
      <c r="DJU2154" s="342"/>
      <c r="DJV2154" s="342"/>
      <c r="DJW2154" s="342"/>
      <c r="DJX2154" s="342"/>
      <c r="DJY2154" s="342"/>
      <c r="DJZ2154" s="342"/>
      <c r="DKA2154" s="342"/>
      <c r="DKB2154" s="342"/>
      <c r="DKC2154" s="342"/>
      <c r="DKD2154" s="342"/>
      <c r="DKE2154" s="342"/>
      <c r="DKF2154" s="342"/>
      <c r="DKG2154" s="342"/>
      <c r="DKH2154" s="342"/>
      <c r="DKI2154" s="342"/>
      <c r="DKJ2154" s="342"/>
      <c r="DKK2154" s="342"/>
      <c r="DKL2154" s="342"/>
      <c r="DKM2154" s="342"/>
      <c r="DKN2154" s="342"/>
      <c r="DKO2154" s="342"/>
      <c r="DKP2154" s="342"/>
      <c r="DKQ2154" s="342"/>
      <c r="DKR2154" s="342"/>
      <c r="DKS2154" s="342"/>
      <c r="DKT2154" s="342"/>
      <c r="DKU2154" s="342"/>
      <c r="DKV2154" s="342"/>
      <c r="DKW2154" s="342"/>
      <c r="DKX2154" s="342"/>
      <c r="DKY2154" s="342"/>
      <c r="DKZ2154" s="342"/>
      <c r="DLA2154" s="342"/>
      <c r="DLB2154" s="342"/>
      <c r="DLC2154" s="342"/>
      <c r="DLD2154" s="342"/>
      <c r="DLE2154" s="342"/>
      <c r="DLF2154" s="342"/>
      <c r="DLG2154" s="342"/>
      <c r="DLH2154" s="342"/>
      <c r="DLI2154" s="342"/>
      <c r="DLJ2154" s="342"/>
      <c r="DLK2154" s="342"/>
      <c r="DLL2154" s="342"/>
      <c r="DLM2154" s="342"/>
      <c r="DLN2154" s="342"/>
      <c r="DLO2154" s="342"/>
      <c r="DLP2154" s="342"/>
      <c r="DLQ2154" s="342"/>
      <c r="DLR2154" s="342"/>
      <c r="DLS2154" s="342"/>
      <c r="DLT2154" s="342"/>
      <c r="DLU2154" s="342"/>
      <c r="DLV2154" s="342"/>
      <c r="DLW2154" s="342"/>
      <c r="DLX2154" s="342"/>
      <c r="DLY2154" s="342"/>
      <c r="DLZ2154" s="342"/>
      <c r="DMA2154" s="342"/>
      <c r="DMB2154" s="342"/>
      <c r="DMC2154" s="342"/>
      <c r="DMD2154" s="342"/>
      <c r="DME2154" s="342"/>
      <c r="DMF2154" s="342"/>
      <c r="DMG2154" s="342"/>
      <c r="DMH2154" s="342"/>
      <c r="DMI2154" s="342"/>
      <c r="DMJ2154" s="342"/>
      <c r="DMK2154" s="342"/>
      <c r="DML2154" s="342"/>
      <c r="DMM2154" s="342"/>
      <c r="DMN2154" s="342"/>
      <c r="DMO2154" s="342"/>
      <c r="DMP2154" s="342"/>
      <c r="DMQ2154" s="342"/>
      <c r="DMR2154" s="342"/>
      <c r="DMS2154" s="342"/>
      <c r="DMT2154" s="342"/>
      <c r="DMU2154" s="342"/>
      <c r="DMV2154" s="342"/>
      <c r="DMW2154" s="342"/>
      <c r="DMX2154" s="342"/>
      <c r="DMY2154" s="342"/>
      <c r="DMZ2154" s="342"/>
      <c r="DNA2154" s="342"/>
      <c r="DNB2154" s="342"/>
      <c r="DNC2154" s="342"/>
      <c r="DND2154" s="342"/>
      <c r="DNE2154" s="342"/>
      <c r="DNF2154" s="342"/>
      <c r="DNG2154" s="342"/>
      <c r="DNH2154" s="342"/>
      <c r="DNI2154" s="342"/>
      <c r="DNJ2154" s="342"/>
      <c r="DNK2154" s="342"/>
      <c r="DNL2154" s="342"/>
      <c r="DNM2154" s="342"/>
      <c r="DNN2154" s="342"/>
      <c r="DNO2154" s="342"/>
      <c r="DNP2154" s="342"/>
      <c r="DNQ2154" s="342"/>
      <c r="DNR2154" s="342"/>
      <c r="DNS2154" s="342"/>
      <c r="DNT2154" s="342"/>
      <c r="DNU2154" s="342"/>
      <c r="DNV2154" s="342"/>
      <c r="DNW2154" s="342"/>
      <c r="DNX2154" s="342"/>
      <c r="DNY2154" s="342"/>
      <c r="DNZ2154" s="342"/>
      <c r="DOA2154" s="342"/>
      <c r="DOB2154" s="342"/>
      <c r="DOC2154" s="342"/>
      <c r="DOD2154" s="342"/>
      <c r="DOE2154" s="342"/>
      <c r="DOF2154" s="342"/>
      <c r="DOG2154" s="342"/>
      <c r="DOH2154" s="342"/>
      <c r="DOI2154" s="342"/>
      <c r="DOJ2154" s="342"/>
      <c r="DOK2154" s="342"/>
      <c r="DOL2154" s="342"/>
      <c r="DOM2154" s="342"/>
      <c r="DON2154" s="342"/>
      <c r="DOO2154" s="342"/>
      <c r="DOP2154" s="342"/>
      <c r="DOQ2154" s="342"/>
      <c r="DOR2154" s="342"/>
      <c r="DOS2154" s="342"/>
      <c r="DOT2154" s="342"/>
      <c r="DOU2154" s="342"/>
      <c r="DOV2154" s="342"/>
      <c r="DOW2154" s="342"/>
      <c r="DOX2154" s="342"/>
      <c r="DOY2154" s="342"/>
      <c r="DOZ2154" s="342"/>
      <c r="DPA2154" s="342"/>
      <c r="DPB2154" s="342"/>
      <c r="DPC2154" s="342"/>
      <c r="DPD2154" s="342"/>
      <c r="DPE2154" s="342"/>
      <c r="DPF2154" s="342"/>
      <c r="DPG2154" s="342"/>
      <c r="DPH2154" s="342"/>
      <c r="DPI2154" s="342"/>
      <c r="DPJ2154" s="342"/>
      <c r="DPK2154" s="342"/>
      <c r="DPL2154" s="342"/>
      <c r="DPM2154" s="342"/>
      <c r="DPN2154" s="342"/>
      <c r="DPO2154" s="342"/>
      <c r="DPP2154" s="342"/>
      <c r="DPQ2154" s="342"/>
      <c r="DPR2154" s="342"/>
      <c r="DPS2154" s="342"/>
      <c r="DPT2154" s="342"/>
      <c r="DPU2154" s="342"/>
      <c r="DPV2154" s="342"/>
      <c r="DPW2154" s="342"/>
      <c r="DPX2154" s="342"/>
      <c r="DPY2154" s="342"/>
      <c r="DPZ2154" s="342"/>
      <c r="DQA2154" s="342"/>
      <c r="DQB2154" s="342"/>
      <c r="DQC2154" s="342"/>
      <c r="DQD2154" s="342"/>
      <c r="DQE2154" s="342"/>
      <c r="DQF2154" s="342"/>
      <c r="DQG2154" s="342"/>
      <c r="DQH2154" s="342"/>
      <c r="DQI2154" s="342"/>
      <c r="DQJ2154" s="342"/>
      <c r="DQK2154" s="342"/>
      <c r="DQL2154" s="342"/>
      <c r="DQM2154" s="342"/>
      <c r="DQN2154" s="342"/>
      <c r="DQO2154" s="342"/>
      <c r="DQP2154" s="342"/>
      <c r="DQQ2154" s="342"/>
      <c r="DQR2154" s="342"/>
      <c r="DQS2154" s="342"/>
      <c r="DQT2154" s="342"/>
      <c r="DQU2154" s="342"/>
      <c r="DQV2154" s="342"/>
      <c r="DQW2154" s="342"/>
      <c r="DQX2154" s="342"/>
      <c r="DQY2154" s="342"/>
      <c r="DQZ2154" s="342"/>
      <c r="DRA2154" s="342"/>
      <c r="DRB2154" s="342"/>
      <c r="DRC2154" s="342"/>
      <c r="DRD2154" s="342"/>
      <c r="DRE2154" s="342"/>
      <c r="DRF2154" s="342"/>
      <c r="DRG2154" s="342"/>
      <c r="DRH2154" s="342"/>
      <c r="DRI2154" s="342"/>
      <c r="DRJ2154" s="342"/>
      <c r="DRK2154" s="342"/>
      <c r="DRL2154" s="342"/>
      <c r="DRM2154" s="342"/>
      <c r="DRN2154" s="342"/>
      <c r="DRO2154" s="342"/>
      <c r="DRP2154" s="342"/>
      <c r="DRQ2154" s="342"/>
      <c r="DRR2154" s="342"/>
      <c r="DRS2154" s="342"/>
      <c r="DRT2154" s="342"/>
      <c r="DRU2154" s="342"/>
      <c r="DRV2154" s="342"/>
      <c r="DRW2154" s="342"/>
      <c r="DRX2154" s="342"/>
      <c r="DRY2154" s="342"/>
      <c r="DRZ2154" s="342"/>
      <c r="DSA2154" s="342"/>
      <c r="DSB2154" s="342"/>
      <c r="DSC2154" s="342"/>
      <c r="DSD2154" s="342"/>
      <c r="DSE2154" s="342"/>
      <c r="DSF2154" s="342"/>
      <c r="DSG2154" s="342"/>
      <c r="DSH2154" s="342"/>
      <c r="DSI2154" s="342"/>
      <c r="DSJ2154" s="342"/>
      <c r="DSK2154" s="342"/>
      <c r="DSL2154" s="342"/>
      <c r="DSM2154" s="342"/>
      <c r="DSN2154" s="342"/>
      <c r="DSO2154" s="342"/>
      <c r="DSP2154" s="342"/>
      <c r="DSQ2154" s="342"/>
      <c r="DSR2154" s="342"/>
      <c r="DSS2154" s="342"/>
      <c r="DST2154" s="342"/>
      <c r="DSU2154" s="342"/>
      <c r="DSV2154" s="342"/>
      <c r="DSW2154" s="342"/>
      <c r="DSX2154" s="342"/>
      <c r="DSY2154" s="342"/>
      <c r="DSZ2154" s="342"/>
      <c r="DTA2154" s="342"/>
      <c r="DTB2154" s="342"/>
      <c r="DTC2154" s="342"/>
      <c r="DTD2154" s="342"/>
      <c r="DTE2154" s="342"/>
      <c r="DTF2154" s="342"/>
      <c r="DTG2154" s="342"/>
      <c r="DTH2154" s="342"/>
      <c r="DTI2154" s="342"/>
      <c r="DTJ2154" s="342"/>
      <c r="DTK2154" s="342"/>
      <c r="DTL2154" s="342"/>
      <c r="DTM2154" s="342"/>
      <c r="DTN2154" s="342"/>
      <c r="DTO2154" s="342"/>
      <c r="DTP2154" s="342"/>
      <c r="DTQ2154" s="342"/>
      <c r="DTR2154" s="342"/>
      <c r="DTS2154" s="342"/>
      <c r="DTT2154" s="342"/>
      <c r="DTU2154" s="342"/>
      <c r="DTV2154" s="342"/>
      <c r="DTW2154" s="342"/>
      <c r="DTX2154" s="342"/>
      <c r="DTY2154" s="342"/>
      <c r="DTZ2154" s="342"/>
      <c r="DUA2154" s="342"/>
      <c r="DUB2154" s="342"/>
      <c r="DUC2154" s="342"/>
      <c r="DUD2154" s="342"/>
      <c r="DUE2154" s="342"/>
      <c r="DUF2154" s="342"/>
      <c r="DUG2154" s="342"/>
      <c r="DUH2154" s="342"/>
      <c r="DUI2154" s="342"/>
      <c r="DUJ2154" s="342"/>
      <c r="DUK2154" s="342"/>
      <c r="DUL2154" s="342"/>
      <c r="DUM2154" s="342"/>
      <c r="DUN2154" s="342"/>
      <c r="DUO2154" s="342"/>
      <c r="DUP2154" s="342"/>
      <c r="DUQ2154" s="342"/>
      <c r="DUR2154" s="342"/>
      <c r="DUS2154" s="342"/>
      <c r="DUT2154" s="342"/>
      <c r="DUU2154" s="342"/>
      <c r="DUV2154" s="342"/>
      <c r="DUW2154" s="342"/>
      <c r="DUX2154" s="342"/>
      <c r="DUY2154" s="342"/>
      <c r="DUZ2154" s="342"/>
      <c r="DVA2154" s="342"/>
      <c r="DVB2154" s="342"/>
      <c r="DVC2154" s="342"/>
      <c r="DVD2154" s="342"/>
      <c r="DVE2154" s="342"/>
      <c r="DVF2154" s="342"/>
      <c r="DVG2154" s="342"/>
      <c r="DVH2154" s="342"/>
      <c r="DVI2154" s="342"/>
      <c r="DVJ2154" s="342"/>
      <c r="DVK2154" s="342"/>
      <c r="DVL2154" s="342"/>
      <c r="DVM2154" s="342"/>
      <c r="DVN2154" s="342"/>
      <c r="DVO2154" s="342"/>
      <c r="DVP2154" s="342"/>
      <c r="DVQ2154" s="342"/>
      <c r="DVR2154" s="342"/>
      <c r="DVS2154" s="342"/>
      <c r="DVT2154" s="342"/>
      <c r="DVU2154" s="342"/>
      <c r="DVV2154" s="342"/>
      <c r="DVW2154" s="342"/>
      <c r="DVX2154" s="342"/>
      <c r="DVY2154" s="342"/>
      <c r="DVZ2154" s="342"/>
      <c r="DWA2154" s="342"/>
      <c r="DWB2154" s="342"/>
      <c r="DWC2154" s="342"/>
      <c r="DWD2154" s="342"/>
      <c r="DWE2154" s="342"/>
      <c r="DWF2154" s="342"/>
      <c r="DWG2154" s="342"/>
      <c r="DWH2154" s="342"/>
      <c r="DWI2154" s="342"/>
      <c r="DWJ2154" s="342"/>
      <c r="DWK2154" s="342"/>
      <c r="DWL2154" s="342"/>
      <c r="DWM2154" s="342"/>
      <c r="DWN2154" s="342"/>
      <c r="DWO2154" s="342"/>
      <c r="DWP2154" s="342"/>
      <c r="DWQ2154" s="342"/>
      <c r="DWR2154" s="342"/>
      <c r="DWS2154" s="342"/>
      <c r="DWT2154" s="342"/>
      <c r="DWU2154" s="342"/>
      <c r="DWV2154" s="342"/>
      <c r="DWW2154" s="342"/>
      <c r="DWX2154" s="342"/>
      <c r="DWY2154" s="342"/>
      <c r="DWZ2154" s="342"/>
      <c r="DXA2154" s="342"/>
      <c r="DXB2154" s="342"/>
      <c r="DXC2154" s="342"/>
      <c r="DXD2154" s="342"/>
      <c r="DXE2154" s="342"/>
      <c r="DXF2154" s="342"/>
      <c r="DXG2154" s="342"/>
      <c r="DXH2154" s="342"/>
      <c r="DXI2154" s="342"/>
      <c r="DXJ2154" s="342"/>
      <c r="DXK2154" s="342"/>
      <c r="DXL2154" s="342"/>
      <c r="DXM2154" s="342"/>
      <c r="DXN2154" s="342"/>
      <c r="DXO2154" s="342"/>
      <c r="DXP2154" s="342"/>
      <c r="DXQ2154" s="342"/>
      <c r="DXR2154" s="342"/>
      <c r="DXS2154" s="342"/>
      <c r="DXT2154" s="342"/>
      <c r="DXU2154" s="342"/>
      <c r="DXV2154" s="342"/>
      <c r="DXW2154" s="342"/>
      <c r="DXX2154" s="342"/>
      <c r="DXY2154" s="342"/>
      <c r="DXZ2154" s="342"/>
      <c r="DYA2154" s="342"/>
      <c r="DYB2154" s="342"/>
      <c r="DYC2154" s="342"/>
      <c r="DYD2154" s="342"/>
      <c r="DYE2154" s="342"/>
      <c r="DYF2154" s="342"/>
      <c r="DYG2154" s="342"/>
      <c r="DYH2154" s="342"/>
      <c r="DYI2154" s="342"/>
      <c r="DYJ2154" s="342"/>
      <c r="DYK2154" s="342"/>
      <c r="DYL2154" s="342"/>
      <c r="DYM2154" s="342"/>
      <c r="DYN2154" s="342"/>
      <c r="DYO2154" s="342"/>
      <c r="DYP2154" s="342"/>
      <c r="DYQ2154" s="342"/>
      <c r="DYR2154" s="342"/>
      <c r="DYS2154" s="342"/>
      <c r="DYT2154" s="342"/>
      <c r="DYU2154" s="342"/>
      <c r="DYV2154" s="342"/>
      <c r="DYW2154" s="342"/>
      <c r="DYX2154" s="342"/>
      <c r="DYY2154" s="342"/>
      <c r="DYZ2154" s="342"/>
      <c r="DZA2154" s="342"/>
      <c r="DZB2154" s="342"/>
      <c r="DZC2154" s="342"/>
      <c r="DZD2154" s="342"/>
      <c r="DZE2154" s="342"/>
      <c r="DZF2154" s="342"/>
      <c r="DZG2154" s="342"/>
      <c r="DZH2154" s="342"/>
      <c r="DZI2154" s="342"/>
      <c r="DZJ2154" s="342"/>
      <c r="DZK2154" s="342"/>
      <c r="DZL2154" s="342"/>
      <c r="DZM2154" s="342"/>
      <c r="DZN2154" s="342"/>
      <c r="DZO2154" s="342"/>
      <c r="DZP2154" s="342"/>
      <c r="DZQ2154" s="342"/>
      <c r="DZR2154" s="342"/>
      <c r="DZS2154" s="342"/>
      <c r="DZT2154" s="342"/>
      <c r="DZU2154" s="342"/>
      <c r="DZV2154" s="342"/>
      <c r="DZW2154" s="342"/>
      <c r="DZX2154" s="342"/>
      <c r="DZY2154" s="342"/>
      <c r="DZZ2154" s="342"/>
      <c r="EAA2154" s="342"/>
      <c r="EAB2154" s="342"/>
      <c r="EAC2154" s="342"/>
      <c r="EAD2154" s="342"/>
      <c r="EAE2154" s="342"/>
      <c r="EAF2154" s="342"/>
      <c r="EAG2154" s="342"/>
      <c r="EAH2154" s="342"/>
      <c r="EAI2154" s="342"/>
      <c r="EAJ2154" s="342"/>
      <c r="EAK2154" s="342"/>
      <c r="EAL2154" s="342"/>
      <c r="EAM2154" s="342"/>
      <c r="EAN2154" s="342"/>
      <c r="EAO2154" s="342"/>
      <c r="EAP2154" s="342"/>
      <c r="EAQ2154" s="342"/>
      <c r="EAR2154" s="342"/>
      <c r="EAS2154" s="342"/>
      <c r="EAT2154" s="342"/>
      <c r="EAU2154" s="342"/>
      <c r="EAV2154" s="342"/>
      <c r="EAW2154" s="342"/>
      <c r="EAX2154" s="342"/>
      <c r="EAY2154" s="342"/>
      <c r="EAZ2154" s="342"/>
      <c r="EBA2154" s="342"/>
      <c r="EBB2154" s="342"/>
      <c r="EBC2154" s="342"/>
      <c r="EBD2154" s="342"/>
      <c r="EBE2154" s="342"/>
      <c r="EBF2154" s="342"/>
      <c r="EBG2154" s="342"/>
      <c r="EBH2154" s="342"/>
      <c r="EBI2154" s="342"/>
      <c r="EBJ2154" s="342"/>
      <c r="EBK2154" s="342"/>
      <c r="EBL2154" s="342"/>
      <c r="EBM2154" s="342"/>
      <c r="EBN2154" s="342"/>
      <c r="EBO2154" s="342"/>
      <c r="EBP2154" s="342"/>
      <c r="EBQ2154" s="342"/>
      <c r="EBR2154" s="342"/>
      <c r="EBS2154" s="342"/>
      <c r="EBT2154" s="342"/>
      <c r="EBU2154" s="342"/>
      <c r="EBV2154" s="342"/>
      <c r="EBW2154" s="342"/>
      <c r="EBX2154" s="342"/>
      <c r="EBY2154" s="342"/>
      <c r="EBZ2154" s="342"/>
      <c r="ECA2154" s="342"/>
      <c r="ECB2154" s="342"/>
      <c r="ECC2154" s="342"/>
      <c r="ECD2154" s="342"/>
      <c r="ECE2154" s="342"/>
      <c r="ECF2154" s="342"/>
      <c r="ECG2154" s="342"/>
      <c r="ECH2154" s="342"/>
      <c r="ECI2154" s="342"/>
      <c r="ECJ2154" s="342"/>
      <c r="ECK2154" s="342"/>
      <c r="ECL2154" s="342"/>
      <c r="ECM2154" s="342"/>
      <c r="ECN2154" s="342"/>
      <c r="ECO2154" s="342"/>
      <c r="ECP2154" s="342"/>
      <c r="ECQ2154" s="342"/>
      <c r="ECR2154" s="342"/>
      <c r="ECS2154" s="342"/>
      <c r="ECT2154" s="342"/>
      <c r="ECU2154" s="342"/>
      <c r="ECV2154" s="342"/>
      <c r="ECW2154" s="342"/>
      <c r="ECX2154" s="342"/>
      <c r="ECY2154" s="342"/>
      <c r="ECZ2154" s="342"/>
      <c r="EDA2154" s="342"/>
      <c r="EDB2154" s="342"/>
      <c r="EDC2154" s="342"/>
      <c r="EDD2154" s="342"/>
      <c r="EDE2154" s="342"/>
      <c r="EDF2154" s="342"/>
      <c r="EDG2154" s="342"/>
      <c r="EDH2154" s="342"/>
      <c r="EDI2154" s="342"/>
      <c r="EDJ2154" s="342"/>
      <c r="EDK2154" s="342"/>
      <c r="EDL2154" s="342"/>
      <c r="EDM2154" s="342"/>
      <c r="EDN2154" s="342"/>
      <c r="EDO2154" s="342"/>
      <c r="EDP2154" s="342"/>
      <c r="EDQ2154" s="342"/>
      <c r="EDR2154" s="342"/>
      <c r="EDS2154" s="342"/>
      <c r="EDT2154" s="342"/>
      <c r="EDU2154" s="342"/>
      <c r="EDV2154" s="342"/>
      <c r="EDW2154" s="342"/>
      <c r="EDX2154" s="342"/>
      <c r="EDY2154" s="342"/>
      <c r="EDZ2154" s="342"/>
      <c r="EEA2154" s="342"/>
      <c r="EEB2154" s="342"/>
      <c r="EEC2154" s="342"/>
      <c r="EED2154" s="342"/>
      <c r="EEE2154" s="342"/>
      <c r="EEF2154" s="342"/>
      <c r="EEG2154" s="342"/>
      <c r="EEH2154" s="342"/>
      <c r="EEI2154" s="342"/>
      <c r="EEJ2154" s="342"/>
      <c r="EEK2154" s="342"/>
      <c r="EEL2154" s="342"/>
      <c r="EEM2154" s="342"/>
      <c r="EEN2154" s="342"/>
      <c r="EEO2154" s="342"/>
      <c r="EEP2154" s="342"/>
      <c r="EEQ2154" s="342"/>
      <c r="EER2154" s="342"/>
      <c r="EES2154" s="342"/>
      <c r="EET2154" s="342"/>
      <c r="EEU2154" s="342"/>
      <c r="EEV2154" s="342"/>
      <c r="EEW2154" s="342"/>
      <c r="EEX2154" s="342"/>
      <c r="EEY2154" s="342"/>
      <c r="EEZ2154" s="342"/>
      <c r="EFA2154" s="342"/>
      <c r="EFB2154" s="342"/>
      <c r="EFC2154" s="342"/>
      <c r="EFD2154" s="342"/>
      <c r="EFE2154" s="342"/>
      <c r="EFF2154" s="342"/>
      <c r="EFG2154" s="342"/>
      <c r="EFH2154" s="342"/>
      <c r="EFI2154" s="342"/>
      <c r="EFJ2154" s="342"/>
      <c r="EFK2154" s="342"/>
      <c r="EFL2154" s="342"/>
      <c r="EFM2154" s="342"/>
      <c r="EFN2154" s="342"/>
      <c r="EFO2154" s="342"/>
      <c r="EFP2154" s="342"/>
      <c r="EFQ2154" s="342"/>
      <c r="EFR2154" s="342"/>
      <c r="EFS2154" s="342"/>
      <c r="EFT2154" s="342"/>
      <c r="EFU2154" s="342"/>
      <c r="EFV2154" s="342"/>
      <c r="EFW2154" s="342"/>
      <c r="EFX2154" s="342"/>
      <c r="EFY2154" s="342"/>
      <c r="EFZ2154" s="342"/>
      <c r="EGA2154" s="342"/>
      <c r="EGB2154" s="342"/>
      <c r="EGC2154" s="342"/>
      <c r="EGD2154" s="342"/>
      <c r="EGE2154" s="342"/>
      <c r="EGF2154" s="342"/>
      <c r="EGG2154" s="342"/>
      <c r="EGH2154" s="342"/>
      <c r="EGI2154" s="342"/>
      <c r="EGJ2154" s="342"/>
      <c r="EGK2154" s="342"/>
      <c r="EGL2154" s="342"/>
      <c r="EGM2154" s="342"/>
      <c r="EGN2154" s="342"/>
      <c r="EGO2154" s="342"/>
      <c r="EGP2154" s="342"/>
      <c r="EGQ2154" s="342"/>
      <c r="EGR2154" s="342"/>
      <c r="EGS2154" s="342"/>
      <c r="EGT2154" s="342"/>
      <c r="EGU2154" s="342"/>
      <c r="EGV2154" s="342"/>
      <c r="EGW2154" s="342"/>
      <c r="EGX2154" s="342"/>
      <c r="EGY2154" s="342"/>
      <c r="EGZ2154" s="342"/>
      <c r="EHA2154" s="342"/>
      <c r="EHB2154" s="342"/>
      <c r="EHC2154" s="342"/>
      <c r="EHD2154" s="342"/>
      <c r="EHE2154" s="342"/>
      <c r="EHF2154" s="342"/>
      <c r="EHG2154" s="342"/>
      <c r="EHH2154" s="342"/>
      <c r="EHI2154" s="342"/>
      <c r="EHJ2154" s="342"/>
      <c r="EHK2154" s="342"/>
      <c r="EHL2154" s="342"/>
      <c r="EHM2154" s="342"/>
      <c r="EHN2154" s="342"/>
      <c r="EHO2154" s="342"/>
      <c r="EHP2154" s="342"/>
      <c r="EHQ2154" s="342"/>
      <c r="EHR2154" s="342"/>
      <c r="EHS2154" s="342"/>
      <c r="EHT2154" s="342"/>
      <c r="EHU2154" s="342"/>
      <c r="EHV2154" s="342"/>
      <c r="EHW2154" s="342"/>
      <c r="EHX2154" s="342"/>
      <c r="EHY2154" s="342"/>
      <c r="EHZ2154" s="342"/>
      <c r="EIA2154" s="342"/>
      <c r="EIB2154" s="342"/>
      <c r="EIC2154" s="342"/>
      <c r="EID2154" s="342"/>
      <c r="EIE2154" s="342"/>
      <c r="EIF2154" s="342"/>
      <c r="EIG2154" s="342"/>
      <c r="EIH2154" s="342"/>
      <c r="EII2154" s="342"/>
      <c r="EIJ2154" s="342"/>
      <c r="EIK2154" s="342"/>
      <c r="EIL2154" s="342"/>
      <c r="EIM2154" s="342"/>
      <c r="EIN2154" s="342"/>
      <c r="EIO2154" s="342"/>
      <c r="EIP2154" s="342"/>
      <c r="EIQ2154" s="342"/>
      <c r="EIR2154" s="342"/>
      <c r="EIS2154" s="342"/>
      <c r="EIT2154" s="342"/>
      <c r="EIU2154" s="342"/>
      <c r="EIV2154" s="342"/>
      <c r="EIW2154" s="342"/>
      <c r="EIX2154" s="342"/>
      <c r="EIY2154" s="342"/>
      <c r="EIZ2154" s="342"/>
      <c r="EJA2154" s="342"/>
      <c r="EJB2154" s="342"/>
      <c r="EJC2154" s="342"/>
      <c r="EJD2154" s="342"/>
      <c r="EJE2154" s="342"/>
      <c r="EJF2154" s="342"/>
      <c r="EJG2154" s="342"/>
      <c r="EJH2154" s="342"/>
      <c r="EJI2154" s="342"/>
      <c r="EJJ2154" s="342"/>
      <c r="EJK2154" s="342"/>
      <c r="EJL2154" s="342"/>
      <c r="EJM2154" s="342"/>
      <c r="EJN2154" s="342"/>
      <c r="EJO2154" s="342"/>
      <c r="EJP2154" s="342"/>
      <c r="EJQ2154" s="342"/>
      <c r="EJR2154" s="342"/>
      <c r="EJS2154" s="342"/>
      <c r="EJT2154" s="342"/>
      <c r="EJU2154" s="342"/>
      <c r="EJV2154" s="342"/>
      <c r="EJW2154" s="342"/>
      <c r="EJX2154" s="342"/>
      <c r="EJY2154" s="342"/>
      <c r="EJZ2154" s="342"/>
      <c r="EKA2154" s="342"/>
      <c r="EKB2154" s="342"/>
      <c r="EKC2154" s="342"/>
      <c r="EKD2154" s="342"/>
      <c r="EKE2154" s="342"/>
      <c r="EKF2154" s="342"/>
      <c r="EKG2154" s="342"/>
      <c r="EKH2154" s="342"/>
      <c r="EKI2154" s="342"/>
      <c r="EKJ2154" s="342"/>
      <c r="EKK2154" s="342"/>
      <c r="EKL2154" s="342"/>
      <c r="EKM2154" s="342"/>
      <c r="EKN2154" s="342"/>
      <c r="EKO2154" s="342"/>
      <c r="EKP2154" s="342"/>
      <c r="EKQ2154" s="342"/>
      <c r="EKR2154" s="342"/>
      <c r="EKS2154" s="342"/>
      <c r="EKT2154" s="342"/>
      <c r="EKU2154" s="342"/>
      <c r="EKV2154" s="342"/>
      <c r="EKW2154" s="342"/>
      <c r="EKX2154" s="342"/>
      <c r="EKY2154" s="342"/>
      <c r="EKZ2154" s="342"/>
      <c r="ELA2154" s="342"/>
      <c r="ELB2154" s="342"/>
      <c r="ELC2154" s="342"/>
      <c r="ELD2154" s="342"/>
      <c r="ELE2154" s="342"/>
      <c r="ELF2154" s="342"/>
      <c r="ELG2154" s="342"/>
      <c r="ELH2154" s="342"/>
      <c r="ELI2154" s="342"/>
      <c r="ELJ2154" s="342"/>
      <c r="ELK2154" s="342"/>
      <c r="ELL2154" s="342"/>
      <c r="ELM2154" s="342"/>
      <c r="ELN2154" s="342"/>
      <c r="ELO2154" s="342"/>
      <c r="ELP2154" s="342"/>
      <c r="ELQ2154" s="342"/>
      <c r="ELR2154" s="342"/>
      <c r="ELS2154" s="342"/>
      <c r="ELT2154" s="342"/>
      <c r="ELU2154" s="342"/>
      <c r="ELV2154" s="342"/>
      <c r="ELW2154" s="342"/>
      <c r="ELX2154" s="342"/>
      <c r="ELY2154" s="342"/>
      <c r="ELZ2154" s="342"/>
      <c r="EMA2154" s="342"/>
      <c r="EMB2154" s="342"/>
      <c r="EMC2154" s="342"/>
      <c r="EMD2154" s="342"/>
      <c r="EME2154" s="342"/>
      <c r="EMF2154" s="342"/>
      <c r="EMG2154" s="342"/>
      <c r="EMH2154" s="342"/>
      <c r="EMI2154" s="342"/>
      <c r="EMJ2154" s="342"/>
      <c r="EMK2154" s="342"/>
      <c r="EML2154" s="342"/>
      <c r="EMM2154" s="342"/>
      <c r="EMN2154" s="342"/>
      <c r="EMO2154" s="342"/>
      <c r="EMP2154" s="342"/>
      <c r="EMQ2154" s="342"/>
      <c r="EMR2154" s="342"/>
      <c r="EMS2154" s="342"/>
      <c r="EMT2154" s="342"/>
      <c r="EMU2154" s="342"/>
      <c r="EMV2154" s="342"/>
      <c r="EMW2154" s="342"/>
      <c r="EMX2154" s="342"/>
      <c r="EMY2154" s="342"/>
      <c r="EMZ2154" s="342"/>
      <c r="ENA2154" s="342"/>
      <c r="ENB2154" s="342"/>
      <c r="ENC2154" s="342"/>
      <c r="END2154" s="342"/>
      <c r="ENE2154" s="342"/>
      <c r="ENF2154" s="342"/>
      <c r="ENG2154" s="342"/>
      <c r="ENH2154" s="342"/>
      <c r="ENI2154" s="342"/>
      <c r="ENJ2154" s="342"/>
      <c r="ENK2154" s="342"/>
      <c r="ENL2154" s="342"/>
      <c r="ENM2154" s="342"/>
      <c r="ENN2154" s="342"/>
      <c r="ENO2154" s="342"/>
      <c r="ENP2154" s="342"/>
      <c r="ENQ2154" s="342"/>
      <c r="ENR2154" s="342"/>
      <c r="ENS2154" s="342"/>
      <c r="ENT2154" s="342"/>
      <c r="ENU2154" s="342"/>
      <c r="ENV2154" s="342"/>
      <c r="ENW2154" s="342"/>
      <c r="ENX2154" s="342"/>
      <c r="ENY2154" s="342"/>
      <c r="ENZ2154" s="342"/>
      <c r="EOA2154" s="342"/>
      <c r="EOB2154" s="342"/>
      <c r="EOC2154" s="342"/>
      <c r="EOD2154" s="342"/>
      <c r="EOE2154" s="342"/>
      <c r="EOF2154" s="342"/>
      <c r="EOG2154" s="342"/>
      <c r="EOH2154" s="342"/>
      <c r="EOI2154" s="342"/>
      <c r="EOJ2154" s="342"/>
      <c r="EOK2154" s="342"/>
      <c r="EOL2154" s="342"/>
      <c r="EOM2154" s="342"/>
      <c r="EON2154" s="342"/>
      <c r="EOO2154" s="342"/>
      <c r="EOP2154" s="342"/>
      <c r="EOQ2154" s="342"/>
      <c r="EOR2154" s="342"/>
      <c r="EOS2154" s="342"/>
      <c r="EOT2154" s="342"/>
      <c r="EOU2154" s="342"/>
      <c r="EOV2154" s="342"/>
      <c r="EOW2154" s="342"/>
      <c r="EOX2154" s="342"/>
      <c r="EOY2154" s="342"/>
      <c r="EOZ2154" s="342"/>
      <c r="EPA2154" s="342"/>
      <c r="EPB2154" s="342"/>
      <c r="EPC2154" s="342"/>
      <c r="EPD2154" s="342"/>
      <c r="EPE2154" s="342"/>
      <c r="EPF2154" s="342"/>
      <c r="EPG2154" s="342"/>
      <c r="EPH2154" s="342"/>
      <c r="EPI2154" s="342"/>
      <c r="EPJ2154" s="342"/>
      <c r="EPK2154" s="342"/>
      <c r="EPL2154" s="342"/>
      <c r="EPM2154" s="342"/>
      <c r="EPN2154" s="342"/>
      <c r="EPO2154" s="342"/>
      <c r="EPP2154" s="342"/>
      <c r="EPQ2154" s="342"/>
      <c r="EPR2154" s="342"/>
      <c r="EPS2154" s="342"/>
      <c r="EPT2154" s="342"/>
      <c r="EPU2154" s="342"/>
      <c r="EPV2154" s="342"/>
      <c r="EPW2154" s="342"/>
      <c r="EPX2154" s="342"/>
      <c r="EPY2154" s="342"/>
      <c r="EPZ2154" s="342"/>
      <c r="EQA2154" s="342"/>
      <c r="EQB2154" s="342"/>
      <c r="EQC2154" s="342"/>
      <c r="EQD2154" s="342"/>
      <c r="EQE2154" s="342"/>
      <c r="EQF2154" s="342"/>
      <c r="EQG2154" s="342"/>
      <c r="EQH2154" s="342"/>
      <c r="EQI2154" s="342"/>
      <c r="EQJ2154" s="342"/>
      <c r="EQK2154" s="342"/>
      <c r="EQL2154" s="342"/>
      <c r="EQM2154" s="342"/>
      <c r="EQN2154" s="342"/>
      <c r="EQO2154" s="342"/>
      <c r="EQP2154" s="342"/>
      <c r="EQQ2154" s="342"/>
      <c r="EQR2154" s="342"/>
      <c r="EQS2154" s="342"/>
      <c r="EQT2154" s="342"/>
      <c r="EQU2154" s="342"/>
      <c r="EQV2154" s="342"/>
      <c r="EQW2154" s="342"/>
      <c r="EQX2154" s="342"/>
      <c r="EQY2154" s="342"/>
      <c r="EQZ2154" s="342"/>
      <c r="ERA2154" s="342"/>
      <c r="ERB2154" s="342"/>
      <c r="ERC2154" s="342"/>
      <c r="ERD2154" s="342"/>
      <c r="ERE2154" s="342"/>
      <c r="ERF2154" s="342"/>
      <c r="ERG2154" s="342"/>
      <c r="ERH2154" s="342"/>
      <c r="ERI2154" s="342"/>
      <c r="ERJ2154" s="342"/>
      <c r="ERK2154" s="342"/>
      <c r="ERL2154" s="342"/>
      <c r="ERM2154" s="342"/>
      <c r="ERN2154" s="342"/>
      <c r="ERO2154" s="342"/>
      <c r="ERP2154" s="342"/>
      <c r="ERQ2154" s="342"/>
      <c r="ERR2154" s="342"/>
      <c r="ERS2154" s="342"/>
      <c r="ERT2154" s="342"/>
      <c r="ERU2154" s="342"/>
      <c r="ERV2154" s="342"/>
      <c r="ERW2154" s="342"/>
      <c r="ERX2154" s="342"/>
      <c r="ERY2154" s="342"/>
      <c r="ERZ2154" s="342"/>
      <c r="ESA2154" s="342"/>
      <c r="ESB2154" s="342"/>
      <c r="ESC2154" s="342"/>
      <c r="ESD2154" s="342"/>
      <c r="ESE2154" s="342"/>
      <c r="ESF2154" s="342"/>
      <c r="ESG2154" s="342"/>
      <c r="ESH2154" s="342"/>
      <c r="ESI2154" s="342"/>
      <c r="ESJ2154" s="342"/>
      <c r="ESK2154" s="342"/>
      <c r="ESL2154" s="342"/>
      <c r="ESM2154" s="342"/>
      <c r="ESN2154" s="342"/>
      <c r="ESO2154" s="342"/>
      <c r="ESP2154" s="342"/>
      <c r="ESQ2154" s="342"/>
      <c r="ESR2154" s="342"/>
      <c r="ESS2154" s="342"/>
      <c r="EST2154" s="342"/>
      <c r="ESU2154" s="342"/>
      <c r="ESV2154" s="342"/>
      <c r="ESW2154" s="342"/>
      <c r="ESX2154" s="342"/>
      <c r="ESY2154" s="342"/>
      <c r="ESZ2154" s="342"/>
      <c r="ETA2154" s="342"/>
      <c r="ETB2154" s="342"/>
      <c r="ETC2154" s="342"/>
      <c r="ETD2154" s="342"/>
      <c r="ETE2154" s="342"/>
      <c r="ETF2154" s="342"/>
      <c r="ETG2154" s="342"/>
      <c r="ETH2154" s="342"/>
      <c r="ETI2154" s="342"/>
      <c r="ETJ2154" s="342"/>
      <c r="ETK2154" s="342"/>
      <c r="ETL2154" s="342"/>
      <c r="ETM2154" s="342"/>
      <c r="ETN2154" s="342"/>
      <c r="ETO2154" s="342"/>
      <c r="ETP2154" s="342"/>
      <c r="ETQ2154" s="342"/>
      <c r="ETR2154" s="342"/>
      <c r="ETS2154" s="342"/>
      <c r="ETT2154" s="342"/>
      <c r="ETU2154" s="342"/>
      <c r="ETV2154" s="342"/>
      <c r="ETW2154" s="342"/>
      <c r="ETX2154" s="342"/>
      <c r="ETY2154" s="342"/>
      <c r="ETZ2154" s="342"/>
      <c r="EUA2154" s="342"/>
      <c r="EUB2154" s="342"/>
      <c r="EUC2154" s="342"/>
      <c r="EUD2154" s="342"/>
      <c r="EUE2154" s="342"/>
      <c r="EUF2154" s="342"/>
      <c r="EUG2154" s="342"/>
      <c r="EUH2154" s="342"/>
      <c r="EUI2154" s="342"/>
      <c r="EUJ2154" s="342"/>
      <c r="EUK2154" s="342"/>
      <c r="EUL2154" s="342"/>
      <c r="EUM2154" s="342"/>
      <c r="EUN2154" s="342"/>
      <c r="EUO2154" s="342"/>
      <c r="EUP2154" s="342"/>
      <c r="EUQ2154" s="342"/>
      <c r="EUR2154" s="342"/>
      <c r="EUS2154" s="342"/>
      <c r="EUT2154" s="342"/>
      <c r="EUU2154" s="342"/>
      <c r="EUV2154" s="342"/>
      <c r="EUW2154" s="342"/>
      <c r="EUX2154" s="342"/>
      <c r="EUY2154" s="342"/>
      <c r="EUZ2154" s="342"/>
      <c r="EVA2154" s="342"/>
      <c r="EVB2154" s="342"/>
      <c r="EVC2154" s="342"/>
      <c r="EVD2154" s="342"/>
      <c r="EVE2154" s="342"/>
      <c r="EVF2154" s="342"/>
      <c r="EVG2154" s="342"/>
      <c r="EVH2154" s="342"/>
      <c r="EVI2154" s="342"/>
      <c r="EVJ2154" s="342"/>
      <c r="EVK2154" s="342"/>
      <c r="EVL2154" s="342"/>
      <c r="EVM2154" s="342"/>
      <c r="EVN2154" s="342"/>
      <c r="EVO2154" s="342"/>
      <c r="EVP2154" s="342"/>
      <c r="EVQ2154" s="342"/>
      <c r="EVR2154" s="342"/>
      <c r="EVS2154" s="342"/>
      <c r="EVT2154" s="342"/>
      <c r="EVU2154" s="342"/>
      <c r="EVV2154" s="342"/>
      <c r="EVW2154" s="342"/>
      <c r="EVX2154" s="342"/>
      <c r="EVY2154" s="342"/>
      <c r="EVZ2154" s="342"/>
      <c r="EWA2154" s="342"/>
      <c r="EWB2154" s="342"/>
      <c r="EWC2154" s="342"/>
      <c r="EWD2154" s="342"/>
      <c r="EWE2154" s="342"/>
      <c r="EWF2154" s="342"/>
      <c r="EWG2154" s="342"/>
      <c r="EWH2154" s="342"/>
      <c r="EWI2154" s="342"/>
      <c r="EWJ2154" s="342"/>
      <c r="EWK2154" s="342"/>
      <c r="EWL2154" s="342"/>
      <c r="EWM2154" s="342"/>
      <c r="EWN2154" s="342"/>
      <c r="EWO2154" s="342"/>
      <c r="EWP2154" s="342"/>
      <c r="EWQ2154" s="342"/>
      <c r="EWR2154" s="342"/>
      <c r="EWS2154" s="342"/>
      <c r="EWT2154" s="342"/>
      <c r="EWU2154" s="342"/>
      <c r="EWV2154" s="342"/>
      <c r="EWW2154" s="342"/>
      <c r="EWX2154" s="342"/>
      <c r="EWY2154" s="342"/>
      <c r="EWZ2154" s="342"/>
      <c r="EXA2154" s="342"/>
      <c r="EXB2154" s="342"/>
      <c r="EXC2154" s="342"/>
      <c r="EXD2154" s="342"/>
      <c r="EXE2154" s="342"/>
      <c r="EXF2154" s="342"/>
      <c r="EXG2154" s="342"/>
      <c r="EXH2154" s="342"/>
      <c r="EXI2154" s="342"/>
      <c r="EXJ2154" s="342"/>
      <c r="EXK2154" s="342"/>
      <c r="EXL2154" s="342"/>
      <c r="EXM2154" s="342"/>
      <c r="EXN2154" s="342"/>
      <c r="EXO2154" s="342"/>
      <c r="EXP2154" s="342"/>
      <c r="EXQ2154" s="342"/>
      <c r="EXR2154" s="342"/>
      <c r="EXS2154" s="342"/>
      <c r="EXT2154" s="342"/>
      <c r="EXU2154" s="342"/>
      <c r="EXV2154" s="342"/>
      <c r="EXW2154" s="342"/>
      <c r="EXX2154" s="342"/>
      <c r="EXY2154" s="342"/>
      <c r="EXZ2154" s="342"/>
      <c r="EYA2154" s="342"/>
      <c r="EYB2154" s="342"/>
      <c r="EYC2154" s="342"/>
      <c r="EYD2154" s="342"/>
      <c r="EYE2154" s="342"/>
      <c r="EYF2154" s="342"/>
      <c r="EYG2154" s="342"/>
      <c r="EYH2154" s="342"/>
      <c r="EYI2154" s="342"/>
      <c r="EYJ2154" s="342"/>
      <c r="EYK2154" s="342"/>
      <c r="EYL2154" s="342"/>
      <c r="EYM2154" s="342"/>
      <c r="EYN2154" s="342"/>
      <c r="EYO2154" s="342"/>
      <c r="EYP2154" s="342"/>
      <c r="EYQ2154" s="342"/>
      <c r="EYR2154" s="342"/>
      <c r="EYS2154" s="342"/>
      <c r="EYT2154" s="342"/>
      <c r="EYU2154" s="342"/>
      <c r="EYV2154" s="342"/>
      <c r="EYW2154" s="342"/>
      <c r="EYX2154" s="342"/>
      <c r="EYY2154" s="342"/>
      <c r="EYZ2154" s="342"/>
      <c r="EZA2154" s="342"/>
      <c r="EZB2154" s="342"/>
      <c r="EZC2154" s="342"/>
      <c r="EZD2154" s="342"/>
      <c r="EZE2154" s="342"/>
      <c r="EZF2154" s="342"/>
      <c r="EZG2154" s="342"/>
      <c r="EZH2154" s="342"/>
      <c r="EZI2154" s="342"/>
      <c r="EZJ2154" s="342"/>
      <c r="EZK2154" s="342"/>
      <c r="EZL2154" s="342"/>
      <c r="EZM2154" s="342"/>
      <c r="EZN2154" s="342"/>
      <c r="EZO2154" s="342"/>
      <c r="EZP2154" s="342"/>
      <c r="EZQ2154" s="342"/>
      <c r="EZR2154" s="342"/>
      <c r="EZS2154" s="342"/>
      <c r="EZT2154" s="342"/>
      <c r="EZU2154" s="342"/>
      <c r="EZV2154" s="342"/>
      <c r="EZW2154" s="342"/>
      <c r="EZX2154" s="342"/>
      <c r="EZY2154" s="342"/>
      <c r="EZZ2154" s="342"/>
      <c r="FAA2154" s="342"/>
      <c r="FAB2154" s="342"/>
      <c r="FAC2154" s="342"/>
      <c r="FAD2154" s="342"/>
      <c r="FAE2154" s="342"/>
      <c r="FAF2154" s="342"/>
      <c r="FAG2154" s="342"/>
      <c r="FAH2154" s="342"/>
      <c r="FAI2154" s="342"/>
      <c r="FAJ2154" s="342"/>
      <c r="FAK2154" s="342"/>
      <c r="FAL2154" s="342"/>
      <c r="FAM2154" s="342"/>
      <c r="FAN2154" s="342"/>
      <c r="FAO2154" s="342"/>
      <c r="FAP2154" s="342"/>
      <c r="FAQ2154" s="342"/>
      <c r="FAR2154" s="342"/>
      <c r="FAS2154" s="342"/>
      <c r="FAT2154" s="342"/>
      <c r="FAU2154" s="342"/>
      <c r="FAV2154" s="342"/>
      <c r="FAW2154" s="342"/>
      <c r="FAX2154" s="342"/>
      <c r="FAY2154" s="342"/>
      <c r="FAZ2154" s="342"/>
      <c r="FBA2154" s="342"/>
      <c r="FBB2154" s="342"/>
      <c r="FBC2154" s="342"/>
      <c r="FBD2154" s="342"/>
      <c r="FBE2154" s="342"/>
      <c r="FBF2154" s="342"/>
      <c r="FBG2154" s="342"/>
      <c r="FBH2154" s="342"/>
      <c r="FBI2154" s="342"/>
      <c r="FBJ2154" s="342"/>
      <c r="FBK2154" s="342"/>
      <c r="FBL2154" s="342"/>
      <c r="FBM2154" s="342"/>
      <c r="FBN2154" s="342"/>
      <c r="FBO2154" s="342"/>
      <c r="FBP2154" s="342"/>
      <c r="FBQ2154" s="342"/>
      <c r="FBR2154" s="342"/>
      <c r="FBS2154" s="342"/>
      <c r="FBT2154" s="342"/>
      <c r="FBU2154" s="342"/>
      <c r="FBV2154" s="342"/>
      <c r="FBW2154" s="342"/>
      <c r="FBX2154" s="342"/>
      <c r="FBY2154" s="342"/>
      <c r="FBZ2154" s="342"/>
      <c r="FCA2154" s="342"/>
      <c r="FCB2154" s="342"/>
      <c r="FCC2154" s="342"/>
      <c r="FCD2154" s="342"/>
      <c r="FCE2154" s="342"/>
      <c r="FCF2154" s="342"/>
      <c r="FCG2154" s="342"/>
      <c r="FCH2154" s="342"/>
      <c r="FCI2154" s="342"/>
      <c r="FCJ2154" s="342"/>
      <c r="FCK2154" s="342"/>
      <c r="FCL2154" s="342"/>
      <c r="FCM2154" s="342"/>
      <c r="FCN2154" s="342"/>
      <c r="FCO2154" s="342"/>
      <c r="FCP2154" s="342"/>
      <c r="FCQ2154" s="342"/>
      <c r="FCR2154" s="342"/>
      <c r="FCS2154" s="342"/>
      <c r="FCT2154" s="342"/>
      <c r="FCU2154" s="342"/>
      <c r="FCV2154" s="342"/>
      <c r="FCW2154" s="342"/>
      <c r="FCX2154" s="342"/>
      <c r="FCY2154" s="342"/>
      <c r="FCZ2154" s="342"/>
      <c r="FDA2154" s="342"/>
      <c r="FDB2154" s="342"/>
      <c r="FDC2154" s="342"/>
      <c r="FDD2154" s="342"/>
      <c r="FDE2154" s="342"/>
      <c r="FDF2154" s="342"/>
      <c r="FDG2154" s="342"/>
      <c r="FDH2154" s="342"/>
      <c r="FDI2154" s="342"/>
      <c r="FDJ2154" s="342"/>
      <c r="FDK2154" s="342"/>
      <c r="FDL2154" s="342"/>
      <c r="FDM2154" s="342"/>
      <c r="FDN2154" s="342"/>
      <c r="FDO2154" s="342"/>
      <c r="FDP2154" s="342"/>
      <c r="FDQ2154" s="342"/>
      <c r="FDR2154" s="342"/>
      <c r="FDS2154" s="342"/>
      <c r="FDT2154" s="342"/>
      <c r="FDU2154" s="342"/>
      <c r="FDV2154" s="342"/>
      <c r="FDW2154" s="342"/>
      <c r="FDX2154" s="342"/>
      <c r="FDY2154" s="342"/>
      <c r="FDZ2154" s="342"/>
      <c r="FEA2154" s="342"/>
      <c r="FEB2154" s="342"/>
      <c r="FEC2154" s="342"/>
      <c r="FED2154" s="342"/>
      <c r="FEE2154" s="342"/>
      <c r="FEF2154" s="342"/>
      <c r="FEG2154" s="342"/>
      <c r="FEH2154" s="342"/>
      <c r="FEI2154" s="342"/>
      <c r="FEJ2154" s="342"/>
      <c r="FEK2154" s="342"/>
      <c r="FEL2154" s="342"/>
      <c r="FEM2154" s="342"/>
      <c r="FEN2154" s="342"/>
      <c r="FEO2154" s="342"/>
      <c r="FEP2154" s="342"/>
      <c r="FEQ2154" s="342"/>
      <c r="FER2154" s="342"/>
      <c r="FES2154" s="342"/>
      <c r="FET2154" s="342"/>
      <c r="FEU2154" s="342"/>
      <c r="FEV2154" s="342"/>
      <c r="FEW2154" s="342"/>
      <c r="FEX2154" s="342"/>
      <c r="FEY2154" s="342"/>
      <c r="FEZ2154" s="342"/>
      <c r="FFA2154" s="342"/>
      <c r="FFB2154" s="342"/>
      <c r="FFC2154" s="342"/>
      <c r="FFD2154" s="342"/>
      <c r="FFE2154" s="342"/>
      <c r="FFF2154" s="342"/>
      <c r="FFG2154" s="342"/>
      <c r="FFH2154" s="342"/>
      <c r="FFI2154" s="342"/>
      <c r="FFJ2154" s="342"/>
      <c r="FFK2154" s="342"/>
      <c r="FFL2154" s="342"/>
      <c r="FFM2154" s="342"/>
      <c r="FFN2154" s="342"/>
      <c r="FFO2154" s="342"/>
      <c r="FFP2154" s="342"/>
      <c r="FFQ2154" s="342"/>
      <c r="FFR2154" s="342"/>
      <c r="FFS2154" s="342"/>
      <c r="FFT2154" s="342"/>
      <c r="FFU2154" s="342"/>
      <c r="FFV2154" s="342"/>
      <c r="FFW2154" s="342"/>
      <c r="FFX2154" s="342"/>
      <c r="FFY2154" s="342"/>
      <c r="FFZ2154" s="342"/>
      <c r="FGA2154" s="342"/>
      <c r="FGB2154" s="342"/>
      <c r="FGC2154" s="342"/>
      <c r="FGD2154" s="342"/>
      <c r="FGE2154" s="342"/>
      <c r="FGF2154" s="342"/>
      <c r="FGG2154" s="342"/>
      <c r="FGH2154" s="342"/>
      <c r="FGI2154" s="342"/>
      <c r="FGJ2154" s="342"/>
      <c r="FGK2154" s="342"/>
      <c r="FGL2154" s="342"/>
      <c r="FGM2154" s="342"/>
      <c r="FGN2154" s="342"/>
      <c r="FGO2154" s="342"/>
      <c r="FGP2154" s="342"/>
      <c r="FGQ2154" s="342"/>
      <c r="FGR2154" s="342"/>
      <c r="FGS2154" s="342"/>
      <c r="FGT2154" s="342"/>
      <c r="FGU2154" s="342"/>
      <c r="FGV2154" s="342"/>
      <c r="FGW2154" s="342"/>
      <c r="FGX2154" s="342"/>
      <c r="FGY2154" s="342"/>
      <c r="FGZ2154" s="342"/>
      <c r="FHA2154" s="342"/>
      <c r="FHB2154" s="342"/>
      <c r="FHC2154" s="342"/>
      <c r="FHD2154" s="342"/>
      <c r="FHE2154" s="342"/>
      <c r="FHF2154" s="342"/>
      <c r="FHG2154" s="342"/>
      <c r="FHH2154" s="342"/>
      <c r="FHI2154" s="342"/>
      <c r="FHJ2154" s="342"/>
      <c r="FHK2154" s="342"/>
      <c r="FHL2154" s="342"/>
      <c r="FHM2154" s="342"/>
      <c r="FHN2154" s="342"/>
      <c r="FHO2154" s="342"/>
      <c r="FHP2154" s="342"/>
      <c r="FHQ2154" s="342"/>
      <c r="FHR2154" s="342"/>
      <c r="FHS2154" s="342"/>
      <c r="FHT2154" s="342"/>
      <c r="FHU2154" s="342"/>
      <c r="FHV2154" s="342"/>
      <c r="FHW2154" s="342"/>
      <c r="FHX2154" s="342"/>
      <c r="FHY2154" s="342"/>
      <c r="FHZ2154" s="342"/>
      <c r="FIA2154" s="342"/>
      <c r="FIB2154" s="342"/>
      <c r="FIC2154" s="342"/>
      <c r="FID2154" s="342"/>
      <c r="FIE2154" s="342"/>
      <c r="FIF2154" s="342"/>
      <c r="FIG2154" s="342"/>
      <c r="FIH2154" s="342"/>
      <c r="FII2154" s="342"/>
      <c r="FIJ2154" s="342"/>
      <c r="FIK2154" s="342"/>
      <c r="FIL2154" s="342"/>
      <c r="FIM2154" s="342"/>
      <c r="FIN2154" s="342"/>
      <c r="FIO2154" s="342"/>
      <c r="FIP2154" s="342"/>
      <c r="FIQ2154" s="342"/>
      <c r="FIR2154" s="342"/>
      <c r="FIS2154" s="342"/>
      <c r="FIT2154" s="342"/>
      <c r="FIU2154" s="342"/>
      <c r="FIV2154" s="342"/>
      <c r="FIW2154" s="342"/>
      <c r="FIX2154" s="342"/>
      <c r="FIY2154" s="342"/>
      <c r="FIZ2154" s="342"/>
      <c r="FJA2154" s="342"/>
      <c r="FJB2154" s="342"/>
      <c r="FJC2154" s="342"/>
      <c r="FJD2154" s="342"/>
      <c r="FJE2154" s="342"/>
      <c r="FJF2154" s="342"/>
      <c r="FJG2154" s="342"/>
      <c r="FJH2154" s="342"/>
      <c r="FJI2154" s="342"/>
      <c r="FJJ2154" s="342"/>
      <c r="FJK2154" s="342"/>
      <c r="FJL2154" s="342"/>
      <c r="FJM2154" s="342"/>
      <c r="FJN2154" s="342"/>
      <c r="FJO2154" s="342"/>
      <c r="FJP2154" s="342"/>
      <c r="FJQ2154" s="342"/>
      <c r="FJR2154" s="342"/>
      <c r="FJS2154" s="342"/>
      <c r="FJT2154" s="342"/>
      <c r="FJU2154" s="342"/>
      <c r="FJV2154" s="342"/>
      <c r="FJW2154" s="342"/>
      <c r="FJX2154" s="342"/>
      <c r="FJY2154" s="342"/>
      <c r="FJZ2154" s="342"/>
      <c r="FKA2154" s="342"/>
      <c r="FKB2154" s="342"/>
      <c r="FKC2154" s="342"/>
      <c r="FKD2154" s="342"/>
      <c r="FKE2154" s="342"/>
      <c r="FKF2154" s="342"/>
      <c r="FKG2154" s="342"/>
      <c r="FKH2154" s="342"/>
      <c r="FKI2154" s="342"/>
      <c r="FKJ2154" s="342"/>
      <c r="FKK2154" s="342"/>
      <c r="FKL2154" s="342"/>
      <c r="FKM2154" s="342"/>
      <c r="FKN2154" s="342"/>
      <c r="FKO2154" s="342"/>
      <c r="FKP2154" s="342"/>
      <c r="FKQ2154" s="342"/>
      <c r="FKR2154" s="342"/>
      <c r="FKS2154" s="342"/>
      <c r="FKT2154" s="342"/>
      <c r="FKU2154" s="342"/>
      <c r="FKV2154" s="342"/>
      <c r="FKW2154" s="342"/>
      <c r="FKX2154" s="342"/>
      <c r="FKY2154" s="342"/>
      <c r="FKZ2154" s="342"/>
      <c r="FLA2154" s="342"/>
      <c r="FLB2154" s="342"/>
      <c r="FLC2154" s="342"/>
      <c r="FLD2154" s="342"/>
      <c r="FLE2154" s="342"/>
      <c r="FLF2154" s="342"/>
      <c r="FLG2154" s="342"/>
      <c r="FLH2154" s="342"/>
      <c r="FLI2154" s="342"/>
      <c r="FLJ2154" s="342"/>
      <c r="FLK2154" s="342"/>
      <c r="FLL2154" s="342"/>
      <c r="FLM2154" s="342"/>
      <c r="FLN2154" s="342"/>
      <c r="FLO2154" s="342"/>
      <c r="FLP2154" s="342"/>
      <c r="FLQ2154" s="342"/>
      <c r="FLR2154" s="342"/>
      <c r="FLS2154" s="342"/>
      <c r="FLT2154" s="342"/>
      <c r="FLU2154" s="342"/>
      <c r="FLV2154" s="342"/>
      <c r="FLW2154" s="342"/>
      <c r="FLX2154" s="342"/>
      <c r="FLY2154" s="342"/>
      <c r="FLZ2154" s="342"/>
      <c r="FMA2154" s="342"/>
      <c r="FMB2154" s="342"/>
      <c r="FMC2154" s="342"/>
      <c r="FMD2154" s="342"/>
      <c r="FME2154" s="342"/>
      <c r="FMF2154" s="342"/>
      <c r="FMG2154" s="342"/>
      <c r="FMH2154" s="342"/>
      <c r="FMI2154" s="342"/>
      <c r="FMJ2154" s="342"/>
      <c r="FMK2154" s="342"/>
      <c r="FML2154" s="342"/>
      <c r="FMM2154" s="342"/>
      <c r="FMN2154" s="342"/>
      <c r="FMO2154" s="342"/>
      <c r="FMP2154" s="342"/>
      <c r="FMQ2154" s="342"/>
      <c r="FMR2154" s="342"/>
      <c r="FMS2154" s="342"/>
      <c r="FMT2154" s="342"/>
      <c r="FMU2154" s="342"/>
      <c r="FMV2154" s="342"/>
      <c r="FMW2154" s="342"/>
      <c r="FMX2154" s="342"/>
      <c r="FMY2154" s="342"/>
      <c r="FMZ2154" s="342"/>
      <c r="FNA2154" s="342"/>
      <c r="FNB2154" s="342"/>
      <c r="FNC2154" s="342"/>
      <c r="FND2154" s="342"/>
      <c r="FNE2154" s="342"/>
      <c r="FNF2154" s="342"/>
      <c r="FNG2154" s="342"/>
      <c r="FNH2154" s="342"/>
      <c r="FNI2154" s="342"/>
      <c r="FNJ2154" s="342"/>
      <c r="FNK2154" s="342"/>
      <c r="FNL2154" s="342"/>
      <c r="FNM2154" s="342"/>
      <c r="FNN2154" s="342"/>
      <c r="FNO2154" s="342"/>
      <c r="FNP2154" s="342"/>
      <c r="FNQ2154" s="342"/>
      <c r="FNR2154" s="342"/>
      <c r="FNS2154" s="342"/>
      <c r="FNT2154" s="342"/>
      <c r="FNU2154" s="342"/>
      <c r="FNV2154" s="342"/>
      <c r="FNW2154" s="342"/>
      <c r="FNX2154" s="342"/>
      <c r="FNY2154" s="342"/>
      <c r="FNZ2154" s="342"/>
      <c r="FOA2154" s="342"/>
      <c r="FOB2154" s="342"/>
      <c r="FOC2154" s="342"/>
      <c r="FOD2154" s="342"/>
      <c r="FOE2154" s="342"/>
      <c r="FOF2154" s="342"/>
      <c r="FOG2154" s="342"/>
      <c r="FOH2154" s="342"/>
      <c r="FOI2154" s="342"/>
      <c r="FOJ2154" s="342"/>
      <c r="FOK2154" s="342"/>
      <c r="FOL2154" s="342"/>
      <c r="FOM2154" s="342"/>
      <c r="FON2154" s="342"/>
      <c r="FOO2154" s="342"/>
      <c r="FOP2154" s="342"/>
      <c r="FOQ2154" s="342"/>
      <c r="FOR2154" s="342"/>
      <c r="FOS2154" s="342"/>
      <c r="FOT2154" s="342"/>
      <c r="FOU2154" s="342"/>
      <c r="FOV2154" s="342"/>
      <c r="FOW2154" s="342"/>
      <c r="FOX2154" s="342"/>
      <c r="FOY2154" s="342"/>
      <c r="FOZ2154" s="342"/>
      <c r="FPA2154" s="342"/>
      <c r="FPB2154" s="342"/>
      <c r="FPC2154" s="342"/>
      <c r="FPD2154" s="342"/>
      <c r="FPE2154" s="342"/>
      <c r="FPF2154" s="342"/>
      <c r="FPG2154" s="342"/>
      <c r="FPH2154" s="342"/>
      <c r="FPI2154" s="342"/>
      <c r="FPJ2154" s="342"/>
      <c r="FPK2154" s="342"/>
      <c r="FPL2154" s="342"/>
      <c r="FPM2154" s="342"/>
      <c r="FPN2154" s="342"/>
      <c r="FPO2154" s="342"/>
      <c r="FPP2154" s="342"/>
      <c r="FPQ2154" s="342"/>
      <c r="FPR2154" s="342"/>
      <c r="FPS2154" s="342"/>
      <c r="FPT2154" s="342"/>
      <c r="FPU2154" s="342"/>
      <c r="FPV2154" s="342"/>
      <c r="FPW2154" s="342"/>
      <c r="FPX2154" s="342"/>
      <c r="FPY2154" s="342"/>
      <c r="FPZ2154" s="342"/>
      <c r="FQA2154" s="342"/>
      <c r="FQB2154" s="342"/>
      <c r="FQC2154" s="342"/>
      <c r="FQD2154" s="342"/>
      <c r="FQE2154" s="342"/>
      <c r="FQF2154" s="342"/>
      <c r="FQG2154" s="342"/>
      <c r="FQH2154" s="342"/>
      <c r="FQI2154" s="342"/>
      <c r="FQJ2154" s="342"/>
      <c r="FQK2154" s="342"/>
      <c r="FQL2154" s="342"/>
      <c r="FQM2154" s="342"/>
      <c r="FQN2154" s="342"/>
      <c r="FQO2154" s="342"/>
      <c r="FQP2154" s="342"/>
      <c r="FQQ2154" s="342"/>
      <c r="FQR2154" s="342"/>
      <c r="FQS2154" s="342"/>
      <c r="FQT2154" s="342"/>
      <c r="FQU2154" s="342"/>
      <c r="FQV2154" s="342"/>
      <c r="FQW2154" s="342"/>
      <c r="FQX2154" s="342"/>
      <c r="FQY2154" s="342"/>
      <c r="FQZ2154" s="342"/>
      <c r="FRA2154" s="342"/>
      <c r="FRB2154" s="342"/>
      <c r="FRC2154" s="342"/>
      <c r="FRD2154" s="342"/>
      <c r="FRE2154" s="342"/>
      <c r="FRF2154" s="342"/>
      <c r="FRG2154" s="342"/>
      <c r="FRH2154" s="342"/>
      <c r="FRI2154" s="342"/>
      <c r="FRJ2154" s="342"/>
      <c r="FRK2154" s="342"/>
      <c r="FRL2154" s="342"/>
      <c r="FRM2154" s="342"/>
      <c r="FRN2154" s="342"/>
      <c r="FRO2154" s="342"/>
      <c r="FRP2154" s="342"/>
      <c r="FRQ2154" s="342"/>
      <c r="FRR2154" s="342"/>
      <c r="FRS2154" s="342"/>
      <c r="FRT2154" s="342"/>
      <c r="FRU2154" s="342"/>
      <c r="FRV2154" s="342"/>
      <c r="FRW2154" s="342"/>
      <c r="FRX2154" s="342"/>
      <c r="FRY2154" s="342"/>
      <c r="FRZ2154" s="342"/>
      <c r="FSA2154" s="342"/>
      <c r="FSB2154" s="342"/>
      <c r="FSC2154" s="342"/>
      <c r="FSD2154" s="342"/>
      <c r="FSE2154" s="342"/>
      <c r="FSF2154" s="342"/>
      <c r="FSG2154" s="342"/>
      <c r="FSH2154" s="342"/>
      <c r="FSI2154" s="342"/>
      <c r="FSJ2154" s="342"/>
      <c r="FSK2154" s="342"/>
      <c r="FSL2154" s="342"/>
      <c r="FSM2154" s="342"/>
      <c r="FSN2154" s="342"/>
      <c r="FSO2154" s="342"/>
      <c r="FSP2154" s="342"/>
      <c r="FSQ2154" s="342"/>
      <c r="FSR2154" s="342"/>
      <c r="FSS2154" s="342"/>
      <c r="FST2154" s="342"/>
      <c r="FSU2154" s="342"/>
      <c r="FSV2154" s="342"/>
      <c r="FSW2154" s="342"/>
      <c r="FSX2154" s="342"/>
      <c r="FSY2154" s="342"/>
      <c r="FSZ2154" s="342"/>
      <c r="FTA2154" s="342"/>
      <c r="FTB2154" s="342"/>
      <c r="FTC2154" s="342"/>
      <c r="FTD2154" s="342"/>
      <c r="FTE2154" s="342"/>
      <c r="FTF2154" s="342"/>
      <c r="FTG2154" s="342"/>
      <c r="FTH2154" s="342"/>
      <c r="FTI2154" s="342"/>
      <c r="FTJ2154" s="342"/>
      <c r="FTK2154" s="342"/>
      <c r="FTL2154" s="342"/>
      <c r="FTM2154" s="342"/>
      <c r="FTN2154" s="342"/>
      <c r="FTO2154" s="342"/>
      <c r="FTP2154" s="342"/>
      <c r="FTQ2154" s="342"/>
      <c r="FTR2154" s="342"/>
      <c r="FTS2154" s="342"/>
      <c r="FTT2154" s="342"/>
      <c r="FTU2154" s="342"/>
      <c r="FTV2154" s="342"/>
      <c r="FTW2154" s="342"/>
      <c r="FTX2154" s="342"/>
      <c r="FTY2154" s="342"/>
      <c r="FTZ2154" s="342"/>
      <c r="FUA2154" s="342"/>
      <c r="FUB2154" s="342"/>
      <c r="FUC2154" s="342"/>
      <c r="FUD2154" s="342"/>
      <c r="FUE2154" s="342"/>
      <c r="FUF2154" s="342"/>
      <c r="FUG2154" s="342"/>
      <c r="FUH2154" s="342"/>
      <c r="FUI2154" s="342"/>
      <c r="FUJ2154" s="342"/>
      <c r="FUK2154" s="342"/>
      <c r="FUL2154" s="342"/>
      <c r="FUM2154" s="342"/>
      <c r="FUN2154" s="342"/>
      <c r="FUO2154" s="342"/>
      <c r="FUP2154" s="342"/>
      <c r="FUQ2154" s="342"/>
      <c r="FUR2154" s="342"/>
      <c r="FUS2154" s="342"/>
      <c r="FUT2154" s="342"/>
      <c r="FUU2154" s="342"/>
      <c r="FUV2154" s="342"/>
      <c r="FUW2154" s="342"/>
      <c r="FUX2154" s="342"/>
      <c r="FUY2154" s="342"/>
      <c r="FUZ2154" s="342"/>
      <c r="FVA2154" s="342"/>
      <c r="FVB2154" s="342"/>
      <c r="FVC2154" s="342"/>
      <c r="FVD2154" s="342"/>
      <c r="FVE2154" s="342"/>
      <c r="FVF2154" s="342"/>
      <c r="FVG2154" s="342"/>
      <c r="FVH2154" s="342"/>
      <c r="FVI2154" s="342"/>
      <c r="FVJ2154" s="342"/>
      <c r="FVK2154" s="342"/>
      <c r="FVL2154" s="342"/>
      <c r="FVM2154" s="342"/>
      <c r="FVN2154" s="342"/>
      <c r="FVO2154" s="342"/>
      <c r="FVP2154" s="342"/>
      <c r="FVQ2154" s="342"/>
      <c r="FVR2154" s="342"/>
      <c r="FVS2154" s="342"/>
      <c r="FVT2154" s="342"/>
      <c r="FVU2154" s="342"/>
      <c r="FVV2154" s="342"/>
      <c r="FVW2154" s="342"/>
      <c r="FVX2154" s="342"/>
      <c r="FVY2154" s="342"/>
      <c r="FVZ2154" s="342"/>
      <c r="FWA2154" s="342"/>
      <c r="FWB2154" s="342"/>
      <c r="FWC2154" s="342"/>
      <c r="FWD2154" s="342"/>
      <c r="FWE2154" s="342"/>
      <c r="FWF2154" s="342"/>
      <c r="FWG2154" s="342"/>
      <c r="FWH2154" s="342"/>
      <c r="FWI2154" s="342"/>
      <c r="FWJ2154" s="342"/>
      <c r="FWK2154" s="342"/>
      <c r="FWL2154" s="342"/>
      <c r="FWM2154" s="342"/>
      <c r="FWN2154" s="342"/>
      <c r="FWO2154" s="342"/>
      <c r="FWP2154" s="342"/>
      <c r="FWQ2154" s="342"/>
      <c r="FWR2154" s="342"/>
      <c r="FWS2154" s="342"/>
      <c r="FWT2154" s="342"/>
      <c r="FWU2154" s="342"/>
      <c r="FWV2154" s="342"/>
      <c r="FWW2154" s="342"/>
      <c r="FWX2154" s="342"/>
      <c r="FWY2154" s="342"/>
      <c r="FWZ2154" s="342"/>
      <c r="FXA2154" s="342"/>
      <c r="FXB2154" s="342"/>
      <c r="FXC2154" s="342"/>
      <c r="FXD2154" s="342"/>
      <c r="FXE2154" s="342"/>
      <c r="FXF2154" s="342"/>
      <c r="FXG2154" s="342"/>
      <c r="FXH2154" s="342"/>
      <c r="FXI2154" s="342"/>
      <c r="FXJ2154" s="342"/>
      <c r="FXK2154" s="342"/>
      <c r="FXL2154" s="342"/>
      <c r="FXM2154" s="342"/>
      <c r="FXN2154" s="342"/>
      <c r="FXO2154" s="342"/>
      <c r="FXP2154" s="342"/>
      <c r="FXQ2154" s="342"/>
      <c r="FXR2154" s="342"/>
      <c r="FXS2154" s="342"/>
      <c r="FXT2154" s="342"/>
      <c r="FXU2154" s="342"/>
      <c r="FXV2154" s="342"/>
      <c r="FXW2154" s="342"/>
      <c r="FXX2154" s="342"/>
      <c r="FXY2154" s="342"/>
      <c r="FXZ2154" s="342"/>
      <c r="FYA2154" s="342"/>
      <c r="FYB2154" s="342"/>
      <c r="FYC2154" s="342"/>
      <c r="FYD2154" s="342"/>
      <c r="FYE2154" s="342"/>
      <c r="FYF2154" s="342"/>
      <c r="FYG2154" s="342"/>
      <c r="FYH2154" s="342"/>
      <c r="FYI2154" s="342"/>
      <c r="FYJ2154" s="342"/>
      <c r="FYK2154" s="342"/>
      <c r="FYL2154" s="342"/>
      <c r="FYM2154" s="342"/>
      <c r="FYN2154" s="342"/>
      <c r="FYO2154" s="342"/>
      <c r="FYP2154" s="342"/>
      <c r="FYQ2154" s="342"/>
      <c r="FYR2154" s="342"/>
      <c r="FYS2154" s="342"/>
      <c r="FYT2154" s="342"/>
      <c r="FYU2154" s="342"/>
      <c r="FYV2154" s="342"/>
      <c r="FYW2154" s="342"/>
      <c r="FYX2154" s="342"/>
      <c r="FYY2154" s="342"/>
      <c r="FYZ2154" s="342"/>
      <c r="FZA2154" s="342"/>
      <c r="FZB2154" s="342"/>
      <c r="FZC2154" s="342"/>
      <c r="FZD2154" s="342"/>
      <c r="FZE2154" s="342"/>
      <c r="FZF2154" s="342"/>
      <c r="FZG2154" s="342"/>
      <c r="FZH2154" s="342"/>
      <c r="FZI2154" s="342"/>
      <c r="FZJ2154" s="342"/>
      <c r="FZK2154" s="342"/>
      <c r="FZL2154" s="342"/>
      <c r="FZM2154" s="342"/>
      <c r="FZN2154" s="342"/>
      <c r="FZO2154" s="342"/>
      <c r="FZP2154" s="342"/>
      <c r="FZQ2154" s="342"/>
      <c r="FZR2154" s="342"/>
      <c r="FZS2154" s="342"/>
      <c r="FZT2154" s="342"/>
      <c r="FZU2154" s="342"/>
      <c r="FZV2154" s="342"/>
      <c r="FZW2154" s="342"/>
      <c r="FZX2154" s="342"/>
      <c r="FZY2154" s="342"/>
      <c r="FZZ2154" s="342"/>
      <c r="GAA2154" s="342"/>
      <c r="GAB2154" s="342"/>
      <c r="GAC2154" s="342"/>
      <c r="GAD2154" s="342"/>
      <c r="GAE2154" s="342"/>
      <c r="GAF2154" s="342"/>
      <c r="GAG2154" s="342"/>
      <c r="GAH2154" s="342"/>
      <c r="GAI2154" s="342"/>
      <c r="GAJ2154" s="342"/>
      <c r="GAK2154" s="342"/>
      <c r="GAL2154" s="342"/>
      <c r="GAM2154" s="342"/>
      <c r="GAN2154" s="342"/>
      <c r="GAO2154" s="342"/>
      <c r="GAP2154" s="342"/>
      <c r="GAQ2154" s="342"/>
      <c r="GAR2154" s="342"/>
      <c r="GAS2154" s="342"/>
      <c r="GAT2154" s="342"/>
      <c r="GAU2154" s="342"/>
      <c r="GAV2154" s="342"/>
      <c r="GAW2154" s="342"/>
      <c r="GAX2154" s="342"/>
      <c r="GAY2154" s="342"/>
      <c r="GAZ2154" s="342"/>
      <c r="GBA2154" s="342"/>
      <c r="GBB2154" s="342"/>
      <c r="GBC2154" s="342"/>
      <c r="GBD2154" s="342"/>
      <c r="GBE2154" s="342"/>
      <c r="GBF2154" s="342"/>
      <c r="GBG2154" s="342"/>
      <c r="GBH2154" s="342"/>
      <c r="GBI2154" s="342"/>
      <c r="GBJ2154" s="342"/>
      <c r="GBK2154" s="342"/>
      <c r="GBL2154" s="342"/>
      <c r="GBM2154" s="342"/>
      <c r="GBN2154" s="342"/>
      <c r="GBO2154" s="342"/>
      <c r="GBP2154" s="342"/>
      <c r="GBQ2154" s="342"/>
      <c r="GBR2154" s="342"/>
      <c r="GBS2154" s="342"/>
      <c r="GBT2154" s="342"/>
      <c r="GBU2154" s="342"/>
      <c r="GBV2154" s="342"/>
      <c r="GBW2154" s="342"/>
      <c r="GBX2154" s="342"/>
      <c r="GBY2154" s="342"/>
      <c r="GBZ2154" s="342"/>
      <c r="GCA2154" s="342"/>
      <c r="GCB2154" s="342"/>
      <c r="GCC2154" s="342"/>
      <c r="GCD2154" s="342"/>
      <c r="GCE2154" s="342"/>
      <c r="GCF2154" s="342"/>
      <c r="GCG2154" s="342"/>
      <c r="GCH2154" s="342"/>
      <c r="GCI2154" s="342"/>
      <c r="GCJ2154" s="342"/>
      <c r="GCK2154" s="342"/>
      <c r="GCL2154" s="342"/>
      <c r="GCM2154" s="342"/>
      <c r="GCN2154" s="342"/>
      <c r="GCO2154" s="342"/>
      <c r="GCP2154" s="342"/>
      <c r="GCQ2154" s="342"/>
      <c r="GCR2154" s="342"/>
      <c r="GCS2154" s="342"/>
      <c r="GCT2154" s="342"/>
      <c r="GCU2154" s="342"/>
      <c r="GCV2154" s="342"/>
      <c r="GCW2154" s="342"/>
      <c r="GCX2154" s="342"/>
      <c r="GCY2154" s="342"/>
      <c r="GCZ2154" s="342"/>
      <c r="GDA2154" s="342"/>
      <c r="GDB2154" s="342"/>
      <c r="GDC2154" s="342"/>
      <c r="GDD2154" s="342"/>
      <c r="GDE2154" s="342"/>
      <c r="GDF2154" s="342"/>
      <c r="GDG2154" s="342"/>
      <c r="GDH2154" s="342"/>
      <c r="GDI2154" s="342"/>
      <c r="GDJ2154" s="342"/>
      <c r="GDK2154" s="342"/>
      <c r="GDL2154" s="342"/>
      <c r="GDM2154" s="342"/>
      <c r="GDN2154" s="342"/>
      <c r="GDO2154" s="342"/>
      <c r="GDP2154" s="342"/>
      <c r="GDQ2154" s="342"/>
      <c r="GDR2154" s="342"/>
      <c r="GDS2154" s="342"/>
      <c r="GDT2154" s="342"/>
      <c r="GDU2154" s="342"/>
      <c r="GDV2154" s="342"/>
      <c r="GDW2154" s="342"/>
      <c r="GDX2154" s="342"/>
      <c r="GDY2154" s="342"/>
      <c r="GDZ2154" s="342"/>
      <c r="GEA2154" s="342"/>
      <c r="GEB2154" s="342"/>
      <c r="GEC2154" s="342"/>
      <c r="GED2154" s="342"/>
      <c r="GEE2154" s="342"/>
      <c r="GEF2154" s="342"/>
      <c r="GEG2154" s="342"/>
      <c r="GEH2154" s="342"/>
      <c r="GEI2154" s="342"/>
      <c r="GEJ2154" s="342"/>
      <c r="GEK2154" s="342"/>
      <c r="GEL2154" s="342"/>
      <c r="GEM2154" s="342"/>
      <c r="GEN2154" s="342"/>
      <c r="GEO2154" s="342"/>
      <c r="GEP2154" s="342"/>
      <c r="GEQ2154" s="342"/>
      <c r="GER2154" s="342"/>
      <c r="GES2154" s="342"/>
      <c r="GET2154" s="342"/>
      <c r="GEU2154" s="342"/>
      <c r="GEV2154" s="342"/>
      <c r="GEW2154" s="342"/>
      <c r="GEX2154" s="342"/>
      <c r="GEY2154" s="342"/>
      <c r="GEZ2154" s="342"/>
      <c r="GFA2154" s="342"/>
      <c r="GFB2154" s="342"/>
      <c r="GFC2154" s="342"/>
      <c r="GFD2154" s="342"/>
      <c r="GFE2154" s="342"/>
      <c r="GFF2154" s="342"/>
      <c r="GFG2154" s="342"/>
      <c r="GFH2154" s="342"/>
      <c r="GFI2154" s="342"/>
      <c r="GFJ2154" s="342"/>
      <c r="GFK2154" s="342"/>
      <c r="GFL2154" s="342"/>
      <c r="GFM2154" s="342"/>
      <c r="GFN2154" s="342"/>
      <c r="GFO2154" s="342"/>
      <c r="GFP2154" s="342"/>
      <c r="GFQ2154" s="342"/>
      <c r="GFR2154" s="342"/>
      <c r="GFS2154" s="342"/>
      <c r="GFT2154" s="342"/>
      <c r="GFU2154" s="342"/>
      <c r="GFV2154" s="342"/>
      <c r="GFW2154" s="342"/>
      <c r="GFX2154" s="342"/>
      <c r="GFY2154" s="342"/>
      <c r="GFZ2154" s="342"/>
      <c r="GGA2154" s="342"/>
      <c r="GGB2154" s="342"/>
      <c r="GGC2154" s="342"/>
      <c r="GGD2154" s="342"/>
      <c r="GGE2154" s="342"/>
      <c r="GGF2154" s="342"/>
      <c r="GGG2154" s="342"/>
      <c r="GGH2154" s="342"/>
      <c r="GGI2154" s="342"/>
      <c r="GGJ2154" s="342"/>
      <c r="GGK2154" s="342"/>
      <c r="GGL2154" s="342"/>
      <c r="GGM2154" s="342"/>
      <c r="GGN2154" s="342"/>
      <c r="GGO2154" s="342"/>
      <c r="GGP2154" s="342"/>
      <c r="GGQ2154" s="342"/>
      <c r="GGR2154" s="342"/>
      <c r="GGS2154" s="342"/>
      <c r="GGT2154" s="342"/>
      <c r="GGU2154" s="342"/>
      <c r="GGV2154" s="342"/>
      <c r="GGW2154" s="342"/>
      <c r="GGX2154" s="342"/>
      <c r="GGY2154" s="342"/>
      <c r="GGZ2154" s="342"/>
      <c r="GHA2154" s="342"/>
      <c r="GHB2154" s="342"/>
      <c r="GHC2154" s="342"/>
      <c r="GHD2154" s="342"/>
      <c r="GHE2154" s="342"/>
      <c r="GHF2154" s="342"/>
      <c r="GHG2154" s="342"/>
      <c r="GHH2154" s="342"/>
      <c r="GHI2154" s="342"/>
      <c r="GHJ2154" s="342"/>
      <c r="GHK2154" s="342"/>
      <c r="GHL2154" s="342"/>
      <c r="GHM2154" s="342"/>
      <c r="GHN2154" s="342"/>
      <c r="GHO2154" s="342"/>
      <c r="GHP2154" s="342"/>
      <c r="GHQ2154" s="342"/>
      <c r="GHR2154" s="342"/>
      <c r="GHS2154" s="342"/>
      <c r="GHT2154" s="342"/>
      <c r="GHU2154" s="342"/>
      <c r="GHV2154" s="342"/>
      <c r="GHW2154" s="342"/>
      <c r="GHX2154" s="342"/>
      <c r="GHY2154" s="342"/>
      <c r="GHZ2154" s="342"/>
      <c r="GIA2154" s="342"/>
      <c r="GIB2154" s="342"/>
      <c r="GIC2154" s="342"/>
      <c r="GID2154" s="342"/>
      <c r="GIE2154" s="342"/>
      <c r="GIF2154" s="342"/>
      <c r="GIG2154" s="342"/>
      <c r="GIH2154" s="342"/>
      <c r="GII2154" s="342"/>
      <c r="GIJ2154" s="342"/>
      <c r="GIK2154" s="342"/>
      <c r="GIL2154" s="342"/>
      <c r="GIM2154" s="342"/>
      <c r="GIN2154" s="342"/>
      <c r="GIO2154" s="342"/>
      <c r="GIP2154" s="342"/>
      <c r="GIQ2154" s="342"/>
      <c r="GIR2154" s="342"/>
      <c r="GIS2154" s="342"/>
      <c r="GIT2154" s="342"/>
      <c r="GIU2154" s="342"/>
      <c r="GIV2154" s="342"/>
      <c r="GIW2154" s="342"/>
      <c r="GIX2154" s="342"/>
      <c r="GIY2154" s="342"/>
      <c r="GIZ2154" s="342"/>
      <c r="GJA2154" s="342"/>
      <c r="GJB2154" s="342"/>
      <c r="GJC2154" s="342"/>
      <c r="GJD2154" s="342"/>
      <c r="GJE2154" s="342"/>
      <c r="GJF2154" s="342"/>
      <c r="GJG2154" s="342"/>
      <c r="GJH2154" s="342"/>
      <c r="GJI2154" s="342"/>
      <c r="GJJ2154" s="342"/>
      <c r="GJK2154" s="342"/>
      <c r="GJL2154" s="342"/>
      <c r="GJM2154" s="342"/>
      <c r="GJN2154" s="342"/>
      <c r="GJO2154" s="342"/>
      <c r="GJP2154" s="342"/>
      <c r="GJQ2154" s="342"/>
      <c r="GJR2154" s="342"/>
      <c r="GJS2154" s="342"/>
      <c r="GJT2154" s="342"/>
      <c r="GJU2154" s="342"/>
      <c r="GJV2154" s="342"/>
      <c r="GJW2154" s="342"/>
      <c r="GJX2154" s="342"/>
      <c r="GJY2154" s="342"/>
      <c r="GJZ2154" s="342"/>
      <c r="GKA2154" s="342"/>
      <c r="GKB2154" s="342"/>
      <c r="GKC2154" s="342"/>
      <c r="GKD2154" s="342"/>
      <c r="GKE2154" s="342"/>
      <c r="GKF2154" s="342"/>
      <c r="GKG2154" s="342"/>
      <c r="GKH2154" s="342"/>
      <c r="GKI2154" s="342"/>
      <c r="GKJ2154" s="342"/>
      <c r="GKK2154" s="342"/>
      <c r="GKL2154" s="342"/>
      <c r="GKM2154" s="342"/>
      <c r="GKN2154" s="342"/>
      <c r="GKO2154" s="342"/>
      <c r="GKP2154" s="342"/>
      <c r="GKQ2154" s="342"/>
      <c r="GKR2154" s="342"/>
      <c r="GKS2154" s="342"/>
      <c r="GKT2154" s="342"/>
      <c r="GKU2154" s="342"/>
      <c r="GKV2154" s="342"/>
      <c r="GKW2154" s="342"/>
      <c r="GKX2154" s="342"/>
      <c r="GKY2154" s="342"/>
      <c r="GKZ2154" s="342"/>
      <c r="GLA2154" s="342"/>
      <c r="GLB2154" s="342"/>
      <c r="GLC2154" s="342"/>
      <c r="GLD2154" s="342"/>
      <c r="GLE2154" s="342"/>
      <c r="GLF2154" s="342"/>
      <c r="GLG2154" s="342"/>
      <c r="GLH2154" s="342"/>
      <c r="GLI2154" s="342"/>
      <c r="GLJ2154" s="342"/>
      <c r="GLK2154" s="342"/>
      <c r="GLL2154" s="342"/>
      <c r="GLM2154" s="342"/>
      <c r="GLN2154" s="342"/>
      <c r="GLO2154" s="342"/>
      <c r="GLP2154" s="342"/>
      <c r="GLQ2154" s="342"/>
      <c r="GLR2154" s="342"/>
      <c r="GLS2154" s="342"/>
      <c r="GLT2154" s="342"/>
      <c r="GLU2154" s="342"/>
      <c r="GLV2154" s="342"/>
      <c r="GLW2154" s="342"/>
      <c r="GLX2154" s="342"/>
      <c r="GLY2154" s="342"/>
      <c r="GLZ2154" s="342"/>
      <c r="GMA2154" s="342"/>
      <c r="GMB2154" s="342"/>
      <c r="GMC2154" s="342"/>
      <c r="GMD2154" s="342"/>
      <c r="GME2154" s="342"/>
      <c r="GMF2154" s="342"/>
      <c r="GMG2154" s="342"/>
      <c r="GMH2154" s="342"/>
      <c r="GMI2154" s="342"/>
      <c r="GMJ2154" s="342"/>
      <c r="GMK2154" s="342"/>
      <c r="GML2154" s="342"/>
      <c r="GMM2154" s="342"/>
      <c r="GMN2154" s="342"/>
      <c r="GMO2154" s="342"/>
      <c r="GMP2154" s="342"/>
      <c r="GMQ2154" s="342"/>
      <c r="GMR2154" s="342"/>
      <c r="GMS2154" s="342"/>
      <c r="GMT2154" s="342"/>
      <c r="GMU2154" s="342"/>
      <c r="GMV2154" s="342"/>
      <c r="GMW2154" s="342"/>
      <c r="GMX2154" s="342"/>
      <c r="GMY2154" s="342"/>
      <c r="GMZ2154" s="342"/>
      <c r="GNA2154" s="342"/>
      <c r="GNB2154" s="342"/>
      <c r="GNC2154" s="342"/>
      <c r="GND2154" s="342"/>
      <c r="GNE2154" s="342"/>
      <c r="GNF2154" s="342"/>
      <c r="GNG2154" s="342"/>
      <c r="GNH2154" s="342"/>
      <c r="GNI2154" s="342"/>
      <c r="GNJ2154" s="342"/>
      <c r="GNK2154" s="342"/>
      <c r="GNL2154" s="342"/>
      <c r="GNM2154" s="342"/>
      <c r="GNN2154" s="342"/>
      <c r="GNO2154" s="342"/>
      <c r="GNP2154" s="342"/>
      <c r="GNQ2154" s="342"/>
      <c r="GNR2154" s="342"/>
      <c r="GNS2154" s="342"/>
      <c r="GNT2154" s="342"/>
      <c r="GNU2154" s="342"/>
      <c r="GNV2154" s="342"/>
      <c r="GNW2154" s="342"/>
      <c r="GNX2154" s="342"/>
      <c r="GNY2154" s="342"/>
      <c r="GNZ2154" s="342"/>
      <c r="GOA2154" s="342"/>
      <c r="GOB2154" s="342"/>
      <c r="GOC2154" s="342"/>
      <c r="GOD2154" s="342"/>
      <c r="GOE2154" s="342"/>
      <c r="GOF2154" s="342"/>
      <c r="GOG2154" s="342"/>
      <c r="GOH2154" s="342"/>
      <c r="GOI2154" s="342"/>
      <c r="GOJ2154" s="342"/>
      <c r="GOK2154" s="342"/>
      <c r="GOL2154" s="342"/>
      <c r="GOM2154" s="342"/>
      <c r="GON2154" s="342"/>
      <c r="GOO2154" s="342"/>
      <c r="GOP2154" s="342"/>
      <c r="GOQ2154" s="342"/>
      <c r="GOR2154" s="342"/>
      <c r="GOS2154" s="342"/>
      <c r="GOT2154" s="342"/>
      <c r="GOU2154" s="342"/>
      <c r="GOV2154" s="342"/>
      <c r="GOW2154" s="342"/>
      <c r="GOX2154" s="342"/>
      <c r="GOY2154" s="342"/>
      <c r="GOZ2154" s="342"/>
      <c r="GPA2154" s="342"/>
      <c r="GPB2154" s="342"/>
      <c r="GPC2154" s="342"/>
      <c r="GPD2154" s="342"/>
      <c r="GPE2154" s="342"/>
      <c r="GPF2154" s="342"/>
      <c r="GPG2154" s="342"/>
      <c r="GPH2154" s="342"/>
      <c r="GPI2154" s="342"/>
      <c r="GPJ2154" s="342"/>
      <c r="GPK2154" s="342"/>
      <c r="GPL2154" s="342"/>
      <c r="GPM2154" s="342"/>
      <c r="GPN2154" s="342"/>
      <c r="GPO2154" s="342"/>
      <c r="GPP2154" s="342"/>
      <c r="GPQ2154" s="342"/>
      <c r="GPR2154" s="342"/>
      <c r="GPS2154" s="342"/>
      <c r="GPT2154" s="342"/>
      <c r="GPU2154" s="342"/>
      <c r="GPV2154" s="342"/>
      <c r="GPW2154" s="342"/>
      <c r="GPX2154" s="342"/>
      <c r="GPY2154" s="342"/>
      <c r="GPZ2154" s="342"/>
      <c r="GQA2154" s="342"/>
      <c r="GQB2154" s="342"/>
      <c r="GQC2154" s="342"/>
      <c r="GQD2154" s="342"/>
      <c r="GQE2154" s="342"/>
      <c r="GQF2154" s="342"/>
      <c r="GQG2154" s="342"/>
      <c r="GQH2154" s="342"/>
      <c r="GQI2154" s="342"/>
      <c r="GQJ2154" s="342"/>
      <c r="GQK2154" s="342"/>
      <c r="GQL2154" s="342"/>
      <c r="GQM2154" s="342"/>
      <c r="GQN2154" s="342"/>
      <c r="GQO2154" s="342"/>
      <c r="GQP2154" s="342"/>
      <c r="GQQ2154" s="342"/>
      <c r="GQR2154" s="342"/>
      <c r="GQS2154" s="342"/>
      <c r="GQT2154" s="342"/>
      <c r="GQU2154" s="342"/>
      <c r="GQV2154" s="342"/>
      <c r="GQW2154" s="342"/>
      <c r="GQX2154" s="342"/>
      <c r="GQY2154" s="342"/>
      <c r="GQZ2154" s="342"/>
      <c r="GRA2154" s="342"/>
      <c r="GRB2154" s="342"/>
      <c r="GRC2154" s="342"/>
      <c r="GRD2154" s="342"/>
      <c r="GRE2154" s="342"/>
      <c r="GRF2154" s="342"/>
      <c r="GRG2154" s="342"/>
      <c r="GRH2154" s="342"/>
      <c r="GRI2154" s="342"/>
      <c r="GRJ2154" s="342"/>
      <c r="GRK2154" s="342"/>
      <c r="GRL2154" s="342"/>
      <c r="GRM2154" s="342"/>
      <c r="GRN2154" s="342"/>
      <c r="GRO2154" s="342"/>
      <c r="GRP2154" s="342"/>
      <c r="GRQ2154" s="342"/>
      <c r="GRR2154" s="342"/>
      <c r="GRS2154" s="342"/>
      <c r="GRT2154" s="342"/>
      <c r="GRU2154" s="342"/>
      <c r="GRV2154" s="342"/>
      <c r="GRW2154" s="342"/>
      <c r="GRX2154" s="342"/>
      <c r="GRY2154" s="342"/>
      <c r="GRZ2154" s="342"/>
      <c r="GSA2154" s="342"/>
      <c r="GSB2154" s="342"/>
      <c r="GSC2154" s="342"/>
      <c r="GSD2154" s="342"/>
      <c r="GSE2154" s="342"/>
      <c r="GSF2154" s="342"/>
      <c r="GSG2154" s="342"/>
      <c r="GSH2154" s="342"/>
      <c r="GSI2154" s="342"/>
      <c r="GSJ2154" s="342"/>
      <c r="GSK2154" s="342"/>
      <c r="GSL2154" s="342"/>
      <c r="GSM2154" s="342"/>
      <c r="GSN2154" s="342"/>
      <c r="GSO2154" s="342"/>
      <c r="GSP2154" s="342"/>
      <c r="GSQ2154" s="342"/>
      <c r="GSR2154" s="342"/>
      <c r="GSS2154" s="342"/>
      <c r="GST2154" s="342"/>
      <c r="GSU2154" s="342"/>
      <c r="GSV2154" s="342"/>
      <c r="GSW2154" s="342"/>
      <c r="GSX2154" s="342"/>
      <c r="GSY2154" s="342"/>
      <c r="GSZ2154" s="342"/>
      <c r="GTA2154" s="342"/>
      <c r="GTB2154" s="342"/>
      <c r="GTC2154" s="342"/>
      <c r="GTD2154" s="342"/>
      <c r="GTE2154" s="342"/>
      <c r="GTF2154" s="342"/>
      <c r="GTG2154" s="342"/>
      <c r="GTH2154" s="342"/>
      <c r="GTI2154" s="342"/>
      <c r="GTJ2154" s="342"/>
      <c r="GTK2154" s="342"/>
      <c r="GTL2154" s="342"/>
      <c r="GTM2154" s="342"/>
      <c r="GTN2154" s="342"/>
      <c r="GTO2154" s="342"/>
      <c r="GTP2154" s="342"/>
      <c r="GTQ2154" s="342"/>
      <c r="GTR2154" s="342"/>
      <c r="GTS2154" s="342"/>
      <c r="GTT2154" s="342"/>
      <c r="GTU2154" s="342"/>
      <c r="GTV2154" s="342"/>
      <c r="GTW2154" s="342"/>
      <c r="GTX2154" s="342"/>
      <c r="GTY2154" s="342"/>
      <c r="GTZ2154" s="342"/>
      <c r="GUA2154" s="342"/>
      <c r="GUB2154" s="342"/>
      <c r="GUC2154" s="342"/>
      <c r="GUD2154" s="342"/>
      <c r="GUE2154" s="342"/>
      <c r="GUF2154" s="342"/>
      <c r="GUG2154" s="342"/>
      <c r="GUH2154" s="342"/>
      <c r="GUI2154" s="342"/>
      <c r="GUJ2154" s="342"/>
      <c r="GUK2154" s="342"/>
      <c r="GUL2154" s="342"/>
      <c r="GUM2154" s="342"/>
      <c r="GUN2154" s="342"/>
      <c r="GUO2154" s="342"/>
      <c r="GUP2154" s="342"/>
      <c r="GUQ2154" s="342"/>
      <c r="GUR2154" s="342"/>
      <c r="GUS2154" s="342"/>
      <c r="GUT2154" s="342"/>
      <c r="GUU2154" s="342"/>
      <c r="GUV2154" s="342"/>
      <c r="GUW2154" s="342"/>
      <c r="GUX2154" s="342"/>
      <c r="GUY2154" s="342"/>
      <c r="GUZ2154" s="342"/>
      <c r="GVA2154" s="342"/>
      <c r="GVB2154" s="342"/>
      <c r="GVC2154" s="342"/>
      <c r="GVD2154" s="342"/>
      <c r="GVE2154" s="342"/>
      <c r="GVF2154" s="342"/>
      <c r="GVG2154" s="342"/>
      <c r="GVH2154" s="342"/>
      <c r="GVI2154" s="342"/>
      <c r="GVJ2154" s="342"/>
      <c r="GVK2154" s="342"/>
      <c r="GVL2154" s="342"/>
      <c r="GVM2154" s="342"/>
      <c r="GVN2154" s="342"/>
      <c r="GVO2154" s="342"/>
      <c r="GVP2154" s="342"/>
      <c r="GVQ2154" s="342"/>
      <c r="GVR2154" s="342"/>
      <c r="GVS2154" s="342"/>
      <c r="GVT2154" s="342"/>
      <c r="GVU2154" s="342"/>
      <c r="GVV2154" s="342"/>
      <c r="GVW2154" s="342"/>
      <c r="GVX2154" s="342"/>
      <c r="GVY2154" s="342"/>
      <c r="GVZ2154" s="342"/>
      <c r="GWA2154" s="342"/>
      <c r="GWB2154" s="342"/>
      <c r="GWC2154" s="342"/>
      <c r="GWD2154" s="342"/>
      <c r="GWE2154" s="342"/>
      <c r="GWF2154" s="342"/>
      <c r="GWG2154" s="342"/>
      <c r="GWH2154" s="342"/>
      <c r="GWI2154" s="342"/>
      <c r="GWJ2154" s="342"/>
      <c r="GWK2154" s="342"/>
      <c r="GWL2154" s="342"/>
      <c r="GWM2154" s="342"/>
      <c r="GWN2154" s="342"/>
      <c r="GWO2154" s="342"/>
      <c r="GWP2154" s="342"/>
      <c r="GWQ2154" s="342"/>
      <c r="GWR2154" s="342"/>
      <c r="GWS2154" s="342"/>
      <c r="GWT2154" s="342"/>
      <c r="GWU2154" s="342"/>
      <c r="GWV2154" s="342"/>
      <c r="GWW2154" s="342"/>
      <c r="GWX2154" s="342"/>
      <c r="GWY2154" s="342"/>
      <c r="GWZ2154" s="342"/>
      <c r="GXA2154" s="342"/>
      <c r="GXB2154" s="342"/>
      <c r="GXC2154" s="342"/>
      <c r="GXD2154" s="342"/>
      <c r="GXE2154" s="342"/>
      <c r="GXF2154" s="342"/>
      <c r="GXG2154" s="342"/>
      <c r="GXH2154" s="342"/>
      <c r="GXI2154" s="342"/>
      <c r="GXJ2154" s="342"/>
      <c r="GXK2154" s="342"/>
      <c r="GXL2154" s="342"/>
      <c r="GXM2154" s="342"/>
      <c r="GXN2154" s="342"/>
      <c r="GXO2154" s="342"/>
      <c r="GXP2154" s="342"/>
      <c r="GXQ2154" s="342"/>
      <c r="GXR2154" s="342"/>
      <c r="GXS2154" s="342"/>
      <c r="GXT2154" s="342"/>
      <c r="GXU2154" s="342"/>
      <c r="GXV2154" s="342"/>
      <c r="GXW2154" s="342"/>
      <c r="GXX2154" s="342"/>
      <c r="GXY2154" s="342"/>
      <c r="GXZ2154" s="342"/>
      <c r="GYA2154" s="342"/>
      <c r="GYB2154" s="342"/>
      <c r="GYC2154" s="342"/>
      <c r="GYD2154" s="342"/>
      <c r="GYE2154" s="342"/>
      <c r="GYF2154" s="342"/>
      <c r="GYG2154" s="342"/>
      <c r="GYH2154" s="342"/>
      <c r="GYI2154" s="342"/>
      <c r="GYJ2154" s="342"/>
      <c r="GYK2154" s="342"/>
      <c r="GYL2154" s="342"/>
      <c r="GYM2154" s="342"/>
      <c r="GYN2154" s="342"/>
      <c r="GYO2154" s="342"/>
      <c r="GYP2154" s="342"/>
      <c r="GYQ2154" s="342"/>
      <c r="GYR2154" s="342"/>
      <c r="GYS2154" s="342"/>
      <c r="GYT2154" s="342"/>
      <c r="GYU2154" s="342"/>
      <c r="GYV2154" s="342"/>
      <c r="GYW2154" s="342"/>
      <c r="GYX2154" s="342"/>
      <c r="GYY2154" s="342"/>
      <c r="GYZ2154" s="342"/>
      <c r="GZA2154" s="342"/>
      <c r="GZB2154" s="342"/>
      <c r="GZC2154" s="342"/>
      <c r="GZD2154" s="342"/>
      <c r="GZE2154" s="342"/>
      <c r="GZF2154" s="342"/>
      <c r="GZG2154" s="342"/>
      <c r="GZH2154" s="342"/>
      <c r="GZI2154" s="342"/>
      <c r="GZJ2154" s="342"/>
      <c r="GZK2154" s="342"/>
      <c r="GZL2154" s="342"/>
      <c r="GZM2154" s="342"/>
      <c r="GZN2154" s="342"/>
      <c r="GZO2154" s="342"/>
      <c r="GZP2154" s="342"/>
      <c r="GZQ2154" s="342"/>
      <c r="GZR2154" s="342"/>
      <c r="GZS2154" s="342"/>
      <c r="GZT2154" s="342"/>
      <c r="GZU2154" s="342"/>
      <c r="GZV2154" s="342"/>
      <c r="GZW2154" s="342"/>
      <c r="GZX2154" s="342"/>
      <c r="GZY2154" s="342"/>
      <c r="GZZ2154" s="342"/>
      <c r="HAA2154" s="342"/>
      <c r="HAB2154" s="342"/>
      <c r="HAC2154" s="342"/>
      <c r="HAD2154" s="342"/>
      <c r="HAE2154" s="342"/>
      <c r="HAF2154" s="342"/>
      <c r="HAG2154" s="342"/>
      <c r="HAH2154" s="342"/>
      <c r="HAI2154" s="342"/>
      <c r="HAJ2154" s="342"/>
      <c r="HAK2154" s="342"/>
      <c r="HAL2154" s="342"/>
      <c r="HAM2154" s="342"/>
      <c r="HAN2154" s="342"/>
      <c r="HAO2154" s="342"/>
      <c r="HAP2154" s="342"/>
      <c r="HAQ2154" s="342"/>
      <c r="HAR2154" s="342"/>
      <c r="HAS2154" s="342"/>
      <c r="HAT2154" s="342"/>
      <c r="HAU2154" s="342"/>
      <c r="HAV2154" s="342"/>
      <c r="HAW2154" s="342"/>
      <c r="HAX2154" s="342"/>
      <c r="HAY2154" s="342"/>
      <c r="HAZ2154" s="342"/>
      <c r="HBA2154" s="342"/>
      <c r="HBB2154" s="342"/>
      <c r="HBC2154" s="342"/>
      <c r="HBD2154" s="342"/>
      <c r="HBE2154" s="342"/>
      <c r="HBF2154" s="342"/>
      <c r="HBG2154" s="342"/>
      <c r="HBH2154" s="342"/>
      <c r="HBI2154" s="342"/>
      <c r="HBJ2154" s="342"/>
      <c r="HBK2154" s="342"/>
      <c r="HBL2154" s="342"/>
      <c r="HBM2154" s="342"/>
      <c r="HBN2154" s="342"/>
      <c r="HBO2154" s="342"/>
      <c r="HBP2154" s="342"/>
      <c r="HBQ2154" s="342"/>
      <c r="HBR2154" s="342"/>
      <c r="HBS2154" s="342"/>
      <c r="HBT2154" s="342"/>
      <c r="HBU2154" s="342"/>
      <c r="HBV2154" s="342"/>
      <c r="HBW2154" s="342"/>
      <c r="HBX2154" s="342"/>
      <c r="HBY2154" s="342"/>
      <c r="HBZ2154" s="342"/>
      <c r="HCA2154" s="342"/>
      <c r="HCB2154" s="342"/>
      <c r="HCC2154" s="342"/>
      <c r="HCD2154" s="342"/>
      <c r="HCE2154" s="342"/>
      <c r="HCF2154" s="342"/>
      <c r="HCG2154" s="342"/>
      <c r="HCH2154" s="342"/>
      <c r="HCI2154" s="342"/>
      <c r="HCJ2154" s="342"/>
      <c r="HCK2154" s="342"/>
      <c r="HCL2154" s="342"/>
      <c r="HCM2154" s="342"/>
      <c r="HCN2154" s="342"/>
      <c r="HCO2154" s="342"/>
      <c r="HCP2154" s="342"/>
      <c r="HCQ2154" s="342"/>
      <c r="HCR2154" s="342"/>
      <c r="HCS2154" s="342"/>
      <c r="HCT2154" s="342"/>
      <c r="HCU2154" s="342"/>
      <c r="HCV2154" s="342"/>
      <c r="HCW2154" s="342"/>
      <c r="HCX2154" s="342"/>
      <c r="HCY2154" s="342"/>
      <c r="HCZ2154" s="342"/>
      <c r="HDA2154" s="342"/>
      <c r="HDB2154" s="342"/>
      <c r="HDC2154" s="342"/>
      <c r="HDD2154" s="342"/>
      <c r="HDE2154" s="342"/>
      <c r="HDF2154" s="342"/>
      <c r="HDG2154" s="342"/>
      <c r="HDH2154" s="342"/>
      <c r="HDI2154" s="342"/>
      <c r="HDJ2154" s="342"/>
      <c r="HDK2154" s="342"/>
      <c r="HDL2154" s="342"/>
      <c r="HDM2154" s="342"/>
      <c r="HDN2154" s="342"/>
      <c r="HDO2154" s="342"/>
      <c r="HDP2154" s="342"/>
      <c r="HDQ2154" s="342"/>
      <c r="HDR2154" s="342"/>
      <c r="HDS2154" s="342"/>
      <c r="HDT2154" s="342"/>
      <c r="HDU2154" s="342"/>
      <c r="HDV2154" s="342"/>
      <c r="HDW2154" s="342"/>
      <c r="HDX2154" s="342"/>
      <c r="HDY2154" s="342"/>
      <c r="HDZ2154" s="342"/>
      <c r="HEA2154" s="342"/>
      <c r="HEB2154" s="342"/>
      <c r="HEC2154" s="342"/>
      <c r="HED2154" s="342"/>
      <c r="HEE2154" s="342"/>
      <c r="HEF2154" s="342"/>
      <c r="HEG2154" s="342"/>
      <c r="HEH2154" s="342"/>
      <c r="HEI2154" s="342"/>
      <c r="HEJ2154" s="342"/>
      <c r="HEK2154" s="342"/>
      <c r="HEL2154" s="342"/>
      <c r="HEM2154" s="342"/>
      <c r="HEN2154" s="342"/>
      <c r="HEO2154" s="342"/>
      <c r="HEP2154" s="342"/>
      <c r="HEQ2154" s="342"/>
      <c r="HER2154" s="342"/>
      <c r="HES2154" s="342"/>
      <c r="HET2154" s="342"/>
      <c r="HEU2154" s="342"/>
      <c r="HEV2154" s="342"/>
      <c r="HEW2154" s="342"/>
      <c r="HEX2154" s="342"/>
      <c r="HEY2154" s="342"/>
      <c r="HEZ2154" s="342"/>
      <c r="HFA2154" s="342"/>
      <c r="HFB2154" s="342"/>
      <c r="HFC2154" s="342"/>
      <c r="HFD2154" s="342"/>
      <c r="HFE2154" s="342"/>
      <c r="HFF2154" s="342"/>
      <c r="HFG2154" s="342"/>
      <c r="HFH2154" s="342"/>
      <c r="HFI2154" s="342"/>
      <c r="HFJ2154" s="342"/>
      <c r="HFK2154" s="342"/>
      <c r="HFL2154" s="342"/>
      <c r="HFM2154" s="342"/>
      <c r="HFN2154" s="342"/>
      <c r="HFO2154" s="342"/>
      <c r="HFP2154" s="342"/>
      <c r="HFQ2154" s="342"/>
      <c r="HFR2154" s="342"/>
      <c r="HFS2154" s="342"/>
      <c r="HFT2154" s="342"/>
      <c r="HFU2154" s="342"/>
      <c r="HFV2154" s="342"/>
      <c r="HFW2154" s="342"/>
      <c r="HFX2154" s="342"/>
      <c r="HFY2154" s="342"/>
      <c r="HFZ2154" s="342"/>
      <c r="HGA2154" s="342"/>
      <c r="HGB2154" s="342"/>
      <c r="HGC2154" s="342"/>
      <c r="HGD2154" s="342"/>
      <c r="HGE2154" s="342"/>
      <c r="HGF2154" s="342"/>
      <c r="HGG2154" s="342"/>
      <c r="HGH2154" s="342"/>
      <c r="HGI2154" s="342"/>
      <c r="HGJ2154" s="342"/>
      <c r="HGK2154" s="342"/>
      <c r="HGL2154" s="342"/>
      <c r="HGM2154" s="342"/>
      <c r="HGN2154" s="342"/>
      <c r="HGO2154" s="342"/>
      <c r="HGP2154" s="342"/>
      <c r="HGQ2154" s="342"/>
      <c r="HGR2154" s="342"/>
      <c r="HGS2154" s="342"/>
      <c r="HGT2154" s="342"/>
      <c r="HGU2154" s="342"/>
      <c r="HGV2154" s="342"/>
      <c r="HGW2154" s="342"/>
      <c r="HGX2154" s="342"/>
      <c r="HGY2154" s="342"/>
      <c r="HGZ2154" s="342"/>
      <c r="HHA2154" s="342"/>
      <c r="HHB2154" s="342"/>
      <c r="HHC2154" s="342"/>
      <c r="HHD2154" s="342"/>
      <c r="HHE2154" s="342"/>
      <c r="HHF2154" s="342"/>
      <c r="HHG2154" s="342"/>
      <c r="HHH2154" s="342"/>
      <c r="HHI2154" s="342"/>
      <c r="HHJ2154" s="342"/>
      <c r="HHK2154" s="342"/>
      <c r="HHL2154" s="342"/>
      <c r="HHM2154" s="342"/>
      <c r="HHN2154" s="342"/>
      <c r="HHO2154" s="342"/>
      <c r="HHP2154" s="342"/>
      <c r="HHQ2154" s="342"/>
      <c r="HHR2154" s="342"/>
      <c r="HHS2154" s="342"/>
      <c r="HHT2154" s="342"/>
      <c r="HHU2154" s="342"/>
      <c r="HHV2154" s="342"/>
      <c r="HHW2154" s="342"/>
      <c r="HHX2154" s="342"/>
      <c r="HHY2154" s="342"/>
      <c r="HHZ2154" s="342"/>
      <c r="HIA2154" s="342"/>
      <c r="HIB2154" s="342"/>
      <c r="HIC2154" s="342"/>
      <c r="HID2154" s="342"/>
      <c r="HIE2154" s="342"/>
      <c r="HIF2154" s="342"/>
      <c r="HIG2154" s="342"/>
      <c r="HIH2154" s="342"/>
      <c r="HII2154" s="342"/>
      <c r="HIJ2154" s="342"/>
      <c r="HIK2154" s="342"/>
      <c r="HIL2154" s="342"/>
      <c r="HIM2154" s="342"/>
      <c r="HIN2154" s="342"/>
      <c r="HIO2154" s="342"/>
      <c r="HIP2154" s="342"/>
      <c r="HIQ2154" s="342"/>
      <c r="HIR2154" s="342"/>
      <c r="HIS2154" s="342"/>
      <c r="HIT2154" s="342"/>
      <c r="HIU2154" s="342"/>
      <c r="HIV2154" s="342"/>
      <c r="HIW2154" s="342"/>
      <c r="HIX2154" s="342"/>
      <c r="HIY2154" s="342"/>
      <c r="HIZ2154" s="342"/>
      <c r="HJA2154" s="342"/>
      <c r="HJB2154" s="342"/>
      <c r="HJC2154" s="342"/>
      <c r="HJD2154" s="342"/>
      <c r="HJE2154" s="342"/>
      <c r="HJF2154" s="342"/>
      <c r="HJG2154" s="342"/>
      <c r="HJH2154" s="342"/>
      <c r="HJI2154" s="342"/>
      <c r="HJJ2154" s="342"/>
      <c r="HJK2154" s="342"/>
      <c r="HJL2154" s="342"/>
      <c r="HJM2154" s="342"/>
      <c r="HJN2154" s="342"/>
      <c r="HJO2154" s="342"/>
      <c r="HJP2154" s="342"/>
      <c r="HJQ2154" s="342"/>
      <c r="HJR2154" s="342"/>
      <c r="HJS2154" s="342"/>
      <c r="HJT2154" s="342"/>
      <c r="HJU2154" s="342"/>
      <c r="HJV2154" s="342"/>
      <c r="HJW2154" s="342"/>
      <c r="HJX2154" s="342"/>
      <c r="HJY2154" s="342"/>
      <c r="HJZ2154" s="342"/>
      <c r="HKA2154" s="342"/>
      <c r="HKB2154" s="342"/>
      <c r="HKC2154" s="342"/>
      <c r="HKD2154" s="342"/>
      <c r="HKE2154" s="342"/>
      <c r="HKF2154" s="342"/>
      <c r="HKG2154" s="342"/>
      <c r="HKH2154" s="342"/>
      <c r="HKI2154" s="342"/>
      <c r="HKJ2154" s="342"/>
      <c r="HKK2154" s="342"/>
      <c r="HKL2154" s="342"/>
      <c r="HKM2154" s="342"/>
      <c r="HKN2154" s="342"/>
      <c r="HKO2154" s="342"/>
      <c r="HKP2154" s="342"/>
      <c r="HKQ2154" s="342"/>
      <c r="HKR2154" s="342"/>
      <c r="HKS2154" s="342"/>
      <c r="HKT2154" s="342"/>
      <c r="HKU2154" s="342"/>
      <c r="HKV2154" s="342"/>
      <c r="HKW2154" s="342"/>
      <c r="HKX2154" s="342"/>
      <c r="HKY2154" s="342"/>
      <c r="HKZ2154" s="342"/>
      <c r="HLA2154" s="342"/>
      <c r="HLB2154" s="342"/>
      <c r="HLC2154" s="342"/>
      <c r="HLD2154" s="342"/>
      <c r="HLE2154" s="342"/>
      <c r="HLF2154" s="342"/>
      <c r="HLG2154" s="342"/>
      <c r="HLH2154" s="342"/>
      <c r="HLI2154" s="342"/>
      <c r="HLJ2154" s="342"/>
      <c r="HLK2154" s="342"/>
      <c r="HLL2154" s="342"/>
      <c r="HLM2154" s="342"/>
      <c r="HLN2154" s="342"/>
      <c r="HLO2154" s="342"/>
      <c r="HLP2154" s="342"/>
      <c r="HLQ2154" s="342"/>
      <c r="HLR2154" s="342"/>
      <c r="HLS2154" s="342"/>
      <c r="HLT2154" s="342"/>
      <c r="HLU2154" s="342"/>
      <c r="HLV2154" s="342"/>
      <c r="HLW2154" s="342"/>
      <c r="HLX2154" s="342"/>
      <c r="HLY2154" s="342"/>
      <c r="HLZ2154" s="342"/>
      <c r="HMA2154" s="342"/>
      <c r="HMB2154" s="342"/>
      <c r="HMC2154" s="342"/>
      <c r="HMD2154" s="342"/>
      <c r="HME2154" s="342"/>
      <c r="HMF2154" s="342"/>
      <c r="HMG2154" s="342"/>
      <c r="HMH2154" s="342"/>
      <c r="HMI2154" s="342"/>
      <c r="HMJ2154" s="342"/>
      <c r="HMK2154" s="342"/>
      <c r="HML2154" s="342"/>
      <c r="HMM2154" s="342"/>
      <c r="HMN2154" s="342"/>
      <c r="HMO2154" s="342"/>
      <c r="HMP2154" s="342"/>
      <c r="HMQ2154" s="342"/>
      <c r="HMR2154" s="342"/>
      <c r="HMS2154" s="342"/>
      <c r="HMT2154" s="342"/>
      <c r="HMU2154" s="342"/>
      <c r="HMV2154" s="342"/>
      <c r="HMW2154" s="342"/>
      <c r="HMX2154" s="342"/>
      <c r="HMY2154" s="342"/>
      <c r="HMZ2154" s="342"/>
      <c r="HNA2154" s="342"/>
      <c r="HNB2154" s="342"/>
      <c r="HNC2154" s="342"/>
      <c r="HND2154" s="342"/>
      <c r="HNE2154" s="342"/>
      <c r="HNF2154" s="342"/>
      <c r="HNG2154" s="342"/>
      <c r="HNH2154" s="342"/>
      <c r="HNI2154" s="342"/>
      <c r="HNJ2154" s="342"/>
      <c r="HNK2154" s="342"/>
      <c r="HNL2154" s="342"/>
      <c r="HNM2154" s="342"/>
      <c r="HNN2154" s="342"/>
      <c r="HNO2154" s="342"/>
      <c r="HNP2154" s="342"/>
      <c r="HNQ2154" s="342"/>
      <c r="HNR2154" s="342"/>
      <c r="HNS2154" s="342"/>
      <c r="HNT2154" s="342"/>
      <c r="HNU2154" s="342"/>
      <c r="HNV2154" s="342"/>
      <c r="HNW2154" s="342"/>
      <c r="HNX2154" s="342"/>
      <c r="HNY2154" s="342"/>
      <c r="HNZ2154" s="342"/>
      <c r="HOA2154" s="342"/>
      <c r="HOB2154" s="342"/>
      <c r="HOC2154" s="342"/>
      <c r="HOD2154" s="342"/>
      <c r="HOE2154" s="342"/>
      <c r="HOF2154" s="342"/>
      <c r="HOG2154" s="342"/>
      <c r="HOH2154" s="342"/>
      <c r="HOI2154" s="342"/>
      <c r="HOJ2154" s="342"/>
      <c r="HOK2154" s="342"/>
      <c r="HOL2154" s="342"/>
      <c r="HOM2154" s="342"/>
      <c r="HON2154" s="342"/>
      <c r="HOO2154" s="342"/>
      <c r="HOP2154" s="342"/>
      <c r="HOQ2154" s="342"/>
      <c r="HOR2154" s="342"/>
      <c r="HOS2154" s="342"/>
      <c r="HOT2154" s="342"/>
      <c r="HOU2154" s="342"/>
      <c r="HOV2154" s="342"/>
      <c r="HOW2154" s="342"/>
      <c r="HOX2154" s="342"/>
      <c r="HOY2154" s="342"/>
      <c r="HOZ2154" s="342"/>
      <c r="HPA2154" s="342"/>
      <c r="HPB2154" s="342"/>
      <c r="HPC2154" s="342"/>
      <c r="HPD2154" s="342"/>
      <c r="HPE2154" s="342"/>
      <c r="HPF2154" s="342"/>
      <c r="HPG2154" s="342"/>
      <c r="HPH2154" s="342"/>
      <c r="HPI2154" s="342"/>
      <c r="HPJ2154" s="342"/>
      <c r="HPK2154" s="342"/>
      <c r="HPL2154" s="342"/>
      <c r="HPM2154" s="342"/>
      <c r="HPN2154" s="342"/>
      <c r="HPO2154" s="342"/>
      <c r="HPP2154" s="342"/>
      <c r="HPQ2154" s="342"/>
      <c r="HPR2154" s="342"/>
      <c r="HPS2154" s="342"/>
      <c r="HPT2154" s="342"/>
      <c r="HPU2154" s="342"/>
      <c r="HPV2154" s="342"/>
      <c r="HPW2154" s="342"/>
      <c r="HPX2154" s="342"/>
      <c r="HPY2154" s="342"/>
      <c r="HPZ2154" s="342"/>
      <c r="HQA2154" s="342"/>
      <c r="HQB2154" s="342"/>
      <c r="HQC2154" s="342"/>
      <c r="HQD2154" s="342"/>
      <c r="HQE2154" s="342"/>
      <c r="HQF2154" s="342"/>
      <c r="HQG2154" s="342"/>
      <c r="HQH2154" s="342"/>
      <c r="HQI2154" s="342"/>
      <c r="HQJ2154" s="342"/>
      <c r="HQK2154" s="342"/>
      <c r="HQL2154" s="342"/>
      <c r="HQM2154" s="342"/>
      <c r="HQN2154" s="342"/>
      <c r="HQO2154" s="342"/>
      <c r="HQP2154" s="342"/>
      <c r="HQQ2154" s="342"/>
      <c r="HQR2154" s="342"/>
      <c r="HQS2154" s="342"/>
      <c r="HQT2154" s="342"/>
      <c r="HQU2154" s="342"/>
      <c r="HQV2154" s="342"/>
      <c r="HQW2154" s="342"/>
      <c r="HQX2154" s="342"/>
      <c r="HQY2154" s="342"/>
      <c r="HQZ2154" s="342"/>
      <c r="HRA2154" s="342"/>
      <c r="HRB2154" s="342"/>
      <c r="HRC2154" s="342"/>
      <c r="HRD2154" s="342"/>
      <c r="HRE2154" s="342"/>
      <c r="HRF2154" s="342"/>
      <c r="HRG2154" s="342"/>
      <c r="HRH2154" s="342"/>
      <c r="HRI2154" s="342"/>
      <c r="HRJ2154" s="342"/>
      <c r="HRK2154" s="342"/>
      <c r="HRL2154" s="342"/>
      <c r="HRM2154" s="342"/>
      <c r="HRN2154" s="342"/>
      <c r="HRO2154" s="342"/>
      <c r="HRP2154" s="342"/>
      <c r="HRQ2154" s="342"/>
      <c r="HRR2154" s="342"/>
      <c r="HRS2154" s="342"/>
      <c r="HRT2154" s="342"/>
      <c r="HRU2154" s="342"/>
      <c r="HRV2154" s="342"/>
      <c r="HRW2154" s="342"/>
      <c r="HRX2154" s="342"/>
      <c r="HRY2154" s="342"/>
      <c r="HRZ2154" s="342"/>
      <c r="HSA2154" s="342"/>
      <c r="HSB2154" s="342"/>
      <c r="HSC2154" s="342"/>
      <c r="HSD2154" s="342"/>
      <c r="HSE2154" s="342"/>
      <c r="HSF2154" s="342"/>
      <c r="HSG2154" s="342"/>
      <c r="HSH2154" s="342"/>
      <c r="HSI2154" s="342"/>
      <c r="HSJ2154" s="342"/>
      <c r="HSK2154" s="342"/>
      <c r="HSL2154" s="342"/>
      <c r="HSM2154" s="342"/>
      <c r="HSN2154" s="342"/>
      <c r="HSO2154" s="342"/>
      <c r="HSP2154" s="342"/>
      <c r="HSQ2154" s="342"/>
      <c r="HSR2154" s="342"/>
      <c r="HSS2154" s="342"/>
      <c r="HST2154" s="342"/>
      <c r="HSU2154" s="342"/>
      <c r="HSV2154" s="342"/>
      <c r="HSW2154" s="342"/>
      <c r="HSX2154" s="342"/>
      <c r="HSY2154" s="342"/>
      <c r="HSZ2154" s="342"/>
      <c r="HTA2154" s="342"/>
      <c r="HTB2154" s="342"/>
      <c r="HTC2154" s="342"/>
      <c r="HTD2154" s="342"/>
      <c r="HTE2154" s="342"/>
      <c r="HTF2154" s="342"/>
      <c r="HTG2154" s="342"/>
      <c r="HTH2154" s="342"/>
      <c r="HTI2154" s="342"/>
      <c r="HTJ2154" s="342"/>
      <c r="HTK2154" s="342"/>
      <c r="HTL2154" s="342"/>
      <c r="HTM2154" s="342"/>
      <c r="HTN2154" s="342"/>
      <c r="HTO2154" s="342"/>
      <c r="HTP2154" s="342"/>
      <c r="HTQ2154" s="342"/>
      <c r="HTR2154" s="342"/>
      <c r="HTS2154" s="342"/>
      <c r="HTT2154" s="342"/>
      <c r="HTU2154" s="342"/>
      <c r="HTV2154" s="342"/>
      <c r="HTW2154" s="342"/>
      <c r="HTX2154" s="342"/>
      <c r="HTY2154" s="342"/>
      <c r="HTZ2154" s="342"/>
      <c r="HUA2154" s="342"/>
      <c r="HUB2154" s="342"/>
      <c r="HUC2154" s="342"/>
      <c r="HUD2154" s="342"/>
      <c r="HUE2154" s="342"/>
      <c r="HUF2154" s="342"/>
      <c r="HUG2154" s="342"/>
      <c r="HUH2154" s="342"/>
      <c r="HUI2154" s="342"/>
      <c r="HUJ2154" s="342"/>
      <c r="HUK2154" s="342"/>
      <c r="HUL2154" s="342"/>
      <c r="HUM2154" s="342"/>
      <c r="HUN2154" s="342"/>
      <c r="HUO2154" s="342"/>
      <c r="HUP2154" s="342"/>
      <c r="HUQ2154" s="342"/>
      <c r="HUR2154" s="342"/>
      <c r="HUS2154" s="342"/>
      <c r="HUT2154" s="342"/>
      <c r="HUU2154" s="342"/>
      <c r="HUV2154" s="342"/>
      <c r="HUW2154" s="342"/>
      <c r="HUX2154" s="342"/>
      <c r="HUY2154" s="342"/>
      <c r="HUZ2154" s="342"/>
      <c r="HVA2154" s="342"/>
      <c r="HVB2154" s="342"/>
      <c r="HVC2154" s="342"/>
      <c r="HVD2154" s="342"/>
      <c r="HVE2154" s="342"/>
      <c r="HVF2154" s="342"/>
      <c r="HVG2154" s="342"/>
      <c r="HVH2154" s="342"/>
      <c r="HVI2154" s="342"/>
      <c r="HVJ2154" s="342"/>
      <c r="HVK2154" s="342"/>
      <c r="HVL2154" s="342"/>
      <c r="HVM2154" s="342"/>
      <c r="HVN2154" s="342"/>
      <c r="HVO2154" s="342"/>
      <c r="HVP2154" s="342"/>
      <c r="HVQ2154" s="342"/>
      <c r="HVR2154" s="342"/>
      <c r="HVS2154" s="342"/>
      <c r="HVT2154" s="342"/>
      <c r="HVU2154" s="342"/>
      <c r="HVV2154" s="342"/>
      <c r="HVW2154" s="342"/>
      <c r="HVX2154" s="342"/>
      <c r="HVY2154" s="342"/>
      <c r="HVZ2154" s="342"/>
      <c r="HWA2154" s="342"/>
      <c r="HWB2154" s="342"/>
      <c r="HWC2154" s="342"/>
      <c r="HWD2154" s="342"/>
      <c r="HWE2154" s="342"/>
      <c r="HWF2154" s="342"/>
      <c r="HWG2154" s="342"/>
      <c r="HWH2154" s="342"/>
      <c r="HWI2154" s="342"/>
      <c r="HWJ2154" s="342"/>
      <c r="HWK2154" s="342"/>
      <c r="HWL2154" s="342"/>
      <c r="HWM2154" s="342"/>
      <c r="HWN2154" s="342"/>
      <c r="HWO2154" s="342"/>
      <c r="HWP2154" s="342"/>
      <c r="HWQ2154" s="342"/>
      <c r="HWR2154" s="342"/>
      <c r="HWS2154" s="342"/>
      <c r="HWT2154" s="342"/>
      <c r="HWU2154" s="342"/>
      <c r="HWV2154" s="342"/>
      <c r="HWW2154" s="342"/>
      <c r="HWX2154" s="342"/>
      <c r="HWY2154" s="342"/>
      <c r="HWZ2154" s="342"/>
      <c r="HXA2154" s="342"/>
      <c r="HXB2154" s="342"/>
      <c r="HXC2154" s="342"/>
      <c r="HXD2154" s="342"/>
      <c r="HXE2154" s="342"/>
      <c r="HXF2154" s="342"/>
      <c r="HXG2154" s="342"/>
      <c r="HXH2154" s="342"/>
      <c r="HXI2154" s="342"/>
      <c r="HXJ2154" s="342"/>
      <c r="HXK2154" s="342"/>
      <c r="HXL2154" s="342"/>
      <c r="HXM2154" s="342"/>
      <c r="HXN2154" s="342"/>
      <c r="HXO2154" s="342"/>
      <c r="HXP2154" s="342"/>
      <c r="HXQ2154" s="342"/>
      <c r="HXR2154" s="342"/>
      <c r="HXS2154" s="342"/>
      <c r="HXT2154" s="342"/>
      <c r="HXU2154" s="342"/>
      <c r="HXV2154" s="342"/>
      <c r="HXW2154" s="342"/>
      <c r="HXX2154" s="342"/>
      <c r="HXY2154" s="342"/>
      <c r="HXZ2154" s="342"/>
      <c r="HYA2154" s="342"/>
      <c r="HYB2154" s="342"/>
      <c r="HYC2154" s="342"/>
      <c r="HYD2154" s="342"/>
      <c r="HYE2154" s="342"/>
      <c r="HYF2154" s="342"/>
      <c r="HYG2154" s="342"/>
      <c r="HYH2154" s="342"/>
      <c r="HYI2154" s="342"/>
      <c r="HYJ2154" s="342"/>
      <c r="HYK2154" s="342"/>
      <c r="HYL2154" s="342"/>
      <c r="HYM2154" s="342"/>
      <c r="HYN2154" s="342"/>
      <c r="HYO2154" s="342"/>
      <c r="HYP2154" s="342"/>
      <c r="HYQ2154" s="342"/>
      <c r="HYR2154" s="342"/>
      <c r="HYS2154" s="342"/>
      <c r="HYT2154" s="342"/>
      <c r="HYU2154" s="342"/>
      <c r="HYV2154" s="342"/>
      <c r="HYW2154" s="342"/>
      <c r="HYX2154" s="342"/>
      <c r="HYY2154" s="342"/>
      <c r="HYZ2154" s="342"/>
      <c r="HZA2154" s="342"/>
      <c r="HZB2154" s="342"/>
      <c r="HZC2154" s="342"/>
      <c r="HZD2154" s="342"/>
      <c r="HZE2154" s="342"/>
      <c r="HZF2154" s="342"/>
      <c r="HZG2154" s="342"/>
      <c r="HZH2154" s="342"/>
      <c r="HZI2154" s="342"/>
      <c r="HZJ2154" s="342"/>
      <c r="HZK2154" s="342"/>
      <c r="HZL2154" s="342"/>
      <c r="HZM2154" s="342"/>
      <c r="HZN2154" s="342"/>
      <c r="HZO2154" s="342"/>
      <c r="HZP2154" s="342"/>
      <c r="HZQ2154" s="342"/>
      <c r="HZR2154" s="342"/>
      <c r="HZS2154" s="342"/>
      <c r="HZT2154" s="342"/>
      <c r="HZU2154" s="342"/>
      <c r="HZV2154" s="342"/>
      <c r="HZW2154" s="342"/>
      <c r="HZX2154" s="342"/>
      <c r="HZY2154" s="342"/>
      <c r="HZZ2154" s="342"/>
      <c r="IAA2154" s="342"/>
      <c r="IAB2154" s="342"/>
      <c r="IAC2154" s="342"/>
      <c r="IAD2154" s="342"/>
      <c r="IAE2154" s="342"/>
      <c r="IAF2154" s="342"/>
      <c r="IAG2154" s="342"/>
      <c r="IAH2154" s="342"/>
      <c r="IAI2154" s="342"/>
      <c r="IAJ2154" s="342"/>
      <c r="IAK2154" s="342"/>
      <c r="IAL2154" s="342"/>
      <c r="IAM2154" s="342"/>
      <c r="IAN2154" s="342"/>
      <c r="IAO2154" s="342"/>
      <c r="IAP2154" s="342"/>
      <c r="IAQ2154" s="342"/>
      <c r="IAR2154" s="342"/>
      <c r="IAS2154" s="342"/>
      <c r="IAT2154" s="342"/>
      <c r="IAU2154" s="342"/>
      <c r="IAV2154" s="342"/>
      <c r="IAW2154" s="342"/>
      <c r="IAX2154" s="342"/>
      <c r="IAY2154" s="342"/>
      <c r="IAZ2154" s="342"/>
      <c r="IBA2154" s="342"/>
      <c r="IBB2154" s="342"/>
      <c r="IBC2154" s="342"/>
      <c r="IBD2154" s="342"/>
      <c r="IBE2154" s="342"/>
      <c r="IBF2154" s="342"/>
      <c r="IBG2154" s="342"/>
      <c r="IBH2154" s="342"/>
      <c r="IBI2154" s="342"/>
      <c r="IBJ2154" s="342"/>
      <c r="IBK2154" s="342"/>
      <c r="IBL2154" s="342"/>
      <c r="IBM2154" s="342"/>
      <c r="IBN2154" s="342"/>
      <c r="IBO2154" s="342"/>
      <c r="IBP2154" s="342"/>
      <c r="IBQ2154" s="342"/>
      <c r="IBR2154" s="342"/>
      <c r="IBS2154" s="342"/>
      <c r="IBT2154" s="342"/>
      <c r="IBU2154" s="342"/>
      <c r="IBV2154" s="342"/>
      <c r="IBW2154" s="342"/>
      <c r="IBX2154" s="342"/>
      <c r="IBY2154" s="342"/>
      <c r="IBZ2154" s="342"/>
      <c r="ICA2154" s="342"/>
      <c r="ICB2154" s="342"/>
      <c r="ICC2154" s="342"/>
      <c r="ICD2154" s="342"/>
      <c r="ICE2154" s="342"/>
      <c r="ICF2154" s="342"/>
      <c r="ICG2154" s="342"/>
      <c r="ICH2154" s="342"/>
      <c r="ICI2154" s="342"/>
      <c r="ICJ2154" s="342"/>
      <c r="ICK2154" s="342"/>
      <c r="ICL2154" s="342"/>
      <c r="ICM2154" s="342"/>
      <c r="ICN2154" s="342"/>
      <c r="ICO2154" s="342"/>
      <c r="ICP2154" s="342"/>
      <c r="ICQ2154" s="342"/>
      <c r="ICR2154" s="342"/>
      <c r="ICS2154" s="342"/>
      <c r="ICT2154" s="342"/>
      <c r="ICU2154" s="342"/>
      <c r="ICV2154" s="342"/>
      <c r="ICW2154" s="342"/>
      <c r="ICX2154" s="342"/>
      <c r="ICY2154" s="342"/>
      <c r="ICZ2154" s="342"/>
      <c r="IDA2154" s="342"/>
      <c r="IDB2154" s="342"/>
      <c r="IDC2154" s="342"/>
      <c r="IDD2154" s="342"/>
      <c r="IDE2154" s="342"/>
      <c r="IDF2154" s="342"/>
      <c r="IDG2154" s="342"/>
      <c r="IDH2154" s="342"/>
      <c r="IDI2154" s="342"/>
      <c r="IDJ2154" s="342"/>
      <c r="IDK2154" s="342"/>
      <c r="IDL2154" s="342"/>
      <c r="IDM2154" s="342"/>
      <c r="IDN2154" s="342"/>
      <c r="IDO2154" s="342"/>
      <c r="IDP2154" s="342"/>
      <c r="IDQ2154" s="342"/>
      <c r="IDR2154" s="342"/>
      <c r="IDS2154" s="342"/>
      <c r="IDT2154" s="342"/>
      <c r="IDU2154" s="342"/>
      <c r="IDV2154" s="342"/>
      <c r="IDW2154" s="342"/>
      <c r="IDX2154" s="342"/>
      <c r="IDY2154" s="342"/>
      <c r="IDZ2154" s="342"/>
      <c r="IEA2154" s="342"/>
      <c r="IEB2154" s="342"/>
      <c r="IEC2154" s="342"/>
      <c r="IED2154" s="342"/>
      <c r="IEE2154" s="342"/>
      <c r="IEF2154" s="342"/>
      <c r="IEG2154" s="342"/>
      <c r="IEH2154" s="342"/>
      <c r="IEI2154" s="342"/>
      <c r="IEJ2154" s="342"/>
      <c r="IEK2154" s="342"/>
      <c r="IEL2154" s="342"/>
      <c r="IEM2154" s="342"/>
      <c r="IEN2154" s="342"/>
      <c r="IEO2154" s="342"/>
      <c r="IEP2154" s="342"/>
      <c r="IEQ2154" s="342"/>
      <c r="IER2154" s="342"/>
      <c r="IES2154" s="342"/>
      <c r="IET2154" s="342"/>
      <c r="IEU2154" s="342"/>
      <c r="IEV2154" s="342"/>
      <c r="IEW2154" s="342"/>
      <c r="IEX2154" s="342"/>
      <c r="IEY2154" s="342"/>
      <c r="IEZ2154" s="342"/>
      <c r="IFA2154" s="342"/>
      <c r="IFB2154" s="342"/>
      <c r="IFC2154" s="342"/>
      <c r="IFD2154" s="342"/>
      <c r="IFE2154" s="342"/>
      <c r="IFF2154" s="342"/>
      <c r="IFG2154" s="342"/>
      <c r="IFH2154" s="342"/>
      <c r="IFI2154" s="342"/>
      <c r="IFJ2154" s="342"/>
      <c r="IFK2154" s="342"/>
      <c r="IFL2154" s="342"/>
      <c r="IFM2154" s="342"/>
      <c r="IFN2154" s="342"/>
      <c r="IFO2154" s="342"/>
      <c r="IFP2154" s="342"/>
      <c r="IFQ2154" s="342"/>
      <c r="IFR2154" s="342"/>
      <c r="IFS2154" s="342"/>
      <c r="IFT2154" s="342"/>
      <c r="IFU2154" s="342"/>
      <c r="IFV2154" s="342"/>
      <c r="IFW2154" s="342"/>
      <c r="IFX2154" s="342"/>
      <c r="IFY2154" s="342"/>
      <c r="IFZ2154" s="342"/>
      <c r="IGA2154" s="342"/>
      <c r="IGB2154" s="342"/>
      <c r="IGC2154" s="342"/>
      <c r="IGD2154" s="342"/>
      <c r="IGE2154" s="342"/>
      <c r="IGF2154" s="342"/>
      <c r="IGG2154" s="342"/>
      <c r="IGH2154" s="342"/>
      <c r="IGI2154" s="342"/>
      <c r="IGJ2154" s="342"/>
      <c r="IGK2154" s="342"/>
      <c r="IGL2154" s="342"/>
      <c r="IGM2154" s="342"/>
      <c r="IGN2154" s="342"/>
      <c r="IGO2154" s="342"/>
      <c r="IGP2154" s="342"/>
      <c r="IGQ2154" s="342"/>
      <c r="IGR2154" s="342"/>
      <c r="IGS2154" s="342"/>
      <c r="IGT2154" s="342"/>
      <c r="IGU2154" s="342"/>
      <c r="IGV2154" s="342"/>
      <c r="IGW2154" s="342"/>
      <c r="IGX2154" s="342"/>
      <c r="IGY2154" s="342"/>
      <c r="IGZ2154" s="342"/>
      <c r="IHA2154" s="342"/>
      <c r="IHB2154" s="342"/>
      <c r="IHC2154" s="342"/>
      <c r="IHD2154" s="342"/>
      <c r="IHE2154" s="342"/>
      <c r="IHF2154" s="342"/>
      <c r="IHG2154" s="342"/>
      <c r="IHH2154" s="342"/>
      <c r="IHI2154" s="342"/>
      <c r="IHJ2154" s="342"/>
      <c r="IHK2154" s="342"/>
      <c r="IHL2154" s="342"/>
      <c r="IHM2154" s="342"/>
      <c r="IHN2154" s="342"/>
      <c r="IHO2154" s="342"/>
      <c r="IHP2154" s="342"/>
      <c r="IHQ2154" s="342"/>
      <c r="IHR2154" s="342"/>
      <c r="IHS2154" s="342"/>
      <c r="IHT2154" s="342"/>
      <c r="IHU2154" s="342"/>
      <c r="IHV2154" s="342"/>
      <c r="IHW2154" s="342"/>
      <c r="IHX2154" s="342"/>
      <c r="IHY2154" s="342"/>
      <c r="IHZ2154" s="342"/>
      <c r="IIA2154" s="342"/>
      <c r="IIB2154" s="342"/>
      <c r="IIC2154" s="342"/>
      <c r="IID2154" s="342"/>
      <c r="IIE2154" s="342"/>
      <c r="IIF2154" s="342"/>
      <c r="IIG2154" s="342"/>
      <c r="IIH2154" s="342"/>
      <c r="III2154" s="342"/>
      <c r="IIJ2154" s="342"/>
      <c r="IIK2154" s="342"/>
      <c r="IIL2154" s="342"/>
      <c r="IIM2154" s="342"/>
      <c r="IIN2154" s="342"/>
      <c r="IIO2154" s="342"/>
      <c r="IIP2154" s="342"/>
      <c r="IIQ2154" s="342"/>
      <c r="IIR2154" s="342"/>
      <c r="IIS2154" s="342"/>
      <c r="IIT2154" s="342"/>
      <c r="IIU2154" s="342"/>
      <c r="IIV2154" s="342"/>
      <c r="IIW2154" s="342"/>
      <c r="IIX2154" s="342"/>
      <c r="IIY2154" s="342"/>
      <c r="IIZ2154" s="342"/>
      <c r="IJA2154" s="342"/>
      <c r="IJB2154" s="342"/>
      <c r="IJC2154" s="342"/>
      <c r="IJD2154" s="342"/>
      <c r="IJE2154" s="342"/>
      <c r="IJF2154" s="342"/>
      <c r="IJG2154" s="342"/>
      <c r="IJH2154" s="342"/>
      <c r="IJI2154" s="342"/>
      <c r="IJJ2154" s="342"/>
      <c r="IJK2154" s="342"/>
      <c r="IJL2154" s="342"/>
      <c r="IJM2154" s="342"/>
      <c r="IJN2154" s="342"/>
      <c r="IJO2154" s="342"/>
      <c r="IJP2154" s="342"/>
      <c r="IJQ2154" s="342"/>
      <c r="IJR2154" s="342"/>
      <c r="IJS2154" s="342"/>
      <c r="IJT2154" s="342"/>
      <c r="IJU2154" s="342"/>
      <c r="IJV2154" s="342"/>
      <c r="IJW2154" s="342"/>
      <c r="IJX2154" s="342"/>
      <c r="IJY2154" s="342"/>
      <c r="IJZ2154" s="342"/>
      <c r="IKA2154" s="342"/>
      <c r="IKB2154" s="342"/>
      <c r="IKC2154" s="342"/>
      <c r="IKD2154" s="342"/>
      <c r="IKE2154" s="342"/>
      <c r="IKF2154" s="342"/>
      <c r="IKG2154" s="342"/>
      <c r="IKH2154" s="342"/>
      <c r="IKI2154" s="342"/>
      <c r="IKJ2154" s="342"/>
      <c r="IKK2154" s="342"/>
      <c r="IKL2154" s="342"/>
      <c r="IKM2154" s="342"/>
      <c r="IKN2154" s="342"/>
      <c r="IKO2154" s="342"/>
      <c r="IKP2154" s="342"/>
      <c r="IKQ2154" s="342"/>
      <c r="IKR2154" s="342"/>
      <c r="IKS2154" s="342"/>
      <c r="IKT2154" s="342"/>
      <c r="IKU2154" s="342"/>
      <c r="IKV2154" s="342"/>
      <c r="IKW2154" s="342"/>
      <c r="IKX2154" s="342"/>
      <c r="IKY2154" s="342"/>
      <c r="IKZ2154" s="342"/>
      <c r="ILA2154" s="342"/>
      <c r="ILB2154" s="342"/>
      <c r="ILC2154" s="342"/>
      <c r="ILD2154" s="342"/>
      <c r="ILE2154" s="342"/>
      <c r="ILF2154" s="342"/>
      <c r="ILG2154" s="342"/>
      <c r="ILH2154" s="342"/>
      <c r="ILI2154" s="342"/>
      <c r="ILJ2154" s="342"/>
      <c r="ILK2154" s="342"/>
      <c r="ILL2154" s="342"/>
      <c r="ILM2154" s="342"/>
      <c r="ILN2154" s="342"/>
      <c r="ILO2154" s="342"/>
      <c r="ILP2154" s="342"/>
      <c r="ILQ2154" s="342"/>
      <c r="ILR2154" s="342"/>
      <c r="ILS2154" s="342"/>
      <c r="ILT2154" s="342"/>
      <c r="ILU2154" s="342"/>
      <c r="ILV2154" s="342"/>
      <c r="ILW2154" s="342"/>
      <c r="ILX2154" s="342"/>
      <c r="ILY2154" s="342"/>
      <c r="ILZ2154" s="342"/>
      <c r="IMA2154" s="342"/>
      <c r="IMB2154" s="342"/>
      <c r="IMC2154" s="342"/>
      <c r="IMD2154" s="342"/>
      <c r="IME2154" s="342"/>
      <c r="IMF2154" s="342"/>
      <c r="IMG2154" s="342"/>
      <c r="IMH2154" s="342"/>
      <c r="IMI2154" s="342"/>
      <c r="IMJ2154" s="342"/>
      <c r="IMK2154" s="342"/>
      <c r="IML2154" s="342"/>
      <c r="IMM2154" s="342"/>
      <c r="IMN2154" s="342"/>
      <c r="IMO2154" s="342"/>
      <c r="IMP2154" s="342"/>
      <c r="IMQ2154" s="342"/>
      <c r="IMR2154" s="342"/>
      <c r="IMS2154" s="342"/>
      <c r="IMT2154" s="342"/>
      <c r="IMU2154" s="342"/>
      <c r="IMV2154" s="342"/>
      <c r="IMW2154" s="342"/>
      <c r="IMX2154" s="342"/>
      <c r="IMY2154" s="342"/>
      <c r="IMZ2154" s="342"/>
      <c r="INA2154" s="342"/>
      <c r="INB2154" s="342"/>
      <c r="INC2154" s="342"/>
      <c r="IND2154" s="342"/>
      <c r="INE2154" s="342"/>
      <c r="INF2154" s="342"/>
      <c r="ING2154" s="342"/>
      <c r="INH2154" s="342"/>
      <c r="INI2154" s="342"/>
      <c r="INJ2154" s="342"/>
      <c r="INK2154" s="342"/>
      <c r="INL2154" s="342"/>
      <c r="INM2154" s="342"/>
      <c r="INN2154" s="342"/>
      <c r="INO2154" s="342"/>
      <c r="INP2154" s="342"/>
      <c r="INQ2154" s="342"/>
      <c r="INR2154" s="342"/>
      <c r="INS2154" s="342"/>
      <c r="INT2154" s="342"/>
      <c r="INU2154" s="342"/>
      <c r="INV2154" s="342"/>
      <c r="INW2154" s="342"/>
      <c r="INX2154" s="342"/>
      <c r="INY2154" s="342"/>
      <c r="INZ2154" s="342"/>
      <c r="IOA2154" s="342"/>
      <c r="IOB2154" s="342"/>
      <c r="IOC2154" s="342"/>
      <c r="IOD2154" s="342"/>
      <c r="IOE2154" s="342"/>
      <c r="IOF2154" s="342"/>
      <c r="IOG2154" s="342"/>
      <c r="IOH2154" s="342"/>
      <c r="IOI2154" s="342"/>
      <c r="IOJ2154" s="342"/>
      <c r="IOK2154" s="342"/>
      <c r="IOL2154" s="342"/>
      <c r="IOM2154" s="342"/>
      <c r="ION2154" s="342"/>
      <c r="IOO2154" s="342"/>
      <c r="IOP2154" s="342"/>
      <c r="IOQ2154" s="342"/>
      <c r="IOR2154" s="342"/>
      <c r="IOS2154" s="342"/>
      <c r="IOT2154" s="342"/>
      <c r="IOU2154" s="342"/>
      <c r="IOV2154" s="342"/>
      <c r="IOW2154" s="342"/>
      <c r="IOX2154" s="342"/>
      <c r="IOY2154" s="342"/>
      <c r="IOZ2154" s="342"/>
      <c r="IPA2154" s="342"/>
      <c r="IPB2154" s="342"/>
      <c r="IPC2154" s="342"/>
      <c r="IPD2154" s="342"/>
      <c r="IPE2154" s="342"/>
      <c r="IPF2154" s="342"/>
      <c r="IPG2154" s="342"/>
      <c r="IPH2154" s="342"/>
      <c r="IPI2154" s="342"/>
      <c r="IPJ2154" s="342"/>
      <c r="IPK2154" s="342"/>
      <c r="IPL2154" s="342"/>
      <c r="IPM2154" s="342"/>
      <c r="IPN2154" s="342"/>
      <c r="IPO2154" s="342"/>
      <c r="IPP2154" s="342"/>
      <c r="IPQ2154" s="342"/>
      <c r="IPR2154" s="342"/>
      <c r="IPS2154" s="342"/>
      <c r="IPT2154" s="342"/>
      <c r="IPU2154" s="342"/>
      <c r="IPV2154" s="342"/>
      <c r="IPW2154" s="342"/>
      <c r="IPX2154" s="342"/>
      <c r="IPY2154" s="342"/>
      <c r="IPZ2154" s="342"/>
      <c r="IQA2154" s="342"/>
      <c r="IQB2154" s="342"/>
      <c r="IQC2154" s="342"/>
      <c r="IQD2154" s="342"/>
      <c r="IQE2154" s="342"/>
      <c r="IQF2154" s="342"/>
      <c r="IQG2154" s="342"/>
      <c r="IQH2154" s="342"/>
      <c r="IQI2154" s="342"/>
      <c r="IQJ2154" s="342"/>
      <c r="IQK2154" s="342"/>
      <c r="IQL2154" s="342"/>
      <c r="IQM2154" s="342"/>
      <c r="IQN2154" s="342"/>
      <c r="IQO2154" s="342"/>
      <c r="IQP2154" s="342"/>
      <c r="IQQ2154" s="342"/>
      <c r="IQR2154" s="342"/>
      <c r="IQS2154" s="342"/>
      <c r="IQT2154" s="342"/>
      <c r="IQU2154" s="342"/>
      <c r="IQV2154" s="342"/>
      <c r="IQW2154" s="342"/>
      <c r="IQX2154" s="342"/>
      <c r="IQY2154" s="342"/>
      <c r="IQZ2154" s="342"/>
      <c r="IRA2154" s="342"/>
      <c r="IRB2154" s="342"/>
      <c r="IRC2154" s="342"/>
      <c r="IRD2154" s="342"/>
      <c r="IRE2154" s="342"/>
      <c r="IRF2154" s="342"/>
      <c r="IRG2154" s="342"/>
      <c r="IRH2154" s="342"/>
      <c r="IRI2154" s="342"/>
      <c r="IRJ2154" s="342"/>
      <c r="IRK2154" s="342"/>
      <c r="IRL2154" s="342"/>
      <c r="IRM2154" s="342"/>
      <c r="IRN2154" s="342"/>
      <c r="IRO2154" s="342"/>
      <c r="IRP2154" s="342"/>
      <c r="IRQ2154" s="342"/>
      <c r="IRR2154" s="342"/>
      <c r="IRS2154" s="342"/>
      <c r="IRT2154" s="342"/>
      <c r="IRU2154" s="342"/>
      <c r="IRV2154" s="342"/>
      <c r="IRW2154" s="342"/>
      <c r="IRX2154" s="342"/>
      <c r="IRY2154" s="342"/>
      <c r="IRZ2154" s="342"/>
      <c r="ISA2154" s="342"/>
      <c r="ISB2154" s="342"/>
      <c r="ISC2154" s="342"/>
      <c r="ISD2154" s="342"/>
      <c r="ISE2154" s="342"/>
      <c r="ISF2154" s="342"/>
      <c r="ISG2154" s="342"/>
      <c r="ISH2154" s="342"/>
      <c r="ISI2154" s="342"/>
      <c r="ISJ2154" s="342"/>
      <c r="ISK2154" s="342"/>
      <c r="ISL2154" s="342"/>
      <c r="ISM2154" s="342"/>
      <c r="ISN2154" s="342"/>
      <c r="ISO2154" s="342"/>
      <c r="ISP2154" s="342"/>
      <c r="ISQ2154" s="342"/>
      <c r="ISR2154" s="342"/>
      <c r="ISS2154" s="342"/>
      <c r="IST2154" s="342"/>
      <c r="ISU2154" s="342"/>
      <c r="ISV2154" s="342"/>
      <c r="ISW2154" s="342"/>
      <c r="ISX2154" s="342"/>
      <c r="ISY2154" s="342"/>
      <c r="ISZ2154" s="342"/>
      <c r="ITA2154" s="342"/>
      <c r="ITB2154" s="342"/>
      <c r="ITC2154" s="342"/>
      <c r="ITD2154" s="342"/>
      <c r="ITE2154" s="342"/>
      <c r="ITF2154" s="342"/>
      <c r="ITG2154" s="342"/>
      <c r="ITH2154" s="342"/>
      <c r="ITI2154" s="342"/>
      <c r="ITJ2154" s="342"/>
      <c r="ITK2154" s="342"/>
      <c r="ITL2154" s="342"/>
      <c r="ITM2154" s="342"/>
      <c r="ITN2154" s="342"/>
      <c r="ITO2154" s="342"/>
      <c r="ITP2154" s="342"/>
      <c r="ITQ2154" s="342"/>
      <c r="ITR2154" s="342"/>
      <c r="ITS2154" s="342"/>
      <c r="ITT2154" s="342"/>
      <c r="ITU2154" s="342"/>
      <c r="ITV2154" s="342"/>
      <c r="ITW2154" s="342"/>
      <c r="ITX2154" s="342"/>
      <c r="ITY2154" s="342"/>
      <c r="ITZ2154" s="342"/>
      <c r="IUA2154" s="342"/>
      <c r="IUB2154" s="342"/>
      <c r="IUC2154" s="342"/>
      <c r="IUD2154" s="342"/>
      <c r="IUE2154" s="342"/>
      <c r="IUF2154" s="342"/>
      <c r="IUG2154" s="342"/>
      <c r="IUH2154" s="342"/>
      <c r="IUI2154" s="342"/>
      <c r="IUJ2154" s="342"/>
      <c r="IUK2154" s="342"/>
      <c r="IUL2154" s="342"/>
      <c r="IUM2154" s="342"/>
      <c r="IUN2154" s="342"/>
      <c r="IUO2154" s="342"/>
      <c r="IUP2154" s="342"/>
      <c r="IUQ2154" s="342"/>
      <c r="IUR2154" s="342"/>
      <c r="IUS2154" s="342"/>
      <c r="IUT2154" s="342"/>
      <c r="IUU2154" s="342"/>
      <c r="IUV2154" s="342"/>
      <c r="IUW2154" s="342"/>
      <c r="IUX2154" s="342"/>
      <c r="IUY2154" s="342"/>
      <c r="IUZ2154" s="342"/>
      <c r="IVA2154" s="342"/>
      <c r="IVB2154" s="342"/>
      <c r="IVC2154" s="342"/>
      <c r="IVD2154" s="342"/>
      <c r="IVE2154" s="342"/>
      <c r="IVF2154" s="342"/>
      <c r="IVG2154" s="342"/>
      <c r="IVH2154" s="342"/>
      <c r="IVI2154" s="342"/>
      <c r="IVJ2154" s="342"/>
      <c r="IVK2154" s="342"/>
      <c r="IVL2154" s="342"/>
      <c r="IVM2154" s="342"/>
      <c r="IVN2154" s="342"/>
      <c r="IVO2154" s="342"/>
      <c r="IVP2154" s="342"/>
      <c r="IVQ2154" s="342"/>
      <c r="IVR2154" s="342"/>
      <c r="IVS2154" s="342"/>
      <c r="IVT2154" s="342"/>
      <c r="IVU2154" s="342"/>
      <c r="IVV2154" s="342"/>
      <c r="IVW2154" s="342"/>
      <c r="IVX2154" s="342"/>
      <c r="IVY2154" s="342"/>
      <c r="IVZ2154" s="342"/>
      <c r="IWA2154" s="342"/>
      <c r="IWB2154" s="342"/>
      <c r="IWC2154" s="342"/>
      <c r="IWD2154" s="342"/>
      <c r="IWE2154" s="342"/>
      <c r="IWF2154" s="342"/>
      <c r="IWG2154" s="342"/>
      <c r="IWH2154" s="342"/>
      <c r="IWI2154" s="342"/>
      <c r="IWJ2154" s="342"/>
      <c r="IWK2154" s="342"/>
      <c r="IWL2154" s="342"/>
      <c r="IWM2154" s="342"/>
      <c r="IWN2154" s="342"/>
      <c r="IWO2154" s="342"/>
      <c r="IWP2154" s="342"/>
      <c r="IWQ2154" s="342"/>
      <c r="IWR2154" s="342"/>
      <c r="IWS2154" s="342"/>
      <c r="IWT2154" s="342"/>
      <c r="IWU2154" s="342"/>
      <c r="IWV2154" s="342"/>
      <c r="IWW2154" s="342"/>
      <c r="IWX2154" s="342"/>
      <c r="IWY2154" s="342"/>
      <c r="IWZ2154" s="342"/>
      <c r="IXA2154" s="342"/>
      <c r="IXB2154" s="342"/>
      <c r="IXC2154" s="342"/>
      <c r="IXD2154" s="342"/>
      <c r="IXE2154" s="342"/>
      <c r="IXF2154" s="342"/>
      <c r="IXG2154" s="342"/>
      <c r="IXH2154" s="342"/>
      <c r="IXI2154" s="342"/>
      <c r="IXJ2154" s="342"/>
      <c r="IXK2154" s="342"/>
      <c r="IXL2154" s="342"/>
      <c r="IXM2154" s="342"/>
      <c r="IXN2154" s="342"/>
      <c r="IXO2154" s="342"/>
      <c r="IXP2154" s="342"/>
      <c r="IXQ2154" s="342"/>
      <c r="IXR2154" s="342"/>
      <c r="IXS2154" s="342"/>
      <c r="IXT2154" s="342"/>
      <c r="IXU2154" s="342"/>
      <c r="IXV2154" s="342"/>
      <c r="IXW2154" s="342"/>
      <c r="IXX2154" s="342"/>
      <c r="IXY2154" s="342"/>
      <c r="IXZ2154" s="342"/>
      <c r="IYA2154" s="342"/>
      <c r="IYB2154" s="342"/>
      <c r="IYC2154" s="342"/>
      <c r="IYD2154" s="342"/>
      <c r="IYE2154" s="342"/>
      <c r="IYF2154" s="342"/>
      <c r="IYG2154" s="342"/>
      <c r="IYH2154" s="342"/>
      <c r="IYI2154" s="342"/>
      <c r="IYJ2154" s="342"/>
      <c r="IYK2154" s="342"/>
      <c r="IYL2154" s="342"/>
      <c r="IYM2154" s="342"/>
      <c r="IYN2154" s="342"/>
      <c r="IYO2154" s="342"/>
      <c r="IYP2154" s="342"/>
      <c r="IYQ2154" s="342"/>
      <c r="IYR2154" s="342"/>
      <c r="IYS2154" s="342"/>
      <c r="IYT2154" s="342"/>
      <c r="IYU2154" s="342"/>
      <c r="IYV2154" s="342"/>
      <c r="IYW2154" s="342"/>
      <c r="IYX2154" s="342"/>
      <c r="IYY2154" s="342"/>
      <c r="IYZ2154" s="342"/>
      <c r="IZA2154" s="342"/>
      <c r="IZB2154" s="342"/>
      <c r="IZC2154" s="342"/>
      <c r="IZD2154" s="342"/>
      <c r="IZE2154" s="342"/>
      <c r="IZF2154" s="342"/>
      <c r="IZG2154" s="342"/>
      <c r="IZH2154" s="342"/>
      <c r="IZI2154" s="342"/>
      <c r="IZJ2154" s="342"/>
      <c r="IZK2154" s="342"/>
      <c r="IZL2154" s="342"/>
      <c r="IZM2154" s="342"/>
      <c r="IZN2154" s="342"/>
      <c r="IZO2154" s="342"/>
      <c r="IZP2154" s="342"/>
      <c r="IZQ2154" s="342"/>
      <c r="IZR2154" s="342"/>
      <c r="IZS2154" s="342"/>
      <c r="IZT2154" s="342"/>
      <c r="IZU2154" s="342"/>
      <c r="IZV2154" s="342"/>
      <c r="IZW2154" s="342"/>
      <c r="IZX2154" s="342"/>
      <c r="IZY2154" s="342"/>
      <c r="IZZ2154" s="342"/>
      <c r="JAA2154" s="342"/>
      <c r="JAB2154" s="342"/>
      <c r="JAC2154" s="342"/>
      <c r="JAD2154" s="342"/>
      <c r="JAE2154" s="342"/>
      <c r="JAF2154" s="342"/>
      <c r="JAG2154" s="342"/>
      <c r="JAH2154" s="342"/>
      <c r="JAI2154" s="342"/>
      <c r="JAJ2154" s="342"/>
      <c r="JAK2154" s="342"/>
      <c r="JAL2154" s="342"/>
      <c r="JAM2154" s="342"/>
      <c r="JAN2154" s="342"/>
      <c r="JAO2154" s="342"/>
      <c r="JAP2154" s="342"/>
      <c r="JAQ2154" s="342"/>
      <c r="JAR2154" s="342"/>
      <c r="JAS2154" s="342"/>
      <c r="JAT2154" s="342"/>
      <c r="JAU2154" s="342"/>
      <c r="JAV2154" s="342"/>
      <c r="JAW2154" s="342"/>
      <c r="JAX2154" s="342"/>
      <c r="JAY2154" s="342"/>
      <c r="JAZ2154" s="342"/>
      <c r="JBA2154" s="342"/>
      <c r="JBB2154" s="342"/>
      <c r="JBC2154" s="342"/>
      <c r="JBD2154" s="342"/>
      <c r="JBE2154" s="342"/>
      <c r="JBF2154" s="342"/>
      <c r="JBG2154" s="342"/>
      <c r="JBH2154" s="342"/>
      <c r="JBI2154" s="342"/>
      <c r="JBJ2154" s="342"/>
      <c r="JBK2154" s="342"/>
      <c r="JBL2154" s="342"/>
      <c r="JBM2154" s="342"/>
      <c r="JBN2154" s="342"/>
      <c r="JBO2154" s="342"/>
      <c r="JBP2154" s="342"/>
      <c r="JBQ2154" s="342"/>
      <c r="JBR2154" s="342"/>
      <c r="JBS2154" s="342"/>
      <c r="JBT2154" s="342"/>
      <c r="JBU2154" s="342"/>
      <c r="JBV2154" s="342"/>
      <c r="JBW2154" s="342"/>
      <c r="JBX2154" s="342"/>
      <c r="JBY2154" s="342"/>
      <c r="JBZ2154" s="342"/>
      <c r="JCA2154" s="342"/>
      <c r="JCB2154" s="342"/>
      <c r="JCC2154" s="342"/>
      <c r="JCD2154" s="342"/>
      <c r="JCE2154" s="342"/>
      <c r="JCF2154" s="342"/>
      <c r="JCG2154" s="342"/>
      <c r="JCH2154" s="342"/>
      <c r="JCI2154" s="342"/>
      <c r="JCJ2154" s="342"/>
      <c r="JCK2154" s="342"/>
      <c r="JCL2154" s="342"/>
      <c r="JCM2154" s="342"/>
      <c r="JCN2154" s="342"/>
      <c r="JCO2154" s="342"/>
      <c r="JCP2154" s="342"/>
      <c r="JCQ2154" s="342"/>
      <c r="JCR2154" s="342"/>
      <c r="JCS2154" s="342"/>
      <c r="JCT2154" s="342"/>
      <c r="JCU2154" s="342"/>
      <c r="JCV2154" s="342"/>
      <c r="JCW2154" s="342"/>
      <c r="JCX2154" s="342"/>
      <c r="JCY2154" s="342"/>
      <c r="JCZ2154" s="342"/>
      <c r="JDA2154" s="342"/>
      <c r="JDB2154" s="342"/>
      <c r="JDC2154" s="342"/>
      <c r="JDD2154" s="342"/>
      <c r="JDE2154" s="342"/>
      <c r="JDF2154" s="342"/>
      <c r="JDG2154" s="342"/>
      <c r="JDH2154" s="342"/>
      <c r="JDI2154" s="342"/>
      <c r="JDJ2154" s="342"/>
      <c r="JDK2154" s="342"/>
      <c r="JDL2154" s="342"/>
      <c r="JDM2154" s="342"/>
      <c r="JDN2154" s="342"/>
      <c r="JDO2154" s="342"/>
      <c r="JDP2154" s="342"/>
      <c r="JDQ2154" s="342"/>
      <c r="JDR2154" s="342"/>
      <c r="JDS2154" s="342"/>
      <c r="JDT2154" s="342"/>
      <c r="JDU2154" s="342"/>
      <c r="JDV2154" s="342"/>
      <c r="JDW2154" s="342"/>
      <c r="JDX2154" s="342"/>
      <c r="JDY2154" s="342"/>
      <c r="JDZ2154" s="342"/>
      <c r="JEA2154" s="342"/>
      <c r="JEB2154" s="342"/>
      <c r="JEC2154" s="342"/>
      <c r="JED2154" s="342"/>
      <c r="JEE2154" s="342"/>
      <c r="JEF2154" s="342"/>
      <c r="JEG2154" s="342"/>
      <c r="JEH2154" s="342"/>
      <c r="JEI2154" s="342"/>
      <c r="JEJ2154" s="342"/>
      <c r="JEK2154" s="342"/>
      <c r="JEL2154" s="342"/>
      <c r="JEM2154" s="342"/>
      <c r="JEN2154" s="342"/>
      <c r="JEO2154" s="342"/>
      <c r="JEP2154" s="342"/>
      <c r="JEQ2154" s="342"/>
      <c r="JER2154" s="342"/>
      <c r="JES2154" s="342"/>
      <c r="JET2154" s="342"/>
      <c r="JEU2154" s="342"/>
      <c r="JEV2154" s="342"/>
      <c r="JEW2154" s="342"/>
      <c r="JEX2154" s="342"/>
      <c r="JEY2154" s="342"/>
      <c r="JEZ2154" s="342"/>
      <c r="JFA2154" s="342"/>
      <c r="JFB2154" s="342"/>
      <c r="JFC2154" s="342"/>
      <c r="JFD2154" s="342"/>
      <c r="JFE2154" s="342"/>
      <c r="JFF2154" s="342"/>
      <c r="JFG2154" s="342"/>
      <c r="JFH2154" s="342"/>
      <c r="JFI2154" s="342"/>
      <c r="JFJ2154" s="342"/>
      <c r="JFK2154" s="342"/>
      <c r="JFL2154" s="342"/>
      <c r="JFM2154" s="342"/>
      <c r="JFN2154" s="342"/>
      <c r="JFO2154" s="342"/>
      <c r="JFP2154" s="342"/>
      <c r="JFQ2154" s="342"/>
      <c r="JFR2154" s="342"/>
      <c r="JFS2154" s="342"/>
      <c r="JFT2154" s="342"/>
      <c r="JFU2154" s="342"/>
      <c r="JFV2154" s="342"/>
      <c r="JFW2154" s="342"/>
      <c r="JFX2154" s="342"/>
      <c r="JFY2154" s="342"/>
      <c r="JFZ2154" s="342"/>
      <c r="JGA2154" s="342"/>
      <c r="JGB2154" s="342"/>
      <c r="JGC2154" s="342"/>
      <c r="JGD2154" s="342"/>
      <c r="JGE2154" s="342"/>
      <c r="JGF2154" s="342"/>
      <c r="JGG2154" s="342"/>
      <c r="JGH2154" s="342"/>
      <c r="JGI2154" s="342"/>
      <c r="JGJ2154" s="342"/>
      <c r="JGK2154" s="342"/>
      <c r="JGL2154" s="342"/>
      <c r="JGM2154" s="342"/>
      <c r="JGN2154" s="342"/>
      <c r="JGO2154" s="342"/>
      <c r="JGP2154" s="342"/>
      <c r="JGQ2154" s="342"/>
      <c r="JGR2154" s="342"/>
      <c r="JGS2154" s="342"/>
      <c r="JGT2154" s="342"/>
      <c r="JGU2154" s="342"/>
      <c r="JGV2154" s="342"/>
      <c r="JGW2154" s="342"/>
      <c r="JGX2154" s="342"/>
      <c r="JGY2154" s="342"/>
      <c r="JGZ2154" s="342"/>
      <c r="JHA2154" s="342"/>
      <c r="JHB2154" s="342"/>
      <c r="JHC2154" s="342"/>
      <c r="JHD2154" s="342"/>
      <c r="JHE2154" s="342"/>
      <c r="JHF2154" s="342"/>
      <c r="JHG2154" s="342"/>
      <c r="JHH2154" s="342"/>
      <c r="JHI2154" s="342"/>
      <c r="JHJ2154" s="342"/>
      <c r="JHK2154" s="342"/>
      <c r="JHL2154" s="342"/>
      <c r="JHM2154" s="342"/>
      <c r="JHN2154" s="342"/>
      <c r="JHO2154" s="342"/>
      <c r="JHP2154" s="342"/>
      <c r="JHQ2154" s="342"/>
      <c r="JHR2154" s="342"/>
      <c r="JHS2154" s="342"/>
      <c r="JHT2154" s="342"/>
      <c r="JHU2154" s="342"/>
      <c r="JHV2154" s="342"/>
      <c r="JHW2154" s="342"/>
      <c r="JHX2154" s="342"/>
      <c r="JHY2154" s="342"/>
      <c r="JHZ2154" s="342"/>
      <c r="JIA2154" s="342"/>
      <c r="JIB2154" s="342"/>
      <c r="JIC2154" s="342"/>
      <c r="JID2154" s="342"/>
      <c r="JIE2154" s="342"/>
      <c r="JIF2154" s="342"/>
      <c r="JIG2154" s="342"/>
      <c r="JIH2154" s="342"/>
      <c r="JII2154" s="342"/>
      <c r="JIJ2154" s="342"/>
      <c r="JIK2154" s="342"/>
      <c r="JIL2154" s="342"/>
      <c r="JIM2154" s="342"/>
      <c r="JIN2154" s="342"/>
      <c r="JIO2154" s="342"/>
      <c r="JIP2154" s="342"/>
      <c r="JIQ2154" s="342"/>
      <c r="JIR2154" s="342"/>
      <c r="JIS2154" s="342"/>
      <c r="JIT2154" s="342"/>
      <c r="JIU2154" s="342"/>
      <c r="JIV2154" s="342"/>
      <c r="JIW2154" s="342"/>
      <c r="JIX2154" s="342"/>
      <c r="JIY2154" s="342"/>
      <c r="JIZ2154" s="342"/>
      <c r="JJA2154" s="342"/>
      <c r="JJB2154" s="342"/>
      <c r="JJC2154" s="342"/>
      <c r="JJD2154" s="342"/>
      <c r="JJE2154" s="342"/>
      <c r="JJF2154" s="342"/>
      <c r="JJG2154" s="342"/>
      <c r="JJH2154" s="342"/>
      <c r="JJI2154" s="342"/>
      <c r="JJJ2154" s="342"/>
      <c r="JJK2154" s="342"/>
      <c r="JJL2154" s="342"/>
      <c r="JJM2154" s="342"/>
      <c r="JJN2154" s="342"/>
      <c r="JJO2154" s="342"/>
      <c r="JJP2154" s="342"/>
      <c r="JJQ2154" s="342"/>
      <c r="JJR2154" s="342"/>
      <c r="JJS2154" s="342"/>
      <c r="JJT2154" s="342"/>
      <c r="JJU2154" s="342"/>
      <c r="JJV2154" s="342"/>
      <c r="JJW2154" s="342"/>
      <c r="JJX2154" s="342"/>
      <c r="JJY2154" s="342"/>
      <c r="JJZ2154" s="342"/>
      <c r="JKA2154" s="342"/>
      <c r="JKB2154" s="342"/>
      <c r="JKC2154" s="342"/>
      <c r="JKD2154" s="342"/>
      <c r="JKE2154" s="342"/>
      <c r="JKF2154" s="342"/>
      <c r="JKG2154" s="342"/>
      <c r="JKH2154" s="342"/>
      <c r="JKI2154" s="342"/>
      <c r="JKJ2154" s="342"/>
      <c r="JKK2154" s="342"/>
      <c r="JKL2154" s="342"/>
      <c r="JKM2154" s="342"/>
      <c r="JKN2154" s="342"/>
      <c r="JKO2154" s="342"/>
      <c r="JKP2154" s="342"/>
      <c r="JKQ2154" s="342"/>
      <c r="JKR2154" s="342"/>
      <c r="JKS2154" s="342"/>
      <c r="JKT2154" s="342"/>
      <c r="JKU2154" s="342"/>
      <c r="JKV2154" s="342"/>
      <c r="JKW2154" s="342"/>
      <c r="JKX2154" s="342"/>
      <c r="JKY2154" s="342"/>
      <c r="JKZ2154" s="342"/>
      <c r="JLA2154" s="342"/>
      <c r="JLB2154" s="342"/>
      <c r="JLC2154" s="342"/>
      <c r="JLD2154" s="342"/>
      <c r="JLE2154" s="342"/>
      <c r="JLF2154" s="342"/>
      <c r="JLG2154" s="342"/>
      <c r="JLH2154" s="342"/>
      <c r="JLI2154" s="342"/>
      <c r="JLJ2154" s="342"/>
      <c r="JLK2154" s="342"/>
      <c r="JLL2154" s="342"/>
      <c r="JLM2154" s="342"/>
      <c r="JLN2154" s="342"/>
      <c r="JLO2154" s="342"/>
      <c r="JLP2154" s="342"/>
      <c r="JLQ2154" s="342"/>
      <c r="JLR2154" s="342"/>
      <c r="JLS2154" s="342"/>
      <c r="JLT2154" s="342"/>
      <c r="JLU2154" s="342"/>
      <c r="JLV2154" s="342"/>
      <c r="JLW2154" s="342"/>
      <c r="JLX2154" s="342"/>
      <c r="JLY2154" s="342"/>
      <c r="JLZ2154" s="342"/>
      <c r="JMA2154" s="342"/>
      <c r="JMB2154" s="342"/>
      <c r="JMC2154" s="342"/>
      <c r="JMD2154" s="342"/>
      <c r="JME2154" s="342"/>
      <c r="JMF2154" s="342"/>
      <c r="JMG2154" s="342"/>
      <c r="JMH2154" s="342"/>
      <c r="JMI2154" s="342"/>
      <c r="JMJ2154" s="342"/>
      <c r="JMK2154" s="342"/>
      <c r="JML2154" s="342"/>
      <c r="JMM2154" s="342"/>
      <c r="JMN2154" s="342"/>
      <c r="JMO2154" s="342"/>
      <c r="JMP2154" s="342"/>
      <c r="JMQ2154" s="342"/>
      <c r="JMR2154" s="342"/>
      <c r="JMS2154" s="342"/>
      <c r="JMT2154" s="342"/>
      <c r="JMU2154" s="342"/>
      <c r="JMV2154" s="342"/>
      <c r="JMW2154" s="342"/>
      <c r="JMX2154" s="342"/>
      <c r="JMY2154" s="342"/>
      <c r="JMZ2154" s="342"/>
      <c r="JNA2154" s="342"/>
      <c r="JNB2154" s="342"/>
      <c r="JNC2154" s="342"/>
      <c r="JND2154" s="342"/>
      <c r="JNE2154" s="342"/>
      <c r="JNF2154" s="342"/>
      <c r="JNG2154" s="342"/>
      <c r="JNH2154" s="342"/>
      <c r="JNI2154" s="342"/>
      <c r="JNJ2154" s="342"/>
      <c r="JNK2154" s="342"/>
      <c r="JNL2154" s="342"/>
      <c r="JNM2154" s="342"/>
      <c r="JNN2154" s="342"/>
      <c r="JNO2154" s="342"/>
      <c r="JNP2154" s="342"/>
      <c r="JNQ2154" s="342"/>
      <c r="JNR2154" s="342"/>
      <c r="JNS2154" s="342"/>
      <c r="JNT2154" s="342"/>
      <c r="JNU2154" s="342"/>
      <c r="JNV2154" s="342"/>
      <c r="JNW2154" s="342"/>
      <c r="JNX2154" s="342"/>
      <c r="JNY2154" s="342"/>
      <c r="JNZ2154" s="342"/>
      <c r="JOA2154" s="342"/>
      <c r="JOB2154" s="342"/>
      <c r="JOC2154" s="342"/>
      <c r="JOD2154" s="342"/>
      <c r="JOE2154" s="342"/>
      <c r="JOF2154" s="342"/>
      <c r="JOG2154" s="342"/>
      <c r="JOH2154" s="342"/>
      <c r="JOI2154" s="342"/>
      <c r="JOJ2154" s="342"/>
      <c r="JOK2154" s="342"/>
      <c r="JOL2154" s="342"/>
      <c r="JOM2154" s="342"/>
      <c r="JON2154" s="342"/>
      <c r="JOO2154" s="342"/>
      <c r="JOP2154" s="342"/>
      <c r="JOQ2154" s="342"/>
      <c r="JOR2154" s="342"/>
      <c r="JOS2154" s="342"/>
      <c r="JOT2154" s="342"/>
      <c r="JOU2154" s="342"/>
      <c r="JOV2154" s="342"/>
      <c r="JOW2154" s="342"/>
      <c r="JOX2154" s="342"/>
      <c r="JOY2154" s="342"/>
      <c r="JOZ2154" s="342"/>
      <c r="JPA2154" s="342"/>
      <c r="JPB2154" s="342"/>
      <c r="JPC2154" s="342"/>
      <c r="JPD2154" s="342"/>
      <c r="JPE2154" s="342"/>
      <c r="JPF2154" s="342"/>
      <c r="JPG2154" s="342"/>
      <c r="JPH2154" s="342"/>
      <c r="JPI2154" s="342"/>
      <c r="JPJ2154" s="342"/>
      <c r="JPK2154" s="342"/>
      <c r="JPL2154" s="342"/>
      <c r="JPM2154" s="342"/>
      <c r="JPN2154" s="342"/>
      <c r="JPO2154" s="342"/>
      <c r="JPP2154" s="342"/>
      <c r="JPQ2154" s="342"/>
      <c r="JPR2154" s="342"/>
      <c r="JPS2154" s="342"/>
      <c r="JPT2154" s="342"/>
      <c r="JPU2154" s="342"/>
      <c r="JPV2154" s="342"/>
      <c r="JPW2154" s="342"/>
      <c r="JPX2154" s="342"/>
      <c r="JPY2154" s="342"/>
      <c r="JPZ2154" s="342"/>
      <c r="JQA2154" s="342"/>
      <c r="JQB2154" s="342"/>
      <c r="JQC2154" s="342"/>
      <c r="JQD2154" s="342"/>
      <c r="JQE2154" s="342"/>
      <c r="JQF2154" s="342"/>
      <c r="JQG2154" s="342"/>
      <c r="JQH2154" s="342"/>
      <c r="JQI2154" s="342"/>
      <c r="JQJ2154" s="342"/>
      <c r="JQK2154" s="342"/>
      <c r="JQL2154" s="342"/>
      <c r="JQM2154" s="342"/>
      <c r="JQN2154" s="342"/>
      <c r="JQO2154" s="342"/>
      <c r="JQP2154" s="342"/>
      <c r="JQQ2154" s="342"/>
      <c r="JQR2154" s="342"/>
      <c r="JQS2154" s="342"/>
      <c r="JQT2154" s="342"/>
      <c r="JQU2154" s="342"/>
      <c r="JQV2154" s="342"/>
      <c r="JQW2154" s="342"/>
      <c r="JQX2154" s="342"/>
      <c r="JQY2154" s="342"/>
      <c r="JQZ2154" s="342"/>
      <c r="JRA2154" s="342"/>
      <c r="JRB2154" s="342"/>
      <c r="JRC2154" s="342"/>
      <c r="JRD2154" s="342"/>
      <c r="JRE2154" s="342"/>
      <c r="JRF2154" s="342"/>
      <c r="JRG2154" s="342"/>
      <c r="JRH2154" s="342"/>
      <c r="JRI2154" s="342"/>
      <c r="JRJ2154" s="342"/>
      <c r="JRK2154" s="342"/>
      <c r="JRL2154" s="342"/>
      <c r="JRM2154" s="342"/>
      <c r="JRN2154" s="342"/>
      <c r="JRO2154" s="342"/>
      <c r="JRP2154" s="342"/>
      <c r="JRQ2154" s="342"/>
      <c r="JRR2154" s="342"/>
      <c r="JRS2154" s="342"/>
      <c r="JRT2154" s="342"/>
      <c r="JRU2154" s="342"/>
      <c r="JRV2154" s="342"/>
      <c r="JRW2154" s="342"/>
      <c r="JRX2154" s="342"/>
      <c r="JRY2154" s="342"/>
      <c r="JRZ2154" s="342"/>
      <c r="JSA2154" s="342"/>
      <c r="JSB2154" s="342"/>
      <c r="JSC2154" s="342"/>
      <c r="JSD2154" s="342"/>
      <c r="JSE2154" s="342"/>
      <c r="JSF2154" s="342"/>
      <c r="JSG2154" s="342"/>
      <c r="JSH2154" s="342"/>
      <c r="JSI2154" s="342"/>
      <c r="JSJ2154" s="342"/>
      <c r="JSK2154" s="342"/>
      <c r="JSL2154" s="342"/>
      <c r="JSM2154" s="342"/>
      <c r="JSN2154" s="342"/>
      <c r="JSO2154" s="342"/>
      <c r="JSP2154" s="342"/>
      <c r="JSQ2154" s="342"/>
      <c r="JSR2154" s="342"/>
      <c r="JSS2154" s="342"/>
      <c r="JST2154" s="342"/>
      <c r="JSU2154" s="342"/>
      <c r="JSV2154" s="342"/>
      <c r="JSW2154" s="342"/>
      <c r="JSX2154" s="342"/>
      <c r="JSY2154" s="342"/>
      <c r="JSZ2154" s="342"/>
      <c r="JTA2154" s="342"/>
      <c r="JTB2154" s="342"/>
      <c r="JTC2154" s="342"/>
      <c r="JTD2154" s="342"/>
      <c r="JTE2154" s="342"/>
      <c r="JTF2154" s="342"/>
      <c r="JTG2154" s="342"/>
      <c r="JTH2154" s="342"/>
      <c r="JTI2154" s="342"/>
      <c r="JTJ2154" s="342"/>
      <c r="JTK2154" s="342"/>
      <c r="JTL2154" s="342"/>
      <c r="JTM2154" s="342"/>
      <c r="JTN2154" s="342"/>
      <c r="JTO2154" s="342"/>
      <c r="JTP2154" s="342"/>
      <c r="JTQ2154" s="342"/>
      <c r="JTR2154" s="342"/>
      <c r="JTS2154" s="342"/>
      <c r="JTT2154" s="342"/>
      <c r="JTU2154" s="342"/>
      <c r="JTV2154" s="342"/>
      <c r="JTW2154" s="342"/>
      <c r="JTX2154" s="342"/>
      <c r="JTY2154" s="342"/>
      <c r="JTZ2154" s="342"/>
      <c r="JUA2154" s="342"/>
      <c r="JUB2154" s="342"/>
      <c r="JUC2154" s="342"/>
      <c r="JUD2154" s="342"/>
      <c r="JUE2154" s="342"/>
      <c r="JUF2154" s="342"/>
      <c r="JUG2154" s="342"/>
      <c r="JUH2154" s="342"/>
      <c r="JUI2154" s="342"/>
      <c r="JUJ2154" s="342"/>
      <c r="JUK2154" s="342"/>
      <c r="JUL2154" s="342"/>
      <c r="JUM2154" s="342"/>
      <c r="JUN2154" s="342"/>
      <c r="JUO2154" s="342"/>
      <c r="JUP2154" s="342"/>
      <c r="JUQ2154" s="342"/>
      <c r="JUR2154" s="342"/>
      <c r="JUS2154" s="342"/>
      <c r="JUT2154" s="342"/>
      <c r="JUU2154" s="342"/>
      <c r="JUV2154" s="342"/>
      <c r="JUW2154" s="342"/>
      <c r="JUX2154" s="342"/>
      <c r="JUY2154" s="342"/>
      <c r="JUZ2154" s="342"/>
      <c r="JVA2154" s="342"/>
      <c r="JVB2154" s="342"/>
      <c r="JVC2154" s="342"/>
      <c r="JVD2154" s="342"/>
      <c r="JVE2154" s="342"/>
      <c r="JVF2154" s="342"/>
      <c r="JVG2154" s="342"/>
      <c r="JVH2154" s="342"/>
      <c r="JVI2154" s="342"/>
      <c r="JVJ2154" s="342"/>
      <c r="JVK2154" s="342"/>
      <c r="JVL2154" s="342"/>
      <c r="JVM2154" s="342"/>
      <c r="JVN2154" s="342"/>
      <c r="JVO2154" s="342"/>
      <c r="JVP2154" s="342"/>
      <c r="JVQ2154" s="342"/>
      <c r="JVR2154" s="342"/>
      <c r="JVS2154" s="342"/>
      <c r="JVT2154" s="342"/>
      <c r="JVU2154" s="342"/>
      <c r="JVV2154" s="342"/>
      <c r="JVW2154" s="342"/>
      <c r="JVX2154" s="342"/>
      <c r="JVY2154" s="342"/>
      <c r="JVZ2154" s="342"/>
      <c r="JWA2154" s="342"/>
      <c r="JWB2154" s="342"/>
      <c r="JWC2154" s="342"/>
      <c r="JWD2154" s="342"/>
      <c r="JWE2154" s="342"/>
      <c r="JWF2154" s="342"/>
      <c r="JWG2154" s="342"/>
      <c r="JWH2154" s="342"/>
      <c r="JWI2154" s="342"/>
      <c r="JWJ2154" s="342"/>
      <c r="JWK2154" s="342"/>
      <c r="JWL2154" s="342"/>
      <c r="JWM2154" s="342"/>
      <c r="JWN2154" s="342"/>
      <c r="JWO2154" s="342"/>
      <c r="JWP2154" s="342"/>
      <c r="JWQ2154" s="342"/>
      <c r="JWR2154" s="342"/>
      <c r="JWS2154" s="342"/>
      <c r="JWT2154" s="342"/>
      <c r="JWU2154" s="342"/>
      <c r="JWV2154" s="342"/>
      <c r="JWW2154" s="342"/>
      <c r="JWX2154" s="342"/>
      <c r="JWY2154" s="342"/>
      <c r="JWZ2154" s="342"/>
      <c r="JXA2154" s="342"/>
      <c r="JXB2154" s="342"/>
      <c r="JXC2154" s="342"/>
      <c r="JXD2154" s="342"/>
      <c r="JXE2154" s="342"/>
      <c r="JXF2154" s="342"/>
      <c r="JXG2154" s="342"/>
      <c r="JXH2154" s="342"/>
      <c r="JXI2154" s="342"/>
      <c r="JXJ2154" s="342"/>
      <c r="JXK2154" s="342"/>
      <c r="JXL2154" s="342"/>
      <c r="JXM2154" s="342"/>
      <c r="JXN2154" s="342"/>
      <c r="JXO2154" s="342"/>
      <c r="JXP2154" s="342"/>
      <c r="JXQ2154" s="342"/>
      <c r="JXR2154" s="342"/>
      <c r="JXS2154" s="342"/>
      <c r="JXT2154" s="342"/>
      <c r="JXU2154" s="342"/>
      <c r="JXV2154" s="342"/>
      <c r="JXW2154" s="342"/>
      <c r="JXX2154" s="342"/>
      <c r="JXY2154" s="342"/>
      <c r="JXZ2154" s="342"/>
      <c r="JYA2154" s="342"/>
      <c r="JYB2154" s="342"/>
      <c r="JYC2154" s="342"/>
      <c r="JYD2154" s="342"/>
      <c r="JYE2154" s="342"/>
      <c r="JYF2154" s="342"/>
      <c r="JYG2154" s="342"/>
      <c r="JYH2154" s="342"/>
      <c r="JYI2154" s="342"/>
      <c r="JYJ2154" s="342"/>
      <c r="JYK2154" s="342"/>
      <c r="JYL2154" s="342"/>
      <c r="JYM2154" s="342"/>
      <c r="JYN2154" s="342"/>
      <c r="JYO2154" s="342"/>
      <c r="JYP2154" s="342"/>
      <c r="JYQ2154" s="342"/>
      <c r="JYR2154" s="342"/>
      <c r="JYS2154" s="342"/>
      <c r="JYT2154" s="342"/>
      <c r="JYU2154" s="342"/>
      <c r="JYV2154" s="342"/>
      <c r="JYW2154" s="342"/>
      <c r="JYX2154" s="342"/>
      <c r="JYY2154" s="342"/>
      <c r="JYZ2154" s="342"/>
      <c r="JZA2154" s="342"/>
      <c r="JZB2154" s="342"/>
      <c r="JZC2154" s="342"/>
      <c r="JZD2154" s="342"/>
      <c r="JZE2154" s="342"/>
      <c r="JZF2154" s="342"/>
      <c r="JZG2154" s="342"/>
      <c r="JZH2154" s="342"/>
      <c r="JZI2154" s="342"/>
      <c r="JZJ2154" s="342"/>
      <c r="JZK2154" s="342"/>
      <c r="JZL2154" s="342"/>
      <c r="JZM2154" s="342"/>
      <c r="JZN2154" s="342"/>
      <c r="JZO2154" s="342"/>
      <c r="JZP2154" s="342"/>
      <c r="JZQ2154" s="342"/>
      <c r="JZR2154" s="342"/>
      <c r="JZS2154" s="342"/>
      <c r="JZT2154" s="342"/>
      <c r="JZU2154" s="342"/>
      <c r="JZV2154" s="342"/>
      <c r="JZW2154" s="342"/>
      <c r="JZX2154" s="342"/>
      <c r="JZY2154" s="342"/>
      <c r="JZZ2154" s="342"/>
      <c r="KAA2154" s="342"/>
      <c r="KAB2154" s="342"/>
      <c r="KAC2154" s="342"/>
      <c r="KAD2154" s="342"/>
      <c r="KAE2154" s="342"/>
      <c r="KAF2154" s="342"/>
      <c r="KAG2154" s="342"/>
      <c r="KAH2154" s="342"/>
      <c r="KAI2154" s="342"/>
      <c r="KAJ2154" s="342"/>
      <c r="KAK2154" s="342"/>
      <c r="KAL2154" s="342"/>
      <c r="KAM2154" s="342"/>
      <c r="KAN2154" s="342"/>
      <c r="KAO2154" s="342"/>
      <c r="KAP2154" s="342"/>
      <c r="KAQ2154" s="342"/>
      <c r="KAR2154" s="342"/>
      <c r="KAS2154" s="342"/>
      <c r="KAT2154" s="342"/>
      <c r="KAU2154" s="342"/>
      <c r="KAV2154" s="342"/>
      <c r="KAW2154" s="342"/>
      <c r="KAX2154" s="342"/>
      <c r="KAY2154" s="342"/>
      <c r="KAZ2154" s="342"/>
      <c r="KBA2154" s="342"/>
      <c r="KBB2154" s="342"/>
      <c r="KBC2154" s="342"/>
      <c r="KBD2154" s="342"/>
      <c r="KBE2154" s="342"/>
      <c r="KBF2154" s="342"/>
      <c r="KBG2154" s="342"/>
      <c r="KBH2154" s="342"/>
      <c r="KBI2154" s="342"/>
      <c r="KBJ2154" s="342"/>
      <c r="KBK2154" s="342"/>
      <c r="KBL2154" s="342"/>
      <c r="KBM2154" s="342"/>
      <c r="KBN2154" s="342"/>
      <c r="KBO2154" s="342"/>
      <c r="KBP2154" s="342"/>
      <c r="KBQ2154" s="342"/>
      <c r="KBR2154" s="342"/>
      <c r="KBS2154" s="342"/>
      <c r="KBT2154" s="342"/>
      <c r="KBU2154" s="342"/>
      <c r="KBV2154" s="342"/>
      <c r="KBW2154" s="342"/>
      <c r="KBX2154" s="342"/>
      <c r="KBY2154" s="342"/>
      <c r="KBZ2154" s="342"/>
      <c r="KCA2154" s="342"/>
      <c r="KCB2154" s="342"/>
      <c r="KCC2154" s="342"/>
      <c r="KCD2154" s="342"/>
      <c r="KCE2154" s="342"/>
      <c r="KCF2154" s="342"/>
      <c r="KCG2154" s="342"/>
      <c r="KCH2154" s="342"/>
      <c r="KCI2154" s="342"/>
      <c r="KCJ2154" s="342"/>
      <c r="KCK2154" s="342"/>
      <c r="KCL2154" s="342"/>
      <c r="KCM2154" s="342"/>
      <c r="KCN2154" s="342"/>
      <c r="KCO2154" s="342"/>
      <c r="KCP2154" s="342"/>
      <c r="KCQ2154" s="342"/>
      <c r="KCR2154" s="342"/>
      <c r="KCS2154" s="342"/>
      <c r="KCT2154" s="342"/>
      <c r="KCU2154" s="342"/>
      <c r="KCV2154" s="342"/>
      <c r="KCW2154" s="342"/>
      <c r="KCX2154" s="342"/>
      <c r="KCY2154" s="342"/>
      <c r="KCZ2154" s="342"/>
      <c r="KDA2154" s="342"/>
      <c r="KDB2154" s="342"/>
      <c r="KDC2154" s="342"/>
      <c r="KDD2154" s="342"/>
      <c r="KDE2154" s="342"/>
      <c r="KDF2154" s="342"/>
      <c r="KDG2154" s="342"/>
      <c r="KDH2154" s="342"/>
      <c r="KDI2154" s="342"/>
      <c r="KDJ2154" s="342"/>
      <c r="KDK2154" s="342"/>
      <c r="KDL2154" s="342"/>
      <c r="KDM2154" s="342"/>
      <c r="KDN2154" s="342"/>
      <c r="KDO2154" s="342"/>
      <c r="KDP2154" s="342"/>
      <c r="KDQ2154" s="342"/>
      <c r="KDR2154" s="342"/>
      <c r="KDS2154" s="342"/>
      <c r="KDT2154" s="342"/>
      <c r="KDU2154" s="342"/>
      <c r="KDV2154" s="342"/>
      <c r="KDW2154" s="342"/>
      <c r="KDX2154" s="342"/>
      <c r="KDY2154" s="342"/>
      <c r="KDZ2154" s="342"/>
      <c r="KEA2154" s="342"/>
      <c r="KEB2154" s="342"/>
      <c r="KEC2154" s="342"/>
      <c r="KED2154" s="342"/>
      <c r="KEE2154" s="342"/>
      <c r="KEF2154" s="342"/>
      <c r="KEG2154" s="342"/>
      <c r="KEH2154" s="342"/>
      <c r="KEI2154" s="342"/>
      <c r="KEJ2154" s="342"/>
      <c r="KEK2154" s="342"/>
      <c r="KEL2154" s="342"/>
      <c r="KEM2154" s="342"/>
      <c r="KEN2154" s="342"/>
      <c r="KEO2154" s="342"/>
      <c r="KEP2154" s="342"/>
      <c r="KEQ2154" s="342"/>
      <c r="KER2154" s="342"/>
      <c r="KES2154" s="342"/>
      <c r="KET2154" s="342"/>
      <c r="KEU2154" s="342"/>
      <c r="KEV2154" s="342"/>
      <c r="KEW2154" s="342"/>
      <c r="KEX2154" s="342"/>
      <c r="KEY2154" s="342"/>
      <c r="KEZ2154" s="342"/>
      <c r="KFA2154" s="342"/>
      <c r="KFB2154" s="342"/>
      <c r="KFC2154" s="342"/>
      <c r="KFD2154" s="342"/>
      <c r="KFE2154" s="342"/>
      <c r="KFF2154" s="342"/>
      <c r="KFG2154" s="342"/>
      <c r="KFH2154" s="342"/>
      <c r="KFI2154" s="342"/>
      <c r="KFJ2154" s="342"/>
      <c r="KFK2154" s="342"/>
      <c r="KFL2154" s="342"/>
      <c r="KFM2154" s="342"/>
      <c r="KFN2154" s="342"/>
      <c r="KFO2154" s="342"/>
      <c r="KFP2154" s="342"/>
      <c r="KFQ2154" s="342"/>
      <c r="KFR2154" s="342"/>
      <c r="KFS2154" s="342"/>
      <c r="KFT2154" s="342"/>
      <c r="KFU2154" s="342"/>
      <c r="KFV2154" s="342"/>
      <c r="KFW2154" s="342"/>
      <c r="KFX2154" s="342"/>
      <c r="KFY2154" s="342"/>
      <c r="KFZ2154" s="342"/>
      <c r="KGA2154" s="342"/>
      <c r="KGB2154" s="342"/>
      <c r="KGC2154" s="342"/>
      <c r="KGD2154" s="342"/>
      <c r="KGE2154" s="342"/>
      <c r="KGF2154" s="342"/>
      <c r="KGG2154" s="342"/>
      <c r="KGH2154" s="342"/>
      <c r="KGI2154" s="342"/>
      <c r="KGJ2154" s="342"/>
      <c r="KGK2154" s="342"/>
      <c r="KGL2154" s="342"/>
      <c r="KGM2154" s="342"/>
      <c r="KGN2154" s="342"/>
      <c r="KGO2154" s="342"/>
      <c r="KGP2154" s="342"/>
      <c r="KGQ2154" s="342"/>
      <c r="KGR2154" s="342"/>
      <c r="KGS2154" s="342"/>
      <c r="KGT2154" s="342"/>
      <c r="KGU2154" s="342"/>
      <c r="KGV2154" s="342"/>
      <c r="KGW2154" s="342"/>
      <c r="KGX2154" s="342"/>
      <c r="KGY2154" s="342"/>
      <c r="KGZ2154" s="342"/>
      <c r="KHA2154" s="342"/>
      <c r="KHB2154" s="342"/>
      <c r="KHC2154" s="342"/>
      <c r="KHD2154" s="342"/>
      <c r="KHE2154" s="342"/>
      <c r="KHF2154" s="342"/>
      <c r="KHG2154" s="342"/>
      <c r="KHH2154" s="342"/>
      <c r="KHI2154" s="342"/>
      <c r="KHJ2154" s="342"/>
      <c r="KHK2154" s="342"/>
      <c r="KHL2154" s="342"/>
      <c r="KHM2154" s="342"/>
      <c r="KHN2154" s="342"/>
      <c r="KHO2154" s="342"/>
      <c r="KHP2154" s="342"/>
      <c r="KHQ2154" s="342"/>
      <c r="KHR2154" s="342"/>
      <c r="KHS2154" s="342"/>
      <c r="KHT2154" s="342"/>
      <c r="KHU2154" s="342"/>
      <c r="KHV2154" s="342"/>
      <c r="KHW2154" s="342"/>
      <c r="KHX2154" s="342"/>
      <c r="KHY2154" s="342"/>
      <c r="KHZ2154" s="342"/>
      <c r="KIA2154" s="342"/>
      <c r="KIB2154" s="342"/>
      <c r="KIC2154" s="342"/>
      <c r="KID2154" s="342"/>
      <c r="KIE2154" s="342"/>
      <c r="KIF2154" s="342"/>
      <c r="KIG2154" s="342"/>
      <c r="KIH2154" s="342"/>
      <c r="KII2154" s="342"/>
      <c r="KIJ2154" s="342"/>
      <c r="KIK2154" s="342"/>
      <c r="KIL2154" s="342"/>
      <c r="KIM2154" s="342"/>
      <c r="KIN2154" s="342"/>
      <c r="KIO2154" s="342"/>
      <c r="KIP2154" s="342"/>
      <c r="KIQ2154" s="342"/>
      <c r="KIR2154" s="342"/>
      <c r="KIS2154" s="342"/>
      <c r="KIT2154" s="342"/>
      <c r="KIU2154" s="342"/>
      <c r="KIV2154" s="342"/>
      <c r="KIW2154" s="342"/>
      <c r="KIX2154" s="342"/>
      <c r="KIY2154" s="342"/>
      <c r="KIZ2154" s="342"/>
      <c r="KJA2154" s="342"/>
      <c r="KJB2154" s="342"/>
      <c r="KJC2154" s="342"/>
      <c r="KJD2154" s="342"/>
      <c r="KJE2154" s="342"/>
      <c r="KJF2154" s="342"/>
      <c r="KJG2154" s="342"/>
      <c r="KJH2154" s="342"/>
      <c r="KJI2154" s="342"/>
      <c r="KJJ2154" s="342"/>
      <c r="KJK2154" s="342"/>
      <c r="KJL2154" s="342"/>
      <c r="KJM2154" s="342"/>
      <c r="KJN2154" s="342"/>
      <c r="KJO2154" s="342"/>
      <c r="KJP2154" s="342"/>
      <c r="KJQ2154" s="342"/>
      <c r="KJR2154" s="342"/>
      <c r="KJS2154" s="342"/>
      <c r="KJT2154" s="342"/>
      <c r="KJU2154" s="342"/>
      <c r="KJV2154" s="342"/>
      <c r="KJW2154" s="342"/>
      <c r="KJX2154" s="342"/>
      <c r="KJY2154" s="342"/>
      <c r="KJZ2154" s="342"/>
      <c r="KKA2154" s="342"/>
      <c r="KKB2154" s="342"/>
      <c r="KKC2154" s="342"/>
      <c r="KKD2154" s="342"/>
      <c r="KKE2154" s="342"/>
      <c r="KKF2154" s="342"/>
      <c r="KKG2154" s="342"/>
      <c r="KKH2154" s="342"/>
      <c r="KKI2154" s="342"/>
      <c r="KKJ2154" s="342"/>
      <c r="KKK2154" s="342"/>
      <c r="KKL2154" s="342"/>
      <c r="KKM2154" s="342"/>
      <c r="KKN2154" s="342"/>
      <c r="KKO2154" s="342"/>
      <c r="KKP2154" s="342"/>
      <c r="KKQ2154" s="342"/>
      <c r="KKR2154" s="342"/>
      <c r="KKS2154" s="342"/>
      <c r="KKT2154" s="342"/>
      <c r="KKU2154" s="342"/>
      <c r="KKV2154" s="342"/>
      <c r="KKW2154" s="342"/>
      <c r="KKX2154" s="342"/>
      <c r="KKY2154" s="342"/>
      <c r="KKZ2154" s="342"/>
      <c r="KLA2154" s="342"/>
      <c r="KLB2154" s="342"/>
      <c r="KLC2154" s="342"/>
      <c r="KLD2154" s="342"/>
      <c r="KLE2154" s="342"/>
      <c r="KLF2154" s="342"/>
      <c r="KLG2154" s="342"/>
      <c r="KLH2154" s="342"/>
      <c r="KLI2154" s="342"/>
      <c r="KLJ2154" s="342"/>
      <c r="KLK2154" s="342"/>
      <c r="KLL2154" s="342"/>
      <c r="KLM2154" s="342"/>
      <c r="KLN2154" s="342"/>
      <c r="KLO2154" s="342"/>
      <c r="KLP2154" s="342"/>
      <c r="KLQ2154" s="342"/>
      <c r="KLR2154" s="342"/>
      <c r="KLS2154" s="342"/>
      <c r="KLT2154" s="342"/>
      <c r="KLU2154" s="342"/>
      <c r="KLV2154" s="342"/>
      <c r="KLW2154" s="342"/>
      <c r="KLX2154" s="342"/>
      <c r="KLY2154" s="342"/>
      <c r="KLZ2154" s="342"/>
      <c r="KMA2154" s="342"/>
      <c r="KMB2154" s="342"/>
      <c r="KMC2154" s="342"/>
      <c r="KMD2154" s="342"/>
      <c r="KME2154" s="342"/>
      <c r="KMF2154" s="342"/>
      <c r="KMG2154" s="342"/>
      <c r="KMH2154" s="342"/>
      <c r="KMI2154" s="342"/>
      <c r="KMJ2154" s="342"/>
      <c r="KMK2154" s="342"/>
      <c r="KML2154" s="342"/>
      <c r="KMM2154" s="342"/>
      <c r="KMN2154" s="342"/>
      <c r="KMO2154" s="342"/>
      <c r="KMP2154" s="342"/>
      <c r="KMQ2154" s="342"/>
      <c r="KMR2154" s="342"/>
      <c r="KMS2154" s="342"/>
      <c r="KMT2154" s="342"/>
      <c r="KMU2154" s="342"/>
      <c r="KMV2154" s="342"/>
      <c r="KMW2154" s="342"/>
      <c r="KMX2154" s="342"/>
      <c r="KMY2154" s="342"/>
      <c r="KMZ2154" s="342"/>
      <c r="KNA2154" s="342"/>
      <c r="KNB2154" s="342"/>
      <c r="KNC2154" s="342"/>
      <c r="KND2154" s="342"/>
      <c r="KNE2154" s="342"/>
      <c r="KNF2154" s="342"/>
      <c r="KNG2154" s="342"/>
      <c r="KNH2154" s="342"/>
      <c r="KNI2154" s="342"/>
      <c r="KNJ2154" s="342"/>
      <c r="KNK2154" s="342"/>
      <c r="KNL2154" s="342"/>
      <c r="KNM2154" s="342"/>
      <c r="KNN2154" s="342"/>
      <c r="KNO2154" s="342"/>
      <c r="KNP2154" s="342"/>
      <c r="KNQ2154" s="342"/>
      <c r="KNR2154" s="342"/>
      <c r="KNS2154" s="342"/>
      <c r="KNT2154" s="342"/>
      <c r="KNU2154" s="342"/>
      <c r="KNV2154" s="342"/>
      <c r="KNW2154" s="342"/>
      <c r="KNX2154" s="342"/>
      <c r="KNY2154" s="342"/>
      <c r="KNZ2154" s="342"/>
      <c r="KOA2154" s="342"/>
      <c r="KOB2154" s="342"/>
      <c r="KOC2154" s="342"/>
      <c r="KOD2154" s="342"/>
      <c r="KOE2154" s="342"/>
      <c r="KOF2154" s="342"/>
      <c r="KOG2154" s="342"/>
      <c r="KOH2154" s="342"/>
      <c r="KOI2154" s="342"/>
      <c r="KOJ2154" s="342"/>
      <c r="KOK2154" s="342"/>
      <c r="KOL2154" s="342"/>
      <c r="KOM2154" s="342"/>
      <c r="KON2154" s="342"/>
      <c r="KOO2154" s="342"/>
      <c r="KOP2154" s="342"/>
      <c r="KOQ2154" s="342"/>
      <c r="KOR2154" s="342"/>
      <c r="KOS2154" s="342"/>
      <c r="KOT2154" s="342"/>
      <c r="KOU2154" s="342"/>
      <c r="KOV2154" s="342"/>
      <c r="KOW2154" s="342"/>
      <c r="KOX2154" s="342"/>
      <c r="KOY2154" s="342"/>
      <c r="KOZ2154" s="342"/>
      <c r="KPA2154" s="342"/>
      <c r="KPB2154" s="342"/>
      <c r="KPC2154" s="342"/>
      <c r="KPD2154" s="342"/>
      <c r="KPE2154" s="342"/>
      <c r="KPF2154" s="342"/>
      <c r="KPG2154" s="342"/>
      <c r="KPH2154" s="342"/>
      <c r="KPI2154" s="342"/>
      <c r="KPJ2154" s="342"/>
      <c r="KPK2154" s="342"/>
      <c r="KPL2154" s="342"/>
      <c r="KPM2154" s="342"/>
      <c r="KPN2154" s="342"/>
      <c r="KPO2154" s="342"/>
      <c r="KPP2154" s="342"/>
      <c r="KPQ2154" s="342"/>
      <c r="KPR2154" s="342"/>
      <c r="KPS2154" s="342"/>
      <c r="KPT2154" s="342"/>
      <c r="KPU2154" s="342"/>
      <c r="KPV2154" s="342"/>
      <c r="KPW2154" s="342"/>
      <c r="KPX2154" s="342"/>
      <c r="KPY2154" s="342"/>
      <c r="KPZ2154" s="342"/>
      <c r="KQA2154" s="342"/>
      <c r="KQB2154" s="342"/>
      <c r="KQC2154" s="342"/>
      <c r="KQD2154" s="342"/>
      <c r="KQE2154" s="342"/>
      <c r="KQF2154" s="342"/>
      <c r="KQG2154" s="342"/>
      <c r="KQH2154" s="342"/>
      <c r="KQI2154" s="342"/>
      <c r="KQJ2154" s="342"/>
      <c r="KQK2154" s="342"/>
      <c r="KQL2154" s="342"/>
      <c r="KQM2154" s="342"/>
      <c r="KQN2154" s="342"/>
      <c r="KQO2154" s="342"/>
      <c r="KQP2154" s="342"/>
      <c r="KQQ2154" s="342"/>
      <c r="KQR2154" s="342"/>
      <c r="KQS2154" s="342"/>
      <c r="KQT2154" s="342"/>
      <c r="KQU2154" s="342"/>
      <c r="KQV2154" s="342"/>
      <c r="KQW2154" s="342"/>
      <c r="KQX2154" s="342"/>
      <c r="KQY2154" s="342"/>
      <c r="KQZ2154" s="342"/>
      <c r="KRA2154" s="342"/>
      <c r="KRB2154" s="342"/>
      <c r="KRC2154" s="342"/>
      <c r="KRD2154" s="342"/>
      <c r="KRE2154" s="342"/>
      <c r="KRF2154" s="342"/>
      <c r="KRG2154" s="342"/>
      <c r="KRH2154" s="342"/>
      <c r="KRI2154" s="342"/>
      <c r="KRJ2154" s="342"/>
      <c r="KRK2154" s="342"/>
      <c r="KRL2154" s="342"/>
      <c r="KRM2154" s="342"/>
      <c r="KRN2154" s="342"/>
      <c r="KRO2154" s="342"/>
      <c r="KRP2154" s="342"/>
      <c r="KRQ2154" s="342"/>
      <c r="KRR2154" s="342"/>
      <c r="KRS2154" s="342"/>
      <c r="KRT2154" s="342"/>
      <c r="KRU2154" s="342"/>
      <c r="KRV2154" s="342"/>
      <c r="KRW2154" s="342"/>
      <c r="KRX2154" s="342"/>
      <c r="KRY2154" s="342"/>
      <c r="KRZ2154" s="342"/>
      <c r="KSA2154" s="342"/>
      <c r="KSB2154" s="342"/>
      <c r="KSC2154" s="342"/>
      <c r="KSD2154" s="342"/>
      <c r="KSE2154" s="342"/>
      <c r="KSF2154" s="342"/>
      <c r="KSG2154" s="342"/>
      <c r="KSH2154" s="342"/>
      <c r="KSI2154" s="342"/>
      <c r="KSJ2154" s="342"/>
      <c r="KSK2154" s="342"/>
      <c r="KSL2154" s="342"/>
      <c r="KSM2154" s="342"/>
      <c r="KSN2154" s="342"/>
      <c r="KSO2154" s="342"/>
      <c r="KSP2154" s="342"/>
      <c r="KSQ2154" s="342"/>
      <c r="KSR2154" s="342"/>
      <c r="KSS2154" s="342"/>
      <c r="KST2154" s="342"/>
      <c r="KSU2154" s="342"/>
      <c r="KSV2154" s="342"/>
      <c r="KSW2154" s="342"/>
      <c r="KSX2154" s="342"/>
      <c r="KSY2154" s="342"/>
      <c r="KSZ2154" s="342"/>
      <c r="KTA2154" s="342"/>
      <c r="KTB2154" s="342"/>
      <c r="KTC2154" s="342"/>
      <c r="KTD2154" s="342"/>
      <c r="KTE2154" s="342"/>
      <c r="KTF2154" s="342"/>
      <c r="KTG2154" s="342"/>
      <c r="KTH2154" s="342"/>
      <c r="KTI2154" s="342"/>
      <c r="KTJ2154" s="342"/>
      <c r="KTK2154" s="342"/>
      <c r="KTL2154" s="342"/>
      <c r="KTM2154" s="342"/>
      <c r="KTN2154" s="342"/>
      <c r="KTO2154" s="342"/>
      <c r="KTP2154" s="342"/>
      <c r="KTQ2154" s="342"/>
      <c r="KTR2154" s="342"/>
      <c r="KTS2154" s="342"/>
      <c r="KTT2154" s="342"/>
      <c r="KTU2154" s="342"/>
      <c r="KTV2154" s="342"/>
      <c r="KTW2154" s="342"/>
      <c r="KTX2154" s="342"/>
      <c r="KTY2154" s="342"/>
      <c r="KTZ2154" s="342"/>
      <c r="KUA2154" s="342"/>
      <c r="KUB2154" s="342"/>
      <c r="KUC2154" s="342"/>
      <c r="KUD2154" s="342"/>
      <c r="KUE2154" s="342"/>
      <c r="KUF2154" s="342"/>
      <c r="KUG2154" s="342"/>
      <c r="KUH2154" s="342"/>
      <c r="KUI2154" s="342"/>
      <c r="KUJ2154" s="342"/>
      <c r="KUK2154" s="342"/>
      <c r="KUL2154" s="342"/>
      <c r="KUM2154" s="342"/>
      <c r="KUN2154" s="342"/>
      <c r="KUO2154" s="342"/>
      <c r="KUP2154" s="342"/>
      <c r="KUQ2154" s="342"/>
      <c r="KUR2154" s="342"/>
      <c r="KUS2154" s="342"/>
      <c r="KUT2154" s="342"/>
      <c r="KUU2154" s="342"/>
      <c r="KUV2154" s="342"/>
      <c r="KUW2154" s="342"/>
      <c r="KUX2154" s="342"/>
      <c r="KUY2154" s="342"/>
      <c r="KUZ2154" s="342"/>
      <c r="KVA2154" s="342"/>
      <c r="KVB2154" s="342"/>
      <c r="KVC2154" s="342"/>
      <c r="KVD2154" s="342"/>
      <c r="KVE2154" s="342"/>
      <c r="KVF2154" s="342"/>
      <c r="KVG2154" s="342"/>
      <c r="KVH2154" s="342"/>
      <c r="KVI2154" s="342"/>
      <c r="KVJ2154" s="342"/>
      <c r="KVK2154" s="342"/>
      <c r="KVL2154" s="342"/>
      <c r="KVM2154" s="342"/>
      <c r="KVN2154" s="342"/>
      <c r="KVO2154" s="342"/>
      <c r="KVP2154" s="342"/>
      <c r="KVQ2154" s="342"/>
      <c r="KVR2154" s="342"/>
      <c r="KVS2154" s="342"/>
      <c r="KVT2154" s="342"/>
      <c r="KVU2154" s="342"/>
      <c r="KVV2154" s="342"/>
      <c r="KVW2154" s="342"/>
      <c r="KVX2154" s="342"/>
      <c r="KVY2154" s="342"/>
      <c r="KVZ2154" s="342"/>
      <c r="KWA2154" s="342"/>
      <c r="KWB2154" s="342"/>
      <c r="KWC2154" s="342"/>
      <c r="KWD2154" s="342"/>
      <c r="KWE2154" s="342"/>
      <c r="KWF2154" s="342"/>
      <c r="KWG2154" s="342"/>
      <c r="KWH2154" s="342"/>
      <c r="KWI2154" s="342"/>
      <c r="KWJ2154" s="342"/>
      <c r="KWK2154" s="342"/>
      <c r="KWL2154" s="342"/>
      <c r="KWM2154" s="342"/>
      <c r="KWN2154" s="342"/>
      <c r="KWO2154" s="342"/>
      <c r="KWP2154" s="342"/>
      <c r="KWQ2154" s="342"/>
      <c r="KWR2154" s="342"/>
      <c r="KWS2154" s="342"/>
      <c r="KWT2154" s="342"/>
      <c r="KWU2154" s="342"/>
      <c r="KWV2154" s="342"/>
      <c r="KWW2154" s="342"/>
      <c r="KWX2154" s="342"/>
      <c r="KWY2154" s="342"/>
      <c r="KWZ2154" s="342"/>
      <c r="KXA2154" s="342"/>
      <c r="KXB2154" s="342"/>
      <c r="KXC2154" s="342"/>
      <c r="KXD2154" s="342"/>
      <c r="KXE2154" s="342"/>
      <c r="KXF2154" s="342"/>
      <c r="KXG2154" s="342"/>
      <c r="KXH2154" s="342"/>
      <c r="KXI2154" s="342"/>
      <c r="KXJ2154" s="342"/>
      <c r="KXK2154" s="342"/>
      <c r="KXL2154" s="342"/>
      <c r="KXM2154" s="342"/>
      <c r="KXN2154" s="342"/>
      <c r="KXO2154" s="342"/>
      <c r="KXP2154" s="342"/>
      <c r="KXQ2154" s="342"/>
      <c r="KXR2154" s="342"/>
      <c r="KXS2154" s="342"/>
      <c r="KXT2154" s="342"/>
      <c r="KXU2154" s="342"/>
      <c r="KXV2154" s="342"/>
      <c r="KXW2154" s="342"/>
      <c r="KXX2154" s="342"/>
      <c r="KXY2154" s="342"/>
      <c r="KXZ2154" s="342"/>
      <c r="KYA2154" s="342"/>
      <c r="KYB2154" s="342"/>
      <c r="KYC2154" s="342"/>
      <c r="KYD2154" s="342"/>
      <c r="KYE2154" s="342"/>
      <c r="KYF2154" s="342"/>
      <c r="KYG2154" s="342"/>
      <c r="KYH2154" s="342"/>
      <c r="KYI2154" s="342"/>
      <c r="KYJ2154" s="342"/>
      <c r="KYK2154" s="342"/>
      <c r="KYL2154" s="342"/>
      <c r="KYM2154" s="342"/>
      <c r="KYN2154" s="342"/>
      <c r="KYO2154" s="342"/>
      <c r="KYP2154" s="342"/>
      <c r="KYQ2154" s="342"/>
      <c r="KYR2154" s="342"/>
      <c r="KYS2154" s="342"/>
      <c r="KYT2154" s="342"/>
      <c r="KYU2154" s="342"/>
      <c r="KYV2154" s="342"/>
      <c r="KYW2154" s="342"/>
      <c r="KYX2154" s="342"/>
      <c r="KYY2154" s="342"/>
      <c r="KYZ2154" s="342"/>
      <c r="KZA2154" s="342"/>
      <c r="KZB2154" s="342"/>
      <c r="KZC2154" s="342"/>
      <c r="KZD2154" s="342"/>
      <c r="KZE2154" s="342"/>
      <c r="KZF2154" s="342"/>
      <c r="KZG2154" s="342"/>
      <c r="KZH2154" s="342"/>
      <c r="KZI2154" s="342"/>
      <c r="KZJ2154" s="342"/>
      <c r="KZK2154" s="342"/>
      <c r="KZL2154" s="342"/>
      <c r="KZM2154" s="342"/>
      <c r="KZN2154" s="342"/>
      <c r="KZO2154" s="342"/>
      <c r="KZP2154" s="342"/>
      <c r="KZQ2154" s="342"/>
      <c r="KZR2154" s="342"/>
      <c r="KZS2154" s="342"/>
      <c r="KZT2154" s="342"/>
      <c r="KZU2154" s="342"/>
      <c r="KZV2154" s="342"/>
      <c r="KZW2154" s="342"/>
      <c r="KZX2154" s="342"/>
      <c r="KZY2154" s="342"/>
      <c r="KZZ2154" s="342"/>
      <c r="LAA2154" s="342"/>
      <c r="LAB2154" s="342"/>
      <c r="LAC2154" s="342"/>
      <c r="LAD2154" s="342"/>
      <c r="LAE2154" s="342"/>
      <c r="LAF2154" s="342"/>
      <c r="LAG2154" s="342"/>
      <c r="LAH2154" s="342"/>
      <c r="LAI2154" s="342"/>
      <c r="LAJ2154" s="342"/>
      <c r="LAK2154" s="342"/>
      <c r="LAL2154" s="342"/>
      <c r="LAM2154" s="342"/>
      <c r="LAN2154" s="342"/>
      <c r="LAO2154" s="342"/>
      <c r="LAP2154" s="342"/>
      <c r="LAQ2154" s="342"/>
      <c r="LAR2154" s="342"/>
      <c r="LAS2154" s="342"/>
      <c r="LAT2154" s="342"/>
      <c r="LAU2154" s="342"/>
      <c r="LAV2154" s="342"/>
      <c r="LAW2154" s="342"/>
      <c r="LAX2154" s="342"/>
      <c r="LAY2154" s="342"/>
      <c r="LAZ2154" s="342"/>
      <c r="LBA2154" s="342"/>
      <c r="LBB2154" s="342"/>
      <c r="LBC2154" s="342"/>
      <c r="LBD2154" s="342"/>
      <c r="LBE2154" s="342"/>
      <c r="LBF2154" s="342"/>
      <c r="LBG2154" s="342"/>
      <c r="LBH2154" s="342"/>
      <c r="LBI2154" s="342"/>
      <c r="LBJ2154" s="342"/>
      <c r="LBK2154" s="342"/>
      <c r="LBL2154" s="342"/>
      <c r="LBM2154" s="342"/>
      <c r="LBN2154" s="342"/>
      <c r="LBO2154" s="342"/>
      <c r="LBP2154" s="342"/>
      <c r="LBQ2154" s="342"/>
      <c r="LBR2154" s="342"/>
      <c r="LBS2154" s="342"/>
      <c r="LBT2154" s="342"/>
      <c r="LBU2154" s="342"/>
      <c r="LBV2154" s="342"/>
      <c r="LBW2154" s="342"/>
      <c r="LBX2154" s="342"/>
      <c r="LBY2154" s="342"/>
      <c r="LBZ2154" s="342"/>
      <c r="LCA2154" s="342"/>
      <c r="LCB2154" s="342"/>
      <c r="LCC2154" s="342"/>
      <c r="LCD2154" s="342"/>
      <c r="LCE2154" s="342"/>
      <c r="LCF2154" s="342"/>
      <c r="LCG2154" s="342"/>
      <c r="LCH2154" s="342"/>
      <c r="LCI2154" s="342"/>
      <c r="LCJ2154" s="342"/>
      <c r="LCK2154" s="342"/>
      <c r="LCL2154" s="342"/>
      <c r="LCM2154" s="342"/>
      <c r="LCN2154" s="342"/>
      <c r="LCO2154" s="342"/>
      <c r="LCP2154" s="342"/>
      <c r="LCQ2154" s="342"/>
      <c r="LCR2154" s="342"/>
      <c r="LCS2154" s="342"/>
      <c r="LCT2154" s="342"/>
      <c r="LCU2154" s="342"/>
      <c r="LCV2154" s="342"/>
      <c r="LCW2154" s="342"/>
      <c r="LCX2154" s="342"/>
      <c r="LCY2154" s="342"/>
      <c r="LCZ2154" s="342"/>
      <c r="LDA2154" s="342"/>
      <c r="LDB2154" s="342"/>
      <c r="LDC2154" s="342"/>
      <c r="LDD2154" s="342"/>
      <c r="LDE2154" s="342"/>
      <c r="LDF2154" s="342"/>
      <c r="LDG2154" s="342"/>
      <c r="LDH2154" s="342"/>
      <c r="LDI2154" s="342"/>
      <c r="LDJ2154" s="342"/>
      <c r="LDK2154" s="342"/>
      <c r="LDL2154" s="342"/>
      <c r="LDM2154" s="342"/>
      <c r="LDN2154" s="342"/>
      <c r="LDO2154" s="342"/>
      <c r="LDP2154" s="342"/>
      <c r="LDQ2154" s="342"/>
      <c r="LDR2154" s="342"/>
      <c r="LDS2154" s="342"/>
      <c r="LDT2154" s="342"/>
      <c r="LDU2154" s="342"/>
      <c r="LDV2154" s="342"/>
      <c r="LDW2154" s="342"/>
      <c r="LDX2154" s="342"/>
      <c r="LDY2154" s="342"/>
      <c r="LDZ2154" s="342"/>
      <c r="LEA2154" s="342"/>
      <c r="LEB2154" s="342"/>
      <c r="LEC2154" s="342"/>
      <c r="LED2154" s="342"/>
      <c r="LEE2154" s="342"/>
      <c r="LEF2154" s="342"/>
      <c r="LEG2154" s="342"/>
      <c r="LEH2154" s="342"/>
      <c r="LEI2154" s="342"/>
      <c r="LEJ2154" s="342"/>
      <c r="LEK2154" s="342"/>
      <c r="LEL2154" s="342"/>
      <c r="LEM2154" s="342"/>
      <c r="LEN2154" s="342"/>
      <c r="LEO2154" s="342"/>
      <c r="LEP2154" s="342"/>
      <c r="LEQ2154" s="342"/>
      <c r="LER2154" s="342"/>
      <c r="LES2154" s="342"/>
      <c r="LET2154" s="342"/>
      <c r="LEU2154" s="342"/>
      <c r="LEV2154" s="342"/>
      <c r="LEW2154" s="342"/>
      <c r="LEX2154" s="342"/>
      <c r="LEY2154" s="342"/>
      <c r="LEZ2154" s="342"/>
      <c r="LFA2154" s="342"/>
      <c r="LFB2154" s="342"/>
      <c r="LFC2154" s="342"/>
      <c r="LFD2154" s="342"/>
      <c r="LFE2154" s="342"/>
      <c r="LFF2154" s="342"/>
      <c r="LFG2154" s="342"/>
      <c r="LFH2154" s="342"/>
      <c r="LFI2154" s="342"/>
      <c r="LFJ2154" s="342"/>
      <c r="LFK2154" s="342"/>
      <c r="LFL2154" s="342"/>
      <c r="LFM2154" s="342"/>
      <c r="LFN2154" s="342"/>
      <c r="LFO2154" s="342"/>
      <c r="LFP2154" s="342"/>
      <c r="LFQ2154" s="342"/>
      <c r="LFR2154" s="342"/>
      <c r="LFS2154" s="342"/>
      <c r="LFT2154" s="342"/>
      <c r="LFU2154" s="342"/>
      <c r="LFV2154" s="342"/>
      <c r="LFW2154" s="342"/>
      <c r="LFX2154" s="342"/>
      <c r="LFY2154" s="342"/>
      <c r="LFZ2154" s="342"/>
      <c r="LGA2154" s="342"/>
      <c r="LGB2154" s="342"/>
      <c r="LGC2154" s="342"/>
      <c r="LGD2154" s="342"/>
      <c r="LGE2154" s="342"/>
      <c r="LGF2154" s="342"/>
      <c r="LGG2154" s="342"/>
      <c r="LGH2154" s="342"/>
      <c r="LGI2154" s="342"/>
      <c r="LGJ2154" s="342"/>
      <c r="LGK2154" s="342"/>
      <c r="LGL2154" s="342"/>
      <c r="LGM2154" s="342"/>
      <c r="LGN2154" s="342"/>
      <c r="LGO2154" s="342"/>
      <c r="LGP2154" s="342"/>
      <c r="LGQ2154" s="342"/>
      <c r="LGR2154" s="342"/>
      <c r="LGS2154" s="342"/>
      <c r="LGT2154" s="342"/>
      <c r="LGU2154" s="342"/>
      <c r="LGV2154" s="342"/>
      <c r="LGW2154" s="342"/>
      <c r="LGX2154" s="342"/>
      <c r="LGY2154" s="342"/>
      <c r="LGZ2154" s="342"/>
      <c r="LHA2154" s="342"/>
      <c r="LHB2154" s="342"/>
      <c r="LHC2154" s="342"/>
      <c r="LHD2154" s="342"/>
      <c r="LHE2154" s="342"/>
      <c r="LHF2154" s="342"/>
      <c r="LHG2154" s="342"/>
      <c r="LHH2154" s="342"/>
      <c r="LHI2154" s="342"/>
      <c r="LHJ2154" s="342"/>
      <c r="LHK2154" s="342"/>
      <c r="LHL2154" s="342"/>
      <c r="LHM2154" s="342"/>
      <c r="LHN2154" s="342"/>
      <c r="LHO2154" s="342"/>
      <c r="LHP2154" s="342"/>
      <c r="LHQ2154" s="342"/>
      <c r="LHR2154" s="342"/>
      <c r="LHS2154" s="342"/>
      <c r="LHT2154" s="342"/>
      <c r="LHU2154" s="342"/>
      <c r="LHV2154" s="342"/>
      <c r="LHW2154" s="342"/>
      <c r="LHX2154" s="342"/>
      <c r="LHY2154" s="342"/>
      <c r="LHZ2154" s="342"/>
      <c r="LIA2154" s="342"/>
      <c r="LIB2154" s="342"/>
      <c r="LIC2154" s="342"/>
      <c r="LID2154" s="342"/>
      <c r="LIE2154" s="342"/>
      <c r="LIF2154" s="342"/>
      <c r="LIG2154" s="342"/>
      <c r="LIH2154" s="342"/>
      <c r="LII2154" s="342"/>
      <c r="LIJ2154" s="342"/>
      <c r="LIK2154" s="342"/>
      <c r="LIL2154" s="342"/>
      <c r="LIM2154" s="342"/>
      <c r="LIN2154" s="342"/>
      <c r="LIO2154" s="342"/>
      <c r="LIP2154" s="342"/>
      <c r="LIQ2154" s="342"/>
      <c r="LIR2154" s="342"/>
      <c r="LIS2154" s="342"/>
      <c r="LIT2154" s="342"/>
      <c r="LIU2154" s="342"/>
      <c r="LIV2154" s="342"/>
      <c r="LIW2154" s="342"/>
      <c r="LIX2154" s="342"/>
      <c r="LIY2154" s="342"/>
      <c r="LIZ2154" s="342"/>
      <c r="LJA2154" s="342"/>
      <c r="LJB2154" s="342"/>
      <c r="LJC2154" s="342"/>
      <c r="LJD2154" s="342"/>
      <c r="LJE2154" s="342"/>
      <c r="LJF2154" s="342"/>
      <c r="LJG2154" s="342"/>
      <c r="LJH2154" s="342"/>
      <c r="LJI2154" s="342"/>
      <c r="LJJ2154" s="342"/>
      <c r="LJK2154" s="342"/>
      <c r="LJL2154" s="342"/>
      <c r="LJM2154" s="342"/>
      <c r="LJN2154" s="342"/>
      <c r="LJO2154" s="342"/>
      <c r="LJP2154" s="342"/>
      <c r="LJQ2154" s="342"/>
      <c r="LJR2154" s="342"/>
      <c r="LJS2154" s="342"/>
      <c r="LJT2154" s="342"/>
      <c r="LJU2154" s="342"/>
      <c r="LJV2154" s="342"/>
      <c r="LJW2154" s="342"/>
      <c r="LJX2154" s="342"/>
      <c r="LJY2154" s="342"/>
      <c r="LJZ2154" s="342"/>
      <c r="LKA2154" s="342"/>
      <c r="LKB2154" s="342"/>
      <c r="LKC2154" s="342"/>
      <c r="LKD2154" s="342"/>
      <c r="LKE2154" s="342"/>
      <c r="LKF2154" s="342"/>
      <c r="LKG2154" s="342"/>
      <c r="LKH2154" s="342"/>
      <c r="LKI2154" s="342"/>
      <c r="LKJ2154" s="342"/>
      <c r="LKK2154" s="342"/>
      <c r="LKL2154" s="342"/>
      <c r="LKM2154" s="342"/>
      <c r="LKN2154" s="342"/>
      <c r="LKO2154" s="342"/>
      <c r="LKP2154" s="342"/>
      <c r="LKQ2154" s="342"/>
      <c r="LKR2154" s="342"/>
      <c r="LKS2154" s="342"/>
      <c r="LKT2154" s="342"/>
      <c r="LKU2154" s="342"/>
      <c r="LKV2154" s="342"/>
      <c r="LKW2154" s="342"/>
      <c r="LKX2154" s="342"/>
      <c r="LKY2154" s="342"/>
      <c r="LKZ2154" s="342"/>
      <c r="LLA2154" s="342"/>
      <c r="LLB2154" s="342"/>
      <c r="LLC2154" s="342"/>
      <c r="LLD2154" s="342"/>
      <c r="LLE2154" s="342"/>
      <c r="LLF2154" s="342"/>
      <c r="LLG2154" s="342"/>
      <c r="LLH2154" s="342"/>
      <c r="LLI2154" s="342"/>
      <c r="LLJ2154" s="342"/>
      <c r="LLK2154" s="342"/>
      <c r="LLL2154" s="342"/>
      <c r="LLM2154" s="342"/>
      <c r="LLN2154" s="342"/>
      <c r="LLO2154" s="342"/>
      <c r="LLP2154" s="342"/>
      <c r="LLQ2154" s="342"/>
      <c r="LLR2154" s="342"/>
      <c r="LLS2154" s="342"/>
      <c r="LLT2154" s="342"/>
      <c r="LLU2154" s="342"/>
      <c r="LLV2154" s="342"/>
      <c r="LLW2154" s="342"/>
      <c r="LLX2154" s="342"/>
      <c r="LLY2154" s="342"/>
      <c r="LLZ2154" s="342"/>
      <c r="LMA2154" s="342"/>
      <c r="LMB2154" s="342"/>
      <c r="LMC2154" s="342"/>
      <c r="LMD2154" s="342"/>
      <c r="LME2154" s="342"/>
      <c r="LMF2154" s="342"/>
      <c r="LMG2154" s="342"/>
      <c r="LMH2154" s="342"/>
      <c r="LMI2154" s="342"/>
      <c r="LMJ2154" s="342"/>
      <c r="LMK2154" s="342"/>
      <c r="LML2154" s="342"/>
      <c r="LMM2154" s="342"/>
      <c r="LMN2154" s="342"/>
      <c r="LMO2154" s="342"/>
      <c r="LMP2154" s="342"/>
      <c r="LMQ2154" s="342"/>
      <c r="LMR2154" s="342"/>
      <c r="LMS2154" s="342"/>
      <c r="LMT2154" s="342"/>
      <c r="LMU2154" s="342"/>
      <c r="LMV2154" s="342"/>
      <c r="LMW2154" s="342"/>
      <c r="LMX2154" s="342"/>
      <c r="LMY2154" s="342"/>
      <c r="LMZ2154" s="342"/>
      <c r="LNA2154" s="342"/>
      <c r="LNB2154" s="342"/>
      <c r="LNC2154" s="342"/>
      <c r="LND2154" s="342"/>
      <c r="LNE2154" s="342"/>
      <c r="LNF2154" s="342"/>
      <c r="LNG2154" s="342"/>
      <c r="LNH2154" s="342"/>
      <c r="LNI2154" s="342"/>
      <c r="LNJ2154" s="342"/>
      <c r="LNK2154" s="342"/>
      <c r="LNL2154" s="342"/>
      <c r="LNM2154" s="342"/>
      <c r="LNN2154" s="342"/>
      <c r="LNO2154" s="342"/>
      <c r="LNP2154" s="342"/>
      <c r="LNQ2154" s="342"/>
      <c r="LNR2154" s="342"/>
      <c r="LNS2154" s="342"/>
      <c r="LNT2154" s="342"/>
      <c r="LNU2154" s="342"/>
      <c r="LNV2154" s="342"/>
      <c r="LNW2154" s="342"/>
      <c r="LNX2154" s="342"/>
      <c r="LNY2154" s="342"/>
      <c r="LNZ2154" s="342"/>
      <c r="LOA2154" s="342"/>
      <c r="LOB2154" s="342"/>
      <c r="LOC2154" s="342"/>
      <c r="LOD2154" s="342"/>
      <c r="LOE2154" s="342"/>
      <c r="LOF2154" s="342"/>
      <c r="LOG2154" s="342"/>
      <c r="LOH2154" s="342"/>
      <c r="LOI2154" s="342"/>
      <c r="LOJ2154" s="342"/>
      <c r="LOK2154" s="342"/>
      <c r="LOL2154" s="342"/>
      <c r="LOM2154" s="342"/>
      <c r="LON2154" s="342"/>
      <c r="LOO2154" s="342"/>
      <c r="LOP2154" s="342"/>
      <c r="LOQ2154" s="342"/>
      <c r="LOR2154" s="342"/>
      <c r="LOS2154" s="342"/>
      <c r="LOT2154" s="342"/>
      <c r="LOU2154" s="342"/>
      <c r="LOV2154" s="342"/>
      <c r="LOW2154" s="342"/>
      <c r="LOX2154" s="342"/>
      <c r="LOY2154" s="342"/>
      <c r="LOZ2154" s="342"/>
      <c r="LPA2154" s="342"/>
      <c r="LPB2154" s="342"/>
      <c r="LPC2154" s="342"/>
      <c r="LPD2154" s="342"/>
      <c r="LPE2154" s="342"/>
      <c r="LPF2154" s="342"/>
      <c r="LPG2154" s="342"/>
      <c r="LPH2154" s="342"/>
      <c r="LPI2154" s="342"/>
      <c r="LPJ2154" s="342"/>
      <c r="LPK2154" s="342"/>
      <c r="LPL2154" s="342"/>
      <c r="LPM2154" s="342"/>
      <c r="LPN2154" s="342"/>
      <c r="LPO2154" s="342"/>
      <c r="LPP2154" s="342"/>
      <c r="LPQ2154" s="342"/>
      <c r="LPR2154" s="342"/>
      <c r="LPS2154" s="342"/>
      <c r="LPT2154" s="342"/>
      <c r="LPU2154" s="342"/>
      <c r="LPV2154" s="342"/>
      <c r="LPW2154" s="342"/>
      <c r="LPX2154" s="342"/>
      <c r="LPY2154" s="342"/>
      <c r="LPZ2154" s="342"/>
      <c r="LQA2154" s="342"/>
      <c r="LQB2154" s="342"/>
      <c r="LQC2154" s="342"/>
      <c r="LQD2154" s="342"/>
      <c r="LQE2154" s="342"/>
      <c r="LQF2154" s="342"/>
      <c r="LQG2154" s="342"/>
      <c r="LQH2154" s="342"/>
      <c r="LQI2154" s="342"/>
      <c r="LQJ2154" s="342"/>
      <c r="LQK2154" s="342"/>
      <c r="LQL2154" s="342"/>
      <c r="LQM2154" s="342"/>
      <c r="LQN2154" s="342"/>
      <c r="LQO2154" s="342"/>
      <c r="LQP2154" s="342"/>
      <c r="LQQ2154" s="342"/>
      <c r="LQR2154" s="342"/>
      <c r="LQS2154" s="342"/>
      <c r="LQT2154" s="342"/>
      <c r="LQU2154" s="342"/>
      <c r="LQV2154" s="342"/>
      <c r="LQW2154" s="342"/>
      <c r="LQX2154" s="342"/>
      <c r="LQY2154" s="342"/>
      <c r="LQZ2154" s="342"/>
      <c r="LRA2154" s="342"/>
      <c r="LRB2154" s="342"/>
      <c r="LRC2154" s="342"/>
      <c r="LRD2154" s="342"/>
      <c r="LRE2154" s="342"/>
      <c r="LRF2154" s="342"/>
      <c r="LRG2154" s="342"/>
      <c r="LRH2154" s="342"/>
      <c r="LRI2154" s="342"/>
      <c r="LRJ2154" s="342"/>
      <c r="LRK2154" s="342"/>
      <c r="LRL2154" s="342"/>
      <c r="LRM2154" s="342"/>
      <c r="LRN2154" s="342"/>
      <c r="LRO2154" s="342"/>
      <c r="LRP2154" s="342"/>
      <c r="LRQ2154" s="342"/>
      <c r="LRR2154" s="342"/>
      <c r="LRS2154" s="342"/>
      <c r="LRT2154" s="342"/>
      <c r="LRU2154" s="342"/>
      <c r="LRV2154" s="342"/>
      <c r="LRW2154" s="342"/>
      <c r="LRX2154" s="342"/>
      <c r="LRY2154" s="342"/>
      <c r="LRZ2154" s="342"/>
      <c r="LSA2154" s="342"/>
      <c r="LSB2154" s="342"/>
      <c r="LSC2154" s="342"/>
      <c r="LSD2154" s="342"/>
      <c r="LSE2154" s="342"/>
      <c r="LSF2154" s="342"/>
      <c r="LSG2154" s="342"/>
      <c r="LSH2154" s="342"/>
      <c r="LSI2154" s="342"/>
      <c r="LSJ2154" s="342"/>
      <c r="LSK2154" s="342"/>
      <c r="LSL2154" s="342"/>
      <c r="LSM2154" s="342"/>
      <c r="LSN2154" s="342"/>
      <c r="LSO2154" s="342"/>
      <c r="LSP2154" s="342"/>
      <c r="LSQ2154" s="342"/>
      <c r="LSR2154" s="342"/>
      <c r="LSS2154" s="342"/>
      <c r="LST2154" s="342"/>
      <c r="LSU2154" s="342"/>
      <c r="LSV2154" s="342"/>
      <c r="LSW2154" s="342"/>
      <c r="LSX2154" s="342"/>
      <c r="LSY2154" s="342"/>
      <c r="LSZ2154" s="342"/>
      <c r="LTA2154" s="342"/>
      <c r="LTB2154" s="342"/>
      <c r="LTC2154" s="342"/>
      <c r="LTD2154" s="342"/>
      <c r="LTE2154" s="342"/>
      <c r="LTF2154" s="342"/>
      <c r="LTG2154" s="342"/>
      <c r="LTH2154" s="342"/>
      <c r="LTI2154" s="342"/>
      <c r="LTJ2154" s="342"/>
      <c r="LTK2154" s="342"/>
      <c r="LTL2154" s="342"/>
      <c r="LTM2154" s="342"/>
      <c r="LTN2154" s="342"/>
      <c r="LTO2154" s="342"/>
      <c r="LTP2154" s="342"/>
      <c r="LTQ2154" s="342"/>
      <c r="LTR2154" s="342"/>
      <c r="LTS2154" s="342"/>
      <c r="LTT2154" s="342"/>
      <c r="LTU2154" s="342"/>
      <c r="LTV2154" s="342"/>
      <c r="LTW2154" s="342"/>
      <c r="LTX2154" s="342"/>
      <c r="LTY2154" s="342"/>
      <c r="LTZ2154" s="342"/>
      <c r="LUA2154" s="342"/>
      <c r="LUB2154" s="342"/>
      <c r="LUC2154" s="342"/>
      <c r="LUD2154" s="342"/>
      <c r="LUE2154" s="342"/>
      <c r="LUF2154" s="342"/>
      <c r="LUG2154" s="342"/>
      <c r="LUH2154" s="342"/>
      <c r="LUI2154" s="342"/>
      <c r="LUJ2154" s="342"/>
      <c r="LUK2154" s="342"/>
      <c r="LUL2154" s="342"/>
      <c r="LUM2154" s="342"/>
      <c r="LUN2154" s="342"/>
      <c r="LUO2154" s="342"/>
      <c r="LUP2154" s="342"/>
      <c r="LUQ2154" s="342"/>
      <c r="LUR2154" s="342"/>
      <c r="LUS2154" s="342"/>
      <c r="LUT2154" s="342"/>
      <c r="LUU2154" s="342"/>
      <c r="LUV2154" s="342"/>
      <c r="LUW2154" s="342"/>
      <c r="LUX2154" s="342"/>
      <c r="LUY2154" s="342"/>
      <c r="LUZ2154" s="342"/>
      <c r="LVA2154" s="342"/>
      <c r="LVB2154" s="342"/>
      <c r="LVC2154" s="342"/>
      <c r="LVD2154" s="342"/>
      <c r="LVE2154" s="342"/>
      <c r="LVF2154" s="342"/>
      <c r="LVG2154" s="342"/>
      <c r="LVH2154" s="342"/>
      <c r="LVI2154" s="342"/>
      <c r="LVJ2154" s="342"/>
      <c r="LVK2154" s="342"/>
      <c r="LVL2154" s="342"/>
      <c r="LVM2154" s="342"/>
      <c r="LVN2154" s="342"/>
      <c r="LVO2154" s="342"/>
      <c r="LVP2154" s="342"/>
      <c r="LVQ2154" s="342"/>
      <c r="LVR2154" s="342"/>
      <c r="LVS2154" s="342"/>
      <c r="LVT2154" s="342"/>
      <c r="LVU2154" s="342"/>
      <c r="LVV2154" s="342"/>
      <c r="LVW2154" s="342"/>
      <c r="LVX2154" s="342"/>
      <c r="LVY2154" s="342"/>
      <c r="LVZ2154" s="342"/>
      <c r="LWA2154" s="342"/>
      <c r="LWB2154" s="342"/>
      <c r="LWC2154" s="342"/>
      <c r="LWD2154" s="342"/>
      <c r="LWE2154" s="342"/>
      <c r="LWF2154" s="342"/>
      <c r="LWG2154" s="342"/>
      <c r="LWH2154" s="342"/>
      <c r="LWI2154" s="342"/>
      <c r="LWJ2154" s="342"/>
      <c r="LWK2154" s="342"/>
      <c r="LWL2154" s="342"/>
      <c r="LWM2154" s="342"/>
      <c r="LWN2154" s="342"/>
      <c r="LWO2154" s="342"/>
      <c r="LWP2154" s="342"/>
      <c r="LWQ2154" s="342"/>
      <c r="LWR2154" s="342"/>
      <c r="LWS2154" s="342"/>
      <c r="LWT2154" s="342"/>
      <c r="LWU2154" s="342"/>
      <c r="LWV2154" s="342"/>
      <c r="LWW2154" s="342"/>
      <c r="LWX2154" s="342"/>
      <c r="LWY2154" s="342"/>
      <c r="LWZ2154" s="342"/>
      <c r="LXA2154" s="342"/>
      <c r="LXB2154" s="342"/>
      <c r="LXC2154" s="342"/>
      <c r="LXD2154" s="342"/>
      <c r="LXE2154" s="342"/>
      <c r="LXF2154" s="342"/>
      <c r="LXG2154" s="342"/>
      <c r="LXH2154" s="342"/>
      <c r="LXI2154" s="342"/>
      <c r="LXJ2154" s="342"/>
      <c r="LXK2154" s="342"/>
      <c r="LXL2154" s="342"/>
      <c r="LXM2154" s="342"/>
      <c r="LXN2154" s="342"/>
      <c r="LXO2154" s="342"/>
      <c r="LXP2154" s="342"/>
      <c r="LXQ2154" s="342"/>
      <c r="LXR2154" s="342"/>
      <c r="LXS2154" s="342"/>
      <c r="LXT2154" s="342"/>
      <c r="LXU2154" s="342"/>
      <c r="LXV2154" s="342"/>
      <c r="LXW2154" s="342"/>
      <c r="LXX2154" s="342"/>
      <c r="LXY2154" s="342"/>
      <c r="LXZ2154" s="342"/>
      <c r="LYA2154" s="342"/>
      <c r="LYB2154" s="342"/>
      <c r="LYC2154" s="342"/>
      <c r="LYD2154" s="342"/>
      <c r="LYE2154" s="342"/>
      <c r="LYF2154" s="342"/>
      <c r="LYG2154" s="342"/>
      <c r="LYH2154" s="342"/>
      <c r="LYI2154" s="342"/>
      <c r="LYJ2154" s="342"/>
      <c r="LYK2154" s="342"/>
      <c r="LYL2154" s="342"/>
      <c r="LYM2154" s="342"/>
      <c r="LYN2154" s="342"/>
      <c r="LYO2154" s="342"/>
      <c r="LYP2154" s="342"/>
      <c r="LYQ2154" s="342"/>
      <c r="LYR2154" s="342"/>
      <c r="LYS2154" s="342"/>
      <c r="LYT2154" s="342"/>
      <c r="LYU2154" s="342"/>
      <c r="LYV2154" s="342"/>
      <c r="LYW2154" s="342"/>
      <c r="LYX2154" s="342"/>
      <c r="LYY2154" s="342"/>
      <c r="LYZ2154" s="342"/>
      <c r="LZA2154" s="342"/>
      <c r="LZB2154" s="342"/>
      <c r="LZC2154" s="342"/>
      <c r="LZD2154" s="342"/>
      <c r="LZE2154" s="342"/>
      <c r="LZF2154" s="342"/>
      <c r="LZG2154" s="342"/>
      <c r="LZH2154" s="342"/>
      <c r="LZI2154" s="342"/>
      <c r="LZJ2154" s="342"/>
      <c r="LZK2154" s="342"/>
      <c r="LZL2154" s="342"/>
      <c r="LZM2154" s="342"/>
      <c r="LZN2154" s="342"/>
      <c r="LZO2154" s="342"/>
      <c r="LZP2154" s="342"/>
      <c r="LZQ2154" s="342"/>
      <c r="LZR2154" s="342"/>
      <c r="LZS2154" s="342"/>
      <c r="LZT2154" s="342"/>
      <c r="LZU2154" s="342"/>
      <c r="LZV2154" s="342"/>
      <c r="LZW2154" s="342"/>
      <c r="LZX2154" s="342"/>
      <c r="LZY2154" s="342"/>
      <c r="LZZ2154" s="342"/>
      <c r="MAA2154" s="342"/>
      <c r="MAB2154" s="342"/>
      <c r="MAC2154" s="342"/>
      <c r="MAD2154" s="342"/>
      <c r="MAE2154" s="342"/>
      <c r="MAF2154" s="342"/>
      <c r="MAG2154" s="342"/>
      <c r="MAH2154" s="342"/>
      <c r="MAI2154" s="342"/>
      <c r="MAJ2154" s="342"/>
      <c r="MAK2154" s="342"/>
      <c r="MAL2154" s="342"/>
      <c r="MAM2154" s="342"/>
      <c r="MAN2154" s="342"/>
      <c r="MAO2154" s="342"/>
      <c r="MAP2154" s="342"/>
      <c r="MAQ2154" s="342"/>
      <c r="MAR2154" s="342"/>
      <c r="MAS2154" s="342"/>
      <c r="MAT2154" s="342"/>
      <c r="MAU2154" s="342"/>
      <c r="MAV2154" s="342"/>
      <c r="MAW2154" s="342"/>
      <c r="MAX2154" s="342"/>
      <c r="MAY2154" s="342"/>
      <c r="MAZ2154" s="342"/>
      <c r="MBA2154" s="342"/>
      <c r="MBB2154" s="342"/>
      <c r="MBC2154" s="342"/>
      <c r="MBD2154" s="342"/>
      <c r="MBE2154" s="342"/>
      <c r="MBF2154" s="342"/>
      <c r="MBG2154" s="342"/>
      <c r="MBH2154" s="342"/>
      <c r="MBI2154" s="342"/>
      <c r="MBJ2154" s="342"/>
      <c r="MBK2154" s="342"/>
      <c r="MBL2154" s="342"/>
      <c r="MBM2154" s="342"/>
      <c r="MBN2154" s="342"/>
      <c r="MBO2154" s="342"/>
      <c r="MBP2154" s="342"/>
      <c r="MBQ2154" s="342"/>
      <c r="MBR2154" s="342"/>
      <c r="MBS2154" s="342"/>
      <c r="MBT2154" s="342"/>
      <c r="MBU2154" s="342"/>
      <c r="MBV2154" s="342"/>
      <c r="MBW2154" s="342"/>
      <c r="MBX2154" s="342"/>
      <c r="MBY2154" s="342"/>
      <c r="MBZ2154" s="342"/>
      <c r="MCA2154" s="342"/>
      <c r="MCB2154" s="342"/>
      <c r="MCC2154" s="342"/>
      <c r="MCD2154" s="342"/>
      <c r="MCE2154" s="342"/>
      <c r="MCF2154" s="342"/>
      <c r="MCG2154" s="342"/>
      <c r="MCH2154" s="342"/>
      <c r="MCI2154" s="342"/>
      <c r="MCJ2154" s="342"/>
      <c r="MCK2154" s="342"/>
      <c r="MCL2154" s="342"/>
      <c r="MCM2154" s="342"/>
      <c r="MCN2154" s="342"/>
      <c r="MCO2154" s="342"/>
      <c r="MCP2154" s="342"/>
      <c r="MCQ2154" s="342"/>
      <c r="MCR2154" s="342"/>
      <c r="MCS2154" s="342"/>
      <c r="MCT2154" s="342"/>
      <c r="MCU2154" s="342"/>
      <c r="MCV2154" s="342"/>
      <c r="MCW2154" s="342"/>
      <c r="MCX2154" s="342"/>
      <c r="MCY2154" s="342"/>
      <c r="MCZ2154" s="342"/>
      <c r="MDA2154" s="342"/>
      <c r="MDB2154" s="342"/>
      <c r="MDC2154" s="342"/>
      <c r="MDD2154" s="342"/>
      <c r="MDE2154" s="342"/>
      <c r="MDF2154" s="342"/>
      <c r="MDG2154" s="342"/>
      <c r="MDH2154" s="342"/>
      <c r="MDI2154" s="342"/>
      <c r="MDJ2154" s="342"/>
      <c r="MDK2154" s="342"/>
      <c r="MDL2154" s="342"/>
      <c r="MDM2154" s="342"/>
      <c r="MDN2154" s="342"/>
      <c r="MDO2154" s="342"/>
      <c r="MDP2154" s="342"/>
      <c r="MDQ2154" s="342"/>
      <c r="MDR2154" s="342"/>
      <c r="MDS2154" s="342"/>
      <c r="MDT2154" s="342"/>
      <c r="MDU2154" s="342"/>
      <c r="MDV2154" s="342"/>
      <c r="MDW2154" s="342"/>
      <c r="MDX2154" s="342"/>
      <c r="MDY2154" s="342"/>
      <c r="MDZ2154" s="342"/>
      <c r="MEA2154" s="342"/>
      <c r="MEB2154" s="342"/>
      <c r="MEC2154" s="342"/>
      <c r="MED2154" s="342"/>
      <c r="MEE2154" s="342"/>
      <c r="MEF2154" s="342"/>
      <c r="MEG2154" s="342"/>
      <c r="MEH2154" s="342"/>
      <c r="MEI2154" s="342"/>
      <c r="MEJ2154" s="342"/>
      <c r="MEK2154" s="342"/>
      <c r="MEL2154" s="342"/>
      <c r="MEM2154" s="342"/>
      <c r="MEN2154" s="342"/>
      <c r="MEO2154" s="342"/>
      <c r="MEP2154" s="342"/>
      <c r="MEQ2154" s="342"/>
      <c r="MER2154" s="342"/>
      <c r="MES2154" s="342"/>
      <c r="MET2154" s="342"/>
      <c r="MEU2154" s="342"/>
      <c r="MEV2154" s="342"/>
      <c r="MEW2154" s="342"/>
      <c r="MEX2154" s="342"/>
      <c r="MEY2154" s="342"/>
      <c r="MEZ2154" s="342"/>
      <c r="MFA2154" s="342"/>
      <c r="MFB2154" s="342"/>
      <c r="MFC2154" s="342"/>
      <c r="MFD2154" s="342"/>
      <c r="MFE2154" s="342"/>
      <c r="MFF2154" s="342"/>
      <c r="MFG2154" s="342"/>
      <c r="MFH2154" s="342"/>
      <c r="MFI2154" s="342"/>
      <c r="MFJ2154" s="342"/>
      <c r="MFK2154" s="342"/>
      <c r="MFL2154" s="342"/>
      <c r="MFM2154" s="342"/>
      <c r="MFN2154" s="342"/>
      <c r="MFO2154" s="342"/>
      <c r="MFP2154" s="342"/>
      <c r="MFQ2154" s="342"/>
      <c r="MFR2154" s="342"/>
      <c r="MFS2154" s="342"/>
      <c r="MFT2154" s="342"/>
      <c r="MFU2154" s="342"/>
      <c r="MFV2154" s="342"/>
      <c r="MFW2154" s="342"/>
      <c r="MFX2154" s="342"/>
      <c r="MFY2154" s="342"/>
      <c r="MFZ2154" s="342"/>
      <c r="MGA2154" s="342"/>
      <c r="MGB2154" s="342"/>
      <c r="MGC2154" s="342"/>
      <c r="MGD2154" s="342"/>
      <c r="MGE2154" s="342"/>
      <c r="MGF2154" s="342"/>
      <c r="MGG2154" s="342"/>
      <c r="MGH2154" s="342"/>
      <c r="MGI2154" s="342"/>
      <c r="MGJ2154" s="342"/>
      <c r="MGK2154" s="342"/>
      <c r="MGL2154" s="342"/>
      <c r="MGM2154" s="342"/>
      <c r="MGN2154" s="342"/>
      <c r="MGO2154" s="342"/>
      <c r="MGP2154" s="342"/>
      <c r="MGQ2154" s="342"/>
      <c r="MGR2154" s="342"/>
      <c r="MGS2154" s="342"/>
      <c r="MGT2154" s="342"/>
      <c r="MGU2154" s="342"/>
      <c r="MGV2154" s="342"/>
      <c r="MGW2154" s="342"/>
      <c r="MGX2154" s="342"/>
      <c r="MGY2154" s="342"/>
      <c r="MGZ2154" s="342"/>
      <c r="MHA2154" s="342"/>
      <c r="MHB2154" s="342"/>
      <c r="MHC2154" s="342"/>
      <c r="MHD2154" s="342"/>
      <c r="MHE2154" s="342"/>
      <c r="MHF2154" s="342"/>
      <c r="MHG2154" s="342"/>
      <c r="MHH2154" s="342"/>
      <c r="MHI2154" s="342"/>
      <c r="MHJ2154" s="342"/>
      <c r="MHK2154" s="342"/>
      <c r="MHL2154" s="342"/>
      <c r="MHM2154" s="342"/>
      <c r="MHN2154" s="342"/>
      <c r="MHO2154" s="342"/>
      <c r="MHP2154" s="342"/>
      <c r="MHQ2154" s="342"/>
      <c r="MHR2154" s="342"/>
      <c r="MHS2154" s="342"/>
      <c r="MHT2154" s="342"/>
      <c r="MHU2154" s="342"/>
      <c r="MHV2154" s="342"/>
      <c r="MHW2154" s="342"/>
      <c r="MHX2154" s="342"/>
      <c r="MHY2154" s="342"/>
      <c r="MHZ2154" s="342"/>
      <c r="MIA2154" s="342"/>
      <c r="MIB2154" s="342"/>
      <c r="MIC2154" s="342"/>
      <c r="MID2154" s="342"/>
      <c r="MIE2154" s="342"/>
      <c r="MIF2154" s="342"/>
      <c r="MIG2154" s="342"/>
      <c r="MIH2154" s="342"/>
      <c r="MII2154" s="342"/>
      <c r="MIJ2154" s="342"/>
      <c r="MIK2154" s="342"/>
      <c r="MIL2154" s="342"/>
      <c r="MIM2154" s="342"/>
      <c r="MIN2154" s="342"/>
      <c r="MIO2154" s="342"/>
      <c r="MIP2154" s="342"/>
      <c r="MIQ2154" s="342"/>
      <c r="MIR2154" s="342"/>
      <c r="MIS2154" s="342"/>
      <c r="MIT2154" s="342"/>
      <c r="MIU2154" s="342"/>
      <c r="MIV2154" s="342"/>
      <c r="MIW2154" s="342"/>
      <c r="MIX2154" s="342"/>
      <c r="MIY2154" s="342"/>
      <c r="MIZ2154" s="342"/>
      <c r="MJA2154" s="342"/>
      <c r="MJB2154" s="342"/>
      <c r="MJC2154" s="342"/>
      <c r="MJD2154" s="342"/>
      <c r="MJE2154" s="342"/>
      <c r="MJF2154" s="342"/>
      <c r="MJG2154" s="342"/>
      <c r="MJH2154" s="342"/>
      <c r="MJI2154" s="342"/>
      <c r="MJJ2154" s="342"/>
      <c r="MJK2154" s="342"/>
      <c r="MJL2154" s="342"/>
      <c r="MJM2154" s="342"/>
      <c r="MJN2154" s="342"/>
      <c r="MJO2154" s="342"/>
      <c r="MJP2154" s="342"/>
      <c r="MJQ2154" s="342"/>
      <c r="MJR2154" s="342"/>
      <c r="MJS2154" s="342"/>
      <c r="MJT2154" s="342"/>
      <c r="MJU2154" s="342"/>
      <c r="MJV2154" s="342"/>
      <c r="MJW2154" s="342"/>
      <c r="MJX2154" s="342"/>
      <c r="MJY2154" s="342"/>
      <c r="MJZ2154" s="342"/>
      <c r="MKA2154" s="342"/>
      <c r="MKB2154" s="342"/>
      <c r="MKC2154" s="342"/>
      <c r="MKD2154" s="342"/>
      <c r="MKE2154" s="342"/>
      <c r="MKF2154" s="342"/>
      <c r="MKG2154" s="342"/>
      <c r="MKH2154" s="342"/>
      <c r="MKI2154" s="342"/>
      <c r="MKJ2154" s="342"/>
      <c r="MKK2154" s="342"/>
      <c r="MKL2154" s="342"/>
      <c r="MKM2154" s="342"/>
      <c r="MKN2154" s="342"/>
      <c r="MKO2154" s="342"/>
      <c r="MKP2154" s="342"/>
      <c r="MKQ2154" s="342"/>
      <c r="MKR2154" s="342"/>
      <c r="MKS2154" s="342"/>
      <c r="MKT2154" s="342"/>
      <c r="MKU2154" s="342"/>
      <c r="MKV2154" s="342"/>
      <c r="MKW2154" s="342"/>
      <c r="MKX2154" s="342"/>
      <c r="MKY2154" s="342"/>
      <c r="MKZ2154" s="342"/>
      <c r="MLA2154" s="342"/>
      <c r="MLB2154" s="342"/>
      <c r="MLC2154" s="342"/>
      <c r="MLD2154" s="342"/>
      <c r="MLE2154" s="342"/>
      <c r="MLF2154" s="342"/>
      <c r="MLG2154" s="342"/>
      <c r="MLH2154" s="342"/>
      <c r="MLI2154" s="342"/>
      <c r="MLJ2154" s="342"/>
      <c r="MLK2154" s="342"/>
      <c r="MLL2154" s="342"/>
      <c r="MLM2154" s="342"/>
      <c r="MLN2154" s="342"/>
      <c r="MLO2154" s="342"/>
      <c r="MLP2154" s="342"/>
      <c r="MLQ2154" s="342"/>
      <c r="MLR2154" s="342"/>
      <c r="MLS2154" s="342"/>
      <c r="MLT2154" s="342"/>
      <c r="MLU2154" s="342"/>
      <c r="MLV2154" s="342"/>
      <c r="MLW2154" s="342"/>
      <c r="MLX2154" s="342"/>
      <c r="MLY2154" s="342"/>
      <c r="MLZ2154" s="342"/>
      <c r="MMA2154" s="342"/>
      <c r="MMB2154" s="342"/>
      <c r="MMC2154" s="342"/>
      <c r="MMD2154" s="342"/>
      <c r="MME2154" s="342"/>
      <c r="MMF2154" s="342"/>
      <c r="MMG2154" s="342"/>
      <c r="MMH2154" s="342"/>
      <c r="MMI2154" s="342"/>
      <c r="MMJ2154" s="342"/>
      <c r="MMK2154" s="342"/>
      <c r="MML2154" s="342"/>
      <c r="MMM2154" s="342"/>
      <c r="MMN2154" s="342"/>
      <c r="MMO2154" s="342"/>
      <c r="MMP2154" s="342"/>
      <c r="MMQ2154" s="342"/>
      <c r="MMR2154" s="342"/>
      <c r="MMS2154" s="342"/>
      <c r="MMT2154" s="342"/>
      <c r="MMU2154" s="342"/>
      <c r="MMV2154" s="342"/>
      <c r="MMW2154" s="342"/>
      <c r="MMX2154" s="342"/>
      <c r="MMY2154" s="342"/>
      <c r="MMZ2154" s="342"/>
      <c r="MNA2154" s="342"/>
      <c r="MNB2154" s="342"/>
      <c r="MNC2154" s="342"/>
      <c r="MND2154" s="342"/>
      <c r="MNE2154" s="342"/>
      <c r="MNF2154" s="342"/>
      <c r="MNG2154" s="342"/>
      <c r="MNH2154" s="342"/>
      <c r="MNI2154" s="342"/>
      <c r="MNJ2154" s="342"/>
      <c r="MNK2154" s="342"/>
      <c r="MNL2154" s="342"/>
      <c r="MNM2154" s="342"/>
      <c r="MNN2154" s="342"/>
      <c r="MNO2154" s="342"/>
      <c r="MNP2154" s="342"/>
      <c r="MNQ2154" s="342"/>
      <c r="MNR2154" s="342"/>
      <c r="MNS2154" s="342"/>
      <c r="MNT2154" s="342"/>
      <c r="MNU2154" s="342"/>
      <c r="MNV2154" s="342"/>
      <c r="MNW2154" s="342"/>
      <c r="MNX2154" s="342"/>
      <c r="MNY2154" s="342"/>
      <c r="MNZ2154" s="342"/>
      <c r="MOA2154" s="342"/>
      <c r="MOB2154" s="342"/>
      <c r="MOC2154" s="342"/>
      <c r="MOD2154" s="342"/>
      <c r="MOE2154" s="342"/>
      <c r="MOF2154" s="342"/>
      <c r="MOG2154" s="342"/>
      <c r="MOH2154" s="342"/>
      <c r="MOI2154" s="342"/>
      <c r="MOJ2154" s="342"/>
      <c r="MOK2154" s="342"/>
      <c r="MOL2154" s="342"/>
      <c r="MOM2154" s="342"/>
      <c r="MON2154" s="342"/>
      <c r="MOO2154" s="342"/>
      <c r="MOP2154" s="342"/>
      <c r="MOQ2154" s="342"/>
      <c r="MOR2154" s="342"/>
      <c r="MOS2154" s="342"/>
      <c r="MOT2154" s="342"/>
      <c r="MOU2154" s="342"/>
      <c r="MOV2154" s="342"/>
      <c r="MOW2154" s="342"/>
      <c r="MOX2154" s="342"/>
      <c r="MOY2154" s="342"/>
      <c r="MOZ2154" s="342"/>
      <c r="MPA2154" s="342"/>
      <c r="MPB2154" s="342"/>
      <c r="MPC2154" s="342"/>
      <c r="MPD2154" s="342"/>
      <c r="MPE2154" s="342"/>
      <c r="MPF2154" s="342"/>
      <c r="MPG2154" s="342"/>
      <c r="MPH2154" s="342"/>
      <c r="MPI2154" s="342"/>
      <c r="MPJ2154" s="342"/>
      <c r="MPK2154" s="342"/>
      <c r="MPL2154" s="342"/>
      <c r="MPM2154" s="342"/>
      <c r="MPN2154" s="342"/>
      <c r="MPO2154" s="342"/>
      <c r="MPP2154" s="342"/>
      <c r="MPQ2154" s="342"/>
      <c r="MPR2154" s="342"/>
      <c r="MPS2154" s="342"/>
      <c r="MPT2154" s="342"/>
      <c r="MPU2154" s="342"/>
      <c r="MPV2154" s="342"/>
      <c r="MPW2154" s="342"/>
      <c r="MPX2154" s="342"/>
      <c r="MPY2154" s="342"/>
      <c r="MPZ2154" s="342"/>
      <c r="MQA2154" s="342"/>
      <c r="MQB2154" s="342"/>
      <c r="MQC2154" s="342"/>
      <c r="MQD2154" s="342"/>
      <c r="MQE2154" s="342"/>
      <c r="MQF2154" s="342"/>
      <c r="MQG2154" s="342"/>
      <c r="MQH2154" s="342"/>
      <c r="MQI2154" s="342"/>
      <c r="MQJ2154" s="342"/>
      <c r="MQK2154" s="342"/>
      <c r="MQL2154" s="342"/>
      <c r="MQM2154" s="342"/>
      <c r="MQN2154" s="342"/>
      <c r="MQO2154" s="342"/>
      <c r="MQP2154" s="342"/>
      <c r="MQQ2154" s="342"/>
      <c r="MQR2154" s="342"/>
      <c r="MQS2154" s="342"/>
      <c r="MQT2154" s="342"/>
      <c r="MQU2154" s="342"/>
      <c r="MQV2154" s="342"/>
      <c r="MQW2154" s="342"/>
      <c r="MQX2154" s="342"/>
      <c r="MQY2154" s="342"/>
      <c r="MQZ2154" s="342"/>
      <c r="MRA2154" s="342"/>
      <c r="MRB2154" s="342"/>
      <c r="MRC2154" s="342"/>
      <c r="MRD2154" s="342"/>
      <c r="MRE2154" s="342"/>
      <c r="MRF2154" s="342"/>
      <c r="MRG2154" s="342"/>
      <c r="MRH2154" s="342"/>
      <c r="MRI2154" s="342"/>
      <c r="MRJ2154" s="342"/>
      <c r="MRK2154" s="342"/>
      <c r="MRL2154" s="342"/>
      <c r="MRM2154" s="342"/>
      <c r="MRN2154" s="342"/>
      <c r="MRO2154" s="342"/>
      <c r="MRP2154" s="342"/>
      <c r="MRQ2154" s="342"/>
      <c r="MRR2154" s="342"/>
      <c r="MRS2154" s="342"/>
      <c r="MRT2154" s="342"/>
      <c r="MRU2154" s="342"/>
      <c r="MRV2154" s="342"/>
      <c r="MRW2154" s="342"/>
      <c r="MRX2154" s="342"/>
      <c r="MRY2154" s="342"/>
      <c r="MRZ2154" s="342"/>
      <c r="MSA2154" s="342"/>
      <c r="MSB2154" s="342"/>
      <c r="MSC2154" s="342"/>
      <c r="MSD2154" s="342"/>
      <c r="MSE2154" s="342"/>
      <c r="MSF2154" s="342"/>
      <c r="MSG2154" s="342"/>
      <c r="MSH2154" s="342"/>
      <c r="MSI2154" s="342"/>
      <c r="MSJ2154" s="342"/>
      <c r="MSK2154" s="342"/>
      <c r="MSL2154" s="342"/>
      <c r="MSM2154" s="342"/>
      <c r="MSN2154" s="342"/>
      <c r="MSO2154" s="342"/>
      <c r="MSP2154" s="342"/>
      <c r="MSQ2154" s="342"/>
      <c r="MSR2154" s="342"/>
      <c r="MSS2154" s="342"/>
      <c r="MST2154" s="342"/>
      <c r="MSU2154" s="342"/>
      <c r="MSV2154" s="342"/>
      <c r="MSW2154" s="342"/>
      <c r="MSX2154" s="342"/>
      <c r="MSY2154" s="342"/>
      <c r="MSZ2154" s="342"/>
      <c r="MTA2154" s="342"/>
      <c r="MTB2154" s="342"/>
      <c r="MTC2154" s="342"/>
      <c r="MTD2154" s="342"/>
      <c r="MTE2154" s="342"/>
      <c r="MTF2154" s="342"/>
      <c r="MTG2154" s="342"/>
      <c r="MTH2154" s="342"/>
      <c r="MTI2154" s="342"/>
      <c r="MTJ2154" s="342"/>
      <c r="MTK2154" s="342"/>
      <c r="MTL2154" s="342"/>
      <c r="MTM2154" s="342"/>
      <c r="MTN2154" s="342"/>
      <c r="MTO2154" s="342"/>
      <c r="MTP2154" s="342"/>
      <c r="MTQ2154" s="342"/>
      <c r="MTR2154" s="342"/>
      <c r="MTS2154" s="342"/>
      <c r="MTT2154" s="342"/>
      <c r="MTU2154" s="342"/>
      <c r="MTV2154" s="342"/>
      <c r="MTW2154" s="342"/>
      <c r="MTX2154" s="342"/>
      <c r="MTY2154" s="342"/>
      <c r="MTZ2154" s="342"/>
      <c r="MUA2154" s="342"/>
      <c r="MUB2154" s="342"/>
      <c r="MUC2154" s="342"/>
      <c r="MUD2154" s="342"/>
      <c r="MUE2154" s="342"/>
      <c r="MUF2154" s="342"/>
      <c r="MUG2154" s="342"/>
      <c r="MUH2154" s="342"/>
      <c r="MUI2154" s="342"/>
      <c r="MUJ2154" s="342"/>
      <c r="MUK2154" s="342"/>
      <c r="MUL2154" s="342"/>
      <c r="MUM2154" s="342"/>
      <c r="MUN2154" s="342"/>
      <c r="MUO2154" s="342"/>
      <c r="MUP2154" s="342"/>
      <c r="MUQ2154" s="342"/>
      <c r="MUR2154" s="342"/>
      <c r="MUS2154" s="342"/>
      <c r="MUT2154" s="342"/>
      <c r="MUU2154" s="342"/>
      <c r="MUV2154" s="342"/>
      <c r="MUW2154" s="342"/>
      <c r="MUX2154" s="342"/>
      <c r="MUY2154" s="342"/>
      <c r="MUZ2154" s="342"/>
      <c r="MVA2154" s="342"/>
      <c r="MVB2154" s="342"/>
      <c r="MVC2154" s="342"/>
      <c r="MVD2154" s="342"/>
      <c r="MVE2154" s="342"/>
      <c r="MVF2154" s="342"/>
      <c r="MVG2154" s="342"/>
      <c r="MVH2154" s="342"/>
      <c r="MVI2154" s="342"/>
      <c r="MVJ2154" s="342"/>
      <c r="MVK2154" s="342"/>
      <c r="MVL2154" s="342"/>
      <c r="MVM2154" s="342"/>
      <c r="MVN2154" s="342"/>
      <c r="MVO2154" s="342"/>
      <c r="MVP2154" s="342"/>
      <c r="MVQ2154" s="342"/>
      <c r="MVR2154" s="342"/>
      <c r="MVS2154" s="342"/>
      <c r="MVT2154" s="342"/>
      <c r="MVU2154" s="342"/>
      <c r="MVV2154" s="342"/>
      <c r="MVW2154" s="342"/>
      <c r="MVX2154" s="342"/>
      <c r="MVY2154" s="342"/>
      <c r="MVZ2154" s="342"/>
      <c r="MWA2154" s="342"/>
      <c r="MWB2154" s="342"/>
      <c r="MWC2154" s="342"/>
      <c r="MWD2154" s="342"/>
      <c r="MWE2154" s="342"/>
      <c r="MWF2154" s="342"/>
      <c r="MWG2154" s="342"/>
      <c r="MWH2154" s="342"/>
      <c r="MWI2154" s="342"/>
      <c r="MWJ2154" s="342"/>
      <c r="MWK2154" s="342"/>
      <c r="MWL2154" s="342"/>
      <c r="MWM2154" s="342"/>
      <c r="MWN2154" s="342"/>
      <c r="MWO2154" s="342"/>
      <c r="MWP2154" s="342"/>
      <c r="MWQ2154" s="342"/>
      <c r="MWR2154" s="342"/>
      <c r="MWS2154" s="342"/>
      <c r="MWT2154" s="342"/>
      <c r="MWU2154" s="342"/>
      <c r="MWV2154" s="342"/>
      <c r="MWW2154" s="342"/>
      <c r="MWX2154" s="342"/>
      <c r="MWY2154" s="342"/>
      <c r="MWZ2154" s="342"/>
      <c r="MXA2154" s="342"/>
      <c r="MXB2154" s="342"/>
      <c r="MXC2154" s="342"/>
      <c r="MXD2154" s="342"/>
      <c r="MXE2154" s="342"/>
      <c r="MXF2154" s="342"/>
      <c r="MXG2154" s="342"/>
      <c r="MXH2154" s="342"/>
      <c r="MXI2154" s="342"/>
      <c r="MXJ2154" s="342"/>
      <c r="MXK2154" s="342"/>
      <c r="MXL2154" s="342"/>
      <c r="MXM2154" s="342"/>
      <c r="MXN2154" s="342"/>
      <c r="MXO2154" s="342"/>
      <c r="MXP2154" s="342"/>
      <c r="MXQ2154" s="342"/>
      <c r="MXR2154" s="342"/>
      <c r="MXS2154" s="342"/>
      <c r="MXT2154" s="342"/>
      <c r="MXU2154" s="342"/>
      <c r="MXV2154" s="342"/>
      <c r="MXW2154" s="342"/>
      <c r="MXX2154" s="342"/>
      <c r="MXY2154" s="342"/>
      <c r="MXZ2154" s="342"/>
      <c r="MYA2154" s="342"/>
      <c r="MYB2154" s="342"/>
      <c r="MYC2154" s="342"/>
      <c r="MYD2154" s="342"/>
      <c r="MYE2154" s="342"/>
      <c r="MYF2154" s="342"/>
      <c r="MYG2154" s="342"/>
      <c r="MYH2154" s="342"/>
      <c r="MYI2154" s="342"/>
      <c r="MYJ2154" s="342"/>
      <c r="MYK2154" s="342"/>
      <c r="MYL2154" s="342"/>
      <c r="MYM2154" s="342"/>
      <c r="MYN2154" s="342"/>
      <c r="MYO2154" s="342"/>
      <c r="MYP2154" s="342"/>
      <c r="MYQ2154" s="342"/>
      <c r="MYR2154" s="342"/>
      <c r="MYS2154" s="342"/>
      <c r="MYT2154" s="342"/>
      <c r="MYU2154" s="342"/>
      <c r="MYV2154" s="342"/>
      <c r="MYW2154" s="342"/>
      <c r="MYX2154" s="342"/>
      <c r="MYY2154" s="342"/>
      <c r="MYZ2154" s="342"/>
      <c r="MZA2154" s="342"/>
      <c r="MZB2154" s="342"/>
      <c r="MZC2154" s="342"/>
      <c r="MZD2154" s="342"/>
      <c r="MZE2154" s="342"/>
      <c r="MZF2154" s="342"/>
      <c r="MZG2154" s="342"/>
      <c r="MZH2154" s="342"/>
      <c r="MZI2154" s="342"/>
      <c r="MZJ2154" s="342"/>
      <c r="MZK2154" s="342"/>
      <c r="MZL2154" s="342"/>
      <c r="MZM2154" s="342"/>
      <c r="MZN2154" s="342"/>
      <c r="MZO2154" s="342"/>
      <c r="MZP2154" s="342"/>
      <c r="MZQ2154" s="342"/>
      <c r="MZR2154" s="342"/>
      <c r="MZS2154" s="342"/>
      <c r="MZT2154" s="342"/>
      <c r="MZU2154" s="342"/>
      <c r="MZV2154" s="342"/>
      <c r="MZW2154" s="342"/>
      <c r="MZX2154" s="342"/>
      <c r="MZY2154" s="342"/>
      <c r="MZZ2154" s="342"/>
      <c r="NAA2154" s="342"/>
      <c r="NAB2154" s="342"/>
      <c r="NAC2154" s="342"/>
      <c r="NAD2154" s="342"/>
      <c r="NAE2154" s="342"/>
      <c r="NAF2154" s="342"/>
      <c r="NAG2154" s="342"/>
      <c r="NAH2154" s="342"/>
      <c r="NAI2154" s="342"/>
      <c r="NAJ2154" s="342"/>
      <c r="NAK2154" s="342"/>
      <c r="NAL2154" s="342"/>
      <c r="NAM2154" s="342"/>
      <c r="NAN2154" s="342"/>
      <c r="NAO2154" s="342"/>
      <c r="NAP2154" s="342"/>
      <c r="NAQ2154" s="342"/>
      <c r="NAR2154" s="342"/>
      <c r="NAS2154" s="342"/>
      <c r="NAT2154" s="342"/>
      <c r="NAU2154" s="342"/>
      <c r="NAV2154" s="342"/>
      <c r="NAW2154" s="342"/>
      <c r="NAX2154" s="342"/>
      <c r="NAY2154" s="342"/>
      <c r="NAZ2154" s="342"/>
      <c r="NBA2154" s="342"/>
      <c r="NBB2154" s="342"/>
      <c r="NBC2154" s="342"/>
      <c r="NBD2154" s="342"/>
      <c r="NBE2154" s="342"/>
      <c r="NBF2154" s="342"/>
      <c r="NBG2154" s="342"/>
      <c r="NBH2154" s="342"/>
      <c r="NBI2154" s="342"/>
      <c r="NBJ2154" s="342"/>
      <c r="NBK2154" s="342"/>
      <c r="NBL2154" s="342"/>
      <c r="NBM2154" s="342"/>
      <c r="NBN2154" s="342"/>
      <c r="NBO2154" s="342"/>
      <c r="NBP2154" s="342"/>
      <c r="NBQ2154" s="342"/>
      <c r="NBR2154" s="342"/>
      <c r="NBS2154" s="342"/>
      <c r="NBT2154" s="342"/>
      <c r="NBU2154" s="342"/>
      <c r="NBV2154" s="342"/>
      <c r="NBW2154" s="342"/>
      <c r="NBX2154" s="342"/>
      <c r="NBY2154" s="342"/>
      <c r="NBZ2154" s="342"/>
      <c r="NCA2154" s="342"/>
      <c r="NCB2154" s="342"/>
      <c r="NCC2154" s="342"/>
      <c r="NCD2154" s="342"/>
      <c r="NCE2154" s="342"/>
      <c r="NCF2154" s="342"/>
      <c r="NCG2154" s="342"/>
      <c r="NCH2154" s="342"/>
      <c r="NCI2154" s="342"/>
      <c r="NCJ2154" s="342"/>
      <c r="NCK2154" s="342"/>
      <c r="NCL2154" s="342"/>
      <c r="NCM2154" s="342"/>
      <c r="NCN2154" s="342"/>
      <c r="NCO2154" s="342"/>
      <c r="NCP2154" s="342"/>
      <c r="NCQ2154" s="342"/>
      <c r="NCR2154" s="342"/>
      <c r="NCS2154" s="342"/>
      <c r="NCT2154" s="342"/>
      <c r="NCU2154" s="342"/>
      <c r="NCV2154" s="342"/>
      <c r="NCW2154" s="342"/>
      <c r="NCX2154" s="342"/>
      <c r="NCY2154" s="342"/>
      <c r="NCZ2154" s="342"/>
      <c r="NDA2154" s="342"/>
      <c r="NDB2154" s="342"/>
      <c r="NDC2154" s="342"/>
      <c r="NDD2154" s="342"/>
      <c r="NDE2154" s="342"/>
      <c r="NDF2154" s="342"/>
      <c r="NDG2154" s="342"/>
      <c r="NDH2154" s="342"/>
      <c r="NDI2154" s="342"/>
      <c r="NDJ2154" s="342"/>
      <c r="NDK2154" s="342"/>
      <c r="NDL2154" s="342"/>
      <c r="NDM2154" s="342"/>
      <c r="NDN2154" s="342"/>
      <c r="NDO2154" s="342"/>
      <c r="NDP2154" s="342"/>
      <c r="NDQ2154" s="342"/>
      <c r="NDR2154" s="342"/>
      <c r="NDS2154" s="342"/>
      <c r="NDT2154" s="342"/>
      <c r="NDU2154" s="342"/>
      <c r="NDV2154" s="342"/>
      <c r="NDW2154" s="342"/>
      <c r="NDX2154" s="342"/>
      <c r="NDY2154" s="342"/>
      <c r="NDZ2154" s="342"/>
      <c r="NEA2154" s="342"/>
      <c r="NEB2154" s="342"/>
      <c r="NEC2154" s="342"/>
      <c r="NED2154" s="342"/>
      <c r="NEE2154" s="342"/>
      <c r="NEF2154" s="342"/>
      <c r="NEG2154" s="342"/>
      <c r="NEH2154" s="342"/>
      <c r="NEI2154" s="342"/>
      <c r="NEJ2154" s="342"/>
      <c r="NEK2154" s="342"/>
      <c r="NEL2154" s="342"/>
      <c r="NEM2154" s="342"/>
      <c r="NEN2154" s="342"/>
      <c r="NEO2154" s="342"/>
      <c r="NEP2154" s="342"/>
      <c r="NEQ2154" s="342"/>
      <c r="NER2154" s="342"/>
      <c r="NES2154" s="342"/>
      <c r="NET2154" s="342"/>
      <c r="NEU2154" s="342"/>
      <c r="NEV2154" s="342"/>
      <c r="NEW2154" s="342"/>
      <c r="NEX2154" s="342"/>
      <c r="NEY2154" s="342"/>
      <c r="NEZ2154" s="342"/>
      <c r="NFA2154" s="342"/>
      <c r="NFB2154" s="342"/>
      <c r="NFC2154" s="342"/>
      <c r="NFD2154" s="342"/>
      <c r="NFE2154" s="342"/>
      <c r="NFF2154" s="342"/>
      <c r="NFG2154" s="342"/>
      <c r="NFH2154" s="342"/>
      <c r="NFI2154" s="342"/>
      <c r="NFJ2154" s="342"/>
      <c r="NFK2154" s="342"/>
      <c r="NFL2154" s="342"/>
      <c r="NFM2154" s="342"/>
      <c r="NFN2154" s="342"/>
      <c r="NFO2154" s="342"/>
      <c r="NFP2154" s="342"/>
      <c r="NFQ2154" s="342"/>
      <c r="NFR2154" s="342"/>
      <c r="NFS2154" s="342"/>
      <c r="NFT2154" s="342"/>
      <c r="NFU2154" s="342"/>
      <c r="NFV2154" s="342"/>
      <c r="NFW2154" s="342"/>
      <c r="NFX2154" s="342"/>
      <c r="NFY2154" s="342"/>
      <c r="NFZ2154" s="342"/>
      <c r="NGA2154" s="342"/>
      <c r="NGB2154" s="342"/>
      <c r="NGC2154" s="342"/>
      <c r="NGD2154" s="342"/>
      <c r="NGE2154" s="342"/>
      <c r="NGF2154" s="342"/>
      <c r="NGG2154" s="342"/>
      <c r="NGH2154" s="342"/>
      <c r="NGI2154" s="342"/>
      <c r="NGJ2154" s="342"/>
      <c r="NGK2154" s="342"/>
      <c r="NGL2154" s="342"/>
      <c r="NGM2154" s="342"/>
      <c r="NGN2154" s="342"/>
      <c r="NGO2154" s="342"/>
      <c r="NGP2154" s="342"/>
      <c r="NGQ2154" s="342"/>
      <c r="NGR2154" s="342"/>
      <c r="NGS2154" s="342"/>
      <c r="NGT2154" s="342"/>
      <c r="NGU2154" s="342"/>
      <c r="NGV2154" s="342"/>
      <c r="NGW2154" s="342"/>
      <c r="NGX2154" s="342"/>
      <c r="NGY2154" s="342"/>
      <c r="NGZ2154" s="342"/>
      <c r="NHA2154" s="342"/>
      <c r="NHB2154" s="342"/>
      <c r="NHC2154" s="342"/>
      <c r="NHD2154" s="342"/>
      <c r="NHE2154" s="342"/>
      <c r="NHF2154" s="342"/>
      <c r="NHG2154" s="342"/>
      <c r="NHH2154" s="342"/>
      <c r="NHI2154" s="342"/>
      <c r="NHJ2154" s="342"/>
      <c r="NHK2154" s="342"/>
      <c r="NHL2154" s="342"/>
      <c r="NHM2154" s="342"/>
      <c r="NHN2154" s="342"/>
      <c r="NHO2154" s="342"/>
      <c r="NHP2154" s="342"/>
      <c r="NHQ2154" s="342"/>
      <c r="NHR2154" s="342"/>
      <c r="NHS2154" s="342"/>
      <c r="NHT2154" s="342"/>
      <c r="NHU2154" s="342"/>
      <c r="NHV2154" s="342"/>
      <c r="NHW2154" s="342"/>
      <c r="NHX2154" s="342"/>
      <c r="NHY2154" s="342"/>
      <c r="NHZ2154" s="342"/>
      <c r="NIA2154" s="342"/>
      <c r="NIB2154" s="342"/>
      <c r="NIC2154" s="342"/>
      <c r="NID2154" s="342"/>
      <c r="NIE2154" s="342"/>
      <c r="NIF2154" s="342"/>
      <c r="NIG2154" s="342"/>
      <c r="NIH2154" s="342"/>
      <c r="NII2154" s="342"/>
      <c r="NIJ2154" s="342"/>
      <c r="NIK2154" s="342"/>
      <c r="NIL2154" s="342"/>
      <c r="NIM2154" s="342"/>
      <c r="NIN2154" s="342"/>
      <c r="NIO2154" s="342"/>
      <c r="NIP2154" s="342"/>
      <c r="NIQ2154" s="342"/>
      <c r="NIR2154" s="342"/>
      <c r="NIS2154" s="342"/>
      <c r="NIT2154" s="342"/>
      <c r="NIU2154" s="342"/>
      <c r="NIV2154" s="342"/>
      <c r="NIW2154" s="342"/>
      <c r="NIX2154" s="342"/>
      <c r="NIY2154" s="342"/>
      <c r="NIZ2154" s="342"/>
      <c r="NJA2154" s="342"/>
      <c r="NJB2154" s="342"/>
      <c r="NJC2154" s="342"/>
      <c r="NJD2154" s="342"/>
      <c r="NJE2154" s="342"/>
      <c r="NJF2154" s="342"/>
      <c r="NJG2154" s="342"/>
      <c r="NJH2154" s="342"/>
      <c r="NJI2154" s="342"/>
      <c r="NJJ2154" s="342"/>
      <c r="NJK2154" s="342"/>
      <c r="NJL2154" s="342"/>
      <c r="NJM2154" s="342"/>
      <c r="NJN2154" s="342"/>
      <c r="NJO2154" s="342"/>
      <c r="NJP2154" s="342"/>
      <c r="NJQ2154" s="342"/>
      <c r="NJR2154" s="342"/>
      <c r="NJS2154" s="342"/>
      <c r="NJT2154" s="342"/>
      <c r="NJU2154" s="342"/>
      <c r="NJV2154" s="342"/>
      <c r="NJW2154" s="342"/>
      <c r="NJX2154" s="342"/>
      <c r="NJY2154" s="342"/>
      <c r="NJZ2154" s="342"/>
      <c r="NKA2154" s="342"/>
      <c r="NKB2154" s="342"/>
      <c r="NKC2154" s="342"/>
      <c r="NKD2154" s="342"/>
      <c r="NKE2154" s="342"/>
      <c r="NKF2154" s="342"/>
      <c r="NKG2154" s="342"/>
      <c r="NKH2154" s="342"/>
      <c r="NKI2154" s="342"/>
      <c r="NKJ2154" s="342"/>
      <c r="NKK2154" s="342"/>
      <c r="NKL2154" s="342"/>
      <c r="NKM2154" s="342"/>
      <c r="NKN2154" s="342"/>
      <c r="NKO2154" s="342"/>
      <c r="NKP2154" s="342"/>
      <c r="NKQ2154" s="342"/>
      <c r="NKR2154" s="342"/>
      <c r="NKS2154" s="342"/>
      <c r="NKT2154" s="342"/>
      <c r="NKU2154" s="342"/>
      <c r="NKV2154" s="342"/>
      <c r="NKW2154" s="342"/>
      <c r="NKX2154" s="342"/>
      <c r="NKY2154" s="342"/>
      <c r="NKZ2154" s="342"/>
      <c r="NLA2154" s="342"/>
      <c r="NLB2154" s="342"/>
      <c r="NLC2154" s="342"/>
      <c r="NLD2154" s="342"/>
      <c r="NLE2154" s="342"/>
      <c r="NLF2154" s="342"/>
      <c r="NLG2154" s="342"/>
      <c r="NLH2154" s="342"/>
      <c r="NLI2154" s="342"/>
      <c r="NLJ2154" s="342"/>
      <c r="NLK2154" s="342"/>
      <c r="NLL2154" s="342"/>
      <c r="NLM2154" s="342"/>
      <c r="NLN2154" s="342"/>
      <c r="NLO2154" s="342"/>
      <c r="NLP2154" s="342"/>
      <c r="NLQ2154" s="342"/>
      <c r="NLR2154" s="342"/>
      <c r="NLS2154" s="342"/>
      <c r="NLT2154" s="342"/>
      <c r="NLU2154" s="342"/>
      <c r="NLV2154" s="342"/>
      <c r="NLW2154" s="342"/>
      <c r="NLX2154" s="342"/>
      <c r="NLY2154" s="342"/>
      <c r="NLZ2154" s="342"/>
      <c r="NMA2154" s="342"/>
      <c r="NMB2154" s="342"/>
      <c r="NMC2154" s="342"/>
      <c r="NMD2154" s="342"/>
      <c r="NME2154" s="342"/>
      <c r="NMF2154" s="342"/>
      <c r="NMG2154" s="342"/>
      <c r="NMH2154" s="342"/>
      <c r="NMI2154" s="342"/>
      <c r="NMJ2154" s="342"/>
      <c r="NMK2154" s="342"/>
      <c r="NML2154" s="342"/>
      <c r="NMM2154" s="342"/>
      <c r="NMN2154" s="342"/>
      <c r="NMO2154" s="342"/>
      <c r="NMP2154" s="342"/>
      <c r="NMQ2154" s="342"/>
      <c r="NMR2154" s="342"/>
      <c r="NMS2154" s="342"/>
      <c r="NMT2154" s="342"/>
      <c r="NMU2154" s="342"/>
      <c r="NMV2154" s="342"/>
      <c r="NMW2154" s="342"/>
      <c r="NMX2154" s="342"/>
      <c r="NMY2154" s="342"/>
      <c r="NMZ2154" s="342"/>
      <c r="NNA2154" s="342"/>
      <c r="NNB2154" s="342"/>
      <c r="NNC2154" s="342"/>
      <c r="NND2154" s="342"/>
      <c r="NNE2154" s="342"/>
      <c r="NNF2154" s="342"/>
      <c r="NNG2154" s="342"/>
      <c r="NNH2154" s="342"/>
      <c r="NNI2154" s="342"/>
      <c r="NNJ2154" s="342"/>
      <c r="NNK2154" s="342"/>
      <c r="NNL2154" s="342"/>
      <c r="NNM2154" s="342"/>
      <c r="NNN2154" s="342"/>
      <c r="NNO2154" s="342"/>
      <c r="NNP2154" s="342"/>
      <c r="NNQ2154" s="342"/>
      <c r="NNR2154" s="342"/>
      <c r="NNS2154" s="342"/>
      <c r="NNT2154" s="342"/>
      <c r="NNU2154" s="342"/>
      <c r="NNV2154" s="342"/>
      <c r="NNW2154" s="342"/>
      <c r="NNX2154" s="342"/>
      <c r="NNY2154" s="342"/>
      <c r="NNZ2154" s="342"/>
      <c r="NOA2154" s="342"/>
      <c r="NOB2154" s="342"/>
      <c r="NOC2154" s="342"/>
      <c r="NOD2154" s="342"/>
      <c r="NOE2154" s="342"/>
      <c r="NOF2154" s="342"/>
      <c r="NOG2154" s="342"/>
      <c r="NOH2154" s="342"/>
      <c r="NOI2154" s="342"/>
      <c r="NOJ2154" s="342"/>
      <c r="NOK2154" s="342"/>
      <c r="NOL2154" s="342"/>
      <c r="NOM2154" s="342"/>
      <c r="NON2154" s="342"/>
      <c r="NOO2154" s="342"/>
      <c r="NOP2154" s="342"/>
      <c r="NOQ2154" s="342"/>
      <c r="NOR2154" s="342"/>
      <c r="NOS2154" s="342"/>
      <c r="NOT2154" s="342"/>
      <c r="NOU2154" s="342"/>
      <c r="NOV2154" s="342"/>
      <c r="NOW2154" s="342"/>
      <c r="NOX2154" s="342"/>
      <c r="NOY2154" s="342"/>
      <c r="NOZ2154" s="342"/>
      <c r="NPA2154" s="342"/>
      <c r="NPB2154" s="342"/>
      <c r="NPC2154" s="342"/>
      <c r="NPD2154" s="342"/>
      <c r="NPE2154" s="342"/>
      <c r="NPF2154" s="342"/>
      <c r="NPG2154" s="342"/>
      <c r="NPH2154" s="342"/>
      <c r="NPI2154" s="342"/>
      <c r="NPJ2154" s="342"/>
      <c r="NPK2154" s="342"/>
      <c r="NPL2154" s="342"/>
      <c r="NPM2154" s="342"/>
      <c r="NPN2154" s="342"/>
      <c r="NPO2154" s="342"/>
      <c r="NPP2154" s="342"/>
      <c r="NPQ2154" s="342"/>
      <c r="NPR2154" s="342"/>
      <c r="NPS2154" s="342"/>
      <c r="NPT2154" s="342"/>
      <c r="NPU2154" s="342"/>
      <c r="NPV2154" s="342"/>
      <c r="NPW2154" s="342"/>
      <c r="NPX2154" s="342"/>
      <c r="NPY2154" s="342"/>
      <c r="NPZ2154" s="342"/>
      <c r="NQA2154" s="342"/>
      <c r="NQB2154" s="342"/>
      <c r="NQC2154" s="342"/>
      <c r="NQD2154" s="342"/>
      <c r="NQE2154" s="342"/>
      <c r="NQF2154" s="342"/>
      <c r="NQG2154" s="342"/>
      <c r="NQH2154" s="342"/>
      <c r="NQI2154" s="342"/>
      <c r="NQJ2154" s="342"/>
      <c r="NQK2154" s="342"/>
      <c r="NQL2154" s="342"/>
      <c r="NQM2154" s="342"/>
      <c r="NQN2154" s="342"/>
      <c r="NQO2154" s="342"/>
      <c r="NQP2154" s="342"/>
      <c r="NQQ2154" s="342"/>
      <c r="NQR2154" s="342"/>
      <c r="NQS2154" s="342"/>
      <c r="NQT2154" s="342"/>
      <c r="NQU2154" s="342"/>
      <c r="NQV2154" s="342"/>
      <c r="NQW2154" s="342"/>
      <c r="NQX2154" s="342"/>
      <c r="NQY2154" s="342"/>
      <c r="NQZ2154" s="342"/>
      <c r="NRA2154" s="342"/>
      <c r="NRB2154" s="342"/>
      <c r="NRC2154" s="342"/>
      <c r="NRD2154" s="342"/>
      <c r="NRE2154" s="342"/>
      <c r="NRF2154" s="342"/>
      <c r="NRG2154" s="342"/>
      <c r="NRH2154" s="342"/>
      <c r="NRI2154" s="342"/>
      <c r="NRJ2154" s="342"/>
      <c r="NRK2154" s="342"/>
      <c r="NRL2154" s="342"/>
      <c r="NRM2154" s="342"/>
      <c r="NRN2154" s="342"/>
      <c r="NRO2154" s="342"/>
      <c r="NRP2154" s="342"/>
      <c r="NRQ2154" s="342"/>
      <c r="NRR2154" s="342"/>
      <c r="NRS2154" s="342"/>
      <c r="NRT2154" s="342"/>
      <c r="NRU2154" s="342"/>
      <c r="NRV2154" s="342"/>
      <c r="NRW2154" s="342"/>
      <c r="NRX2154" s="342"/>
      <c r="NRY2154" s="342"/>
      <c r="NRZ2154" s="342"/>
      <c r="NSA2154" s="342"/>
      <c r="NSB2154" s="342"/>
      <c r="NSC2154" s="342"/>
      <c r="NSD2154" s="342"/>
      <c r="NSE2154" s="342"/>
      <c r="NSF2154" s="342"/>
      <c r="NSG2154" s="342"/>
      <c r="NSH2154" s="342"/>
      <c r="NSI2154" s="342"/>
      <c r="NSJ2154" s="342"/>
      <c r="NSK2154" s="342"/>
      <c r="NSL2154" s="342"/>
      <c r="NSM2154" s="342"/>
      <c r="NSN2154" s="342"/>
      <c r="NSO2154" s="342"/>
      <c r="NSP2154" s="342"/>
      <c r="NSQ2154" s="342"/>
      <c r="NSR2154" s="342"/>
      <c r="NSS2154" s="342"/>
      <c r="NST2154" s="342"/>
      <c r="NSU2154" s="342"/>
      <c r="NSV2154" s="342"/>
      <c r="NSW2154" s="342"/>
      <c r="NSX2154" s="342"/>
      <c r="NSY2154" s="342"/>
      <c r="NSZ2154" s="342"/>
      <c r="NTA2154" s="342"/>
      <c r="NTB2154" s="342"/>
      <c r="NTC2154" s="342"/>
      <c r="NTD2154" s="342"/>
      <c r="NTE2154" s="342"/>
      <c r="NTF2154" s="342"/>
      <c r="NTG2154" s="342"/>
      <c r="NTH2154" s="342"/>
      <c r="NTI2154" s="342"/>
      <c r="NTJ2154" s="342"/>
      <c r="NTK2154" s="342"/>
      <c r="NTL2154" s="342"/>
      <c r="NTM2154" s="342"/>
      <c r="NTN2154" s="342"/>
      <c r="NTO2154" s="342"/>
      <c r="NTP2154" s="342"/>
      <c r="NTQ2154" s="342"/>
      <c r="NTR2154" s="342"/>
      <c r="NTS2154" s="342"/>
      <c r="NTT2154" s="342"/>
      <c r="NTU2154" s="342"/>
      <c r="NTV2154" s="342"/>
      <c r="NTW2154" s="342"/>
      <c r="NTX2154" s="342"/>
      <c r="NTY2154" s="342"/>
      <c r="NTZ2154" s="342"/>
      <c r="NUA2154" s="342"/>
      <c r="NUB2154" s="342"/>
      <c r="NUC2154" s="342"/>
      <c r="NUD2154" s="342"/>
      <c r="NUE2154" s="342"/>
      <c r="NUF2154" s="342"/>
      <c r="NUG2154" s="342"/>
      <c r="NUH2154" s="342"/>
      <c r="NUI2154" s="342"/>
      <c r="NUJ2154" s="342"/>
      <c r="NUK2154" s="342"/>
      <c r="NUL2154" s="342"/>
      <c r="NUM2154" s="342"/>
      <c r="NUN2154" s="342"/>
      <c r="NUO2154" s="342"/>
      <c r="NUP2154" s="342"/>
      <c r="NUQ2154" s="342"/>
      <c r="NUR2154" s="342"/>
      <c r="NUS2154" s="342"/>
      <c r="NUT2154" s="342"/>
      <c r="NUU2154" s="342"/>
      <c r="NUV2154" s="342"/>
      <c r="NUW2154" s="342"/>
      <c r="NUX2154" s="342"/>
      <c r="NUY2154" s="342"/>
      <c r="NUZ2154" s="342"/>
      <c r="NVA2154" s="342"/>
      <c r="NVB2154" s="342"/>
      <c r="NVC2154" s="342"/>
      <c r="NVD2154" s="342"/>
      <c r="NVE2154" s="342"/>
      <c r="NVF2154" s="342"/>
      <c r="NVG2154" s="342"/>
      <c r="NVH2154" s="342"/>
      <c r="NVI2154" s="342"/>
      <c r="NVJ2154" s="342"/>
      <c r="NVK2154" s="342"/>
      <c r="NVL2154" s="342"/>
      <c r="NVM2154" s="342"/>
      <c r="NVN2154" s="342"/>
      <c r="NVO2154" s="342"/>
      <c r="NVP2154" s="342"/>
      <c r="NVQ2154" s="342"/>
      <c r="NVR2154" s="342"/>
      <c r="NVS2154" s="342"/>
      <c r="NVT2154" s="342"/>
      <c r="NVU2154" s="342"/>
      <c r="NVV2154" s="342"/>
      <c r="NVW2154" s="342"/>
      <c r="NVX2154" s="342"/>
      <c r="NVY2154" s="342"/>
      <c r="NVZ2154" s="342"/>
      <c r="NWA2154" s="342"/>
      <c r="NWB2154" s="342"/>
      <c r="NWC2154" s="342"/>
      <c r="NWD2154" s="342"/>
      <c r="NWE2154" s="342"/>
      <c r="NWF2154" s="342"/>
      <c r="NWG2154" s="342"/>
      <c r="NWH2154" s="342"/>
      <c r="NWI2154" s="342"/>
      <c r="NWJ2154" s="342"/>
      <c r="NWK2154" s="342"/>
      <c r="NWL2154" s="342"/>
      <c r="NWM2154" s="342"/>
      <c r="NWN2154" s="342"/>
      <c r="NWO2154" s="342"/>
      <c r="NWP2154" s="342"/>
      <c r="NWQ2154" s="342"/>
      <c r="NWR2154" s="342"/>
      <c r="NWS2154" s="342"/>
      <c r="NWT2154" s="342"/>
      <c r="NWU2154" s="342"/>
      <c r="NWV2154" s="342"/>
      <c r="NWW2154" s="342"/>
      <c r="NWX2154" s="342"/>
      <c r="NWY2154" s="342"/>
      <c r="NWZ2154" s="342"/>
      <c r="NXA2154" s="342"/>
      <c r="NXB2154" s="342"/>
      <c r="NXC2154" s="342"/>
      <c r="NXD2154" s="342"/>
      <c r="NXE2154" s="342"/>
      <c r="NXF2154" s="342"/>
      <c r="NXG2154" s="342"/>
      <c r="NXH2154" s="342"/>
      <c r="NXI2154" s="342"/>
      <c r="NXJ2154" s="342"/>
      <c r="NXK2154" s="342"/>
      <c r="NXL2154" s="342"/>
      <c r="NXM2154" s="342"/>
      <c r="NXN2154" s="342"/>
      <c r="NXO2154" s="342"/>
      <c r="NXP2154" s="342"/>
      <c r="NXQ2154" s="342"/>
      <c r="NXR2154" s="342"/>
      <c r="NXS2154" s="342"/>
      <c r="NXT2154" s="342"/>
      <c r="NXU2154" s="342"/>
      <c r="NXV2154" s="342"/>
      <c r="NXW2154" s="342"/>
      <c r="NXX2154" s="342"/>
      <c r="NXY2154" s="342"/>
      <c r="NXZ2154" s="342"/>
      <c r="NYA2154" s="342"/>
      <c r="NYB2154" s="342"/>
      <c r="NYC2154" s="342"/>
      <c r="NYD2154" s="342"/>
      <c r="NYE2154" s="342"/>
      <c r="NYF2154" s="342"/>
      <c r="NYG2154" s="342"/>
      <c r="NYH2154" s="342"/>
      <c r="NYI2154" s="342"/>
      <c r="NYJ2154" s="342"/>
      <c r="NYK2154" s="342"/>
      <c r="NYL2154" s="342"/>
      <c r="NYM2154" s="342"/>
      <c r="NYN2154" s="342"/>
      <c r="NYO2154" s="342"/>
      <c r="NYP2154" s="342"/>
      <c r="NYQ2154" s="342"/>
      <c r="NYR2154" s="342"/>
      <c r="NYS2154" s="342"/>
      <c r="NYT2154" s="342"/>
      <c r="NYU2154" s="342"/>
      <c r="NYV2154" s="342"/>
      <c r="NYW2154" s="342"/>
      <c r="NYX2154" s="342"/>
      <c r="NYY2154" s="342"/>
      <c r="NYZ2154" s="342"/>
      <c r="NZA2154" s="342"/>
      <c r="NZB2154" s="342"/>
      <c r="NZC2154" s="342"/>
      <c r="NZD2154" s="342"/>
      <c r="NZE2154" s="342"/>
      <c r="NZF2154" s="342"/>
      <c r="NZG2154" s="342"/>
      <c r="NZH2154" s="342"/>
      <c r="NZI2154" s="342"/>
      <c r="NZJ2154" s="342"/>
      <c r="NZK2154" s="342"/>
      <c r="NZL2154" s="342"/>
      <c r="NZM2154" s="342"/>
      <c r="NZN2154" s="342"/>
      <c r="NZO2154" s="342"/>
      <c r="NZP2154" s="342"/>
      <c r="NZQ2154" s="342"/>
      <c r="NZR2154" s="342"/>
      <c r="NZS2154" s="342"/>
      <c r="NZT2154" s="342"/>
      <c r="NZU2154" s="342"/>
      <c r="NZV2154" s="342"/>
      <c r="NZW2154" s="342"/>
      <c r="NZX2154" s="342"/>
      <c r="NZY2154" s="342"/>
      <c r="NZZ2154" s="342"/>
      <c r="OAA2154" s="342"/>
      <c r="OAB2154" s="342"/>
      <c r="OAC2154" s="342"/>
      <c r="OAD2154" s="342"/>
      <c r="OAE2154" s="342"/>
      <c r="OAF2154" s="342"/>
      <c r="OAG2154" s="342"/>
      <c r="OAH2154" s="342"/>
      <c r="OAI2154" s="342"/>
      <c r="OAJ2154" s="342"/>
      <c r="OAK2154" s="342"/>
      <c r="OAL2154" s="342"/>
      <c r="OAM2154" s="342"/>
      <c r="OAN2154" s="342"/>
      <c r="OAO2154" s="342"/>
      <c r="OAP2154" s="342"/>
      <c r="OAQ2154" s="342"/>
      <c r="OAR2154" s="342"/>
      <c r="OAS2154" s="342"/>
      <c r="OAT2154" s="342"/>
      <c r="OAU2154" s="342"/>
      <c r="OAV2154" s="342"/>
      <c r="OAW2154" s="342"/>
      <c r="OAX2154" s="342"/>
      <c r="OAY2154" s="342"/>
      <c r="OAZ2154" s="342"/>
      <c r="OBA2154" s="342"/>
      <c r="OBB2154" s="342"/>
      <c r="OBC2154" s="342"/>
      <c r="OBD2154" s="342"/>
      <c r="OBE2154" s="342"/>
      <c r="OBF2154" s="342"/>
      <c r="OBG2154" s="342"/>
      <c r="OBH2154" s="342"/>
      <c r="OBI2154" s="342"/>
      <c r="OBJ2154" s="342"/>
      <c r="OBK2154" s="342"/>
      <c r="OBL2154" s="342"/>
      <c r="OBM2154" s="342"/>
      <c r="OBN2154" s="342"/>
      <c r="OBO2154" s="342"/>
      <c r="OBP2154" s="342"/>
      <c r="OBQ2154" s="342"/>
      <c r="OBR2154" s="342"/>
      <c r="OBS2154" s="342"/>
      <c r="OBT2154" s="342"/>
      <c r="OBU2154" s="342"/>
      <c r="OBV2154" s="342"/>
      <c r="OBW2154" s="342"/>
      <c r="OBX2154" s="342"/>
      <c r="OBY2154" s="342"/>
      <c r="OBZ2154" s="342"/>
      <c r="OCA2154" s="342"/>
      <c r="OCB2154" s="342"/>
      <c r="OCC2154" s="342"/>
      <c r="OCD2154" s="342"/>
      <c r="OCE2154" s="342"/>
      <c r="OCF2154" s="342"/>
      <c r="OCG2154" s="342"/>
      <c r="OCH2154" s="342"/>
      <c r="OCI2154" s="342"/>
      <c r="OCJ2154" s="342"/>
      <c r="OCK2154" s="342"/>
      <c r="OCL2154" s="342"/>
      <c r="OCM2154" s="342"/>
      <c r="OCN2154" s="342"/>
      <c r="OCO2154" s="342"/>
      <c r="OCP2154" s="342"/>
      <c r="OCQ2154" s="342"/>
      <c r="OCR2154" s="342"/>
      <c r="OCS2154" s="342"/>
      <c r="OCT2154" s="342"/>
      <c r="OCU2154" s="342"/>
      <c r="OCV2154" s="342"/>
      <c r="OCW2154" s="342"/>
      <c r="OCX2154" s="342"/>
      <c r="OCY2154" s="342"/>
      <c r="OCZ2154" s="342"/>
      <c r="ODA2154" s="342"/>
      <c r="ODB2154" s="342"/>
      <c r="ODC2154" s="342"/>
      <c r="ODD2154" s="342"/>
      <c r="ODE2154" s="342"/>
      <c r="ODF2154" s="342"/>
      <c r="ODG2154" s="342"/>
      <c r="ODH2154" s="342"/>
      <c r="ODI2154" s="342"/>
      <c r="ODJ2154" s="342"/>
      <c r="ODK2154" s="342"/>
      <c r="ODL2154" s="342"/>
      <c r="ODM2154" s="342"/>
      <c r="ODN2154" s="342"/>
      <c r="ODO2154" s="342"/>
      <c r="ODP2154" s="342"/>
      <c r="ODQ2154" s="342"/>
      <c r="ODR2154" s="342"/>
      <c r="ODS2154" s="342"/>
      <c r="ODT2154" s="342"/>
      <c r="ODU2154" s="342"/>
      <c r="ODV2154" s="342"/>
      <c r="ODW2154" s="342"/>
      <c r="ODX2154" s="342"/>
      <c r="ODY2154" s="342"/>
      <c r="ODZ2154" s="342"/>
      <c r="OEA2154" s="342"/>
      <c r="OEB2154" s="342"/>
      <c r="OEC2154" s="342"/>
      <c r="OED2154" s="342"/>
      <c r="OEE2154" s="342"/>
      <c r="OEF2154" s="342"/>
      <c r="OEG2154" s="342"/>
      <c r="OEH2154" s="342"/>
      <c r="OEI2154" s="342"/>
      <c r="OEJ2154" s="342"/>
      <c r="OEK2154" s="342"/>
      <c r="OEL2154" s="342"/>
      <c r="OEM2154" s="342"/>
      <c r="OEN2154" s="342"/>
      <c r="OEO2154" s="342"/>
      <c r="OEP2154" s="342"/>
      <c r="OEQ2154" s="342"/>
      <c r="OER2154" s="342"/>
      <c r="OES2154" s="342"/>
      <c r="OET2154" s="342"/>
      <c r="OEU2154" s="342"/>
      <c r="OEV2154" s="342"/>
      <c r="OEW2154" s="342"/>
      <c r="OEX2154" s="342"/>
      <c r="OEY2154" s="342"/>
      <c r="OEZ2154" s="342"/>
      <c r="OFA2154" s="342"/>
      <c r="OFB2154" s="342"/>
      <c r="OFC2154" s="342"/>
      <c r="OFD2154" s="342"/>
      <c r="OFE2154" s="342"/>
      <c r="OFF2154" s="342"/>
      <c r="OFG2154" s="342"/>
      <c r="OFH2154" s="342"/>
      <c r="OFI2154" s="342"/>
      <c r="OFJ2154" s="342"/>
      <c r="OFK2154" s="342"/>
      <c r="OFL2154" s="342"/>
      <c r="OFM2154" s="342"/>
      <c r="OFN2154" s="342"/>
      <c r="OFO2154" s="342"/>
      <c r="OFP2154" s="342"/>
      <c r="OFQ2154" s="342"/>
      <c r="OFR2154" s="342"/>
      <c r="OFS2154" s="342"/>
      <c r="OFT2154" s="342"/>
      <c r="OFU2154" s="342"/>
      <c r="OFV2154" s="342"/>
      <c r="OFW2154" s="342"/>
      <c r="OFX2154" s="342"/>
      <c r="OFY2154" s="342"/>
      <c r="OFZ2154" s="342"/>
      <c r="OGA2154" s="342"/>
      <c r="OGB2154" s="342"/>
      <c r="OGC2154" s="342"/>
      <c r="OGD2154" s="342"/>
      <c r="OGE2154" s="342"/>
      <c r="OGF2154" s="342"/>
      <c r="OGG2154" s="342"/>
      <c r="OGH2154" s="342"/>
      <c r="OGI2154" s="342"/>
      <c r="OGJ2154" s="342"/>
      <c r="OGK2154" s="342"/>
      <c r="OGL2154" s="342"/>
      <c r="OGM2154" s="342"/>
      <c r="OGN2154" s="342"/>
      <c r="OGO2154" s="342"/>
      <c r="OGP2154" s="342"/>
      <c r="OGQ2154" s="342"/>
      <c r="OGR2154" s="342"/>
      <c r="OGS2154" s="342"/>
      <c r="OGT2154" s="342"/>
      <c r="OGU2154" s="342"/>
      <c r="OGV2154" s="342"/>
      <c r="OGW2154" s="342"/>
      <c r="OGX2154" s="342"/>
      <c r="OGY2154" s="342"/>
      <c r="OGZ2154" s="342"/>
      <c r="OHA2154" s="342"/>
      <c r="OHB2154" s="342"/>
      <c r="OHC2154" s="342"/>
      <c r="OHD2154" s="342"/>
      <c r="OHE2154" s="342"/>
      <c r="OHF2154" s="342"/>
      <c r="OHG2154" s="342"/>
      <c r="OHH2154" s="342"/>
      <c r="OHI2154" s="342"/>
      <c r="OHJ2154" s="342"/>
      <c r="OHK2154" s="342"/>
      <c r="OHL2154" s="342"/>
      <c r="OHM2154" s="342"/>
      <c r="OHN2154" s="342"/>
      <c r="OHO2154" s="342"/>
      <c r="OHP2154" s="342"/>
      <c r="OHQ2154" s="342"/>
      <c r="OHR2154" s="342"/>
      <c r="OHS2154" s="342"/>
      <c r="OHT2154" s="342"/>
      <c r="OHU2154" s="342"/>
      <c r="OHV2154" s="342"/>
      <c r="OHW2154" s="342"/>
      <c r="OHX2154" s="342"/>
      <c r="OHY2154" s="342"/>
      <c r="OHZ2154" s="342"/>
      <c r="OIA2154" s="342"/>
      <c r="OIB2154" s="342"/>
      <c r="OIC2154" s="342"/>
      <c r="OID2154" s="342"/>
      <c r="OIE2154" s="342"/>
      <c r="OIF2154" s="342"/>
      <c r="OIG2154" s="342"/>
      <c r="OIH2154" s="342"/>
      <c r="OII2154" s="342"/>
      <c r="OIJ2154" s="342"/>
      <c r="OIK2154" s="342"/>
      <c r="OIL2154" s="342"/>
      <c r="OIM2154" s="342"/>
      <c r="OIN2154" s="342"/>
      <c r="OIO2154" s="342"/>
      <c r="OIP2154" s="342"/>
      <c r="OIQ2154" s="342"/>
      <c r="OIR2154" s="342"/>
      <c r="OIS2154" s="342"/>
      <c r="OIT2154" s="342"/>
      <c r="OIU2154" s="342"/>
      <c r="OIV2154" s="342"/>
      <c r="OIW2154" s="342"/>
      <c r="OIX2154" s="342"/>
      <c r="OIY2154" s="342"/>
      <c r="OIZ2154" s="342"/>
      <c r="OJA2154" s="342"/>
      <c r="OJB2154" s="342"/>
      <c r="OJC2154" s="342"/>
      <c r="OJD2154" s="342"/>
      <c r="OJE2154" s="342"/>
      <c r="OJF2154" s="342"/>
      <c r="OJG2154" s="342"/>
      <c r="OJH2154" s="342"/>
      <c r="OJI2154" s="342"/>
      <c r="OJJ2154" s="342"/>
      <c r="OJK2154" s="342"/>
      <c r="OJL2154" s="342"/>
      <c r="OJM2154" s="342"/>
      <c r="OJN2154" s="342"/>
      <c r="OJO2154" s="342"/>
      <c r="OJP2154" s="342"/>
      <c r="OJQ2154" s="342"/>
      <c r="OJR2154" s="342"/>
      <c r="OJS2154" s="342"/>
      <c r="OJT2154" s="342"/>
      <c r="OJU2154" s="342"/>
      <c r="OJV2154" s="342"/>
      <c r="OJW2154" s="342"/>
      <c r="OJX2154" s="342"/>
      <c r="OJY2154" s="342"/>
      <c r="OJZ2154" s="342"/>
      <c r="OKA2154" s="342"/>
      <c r="OKB2154" s="342"/>
      <c r="OKC2154" s="342"/>
      <c r="OKD2154" s="342"/>
      <c r="OKE2154" s="342"/>
      <c r="OKF2154" s="342"/>
      <c r="OKG2154" s="342"/>
      <c r="OKH2154" s="342"/>
      <c r="OKI2154" s="342"/>
      <c r="OKJ2154" s="342"/>
      <c r="OKK2154" s="342"/>
      <c r="OKL2154" s="342"/>
      <c r="OKM2154" s="342"/>
      <c r="OKN2154" s="342"/>
      <c r="OKO2154" s="342"/>
      <c r="OKP2154" s="342"/>
      <c r="OKQ2154" s="342"/>
      <c r="OKR2154" s="342"/>
      <c r="OKS2154" s="342"/>
      <c r="OKT2154" s="342"/>
      <c r="OKU2154" s="342"/>
      <c r="OKV2154" s="342"/>
      <c r="OKW2154" s="342"/>
      <c r="OKX2154" s="342"/>
      <c r="OKY2154" s="342"/>
      <c r="OKZ2154" s="342"/>
      <c r="OLA2154" s="342"/>
      <c r="OLB2154" s="342"/>
      <c r="OLC2154" s="342"/>
      <c r="OLD2154" s="342"/>
      <c r="OLE2154" s="342"/>
      <c r="OLF2154" s="342"/>
      <c r="OLG2154" s="342"/>
      <c r="OLH2154" s="342"/>
      <c r="OLI2154" s="342"/>
      <c r="OLJ2154" s="342"/>
      <c r="OLK2154" s="342"/>
      <c r="OLL2154" s="342"/>
      <c r="OLM2154" s="342"/>
      <c r="OLN2154" s="342"/>
      <c r="OLO2154" s="342"/>
      <c r="OLP2154" s="342"/>
      <c r="OLQ2154" s="342"/>
      <c r="OLR2154" s="342"/>
      <c r="OLS2154" s="342"/>
      <c r="OLT2154" s="342"/>
      <c r="OLU2154" s="342"/>
      <c r="OLV2154" s="342"/>
      <c r="OLW2154" s="342"/>
      <c r="OLX2154" s="342"/>
      <c r="OLY2154" s="342"/>
      <c r="OLZ2154" s="342"/>
      <c r="OMA2154" s="342"/>
      <c r="OMB2154" s="342"/>
      <c r="OMC2154" s="342"/>
      <c r="OMD2154" s="342"/>
      <c r="OME2154" s="342"/>
      <c r="OMF2154" s="342"/>
      <c r="OMG2154" s="342"/>
      <c r="OMH2154" s="342"/>
      <c r="OMI2154" s="342"/>
      <c r="OMJ2154" s="342"/>
      <c r="OMK2154" s="342"/>
      <c r="OML2154" s="342"/>
      <c r="OMM2154" s="342"/>
      <c r="OMN2154" s="342"/>
      <c r="OMO2154" s="342"/>
      <c r="OMP2154" s="342"/>
      <c r="OMQ2154" s="342"/>
      <c r="OMR2154" s="342"/>
      <c r="OMS2154" s="342"/>
      <c r="OMT2154" s="342"/>
      <c r="OMU2154" s="342"/>
      <c r="OMV2154" s="342"/>
      <c r="OMW2154" s="342"/>
      <c r="OMX2154" s="342"/>
      <c r="OMY2154" s="342"/>
      <c r="OMZ2154" s="342"/>
      <c r="ONA2154" s="342"/>
      <c r="ONB2154" s="342"/>
      <c r="ONC2154" s="342"/>
      <c r="OND2154" s="342"/>
      <c r="ONE2154" s="342"/>
      <c r="ONF2154" s="342"/>
      <c r="ONG2154" s="342"/>
      <c r="ONH2154" s="342"/>
      <c r="ONI2154" s="342"/>
      <c r="ONJ2154" s="342"/>
      <c r="ONK2154" s="342"/>
      <c r="ONL2154" s="342"/>
      <c r="ONM2154" s="342"/>
      <c r="ONN2154" s="342"/>
      <c r="ONO2154" s="342"/>
      <c r="ONP2154" s="342"/>
      <c r="ONQ2154" s="342"/>
      <c r="ONR2154" s="342"/>
      <c r="ONS2154" s="342"/>
      <c r="ONT2154" s="342"/>
      <c r="ONU2154" s="342"/>
      <c r="ONV2154" s="342"/>
      <c r="ONW2154" s="342"/>
      <c r="ONX2154" s="342"/>
      <c r="ONY2154" s="342"/>
      <c r="ONZ2154" s="342"/>
      <c r="OOA2154" s="342"/>
      <c r="OOB2154" s="342"/>
      <c r="OOC2154" s="342"/>
      <c r="OOD2154" s="342"/>
      <c r="OOE2154" s="342"/>
      <c r="OOF2154" s="342"/>
      <c r="OOG2154" s="342"/>
      <c r="OOH2154" s="342"/>
      <c r="OOI2154" s="342"/>
      <c r="OOJ2154" s="342"/>
      <c r="OOK2154" s="342"/>
      <c r="OOL2154" s="342"/>
      <c r="OOM2154" s="342"/>
      <c r="OON2154" s="342"/>
      <c r="OOO2154" s="342"/>
      <c r="OOP2154" s="342"/>
      <c r="OOQ2154" s="342"/>
      <c r="OOR2154" s="342"/>
      <c r="OOS2154" s="342"/>
      <c r="OOT2154" s="342"/>
      <c r="OOU2154" s="342"/>
      <c r="OOV2154" s="342"/>
      <c r="OOW2154" s="342"/>
      <c r="OOX2154" s="342"/>
      <c r="OOY2154" s="342"/>
      <c r="OOZ2154" s="342"/>
      <c r="OPA2154" s="342"/>
      <c r="OPB2154" s="342"/>
      <c r="OPC2154" s="342"/>
      <c r="OPD2154" s="342"/>
      <c r="OPE2154" s="342"/>
      <c r="OPF2154" s="342"/>
      <c r="OPG2154" s="342"/>
      <c r="OPH2154" s="342"/>
      <c r="OPI2154" s="342"/>
      <c r="OPJ2154" s="342"/>
      <c r="OPK2154" s="342"/>
      <c r="OPL2154" s="342"/>
      <c r="OPM2154" s="342"/>
      <c r="OPN2154" s="342"/>
      <c r="OPO2154" s="342"/>
      <c r="OPP2154" s="342"/>
      <c r="OPQ2154" s="342"/>
      <c r="OPR2154" s="342"/>
      <c r="OPS2154" s="342"/>
      <c r="OPT2154" s="342"/>
      <c r="OPU2154" s="342"/>
      <c r="OPV2154" s="342"/>
      <c r="OPW2154" s="342"/>
      <c r="OPX2154" s="342"/>
      <c r="OPY2154" s="342"/>
      <c r="OPZ2154" s="342"/>
      <c r="OQA2154" s="342"/>
      <c r="OQB2154" s="342"/>
      <c r="OQC2154" s="342"/>
      <c r="OQD2154" s="342"/>
      <c r="OQE2154" s="342"/>
      <c r="OQF2154" s="342"/>
      <c r="OQG2154" s="342"/>
      <c r="OQH2154" s="342"/>
      <c r="OQI2154" s="342"/>
      <c r="OQJ2154" s="342"/>
      <c r="OQK2154" s="342"/>
      <c r="OQL2154" s="342"/>
      <c r="OQM2154" s="342"/>
      <c r="OQN2154" s="342"/>
      <c r="OQO2154" s="342"/>
      <c r="OQP2154" s="342"/>
      <c r="OQQ2154" s="342"/>
      <c r="OQR2154" s="342"/>
      <c r="OQS2154" s="342"/>
      <c r="OQT2154" s="342"/>
      <c r="OQU2154" s="342"/>
      <c r="OQV2154" s="342"/>
      <c r="OQW2154" s="342"/>
      <c r="OQX2154" s="342"/>
      <c r="OQY2154" s="342"/>
      <c r="OQZ2154" s="342"/>
      <c r="ORA2154" s="342"/>
      <c r="ORB2154" s="342"/>
      <c r="ORC2154" s="342"/>
      <c r="ORD2154" s="342"/>
      <c r="ORE2154" s="342"/>
      <c r="ORF2154" s="342"/>
      <c r="ORG2154" s="342"/>
      <c r="ORH2154" s="342"/>
      <c r="ORI2154" s="342"/>
      <c r="ORJ2154" s="342"/>
      <c r="ORK2154" s="342"/>
      <c r="ORL2154" s="342"/>
      <c r="ORM2154" s="342"/>
      <c r="ORN2154" s="342"/>
      <c r="ORO2154" s="342"/>
      <c r="ORP2154" s="342"/>
      <c r="ORQ2154" s="342"/>
      <c r="ORR2154" s="342"/>
      <c r="ORS2154" s="342"/>
      <c r="ORT2154" s="342"/>
      <c r="ORU2154" s="342"/>
      <c r="ORV2154" s="342"/>
      <c r="ORW2154" s="342"/>
      <c r="ORX2154" s="342"/>
      <c r="ORY2154" s="342"/>
      <c r="ORZ2154" s="342"/>
      <c r="OSA2154" s="342"/>
      <c r="OSB2154" s="342"/>
      <c r="OSC2154" s="342"/>
      <c r="OSD2154" s="342"/>
      <c r="OSE2154" s="342"/>
      <c r="OSF2154" s="342"/>
      <c r="OSG2154" s="342"/>
      <c r="OSH2154" s="342"/>
      <c r="OSI2154" s="342"/>
      <c r="OSJ2154" s="342"/>
      <c r="OSK2154" s="342"/>
      <c r="OSL2154" s="342"/>
      <c r="OSM2154" s="342"/>
      <c r="OSN2154" s="342"/>
      <c r="OSO2154" s="342"/>
      <c r="OSP2154" s="342"/>
      <c r="OSQ2154" s="342"/>
      <c r="OSR2154" s="342"/>
      <c r="OSS2154" s="342"/>
      <c r="OST2154" s="342"/>
      <c r="OSU2154" s="342"/>
      <c r="OSV2154" s="342"/>
      <c r="OSW2154" s="342"/>
      <c r="OSX2154" s="342"/>
      <c r="OSY2154" s="342"/>
      <c r="OSZ2154" s="342"/>
      <c r="OTA2154" s="342"/>
      <c r="OTB2154" s="342"/>
      <c r="OTC2154" s="342"/>
      <c r="OTD2154" s="342"/>
      <c r="OTE2154" s="342"/>
      <c r="OTF2154" s="342"/>
      <c r="OTG2154" s="342"/>
      <c r="OTH2154" s="342"/>
      <c r="OTI2154" s="342"/>
      <c r="OTJ2154" s="342"/>
      <c r="OTK2154" s="342"/>
      <c r="OTL2154" s="342"/>
      <c r="OTM2154" s="342"/>
      <c r="OTN2154" s="342"/>
      <c r="OTO2154" s="342"/>
      <c r="OTP2154" s="342"/>
      <c r="OTQ2154" s="342"/>
      <c r="OTR2154" s="342"/>
      <c r="OTS2154" s="342"/>
      <c r="OTT2154" s="342"/>
      <c r="OTU2154" s="342"/>
      <c r="OTV2154" s="342"/>
      <c r="OTW2154" s="342"/>
      <c r="OTX2154" s="342"/>
      <c r="OTY2154" s="342"/>
      <c r="OTZ2154" s="342"/>
      <c r="OUA2154" s="342"/>
      <c r="OUB2154" s="342"/>
      <c r="OUC2154" s="342"/>
      <c r="OUD2154" s="342"/>
      <c r="OUE2154" s="342"/>
      <c r="OUF2154" s="342"/>
      <c r="OUG2154" s="342"/>
      <c r="OUH2154" s="342"/>
      <c r="OUI2154" s="342"/>
      <c r="OUJ2154" s="342"/>
      <c r="OUK2154" s="342"/>
      <c r="OUL2154" s="342"/>
      <c r="OUM2154" s="342"/>
      <c r="OUN2154" s="342"/>
      <c r="OUO2154" s="342"/>
      <c r="OUP2154" s="342"/>
      <c r="OUQ2154" s="342"/>
      <c r="OUR2154" s="342"/>
      <c r="OUS2154" s="342"/>
      <c r="OUT2154" s="342"/>
      <c r="OUU2154" s="342"/>
      <c r="OUV2154" s="342"/>
      <c r="OUW2154" s="342"/>
      <c r="OUX2154" s="342"/>
      <c r="OUY2154" s="342"/>
      <c r="OUZ2154" s="342"/>
      <c r="OVA2154" s="342"/>
      <c r="OVB2154" s="342"/>
      <c r="OVC2154" s="342"/>
      <c r="OVD2154" s="342"/>
      <c r="OVE2154" s="342"/>
      <c r="OVF2154" s="342"/>
      <c r="OVG2154" s="342"/>
      <c r="OVH2154" s="342"/>
      <c r="OVI2154" s="342"/>
      <c r="OVJ2154" s="342"/>
      <c r="OVK2154" s="342"/>
      <c r="OVL2154" s="342"/>
      <c r="OVM2154" s="342"/>
      <c r="OVN2154" s="342"/>
      <c r="OVO2154" s="342"/>
      <c r="OVP2154" s="342"/>
      <c r="OVQ2154" s="342"/>
      <c r="OVR2154" s="342"/>
      <c r="OVS2154" s="342"/>
      <c r="OVT2154" s="342"/>
      <c r="OVU2154" s="342"/>
      <c r="OVV2154" s="342"/>
      <c r="OVW2154" s="342"/>
      <c r="OVX2154" s="342"/>
      <c r="OVY2154" s="342"/>
      <c r="OVZ2154" s="342"/>
      <c r="OWA2154" s="342"/>
      <c r="OWB2154" s="342"/>
      <c r="OWC2154" s="342"/>
      <c r="OWD2154" s="342"/>
      <c r="OWE2154" s="342"/>
      <c r="OWF2154" s="342"/>
      <c r="OWG2154" s="342"/>
      <c r="OWH2154" s="342"/>
      <c r="OWI2154" s="342"/>
      <c r="OWJ2154" s="342"/>
      <c r="OWK2154" s="342"/>
      <c r="OWL2154" s="342"/>
      <c r="OWM2154" s="342"/>
      <c r="OWN2154" s="342"/>
      <c r="OWO2154" s="342"/>
      <c r="OWP2154" s="342"/>
      <c r="OWQ2154" s="342"/>
      <c r="OWR2154" s="342"/>
      <c r="OWS2154" s="342"/>
      <c r="OWT2154" s="342"/>
      <c r="OWU2154" s="342"/>
      <c r="OWV2154" s="342"/>
      <c r="OWW2154" s="342"/>
      <c r="OWX2154" s="342"/>
      <c r="OWY2154" s="342"/>
      <c r="OWZ2154" s="342"/>
      <c r="OXA2154" s="342"/>
      <c r="OXB2154" s="342"/>
      <c r="OXC2154" s="342"/>
      <c r="OXD2154" s="342"/>
      <c r="OXE2154" s="342"/>
      <c r="OXF2154" s="342"/>
      <c r="OXG2154" s="342"/>
      <c r="OXH2154" s="342"/>
      <c r="OXI2154" s="342"/>
      <c r="OXJ2154" s="342"/>
      <c r="OXK2154" s="342"/>
      <c r="OXL2154" s="342"/>
      <c r="OXM2154" s="342"/>
      <c r="OXN2154" s="342"/>
      <c r="OXO2154" s="342"/>
      <c r="OXP2154" s="342"/>
      <c r="OXQ2154" s="342"/>
      <c r="OXR2154" s="342"/>
      <c r="OXS2154" s="342"/>
      <c r="OXT2154" s="342"/>
      <c r="OXU2154" s="342"/>
      <c r="OXV2154" s="342"/>
      <c r="OXW2154" s="342"/>
      <c r="OXX2154" s="342"/>
      <c r="OXY2154" s="342"/>
      <c r="OXZ2154" s="342"/>
      <c r="OYA2154" s="342"/>
      <c r="OYB2154" s="342"/>
      <c r="OYC2154" s="342"/>
      <c r="OYD2154" s="342"/>
      <c r="OYE2154" s="342"/>
      <c r="OYF2154" s="342"/>
      <c r="OYG2154" s="342"/>
      <c r="OYH2154" s="342"/>
      <c r="OYI2154" s="342"/>
      <c r="OYJ2154" s="342"/>
      <c r="OYK2154" s="342"/>
      <c r="OYL2154" s="342"/>
      <c r="OYM2154" s="342"/>
      <c r="OYN2154" s="342"/>
      <c r="OYO2154" s="342"/>
      <c r="OYP2154" s="342"/>
      <c r="OYQ2154" s="342"/>
      <c r="OYR2154" s="342"/>
      <c r="OYS2154" s="342"/>
      <c r="OYT2154" s="342"/>
      <c r="OYU2154" s="342"/>
      <c r="OYV2154" s="342"/>
      <c r="OYW2154" s="342"/>
      <c r="OYX2154" s="342"/>
      <c r="OYY2154" s="342"/>
      <c r="OYZ2154" s="342"/>
      <c r="OZA2154" s="342"/>
      <c r="OZB2154" s="342"/>
      <c r="OZC2154" s="342"/>
      <c r="OZD2154" s="342"/>
      <c r="OZE2154" s="342"/>
      <c r="OZF2154" s="342"/>
      <c r="OZG2154" s="342"/>
      <c r="OZH2154" s="342"/>
      <c r="OZI2154" s="342"/>
      <c r="OZJ2154" s="342"/>
      <c r="OZK2154" s="342"/>
      <c r="OZL2154" s="342"/>
      <c r="OZM2154" s="342"/>
      <c r="OZN2154" s="342"/>
      <c r="OZO2154" s="342"/>
      <c r="OZP2154" s="342"/>
      <c r="OZQ2154" s="342"/>
      <c r="OZR2154" s="342"/>
      <c r="OZS2154" s="342"/>
      <c r="OZT2154" s="342"/>
      <c r="OZU2154" s="342"/>
      <c r="OZV2154" s="342"/>
      <c r="OZW2154" s="342"/>
      <c r="OZX2154" s="342"/>
      <c r="OZY2154" s="342"/>
      <c r="OZZ2154" s="342"/>
      <c r="PAA2154" s="342"/>
      <c r="PAB2154" s="342"/>
      <c r="PAC2154" s="342"/>
      <c r="PAD2154" s="342"/>
      <c r="PAE2154" s="342"/>
      <c r="PAF2154" s="342"/>
      <c r="PAG2154" s="342"/>
      <c r="PAH2154" s="342"/>
      <c r="PAI2154" s="342"/>
      <c r="PAJ2154" s="342"/>
      <c r="PAK2154" s="342"/>
      <c r="PAL2154" s="342"/>
      <c r="PAM2154" s="342"/>
      <c r="PAN2154" s="342"/>
      <c r="PAO2154" s="342"/>
      <c r="PAP2154" s="342"/>
      <c r="PAQ2154" s="342"/>
      <c r="PAR2154" s="342"/>
      <c r="PAS2154" s="342"/>
      <c r="PAT2154" s="342"/>
      <c r="PAU2154" s="342"/>
      <c r="PAV2154" s="342"/>
      <c r="PAW2154" s="342"/>
      <c r="PAX2154" s="342"/>
      <c r="PAY2154" s="342"/>
      <c r="PAZ2154" s="342"/>
      <c r="PBA2154" s="342"/>
      <c r="PBB2154" s="342"/>
      <c r="PBC2154" s="342"/>
      <c r="PBD2154" s="342"/>
      <c r="PBE2154" s="342"/>
      <c r="PBF2154" s="342"/>
      <c r="PBG2154" s="342"/>
      <c r="PBH2154" s="342"/>
      <c r="PBI2154" s="342"/>
      <c r="PBJ2154" s="342"/>
      <c r="PBK2154" s="342"/>
      <c r="PBL2154" s="342"/>
      <c r="PBM2154" s="342"/>
      <c r="PBN2154" s="342"/>
      <c r="PBO2154" s="342"/>
      <c r="PBP2154" s="342"/>
      <c r="PBQ2154" s="342"/>
      <c r="PBR2154" s="342"/>
      <c r="PBS2154" s="342"/>
      <c r="PBT2154" s="342"/>
      <c r="PBU2154" s="342"/>
      <c r="PBV2154" s="342"/>
      <c r="PBW2154" s="342"/>
      <c r="PBX2154" s="342"/>
      <c r="PBY2154" s="342"/>
      <c r="PBZ2154" s="342"/>
      <c r="PCA2154" s="342"/>
      <c r="PCB2154" s="342"/>
      <c r="PCC2154" s="342"/>
      <c r="PCD2154" s="342"/>
      <c r="PCE2154" s="342"/>
      <c r="PCF2154" s="342"/>
      <c r="PCG2154" s="342"/>
      <c r="PCH2154" s="342"/>
      <c r="PCI2154" s="342"/>
      <c r="PCJ2154" s="342"/>
      <c r="PCK2154" s="342"/>
      <c r="PCL2154" s="342"/>
      <c r="PCM2154" s="342"/>
      <c r="PCN2154" s="342"/>
      <c r="PCO2154" s="342"/>
      <c r="PCP2154" s="342"/>
      <c r="PCQ2154" s="342"/>
      <c r="PCR2154" s="342"/>
      <c r="PCS2154" s="342"/>
      <c r="PCT2154" s="342"/>
      <c r="PCU2154" s="342"/>
      <c r="PCV2154" s="342"/>
      <c r="PCW2154" s="342"/>
      <c r="PCX2154" s="342"/>
      <c r="PCY2154" s="342"/>
      <c r="PCZ2154" s="342"/>
      <c r="PDA2154" s="342"/>
      <c r="PDB2154" s="342"/>
      <c r="PDC2154" s="342"/>
      <c r="PDD2154" s="342"/>
      <c r="PDE2154" s="342"/>
      <c r="PDF2154" s="342"/>
      <c r="PDG2154" s="342"/>
      <c r="PDH2154" s="342"/>
      <c r="PDI2154" s="342"/>
      <c r="PDJ2154" s="342"/>
      <c r="PDK2154" s="342"/>
      <c r="PDL2154" s="342"/>
      <c r="PDM2154" s="342"/>
      <c r="PDN2154" s="342"/>
      <c r="PDO2154" s="342"/>
      <c r="PDP2154" s="342"/>
      <c r="PDQ2154" s="342"/>
      <c r="PDR2154" s="342"/>
      <c r="PDS2154" s="342"/>
      <c r="PDT2154" s="342"/>
      <c r="PDU2154" s="342"/>
      <c r="PDV2154" s="342"/>
      <c r="PDW2154" s="342"/>
      <c r="PDX2154" s="342"/>
      <c r="PDY2154" s="342"/>
      <c r="PDZ2154" s="342"/>
      <c r="PEA2154" s="342"/>
      <c r="PEB2154" s="342"/>
      <c r="PEC2154" s="342"/>
      <c r="PED2154" s="342"/>
      <c r="PEE2154" s="342"/>
      <c r="PEF2154" s="342"/>
      <c r="PEG2154" s="342"/>
      <c r="PEH2154" s="342"/>
      <c r="PEI2154" s="342"/>
      <c r="PEJ2154" s="342"/>
      <c r="PEK2154" s="342"/>
      <c r="PEL2154" s="342"/>
      <c r="PEM2154" s="342"/>
      <c r="PEN2154" s="342"/>
      <c r="PEO2154" s="342"/>
      <c r="PEP2154" s="342"/>
      <c r="PEQ2154" s="342"/>
      <c r="PER2154" s="342"/>
      <c r="PES2154" s="342"/>
      <c r="PET2154" s="342"/>
      <c r="PEU2154" s="342"/>
      <c r="PEV2154" s="342"/>
      <c r="PEW2154" s="342"/>
      <c r="PEX2154" s="342"/>
      <c r="PEY2154" s="342"/>
      <c r="PEZ2154" s="342"/>
      <c r="PFA2154" s="342"/>
      <c r="PFB2154" s="342"/>
      <c r="PFC2154" s="342"/>
      <c r="PFD2154" s="342"/>
      <c r="PFE2154" s="342"/>
      <c r="PFF2154" s="342"/>
      <c r="PFG2154" s="342"/>
      <c r="PFH2154" s="342"/>
      <c r="PFI2154" s="342"/>
      <c r="PFJ2154" s="342"/>
      <c r="PFK2154" s="342"/>
      <c r="PFL2154" s="342"/>
      <c r="PFM2154" s="342"/>
      <c r="PFN2154" s="342"/>
      <c r="PFO2154" s="342"/>
      <c r="PFP2154" s="342"/>
      <c r="PFQ2154" s="342"/>
      <c r="PFR2154" s="342"/>
      <c r="PFS2154" s="342"/>
      <c r="PFT2154" s="342"/>
      <c r="PFU2154" s="342"/>
      <c r="PFV2154" s="342"/>
      <c r="PFW2154" s="342"/>
      <c r="PFX2154" s="342"/>
      <c r="PFY2154" s="342"/>
      <c r="PFZ2154" s="342"/>
      <c r="PGA2154" s="342"/>
      <c r="PGB2154" s="342"/>
      <c r="PGC2154" s="342"/>
      <c r="PGD2154" s="342"/>
      <c r="PGE2154" s="342"/>
      <c r="PGF2154" s="342"/>
      <c r="PGG2154" s="342"/>
      <c r="PGH2154" s="342"/>
      <c r="PGI2154" s="342"/>
      <c r="PGJ2154" s="342"/>
      <c r="PGK2154" s="342"/>
      <c r="PGL2154" s="342"/>
      <c r="PGM2154" s="342"/>
      <c r="PGN2154" s="342"/>
      <c r="PGO2154" s="342"/>
      <c r="PGP2154" s="342"/>
      <c r="PGQ2154" s="342"/>
      <c r="PGR2154" s="342"/>
      <c r="PGS2154" s="342"/>
      <c r="PGT2154" s="342"/>
      <c r="PGU2154" s="342"/>
      <c r="PGV2154" s="342"/>
      <c r="PGW2154" s="342"/>
      <c r="PGX2154" s="342"/>
      <c r="PGY2154" s="342"/>
      <c r="PGZ2154" s="342"/>
      <c r="PHA2154" s="342"/>
      <c r="PHB2154" s="342"/>
      <c r="PHC2154" s="342"/>
      <c r="PHD2154" s="342"/>
      <c r="PHE2154" s="342"/>
      <c r="PHF2154" s="342"/>
      <c r="PHG2154" s="342"/>
      <c r="PHH2154" s="342"/>
      <c r="PHI2154" s="342"/>
      <c r="PHJ2154" s="342"/>
      <c r="PHK2154" s="342"/>
      <c r="PHL2154" s="342"/>
      <c r="PHM2154" s="342"/>
      <c r="PHN2154" s="342"/>
      <c r="PHO2154" s="342"/>
      <c r="PHP2154" s="342"/>
      <c r="PHQ2154" s="342"/>
      <c r="PHR2154" s="342"/>
      <c r="PHS2154" s="342"/>
      <c r="PHT2154" s="342"/>
      <c r="PHU2154" s="342"/>
      <c r="PHV2154" s="342"/>
      <c r="PHW2154" s="342"/>
      <c r="PHX2154" s="342"/>
      <c r="PHY2154" s="342"/>
      <c r="PHZ2154" s="342"/>
      <c r="PIA2154" s="342"/>
      <c r="PIB2154" s="342"/>
      <c r="PIC2154" s="342"/>
      <c r="PID2154" s="342"/>
      <c r="PIE2154" s="342"/>
      <c r="PIF2154" s="342"/>
      <c r="PIG2154" s="342"/>
      <c r="PIH2154" s="342"/>
      <c r="PII2154" s="342"/>
      <c r="PIJ2154" s="342"/>
      <c r="PIK2154" s="342"/>
      <c r="PIL2154" s="342"/>
      <c r="PIM2154" s="342"/>
      <c r="PIN2154" s="342"/>
      <c r="PIO2154" s="342"/>
      <c r="PIP2154" s="342"/>
      <c r="PIQ2154" s="342"/>
      <c r="PIR2154" s="342"/>
      <c r="PIS2154" s="342"/>
      <c r="PIT2154" s="342"/>
      <c r="PIU2154" s="342"/>
      <c r="PIV2154" s="342"/>
      <c r="PIW2154" s="342"/>
      <c r="PIX2154" s="342"/>
      <c r="PIY2154" s="342"/>
      <c r="PIZ2154" s="342"/>
      <c r="PJA2154" s="342"/>
      <c r="PJB2154" s="342"/>
      <c r="PJC2154" s="342"/>
      <c r="PJD2154" s="342"/>
      <c r="PJE2154" s="342"/>
      <c r="PJF2154" s="342"/>
      <c r="PJG2154" s="342"/>
      <c r="PJH2154" s="342"/>
      <c r="PJI2154" s="342"/>
      <c r="PJJ2154" s="342"/>
      <c r="PJK2154" s="342"/>
      <c r="PJL2154" s="342"/>
      <c r="PJM2154" s="342"/>
      <c r="PJN2154" s="342"/>
      <c r="PJO2154" s="342"/>
      <c r="PJP2154" s="342"/>
      <c r="PJQ2154" s="342"/>
      <c r="PJR2154" s="342"/>
      <c r="PJS2154" s="342"/>
      <c r="PJT2154" s="342"/>
      <c r="PJU2154" s="342"/>
      <c r="PJV2154" s="342"/>
      <c r="PJW2154" s="342"/>
      <c r="PJX2154" s="342"/>
      <c r="PJY2154" s="342"/>
      <c r="PJZ2154" s="342"/>
      <c r="PKA2154" s="342"/>
      <c r="PKB2154" s="342"/>
      <c r="PKC2154" s="342"/>
      <c r="PKD2154" s="342"/>
      <c r="PKE2154" s="342"/>
      <c r="PKF2154" s="342"/>
      <c r="PKG2154" s="342"/>
      <c r="PKH2154" s="342"/>
      <c r="PKI2154" s="342"/>
      <c r="PKJ2154" s="342"/>
      <c r="PKK2154" s="342"/>
      <c r="PKL2154" s="342"/>
      <c r="PKM2154" s="342"/>
      <c r="PKN2154" s="342"/>
      <c r="PKO2154" s="342"/>
      <c r="PKP2154" s="342"/>
      <c r="PKQ2154" s="342"/>
      <c r="PKR2154" s="342"/>
      <c r="PKS2154" s="342"/>
      <c r="PKT2154" s="342"/>
      <c r="PKU2154" s="342"/>
      <c r="PKV2154" s="342"/>
      <c r="PKW2154" s="342"/>
      <c r="PKX2154" s="342"/>
      <c r="PKY2154" s="342"/>
      <c r="PKZ2154" s="342"/>
      <c r="PLA2154" s="342"/>
      <c r="PLB2154" s="342"/>
      <c r="PLC2154" s="342"/>
      <c r="PLD2154" s="342"/>
      <c r="PLE2154" s="342"/>
      <c r="PLF2154" s="342"/>
      <c r="PLG2154" s="342"/>
      <c r="PLH2154" s="342"/>
      <c r="PLI2154" s="342"/>
      <c r="PLJ2154" s="342"/>
      <c r="PLK2154" s="342"/>
      <c r="PLL2154" s="342"/>
      <c r="PLM2154" s="342"/>
      <c r="PLN2154" s="342"/>
      <c r="PLO2154" s="342"/>
      <c r="PLP2154" s="342"/>
      <c r="PLQ2154" s="342"/>
      <c r="PLR2154" s="342"/>
      <c r="PLS2154" s="342"/>
      <c r="PLT2154" s="342"/>
      <c r="PLU2154" s="342"/>
      <c r="PLV2154" s="342"/>
      <c r="PLW2154" s="342"/>
      <c r="PLX2154" s="342"/>
      <c r="PLY2154" s="342"/>
      <c r="PLZ2154" s="342"/>
      <c r="PMA2154" s="342"/>
      <c r="PMB2154" s="342"/>
      <c r="PMC2154" s="342"/>
      <c r="PMD2154" s="342"/>
      <c r="PME2154" s="342"/>
      <c r="PMF2154" s="342"/>
      <c r="PMG2154" s="342"/>
      <c r="PMH2154" s="342"/>
      <c r="PMI2154" s="342"/>
      <c r="PMJ2154" s="342"/>
      <c r="PMK2154" s="342"/>
      <c r="PML2154" s="342"/>
      <c r="PMM2154" s="342"/>
      <c r="PMN2154" s="342"/>
      <c r="PMO2154" s="342"/>
      <c r="PMP2154" s="342"/>
      <c r="PMQ2154" s="342"/>
      <c r="PMR2154" s="342"/>
      <c r="PMS2154" s="342"/>
      <c r="PMT2154" s="342"/>
      <c r="PMU2154" s="342"/>
      <c r="PMV2154" s="342"/>
      <c r="PMW2154" s="342"/>
      <c r="PMX2154" s="342"/>
      <c r="PMY2154" s="342"/>
      <c r="PMZ2154" s="342"/>
      <c r="PNA2154" s="342"/>
      <c r="PNB2154" s="342"/>
      <c r="PNC2154" s="342"/>
      <c r="PND2154" s="342"/>
      <c r="PNE2154" s="342"/>
      <c r="PNF2154" s="342"/>
      <c r="PNG2154" s="342"/>
      <c r="PNH2154" s="342"/>
      <c r="PNI2154" s="342"/>
      <c r="PNJ2154" s="342"/>
      <c r="PNK2154" s="342"/>
      <c r="PNL2154" s="342"/>
      <c r="PNM2154" s="342"/>
      <c r="PNN2154" s="342"/>
      <c r="PNO2154" s="342"/>
      <c r="PNP2154" s="342"/>
      <c r="PNQ2154" s="342"/>
      <c r="PNR2154" s="342"/>
      <c r="PNS2154" s="342"/>
      <c r="PNT2154" s="342"/>
      <c r="PNU2154" s="342"/>
      <c r="PNV2154" s="342"/>
      <c r="PNW2154" s="342"/>
      <c r="PNX2154" s="342"/>
      <c r="PNY2154" s="342"/>
      <c r="PNZ2154" s="342"/>
      <c r="POA2154" s="342"/>
      <c r="POB2154" s="342"/>
      <c r="POC2154" s="342"/>
      <c r="POD2154" s="342"/>
      <c r="POE2154" s="342"/>
      <c r="POF2154" s="342"/>
      <c r="POG2154" s="342"/>
      <c r="POH2154" s="342"/>
      <c r="POI2154" s="342"/>
      <c r="POJ2154" s="342"/>
      <c r="POK2154" s="342"/>
      <c r="POL2154" s="342"/>
      <c r="POM2154" s="342"/>
      <c r="PON2154" s="342"/>
      <c r="POO2154" s="342"/>
      <c r="POP2154" s="342"/>
      <c r="POQ2154" s="342"/>
      <c r="POR2154" s="342"/>
      <c r="POS2154" s="342"/>
      <c r="POT2154" s="342"/>
      <c r="POU2154" s="342"/>
      <c r="POV2154" s="342"/>
      <c r="POW2154" s="342"/>
      <c r="POX2154" s="342"/>
      <c r="POY2154" s="342"/>
      <c r="POZ2154" s="342"/>
      <c r="PPA2154" s="342"/>
      <c r="PPB2154" s="342"/>
      <c r="PPC2154" s="342"/>
      <c r="PPD2154" s="342"/>
      <c r="PPE2154" s="342"/>
      <c r="PPF2154" s="342"/>
      <c r="PPG2154" s="342"/>
      <c r="PPH2154" s="342"/>
      <c r="PPI2154" s="342"/>
      <c r="PPJ2154" s="342"/>
      <c r="PPK2154" s="342"/>
      <c r="PPL2154" s="342"/>
      <c r="PPM2154" s="342"/>
      <c r="PPN2154" s="342"/>
      <c r="PPO2154" s="342"/>
      <c r="PPP2154" s="342"/>
      <c r="PPQ2154" s="342"/>
      <c r="PPR2154" s="342"/>
      <c r="PPS2154" s="342"/>
      <c r="PPT2154" s="342"/>
      <c r="PPU2154" s="342"/>
      <c r="PPV2154" s="342"/>
      <c r="PPW2154" s="342"/>
      <c r="PPX2154" s="342"/>
      <c r="PPY2154" s="342"/>
      <c r="PPZ2154" s="342"/>
      <c r="PQA2154" s="342"/>
      <c r="PQB2154" s="342"/>
      <c r="PQC2154" s="342"/>
      <c r="PQD2154" s="342"/>
      <c r="PQE2154" s="342"/>
      <c r="PQF2154" s="342"/>
      <c r="PQG2154" s="342"/>
      <c r="PQH2154" s="342"/>
      <c r="PQI2154" s="342"/>
      <c r="PQJ2154" s="342"/>
      <c r="PQK2154" s="342"/>
      <c r="PQL2154" s="342"/>
      <c r="PQM2154" s="342"/>
      <c r="PQN2154" s="342"/>
      <c r="PQO2154" s="342"/>
      <c r="PQP2154" s="342"/>
      <c r="PQQ2154" s="342"/>
      <c r="PQR2154" s="342"/>
      <c r="PQS2154" s="342"/>
      <c r="PQT2154" s="342"/>
      <c r="PQU2154" s="342"/>
      <c r="PQV2154" s="342"/>
      <c r="PQW2154" s="342"/>
      <c r="PQX2154" s="342"/>
      <c r="PQY2154" s="342"/>
      <c r="PQZ2154" s="342"/>
      <c r="PRA2154" s="342"/>
      <c r="PRB2154" s="342"/>
      <c r="PRC2154" s="342"/>
      <c r="PRD2154" s="342"/>
      <c r="PRE2154" s="342"/>
      <c r="PRF2154" s="342"/>
      <c r="PRG2154" s="342"/>
      <c r="PRH2154" s="342"/>
      <c r="PRI2154" s="342"/>
      <c r="PRJ2154" s="342"/>
      <c r="PRK2154" s="342"/>
      <c r="PRL2154" s="342"/>
      <c r="PRM2154" s="342"/>
      <c r="PRN2154" s="342"/>
      <c r="PRO2154" s="342"/>
      <c r="PRP2154" s="342"/>
      <c r="PRQ2154" s="342"/>
      <c r="PRR2154" s="342"/>
      <c r="PRS2154" s="342"/>
      <c r="PRT2154" s="342"/>
      <c r="PRU2154" s="342"/>
      <c r="PRV2154" s="342"/>
      <c r="PRW2154" s="342"/>
      <c r="PRX2154" s="342"/>
      <c r="PRY2154" s="342"/>
      <c r="PRZ2154" s="342"/>
      <c r="PSA2154" s="342"/>
      <c r="PSB2154" s="342"/>
      <c r="PSC2154" s="342"/>
      <c r="PSD2154" s="342"/>
      <c r="PSE2154" s="342"/>
      <c r="PSF2154" s="342"/>
      <c r="PSG2154" s="342"/>
      <c r="PSH2154" s="342"/>
      <c r="PSI2154" s="342"/>
      <c r="PSJ2154" s="342"/>
      <c r="PSK2154" s="342"/>
      <c r="PSL2154" s="342"/>
      <c r="PSM2154" s="342"/>
      <c r="PSN2154" s="342"/>
      <c r="PSO2154" s="342"/>
      <c r="PSP2154" s="342"/>
      <c r="PSQ2154" s="342"/>
      <c r="PSR2154" s="342"/>
      <c r="PSS2154" s="342"/>
      <c r="PST2154" s="342"/>
      <c r="PSU2154" s="342"/>
      <c r="PSV2154" s="342"/>
      <c r="PSW2154" s="342"/>
      <c r="PSX2154" s="342"/>
      <c r="PSY2154" s="342"/>
      <c r="PSZ2154" s="342"/>
      <c r="PTA2154" s="342"/>
      <c r="PTB2154" s="342"/>
      <c r="PTC2154" s="342"/>
      <c r="PTD2154" s="342"/>
      <c r="PTE2154" s="342"/>
      <c r="PTF2154" s="342"/>
      <c r="PTG2154" s="342"/>
      <c r="PTH2154" s="342"/>
      <c r="PTI2154" s="342"/>
      <c r="PTJ2154" s="342"/>
      <c r="PTK2154" s="342"/>
      <c r="PTL2154" s="342"/>
      <c r="PTM2154" s="342"/>
      <c r="PTN2154" s="342"/>
      <c r="PTO2154" s="342"/>
      <c r="PTP2154" s="342"/>
      <c r="PTQ2154" s="342"/>
      <c r="PTR2154" s="342"/>
      <c r="PTS2154" s="342"/>
      <c r="PTT2154" s="342"/>
      <c r="PTU2154" s="342"/>
      <c r="PTV2154" s="342"/>
      <c r="PTW2154" s="342"/>
      <c r="PTX2154" s="342"/>
      <c r="PTY2154" s="342"/>
      <c r="PTZ2154" s="342"/>
      <c r="PUA2154" s="342"/>
      <c r="PUB2154" s="342"/>
      <c r="PUC2154" s="342"/>
      <c r="PUD2154" s="342"/>
      <c r="PUE2154" s="342"/>
      <c r="PUF2154" s="342"/>
      <c r="PUG2154" s="342"/>
      <c r="PUH2154" s="342"/>
      <c r="PUI2154" s="342"/>
      <c r="PUJ2154" s="342"/>
      <c r="PUK2154" s="342"/>
      <c r="PUL2154" s="342"/>
      <c r="PUM2154" s="342"/>
      <c r="PUN2154" s="342"/>
      <c r="PUO2154" s="342"/>
      <c r="PUP2154" s="342"/>
      <c r="PUQ2154" s="342"/>
      <c r="PUR2154" s="342"/>
      <c r="PUS2154" s="342"/>
      <c r="PUT2154" s="342"/>
      <c r="PUU2154" s="342"/>
      <c r="PUV2154" s="342"/>
      <c r="PUW2154" s="342"/>
      <c r="PUX2154" s="342"/>
      <c r="PUY2154" s="342"/>
      <c r="PUZ2154" s="342"/>
      <c r="PVA2154" s="342"/>
      <c r="PVB2154" s="342"/>
      <c r="PVC2154" s="342"/>
      <c r="PVD2154" s="342"/>
      <c r="PVE2154" s="342"/>
      <c r="PVF2154" s="342"/>
      <c r="PVG2154" s="342"/>
      <c r="PVH2154" s="342"/>
      <c r="PVI2154" s="342"/>
      <c r="PVJ2154" s="342"/>
      <c r="PVK2154" s="342"/>
      <c r="PVL2154" s="342"/>
      <c r="PVM2154" s="342"/>
      <c r="PVN2154" s="342"/>
      <c r="PVO2154" s="342"/>
      <c r="PVP2154" s="342"/>
      <c r="PVQ2154" s="342"/>
      <c r="PVR2154" s="342"/>
      <c r="PVS2154" s="342"/>
      <c r="PVT2154" s="342"/>
      <c r="PVU2154" s="342"/>
      <c r="PVV2154" s="342"/>
      <c r="PVW2154" s="342"/>
      <c r="PVX2154" s="342"/>
      <c r="PVY2154" s="342"/>
      <c r="PVZ2154" s="342"/>
      <c r="PWA2154" s="342"/>
      <c r="PWB2154" s="342"/>
      <c r="PWC2154" s="342"/>
      <c r="PWD2154" s="342"/>
      <c r="PWE2154" s="342"/>
      <c r="PWF2154" s="342"/>
      <c r="PWG2154" s="342"/>
      <c r="PWH2154" s="342"/>
      <c r="PWI2154" s="342"/>
      <c r="PWJ2154" s="342"/>
      <c r="PWK2154" s="342"/>
      <c r="PWL2154" s="342"/>
      <c r="PWM2154" s="342"/>
      <c r="PWN2154" s="342"/>
      <c r="PWO2154" s="342"/>
      <c r="PWP2154" s="342"/>
      <c r="PWQ2154" s="342"/>
      <c r="PWR2154" s="342"/>
      <c r="PWS2154" s="342"/>
      <c r="PWT2154" s="342"/>
      <c r="PWU2154" s="342"/>
      <c r="PWV2154" s="342"/>
      <c r="PWW2154" s="342"/>
      <c r="PWX2154" s="342"/>
      <c r="PWY2154" s="342"/>
      <c r="PWZ2154" s="342"/>
      <c r="PXA2154" s="342"/>
      <c r="PXB2154" s="342"/>
      <c r="PXC2154" s="342"/>
      <c r="PXD2154" s="342"/>
      <c r="PXE2154" s="342"/>
      <c r="PXF2154" s="342"/>
      <c r="PXG2154" s="342"/>
      <c r="PXH2154" s="342"/>
      <c r="PXI2154" s="342"/>
      <c r="PXJ2154" s="342"/>
      <c r="PXK2154" s="342"/>
      <c r="PXL2154" s="342"/>
      <c r="PXM2154" s="342"/>
      <c r="PXN2154" s="342"/>
      <c r="PXO2154" s="342"/>
      <c r="PXP2154" s="342"/>
      <c r="PXQ2154" s="342"/>
      <c r="PXR2154" s="342"/>
      <c r="PXS2154" s="342"/>
      <c r="PXT2154" s="342"/>
      <c r="PXU2154" s="342"/>
      <c r="PXV2154" s="342"/>
      <c r="PXW2154" s="342"/>
      <c r="PXX2154" s="342"/>
      <c r="PXY2154" s="342"/>
      <c r="PXZ2154" s="342"/>
      <c r="PYA2154" s="342"/>
      <c r="PYB2154" s="342"/>
      <c r="PYC2154" s="342"/>
      <c r="PYD2154" s="342"/>
      <c r="PYE2154" s="342"/>
      <c r="PYF2154" s="342"/>
      <c r="PYG2154" s="342"/>
      <c r="PYH2154" s="342"/>
      <c r="PYI2154" s="342"/>
      <c r="PYJ2154" s="342"/>
      <c r="PYK2154" s="342"/>
      <c r="PYL2154" s="342"/>
      <c r="PYM2154" s="342"/>
      <c r="PYN2154" s="342"/>
      <c r="PYO2154" s="342"/>
      <c r="PYP2154" s="342"/>
      <c r="PYQ2154" s="342"/>
      <c r="PYR2154" s="342"/>
      <c r="PYS2154" s="342"/>
      <c r="PYT2154" s="342"/>
      <c r="PYU2154" s="342"/>
      <c r="PYV2154" s="342"/>
      <c r="PYW2154" s="342"/>
      <c r="PYX2154" s="342"/>
      <c r="PYY2154" s="342"/>
      <c r="PYZ2154" s="342"/>
      <c r="PZA2154" s="342"/>
      <c r="PZB2154" s="342"/>
      <c r="PZC2154" s="342"/>
      <c r="PZD2154" s="342"/>
      <c r="PZE2154" s="342"/>
      <c r="PZF2154" s="342"/>
      <c r="PZG2154" s="342"/>
      <c r="PZH2154" s="342"/>
      <c r="PZI2154" s="342"/>
      <c r="PZJ2154" s="342"/>
      <c r="PZK2154" s="342"/>
      <c r="PZL2154" s="342"/>
      <c r="PZM2154" s="342"/>
      <c r="PZN2154" s="342"/>
      <c r="PZO2154" s="342"/>
      <c r="PZP2154" s="342"/>
      <c r="PZQ2154" s="342"/>
      <c r="PZR2154" s="342"/>
      <c r="PZS2154" s="342"/>
      <c r="PZT2154" s="342"/>
      <c r="PZU2154" s="342"/>
      <c r="PZV2154" s="342"/>
      <c r="PZW2154" s="342"/>
      <c r="PZX2154" s="342"/>
      <c r="PZY2154" s="342"/>
      <c r="PZZ2154" s="342"/>
      <c r="QAA2154" s="342"/>
      <c r="QAB2154" s="342"/>
      <c r="QAC2154" s="342"/>
      <c r="QAD2154" s="342"/>
      <c r="QAE2154" s="342"/>
      <c r="QAF2154" s="342"/>
      <c r="QAG2154" s="342"/>
      <c r="QAH2154" s="342"/>
      <c r="QAI2154" s="342"/>
      <c r="QAJ2154" s="342"/>
      <c r="QAK2154" s="342"/>
      <c r="QAL2154" s="342"/>
      <c r="QAM2154" s="342"/>
      <c r="QAN2154" s="342"/>
      <c r="QAO2154" s="342"/>
      <c r="QAP2154" s="342"/>
      <c r="QAQ2154" s="342"/>
      <c r="QAR2154" s="342"/>
      <c r="QAS2154" s="342"/>
      <c r="QAT2154" s="342"/>
      <c r="QAU2154" s="342"/>
      <c r="QAV2154" s="342"/>
      <c r="QAW2154" s="342"/>
      <c r="QAX2154" s="342"/>
      <c r="QAY2154" s="342"/>
      <c r="QAZ2154" s="342"/>
      <c r="QBA2154" s="342"/>
      <c r="QBB2154" s="342"/>
      <c r="QBC2154" s="342"/>
      <c r="QBD2154" s="342"/>
      <c r="QBE2154" s="342"/>
      <c r="QBF2154" s="342"/>
      <c r="QBG2154" s="342"/>
      <c r="QBH2154" s="342"/>
      <c r="QBI2154" s="342"/>
      <c r="QBJ2154" s="342"/>
      <c r="QBK2154" s="342"/>
      <c r="QBL2154" s="342"/>
      <c r="QBM2154" s="342"/>
      <c r="QBN2154" s="342"/>
      <c r="QBO2154" s="342"/>
      <c r="QBP2154" s="342"/>
      <c r="QBQ2154" s="342"/>
      <c r="QBR2154" s="342"/>
      <c r="QBS2154" s="342"/>
      <c r="QBT2154" s="342"/>
      <c r="QBU2154" s="342"/>
      <c r="QBV2154" s="342"/>
      <c r="QBW2154" s="342"/>
      <c r="QBX2154" s="342"/>
      <c r="QBY2154" s="342"/>
      <c r="QBZ2154" s="342"/>
      <c r="QCA2154" s="342"/>
      <c r="QCB2154" s="342"/>
      <c r="QCC2154" s="342"/>
      <c r="QCD2154" s="342"/>
      <c r="QCE2154" s="342"/>
      <c r="QCF2154" s="342"/>
      <c r="QCG2154" s="342"/>
      <c r="QCH2154" s="342"/>
      <c r="QCI2154" s="342"/>
      <c r="QCJ2154" s="342"/>
      <c r="QCK2154" s="342"/>
      <c r="QCL2154" s="342"/>
      <c r="QCM2154" s="342"/>
      <c r="QCN2154" s="342"/>
      <c r="QCO2154" s="342"/>
      <c r="QCP2154" s="342"/>
      <c r="QCQ2154" s="342"/>
      <c r="QCR2154" s="342"/>
      <c r="QCS2154" s="342"/>
      <c r="QCT2154" s="342"/>
      <c r="QCU2154" s="342"/>
      <c r="QCV2154" s="342"/>
      <c r="QCW2154" s="342"/>
      <c r="QCX2154" s="342"/>
      <c r="QCY2154" s="342"/>
      <c r="QCZ2154" s="342"/>
      <c r="QDA2154" s="342"/>
      <c r="QDB2154" s="342"/>
      <c r="QDC2154" s="342"/>
      <c r="QDD2154" s="342"/>
      <c r="QDE2154" s="342"/>
      <c r="QDF2154" s="342"/>
      <c r="QDG2154" s="342"/>
      <c r="QDH2154" s="342"/>
      <c r="QDI2154" s="342"/>
      <c r="QDJ2154" s="342"/>
      <c r="QDK2154" s="342"/>
      <c r="QDL2154" s="342"/>
      <c r="QDM2154" s="342"/>
      <c r="QDN2154" s="342"/>
      <c r="QDO2154" s="342"/>
      <c r="QDP2154" s="342"/>
      <c r="QDQ2154" s="342"/>
      <c r="QDR2154" s="342"/>
      <c r="QDS2154" s="342"/>
      <c r="QDT2154" s="342"/>
      <c r="QDU2154" s="342"/>
      <c r="QDV2154" s="342"/>
      <c r="QDW2154" s="342"/>
      <c r="QDX2154" s="342"/>
      <c r="QDY2154" s="342"/>
      <c r="QDZ2154" s="342"/>
      <c r="QEA2154" s="342"/>
      <c r="QEB2154" s="342"/>
      <c r="QEC2154" s="342"/>
      <c r="QED2154" s="342"/>
      <c r="QEE2154" s="342"/>
      <c r="QEF2154" s="342"/>
      <c r="QEG2154" s="342"/>
      <c r="QEH2154" s="342"/>
      <c r="QEI2154" s="342"/>
      <c r="QEJ2154" s="342"/>
      <c r="QEK2154" s="342"/>
      <c r="QEL2154" s="342"/>
      <c r="QEM2154" s="342"/>
      <c r="QEN2154" s="342"/>
      <c r="QEO2154" s="342"/>
      <c r="QEP2154" s="342"/>
      <c r="QEQ2154" s="342"/>
      <c r="QER2154" s="342"/>
      <c r="QES2154" s="342"/>
      <c r="QET2154" s="342"/>
      <c r="QEU2154" s="342"/>
      <c r="QEV2154" s="342"/>
      <c r="QEW2154" s="342"/>
      <c r="QEX2154" s="342"/>
      <c r="QEY2154" s="342"/>
      <c r="QEZ2154" s="342"/>
      <c r="QFA2154" s="342"/>
      <c r="QFB2154" s="342"/>
      <c r="QFC2154" s="342"/>
      <c r="QFD2154" s="342"/>
      <c r="QFE2154" s="342"/>
      <c r="QFF2154" s="342"/>
      <c r="QFG2154" s="342"/>
      <c r="QFH2154" s="342"/>
      <c r="QFI2154" s="342"/>
      <c r="QFJ2154" s="342"/>
      <c r="QFK2154" s="342"/>
      <c r="QFL2154" s="342"/>
      <c r="QFM2154" s="342"/>
      <c r="QFN2154" s="342"/>
      <c r="QFO2154" s="342"/>
      <c r="QFP2154" s="342"/>
      <c r="QFQ2154" s="342"/>
      <c r="QFR2154" s="342"/>
      <c r="QFS2154" s="342"/>
      <c r="QFT2154" s="342"/>
      <c r="QFU2154" s="342"/>
      <c r="QFV2154" s="342"/>
      <c r="QFW2154" s="342"/>
      <c r="QFX2154" s="342"/>
      <c r="QFY2154" s="342"/>
      <c r="QFZ2154" s="342"/>
      <c r="QGA2154" s="342"/>
      <c r="QGB2154" s="342"/>
      <c r="QGC2154" s="342"/>
      <c r="QGD2154" s="342"/>
      <c r="QGE2154" s="342"/>
      <c r="QGF2154" s="342"/>
      <c r="QGG2154" s="342"/>
      <c r="QGH2154" s="342"/>
      <c r="QGI2154" s="342"/>
      <c r="QGJ2154" s="342"/>
      <c r="QGK2154" s="342"/>
      <c r="QGL2154" s="342"/>
      <c r="QGM2154" s="342"/>
      <c r="QGN2154" s="342"/>
      <c r="QGO2154" s="342"/>
      <c r="QGP2154" s="342"/>
      <c r="QGQ2154" s="342"/>
      <c r="QGR2154" s="342"/>
      <c r="QGS2154" s="342"/>
      <c r="QGT2154" s="342"/>
      <c r="QGU2154" s="342"/>
      <c r="QGV2154" s="342"/>
      <c r="QGW2154" s="342"/>
      <c r="QGX2154" s="342"/>
      <c r="QGY2154" s="342"/>
      <c r="QGZ2154" s="342"/>
      <c r="QHA2154" s="342"/>
      <c r="QHB2154" s="342"/>
      <c r="QHC2154" s="342"/>
      <c r="QHD2154" s="342"/>
      <c r="QHE2154" s="342"/>
      <c r="QHF2154" s="342"/>
      <c r="QHG2154" s="342"/>
      <c r="QHH2154" s="342"/>
      <c r="QHI2154" s="342"/>
      <c r="QHJ2154" s="342"/>
      <c r="QHK2154" s="342"/>
      <c r="QHL2154" s="342"/>
      <c r="QHM2154" s="342"/>
      <c r="QHN2154" s="342"/>
      <c r="QHO2154" s="342"/>
      <c r="QHP2154" s="342"/>
      <c r="QHQ2154" s="342"/>
      <c r="QHR2154" s="342"/>
      <c r="QHS2154" s="342"/>
      <c r="QHT2154" s="342"/>
      <c r="QHU2154" s="342"/>
      <c r="QHV2154" s="342"/>
      <c r="QHW2154" s="342"/>
      <c r="QHX2154" s="342"/>
      <c r="QHY2154" s="342"/>
      <c r="QHZ2154" s="342"/>
      <c r="QIA2154" s="342"/>
      <c r="QIB2154" s="342"/>
      <c r="QIC2154" s="342"/>
      <c r="QID2154" s="342"/>
      <c r="QIE2154" s="342"/>
      <c r="QIF2154" s="342"/>
      <c r="QIG2154" s="342"/>
      <c r="QIH2154" s="342"/>
      <c r="QII2154" s="342"/>
      <c r="QIJ2154" s="342"/>
      <c r="QIK2154" s="342"/>
      <c r="QIL2154" s="342"/>
      <c r="QIM2154" s="342"/>
      <c r="QIN2154" s="342"/>
      <c r="QIO2154" s="342"/>
      <c r="QIP2154" s="342"/>
      <c r="QIQ2154" s="342"/>
      <c r="QIR2154" s="342"/>
      <c r="QIS2154" s="342"/>
      <c r="QIT2154" s="342"/>
      <c r="QIU2154" s="342"/>
      <c r="QIV2154" s="342"/>
      <c r="QIW2154" s="342"/>
      <c r="QIX2154" s="342"/>
      <c r="QIY2154" s="342"/>
      <c r="QIZ2154" s="342"/>
      <c r="QJA2154" s="342"/>
      <c r="QJB2154" s="342"/>
      <c r="QJC2154" s="342"/>
      <c r="QJD2154" s="342"/>
      <c r="QJE2154" s="342"/>
      <c r="QJF2154" s="342"/>
      <c r="QJG2154" s="342"/>
      <c r="QJH2154" s="342"/>
      <c r="QJI2154" s="342"/>
      <c r="QJJ2154" s="342"/>
      <c r="QJK2154" s="342"/>
      <c r="QJL2154" s="342"/>
      <c r="QJM2154" s="342"/>
      <c r="QJN2154" s="342"/>
      <c r="QJO2154" s="342"/>
      <c r="QJP2154" s="342"/>
      <c r="QJQ2154" s="342"/>
      <c r="QJR2154" s="342"/>
      <c r="QJS2154" s="342"/>
      <c r="QJT2154" s="342"/>
      <c r="QJU2154" s="342"/>
      <c r="QJV2154" s="342"/>
      <c r="QJW2154" s="342"/>
      <c r="QJX2154" s="342"/>
      <c r="QJY2154" s="342"/>
      <c r="QJZ2154" s="342"/>
      <c r="QKA2154" s="342"/>
      <c r="QKB2154" s="342"/>
      <c r="QKC2154" s="342"/>
      <c r="QKD2154" s="342"/>
      <c r="QKE2154" s="342"/>
      <c r="QKF2154" s="342"/>
      <c r="QKG2154" s="342"/>
      <c r="QKH2154" s="342"/>
      <c r="QKI2154" s="342"/>
      <c r="QKJ2154" s="342"/>
      <c r="QKK2154" s="342"/>
      <c r="QKL2154" s="342"/>
      <c r="QKM2154" s="342"/>
      <c r="QKN2154" s="342"/>
      <c r="QKO2154" s="342"/>
      <c r="QKP2154" s="342"/>
      <c r="QKQ2154" s="342"/>
      <c r="QKR2154" s="342"/>
      <c r="QKS2154" s="342"/>
      <c r="QKT2154" s="342"/>
      <c r="QKU2154" s="342"/>
      <c r="QKV2154" s="342"/>
      <c r="QKW2154" s="342"/>
      <c r="QKX2154" s="342"/>
      <c r="QKY2154" s="342"/>
      <c r="QKZ2154" s="342"/>
      <c r="QLA2154" s="342"/>
      <c r="QLB2154" s="342"/>
      <c r="QLC2154" s="342"/>
      <c r="QLD2154" s="342"/>
      <c r="QLE2154" s="342"/>
      <c r="QLF2154" s="342"/>
      <c r="QLG2154" s="342"/>
      <c r="QLH2154" s="342"/>
      <c r="QLI2154" s="342"/>
      <c r="QLJ2154" s="342"/>
      <c r="QLK2154" s="342"/>
      <c r="QLL2154" s="342"/>
      <c r="QLM2154" s="342"/>
      <c r="QLN2154" s="342"/>
      <c r="QLO2154" s="342"/>
      <c r="QLP2154" s="342"/>
      <c r="QLQ2154" s="342"/>
      <c r="QLR2154" s="342"/>
      <c r="QLS2154" s="342"/>
      <c r="QLT2154" s="342"/>
      <c r="QLU2154" s="342"/>
      <c r="QLV2154" s="342"/>
      <c r="QLW2154" s="342"/>
      <c r="QLX2154" s="342"/>
      <c r="QLY2154" s="342"/>
      <c r="QLZ2154" s="342"/>
      <c r="QMA2154" s="342"/>
      <c r="QMB2154" s="342"/>
      <c r="QMC2154" s="342"/>
      <c r="QMD2154" s="342"/>
      <c r="QME2154" s="342"/>
      <c r="QMF2154" s="342"/>
      <c r="QMG2154" s="342"/>
      <c r="QMH2154" s="342"/>
      <c r="QMI2154" s="342"/>
      <c r="QMJ2154" s="342"/>
      <c r="QMK2154" s="342"/>
      <c r="QML2154" s="342"/>
      <c r="QMM2154" s="342"/>
      <c r="QMN2154" s="342"/>
      <c r="QMO2154" s="342"/>
      <c r="QMP2154" s="342"/>
      <c r="QMQ2154" s="342"/>
      <c r="QMR2154" s="342"/>
      <c r="QMS2154" s="342"/>
      <c r="QMT2154" s="342"/>
      <c r="QMU2154" s="342"/>
      <c r="QMV2154" s="342"/>
      <c r="QMW2154" s="342"/>
      <c r="QMX2154" s="342"/>
      <c r="QMY2154" s="342"/>
      <c r="QMZ2154" s="342"/>
      <c r="QNA2154" s="342"/>
      <c r="QNB2154" s="342"/>
      <c r="QNC2154" s="342"/>
      <c r="QND2154" s="342"/>
      <c r="QNE2154" s="342"/>
      <c r="QNF2154" s="342"/>
      <c r="QNG2154" s="342"/>
      <c r="QNH2154" s="342"/>
      <c r="QNI2154" s="342"/>
      <c r="QNJ2154" s="342"/>
      <c r="QNK2154" s="342"/>
      <c r="QNL2154" s="342"/>
      <c r="QNM2154" s="342"/>
      <c r="QNN2154" s="342"/>
      <c r="QNO2154" s="342"/>
      <c r="QNP2154" s="342"/>
      <c r="QNQ2154" s="342"/>
      <c r="QNR2154" s="342"/>
      <c r="QNS2154" s="342"/>
      <c r="QNT2154" s="342"/>
      <c r="QNU2154" s="342"/>
      <c r="QNV2154" s="342"/>
      <c r="QNW2154" s="342"/>
      <c r="QNX2154" s="342"/>
      <c r="QNY2154" s="342"/>
      <c r="QNZ2154" s="342"/>
      <c r="QOA2154" s="342"/>
      <c r="QOB2154" s="342"/>
      <c r="QOC2154" s="342"/>
      <c r="QOD2154" s="342"/>
      <c r="QOE2154" s="342"/>
      <c r="QOF2154" s="342"/>
      <c r="QOG2154" s="342"/>
      <c r="QOH2154" s="342"/>
      <c r="QOI2154" s="342"/>
      <c r="QOJ2154" s="342"/>
      <c r="QOK2154" s="342"/>
      <c r="QOL2154" s="342"/>
      <c r="QOM2154" s="342"/>
      <c r="QON2154" s="342"/>
      <c r="QOO2154" s="342"/>
      <c r="QOP2154" s="342"/>
      <c r="QOQ2154" s="342"/>
      <c r="QOR2154" s="342"/>
      <c r="QOS2154" s="342"/>
      <c r="QOT2154" s="342"/>
      <c r="QOU2154" s="342"/>
      <c r="QOV2154" s="342"/>
      <c r="QOW2154" s="342"/>
      <c r="QOX2154" s="342"/>
      <c r="QOY2154" s="342"/>
      <c r="QOZ2154" s="342"/>
      <c r="QPA2154" s="342"/>
      <c r="QPB2154" s="342"/>
      <c r="QPC2154" s="342"/>
      <c r="QPD2154" s="342"/>
      <c r="QPE2154" s="342"/>
      <c r="QPF2154" s="342"/>
      <c r="QPG2154" s="342"/>
      <c r="QPH2154" s="342"/>
      <c r="QPI2154" s="342"/>
      <c r="QPJ2154" s="342"/>
      <c r="QPK2154" s="342"/>
      <c r="QPL2154" s="342"/>
      <c r="QPM2154" s="342"/>
      <c r="QPN2154" s="342"/>
      <c r="QPO2154" s="342"/>
      <c r="QPP2154" s="342"/>
      <c r="QPQ2154" s="342"/>
      <c r="QPR2154" s="342"/>
      <c r="QPS2154" s="342"/>
      <c r="QPT2154" s="342"/>
      <c r="QPU2154" s="342"/>
      <c r="QPV2154" s="342"/>
      <c r="QPW2154" s="342"/>
      <c r="QPX2154" s="342"/>
      <c r="QPY2154" s="342"/>
      <c r="QPZ2154" s="342"/>
      <c r="QQA2154" s="342"/>
      <c r="QQB2154" s="342"/>
      <c r="QQC2154" s="342"/>
      <c r="QQD2154" s="342"/>
      <c r="QQE2154" s="342"/>
      <c r="QQF2154" s="342"/>
      <c r="QQG2154" s="342"/>
      <c r="QQH2154" s="342"/>
      <c r="QQI2154" s="342"/>
      <c r="QQJ2154" s="342"/>
      <c r="QQK2154" s="342"/>
      <c r="QQL2154" s="342"/>
      <c r="QQM2154" s="342"/>
      <c r="QQN2154" s="342"/>
      <c r="QQO2154" s="342"/>
      <c r="QQP2154" s="342"/>
      <c r="QQQ2154" s="342"/>
      <c r="QQR2154" s="342"/>
      <c r="QQS2154" s="342"/>
      <c r="QQT2154" s="342"/>
      <c r="QQU2154" s="342"/>
      <c r="QQV2154" s="342"/>
      <c r="QQW2154" s="342"/>
      <c r="QQX2154" s="342"/>
      <c r="QQY2154" s="342"/>
      <c r="QQZ2154" s="342"/>
      <c r="QRA2154" s="342"/>
      <c r="QRB2154" s="342"/>
      <c r="QRC2154" s="342"/>
      <c r="QRD2154" s="342"/>
      <c r="QRE2154" s="342"/>
      <c r="QRF2154" s="342"/>
      <c r="QRG2154" s="342"/>
      <c r="QRH2154" s="342"/>
      <c r="QRI2154" s="342"/>
      <c r="QRJ2154" s="342"/>
      <c r="QRK2154" s="342"/>
      <c r="QRL2154" s="342"/>
      <c r="QRM2154" s="342"/>
      <c r="QRN2154" s="342"/>
      <c r="QRO2154" s="342"/>
      <c r="QRP2154" s="342"/>
      <c r="QRQ2154" s="342"/>
      <c r="QRR2154" s="342"/>
      <c r="QRS2154" s="342"/>
      <c r="QRT2154" s="342"/>
      <c r="QRU2154" s="342"/>
      <c r="QRV2154" s="342"/>
      <c r="QRW2154" s="342"/>
      <c r="QRX2154" s="342"/>
      <c r="QRY2154" s="342"/>
      <c r="QRZ2154" s="342"/>
      <c r="QSA2154" s="342"/>
      <c r="QSB2154" s="342"/>
      <c r="QSC2154" s="342"/>
      <c r="QSD2154" s="342"/>
      <c r="QSE2154" s="342"/>
      <c r="QSF2154" s="342"/>
      <c r="QSG2154" s="342"/>
      <c r="QSH2154" s="342"/>
      <c r="QSI2154" s="342"/>
      <c r="QSJ2154" s="342"/>
      <c r="QSK2154" s="342"/>
      <c r="QSL2154" s="342"/>
      <c r="QSM2154" s="342"/>
      <c r="QSN2154" s="342"/>
      <c r="QSO2154" s="342"/>
      <c r="QSP2154" s="342"/>
      <c r="QSQ2154" s="342"/>
      <c r="QSR2154" s="342"/>
      <c r="QSS2154" s="342"/>
      <c r="QST2154" s="342"/>
      <c r="QSU2154" s="342"/>
      <c r="QSV2154" s="342"/>
      <c r="QSW2154" s="342"/>
      <c r="QSX2154" s="342"/>
      <c r="QSY2154" s="342"/>
      <c r="QSZ2154" s="342"/>
      <c r="QTA2154" s="342"/>
      <c r="QTB2154" s="342"/>
      <c r="QTC2154" s="342"/>
      <c r="QTD2154" s="342"/>
      <c r="QTE2154" s="342"/>
      <c r="QTF2154" s="342"/>
      <c r="QTG2154" s="342"/>
      <c r="QTH2154" s="342"/>
      <c r="QTI2154" s="342"/>
      <c r="QTJ2154" s="342"/>
      <c r="QTK2154" s="342"/>
      <c r="QTL2154" s="342"/>
      <c r="QTM2154" s="342"/>
      <c r="QTN2154" s="342"/>
      <c r="QTO2154" s="342"/>
      <c r="QTP2154" s="342"/>
      <c r="QTQ2154" s="342"/>
      <c r="QTR2154" s="342"/>
      <c r="QTS2154" s="342"/>
      <c r="QTT2154" s="342"/>
      <c r="QTU2154" s="342"/>
      <c r="QTV2154" s="342"/>
      <c r="QTW2154" s="342"/>
      <c r="QTX2154" s="342"/>
      <c r="QTY2154" s="342"/>
      <c r="QTZ2154" s="342"/>
      <c r="QUA2154" s="342"/>
      <c r="QUB2154" s="342"/>
      <c r="QUC2154" s="342"/>
      <c r="QUD2154" s="342"/>
      <c r="QUE2154" s="342"/>
      <c r="QUF2154" s="342"/>
      <c r="QUG2154" s="342"/>
      <c r="QUH2154" s="342"/>
      <c r="QUI2154" s="342"/>
      <c r="QUJ2154" s="342"/>
      <c r="QUK2154" s="342"/>
      <c r="QUL2154" s="342"/>
      <c r="QUM2154" s="342"/>
      <c r="QUN2154" s="342"/>
      <c r="QUO2154" s="342"/>
      <c r="QUP2154" s="342"/>
      <c r="QUQ2154" s="342"/>
      <c r="QUR2154" s="342"/>
      <c r="QUS2154" s="342"/>
      <c r="QUT2154" s="342"/>
      <c r="QUU2154" s="342"/>
      <c r="QUV2154" s="342"/>
      <c r="QUW2154" s="342"/>
      <c r="QUX2154" s="342"/>
      <c r="QUY2154" s="342"/>
      <c r="QUZ2154" s="342"/>
      <c r="QVA2154" s="342"/>
      <c r="QVB2154" s="342"/>
      <c r="QVC2154" s="342"/>
      <c r="QVD2154" s="342"/>
      <c r="QVE2154" s="342"/>
      <c r="QVF2154" s="342"/>
      <c r="QVG2154" s="342"/>
      <c r="QVH2154" s="342"/>
      <c r="QVI2154" s="342"/>
      <c r="QVJ2154" s="342"/>
      <c r="QVK2154" s="342"/>
      <c r="QVL2154" s="342"/>
      <c r="QVM2154" s="342"/>
      <c r="QVN2154" s="342"/>
      <c r="QVO2154" s="342"/>
      <c r="QVP2154" s="342"/>
      <c r="QVQ2154" s="342"/>
      <c r="QVR2154" s="342"/>
      <c r="QVS2154" s="342"/>
      <c r="QVT2154" s="342"/>
      <c r="QVU2154" s="342"/>
      <c r="QVV2154" s="342"/>
      <c r="QVW2154" s="342"/>
      <c r="QVX2154" s="342"/>
      <c r="QVY2154" s="342"/>
      <c r="QVZ2154" s="342"/>
      <c r="QWA2154" s="342"/>
      <c r="QWB2154" s="342"/>
      <c r="QWC2154" s="342"/>
      <c r="QWD2154" s="342"/>
      <c r="QWE2154" s="342"/>
      <c r="QWF2154" s="342"/>
      <c r="QWG2154" s="342"/>
      <c r="QWH2154" s="342"/>
      <c r="QWI2154" s="342"/>
      <c r="QWJ2154" s="342"/>
      <c r="QWK2154" s="342"/>
      <c r="QWL2154" s="342"/>
      <c r="QWM2154" s="342"/>
      <c r="QWN2154" s="342"/>
      <c r="QWO2154" s="342"/>
      <c r="QWP2154" s="342"/>
      <c r="QWQ2154" s="342"/>
      <c r="QWR2154" s="342"/>
      <c r="QWS2154" s="342"/>
      <c r="QWT2154" s="342"/>
      <c r="QWU2154" s="342"/>
      <c r="QWV2154" s="342"/>
      <c r="QWW2154" s="342"/>
      <c r="QWX2154" s="342"/>
      <c r="QWY2154" s="342"/>
      <c r="QWZ2154" s="342"/>
      <c r="QXA2154" s="342"/>
      <c r="QXB2154" s="342"/>
      <c r="QXC2154" s="342"/>
      <c r="QXD2154" s="342"/>
      <c r="QXE2154" s="342"/>
      <c r="QXF2154" s="342"/>
      <c r="QXG2154" s="342"/>
      <c r="QXH2154" s="342"/>
      <c r="QXI2154" s="342"/>
      <c r="QXJ2154" s="342"/>
      <c r="QXK2154" s="342"/>
      <c r="QXL2154" s="342"/>
      <c r="QXM2154" s="342"/>
      <c r="QXN2154" s="342"/>
      <c r="QXO2154" s="342"/>
      <c r="QXP2154" s="342"/>
      <c r="QXQ2154" s="342"/>
      <c r="QXR2154" s="342"/>
      <c r="QXS2154" s="342"/>
      <c r="QXT2154" s="342"/>
      <c r="QXU2154" s="342"/>
      <c r="QXV2154" s="342"/>
      <c r="QXW2154" s="342"/>
      <c r="QXX2154" s="342"/>
      <c r="QXY2154" s="342"/>
      <c r="QXZ2154" s="342"/>
      <c r="QYA2154" s="342"/>
      <c r="QYB2154" s="342"/>
      <c r="QYC2154" s="342"/>
      <c r="QYD2154" s="342"/>
      <c r="QYE2154" s="342"/>
      <c r="QYF2154" s="342"/>
      <c r="QYG2154" s="342"/>
      <c r="QYH2154" s="342"/>
      <c r="QYI2154" s="342"/>
      <c r="QYJ2154" s="342"/>
      <c r="QYK2154" s="342"/>
      <c r="QYL2154" s="342"/>
      <c r="QYM2154" s="342"/>
      <c r="QYN2154" s="342"/>
      <c r="QYO2154" s="342"/>
      <c r="QYP2154" s="342"/>
      <c r="QYQ2154" s="342"/>
      <c r="QYR2154" s="342"/>
      <c r="QYS2154" s="342"/>
      <c r="QYT2154" s="342"/>
      <c r="QYU2154" s="342"/>
      <c r="QYV2154" s="342"/>
      <c r="QYW2154" s="342"/>
      <c r="QYX2154" s="342"/>
      <c r="QYY2154" s="342"/>
      <c r="QYZ2154" s="342"/>
      <c r="QZA2154" s="342"/>
      <c r="QZB2154" s="342"/>
      <c r="QZC2154" s="342"/>
      <c r="QZD2154" s="342"/>
      <c r="QZE2154" s="342"/>
      <c r="QZF2154" s="342"/>
      <c r="QZG2154" s="342"/>
      <c r="QZH2154" s="342"/>
      <c r="QZI2154" s="342"/>
      <c r="QZJ2154" s="342"/>
      <c r="QZK2154" s="342"/>
      <c r="QZL2154" s="342"/>
      <c r="QZM2154" s="342"/>
      <c r="QZN2154" s="342"/>
      <c r="QZO2154" s="342"/>
      <c r="QZP2154" s="342"/>
      <c r="QZQ2154" s="342"/>
      <c r="QZR2154" s="342"/>
      <c r="QZS2154" s="342"/>
      <c r="QZT2154" s="342"/>
      <c r="QZU2154" s="342"/>
      <c r="QZV2154" s="342"/>
      <c r="QZW2154" s="342"/>
      <c r="QZX2154" s="342"/>
      <c r="QZY2154" s="342"/>
      <c r="QZZ2154" s="342"/>
      <c r="RAA2154" s="342"/>
      <c r="RAB2154" s="342"/>
      <c r="RAC2154" s="342"/>
      <c r="RAD2154" s="342"/>
      <c r="RAE2154" s="342"/>
      <c r="RAF2154" s="342"/>
      <c r="RAG2154" s="342"/>
      <c r="RAH2154" s="342"/>
      <c r="RAI2154" s="342"/>
      <c r="RAJ2154" s="342"/>
      <c r="RAK2154" s="342"/>
      <c r="RAL2154" s="342"/>
      <c r="RAM2154" s="342"/>
      <c r="RAN2154" s="342"/>
      <c r="RAO2154" s="342"/>
      <c r="RAP2154" s="342"/>
      <c r="RAQ2154" s="342"/>
      <c r="RAR2154" s="342"/>
      <c r="RAS2154" s="342"/>
      <c r="RAT2154" s="342"/>
      <c r="RAU2154" s="342"/>
      <c r="RAV2154" s="342"/>
      <c r="RAW2154" s="342"/>
      <c r="RAX2154" s="342"/>
      <c r="RAY2154" s="342"/>
      <c r="RAZ2154" s="342"/>
      <c r="RBA2154" s="342"/>
      <c r="RBB2154" s="342"/>
      <c r="RBC2154" s="342"/>
      <c r="RBD2154" s="342"/>
      <c r="RBE2154" s="342"/>
      <c r="RBF2154" s="342"/>
      <c r="RBG2154" s="342"/>
      <c r="RBH2154" s="342"/>
      <c r="RBI2154" s="342"/>
      <c r="RBJ2154" s="342"/>
      <c r="RBK2154" s="342"/>
      <c r="RBL2154" s="342"/>
      <c r="RBM2154" s="342"/>
      <c r="RBN2154" s="342"/>
      <c r="RBO2154" s="342"/>
      <c r="RBP2154" s="342"/>
      <c r="RBQ2154" s="342"/>
      <c r="RBR2154" s="342"/>
      <c r="RBS2154" s="342"/>
      <c r="RBT2154" s="342"/>
      <c r="RBU2154" s="342"/>
      <c r="RBV2154" s="342"/>
      <c r="RBW2154" s="342"/>
      <c r="RBX2154" s="342"/>
      <c r="RBY2154" s="342"/>
      <c r="RBZ2154" s="342"/>
      <c r="RCA2154" s="342"/>
      <c r="RCB2154" s="342"/>
      <c r="RCC2154" s="342"/>
      <c r="RCD2154" s="342"/>
      <c r="RCE2154" s="342"/>
      <c r="RCF2154" s="342"/>
      <c r="RCG2154" s="342"/>
      <c r="RCH2154" s="342"/>
      <c r="RCI2154" s="342"/>
      <c r="RCJ2154" s="342"/>
      <c r="RCK2154" s="342"/>
      <c r="RCL2154" s="342"/>
      <c r="RCM2154" s="342"/>
      <c r="RCN2154" s="342"/>
      <c r="RCO2154" s="342"/>
      <c r="RCP2154" s="342"/>
      <c r="RCQ2154" s="342"/>
      <c r="RCR2154" s="342"/>
      <c r="RCS2154" s="342"/>
      <c r="RCT2154" s="342"/>
      <c r="RCU2154" s="342"/>
      <c r="RCV2154" s="342"/>
      <c r="RCW2154" s="342"/>
      <c r="RCX2154" s="342"/>
      <c r="RCY2154" s="342"/>
      <c r="RCZ2154" s="342"/>
      <c r="RDA2154" s="342"/>
      <c r="RDB2154" s="342"/>
      <c r="RDC2154" s="342"/>
      <c r="RDD2154" s="342"/>
      <c r="RDE2154" s="342"/>
      <c r="RDF2154" s="342"/>
      <c r="RDG2154" s="342"/>
      <c r="RDH2154" s="342"/>
      <c r="RDI2154" s="342"/>
      <c r="RDJ2154" s="342"/>
      <c r="RDK2154" s="342"/>
      <c r="RDL2154" s="342"/>
      <c r="RDM2154" s="342"/>
      <c r="RDN2154" s="342"/>
      <c r="RDO2154" s="342"/>
      <c r="RDP2154" s="342"/>
      <c r="RDQ2154" s="342"/>
      <c r="RDR2154" s="342"/>
      <c r="RDS2154" s="342"/>
      <c r="RDT2154" s="342"/>
      <c r="RDU2154" s="342"/>
      <c r="RDV2154" s="342"/>
      <c r="RDW2154" s="342"/>
      <c r="RDX2154" s="342"/>
      <c r="RDY2154" s="342"/>
      <c r="RDZ2154" s="342"/>
      <c r="REA2154" s="342"/>
      <c r="REB2154" s="342"/>
      <c r="REC2154" s="342"/>
      <c r="RED2154" s="342"/>
      <c r="REE2154" s="342"/>
      <c r="REF2154" s="342"/>
      <c r="REG2154" s="342"/>
      <c r="REH2154" s="342"/>
      <c r="REI2154" s="342"/>
      <c r="REJ2154" s="342"/>
      <c r="REK2154" s="342"/>
      <c r="REL2154" s="342"/>
      <c r="REM2154" s="342"/>
      <c r="REN2154" s="342"/>
      <c r="REO2154" s="342"/>
      <c r="REP2154" s="342"/>
      <c r="REQ2154" s="342"/>
      <c r="RER2154" s="342"/>
      <c r="RES2154" s="342"/>
      <c r="RET2154" s="342"/>
      <c r="REU2154" s="342"/>
      <c r="REV2154" s="342"/>
      <c r="REW2154" s="342"/>
      <c r="REX2154" s="342"/>
      <c r="REY2154" s="342"/>
      <c r="REZ2154" s="342"/>
      <c r="RFA2154" s="342"/>
      <c r="RFB2154" s="342"/>
      <c r="RFC2154" s="342"/>
      <c r="RFD2154" s="342"/>
      <c r="RFE2154" s="342"/>
      <c r="RFF2154" s="342"/>
      <c r="RFG2154" s="342"/>
      <c r="RFH2154" s="342"/>
      <c r="RFI2154" s="342"/>
      <c r="RFJ2154" s="342"/>
      <c r="RFK2154" s="342"/>
      <c r="RFL2154" s="342"/>
      <c r="RFM2154" s="342"/>
      <c r="RFN2154" s="342"/>
      <c r="RFO2154" s="342"/>
      <c r="RFP2154" s="342"/>
      <c r="RFQ2154" s="342"/>
      <c r="RFR2154" s="342"/>
      <c r="RFS2154" s="342"/>
      <c r="RFT2154" s="342"/>
      <c r="RFU2154" s="342"/>
      <c r="RFV2154" s="342"/>
      <c r="RFW2154" s="342"/>
      <c r="RFX2154" s="342"/>
      <c r="RFY2154" s="342"/>
      <c r="RFZ2154" s="342"/>
      <c r="RGA2154" s="342"/>
      <c r="RGB2154" s="342"/>
      <c r="RGC2154" s="342"/>
      <c r="RGD2154" s="342"/>
      <c r="RGE2154" s="342"/>
      <c r="RGF2154" s="342"/>
      <c r="RGG2154" s="342"/>
      <c r="RGH2154" s="342"/>
      <c r="RGI2154" s="342"/>
      <c r="RGJ2154" s="342"/>
      <c r="RGK2154" s="342"/>
      <c r="RGL2154" s="342"/>
      <c r="RGM2154" s="342"/>
      <c r="RGN2154" s="342"/>
      <c r="RGO2154" s="342"/>
      <c r="RGP2154" s="342"/>
      <c r="RGQ2154" s="342"/>
      <c r="RGR2154" s="342"/>
      <c r="RGS2154" s="342"/>
      <c r="RGT2154" s="342"/>
      <c r="RGU2154" s="342"/>
      <c r="RGV2154" s="342"/>
      <c r="RGW2154" s="342"/>
      <c r="RGX2154" s="342"/>
      <c r="RGY2154" s="342"/>
      <c r="RGZ2154" s="342"/>
      <c r="RHA2154" s="342"/>
      <c r="RHB2154" s="342"/>
      <c r="RHC2154" s="342"/>
      <c r="RHD2154" s="342"/>
      <c r="RHE2154" s="342"/>
      <c r="RHF2154" s="342"/>
      <c r="RHG2154" s="342"/>
      <c r="RHH2154" s="342"/>
      <c r="RHI2154" s="342"/>
      <c r="RHJ2154" s="342"/>
      <c r="RHK2154" s="342"/>
      <c r="RHL2154" s="342"/>
      <c r="RHM2154" s="342"/>
      <c r="RHN2154" s="342"/>
      <c r="RHO2154" s="342"/>
      <c r="RHP2154" s="342"/>
      <c r="RHQ2154" s="342"/>
      <c r="RHR2154" s="342"/>
      <c r="RHS2154" s="342"/>
      <c r="RHT2154" s="342"/>
      <c r="RHU2154" s="342"/>
      <c r="RHV2154" s="342"/>
      <c r="RHW2154" s="342"/>
      <c r="RHX2154" s="342"/>
      <c r="RHY2154" s="342"/>
      <c r="RHZ2154" s="342"/>
      <c r="RIA2154" s="342"/>
      <c r="RIB2154" s="342"/>
      <c r="RIC2154" s="342"/>
      <c r="RID2154" s="342"/>
      <c r="RIE2154" s="342"/>
      <c r="RIF2154" s="342"/>
      <c r="RIG2154" s="342"/>
      <c r="RIH2154" s="342"/>
      <c r="RII2154" s="342"/>
      <c r="RIJ2154" s="342"/>
      <c r="RIK2154" s="342"/>
      <c r="RIL2154" s="342"/>
      <c r="RIM2154" s="342"/>
      <c r="RIN2154" s="342"/>
      <c r="RIO2154" s="342"/>
      <c r="RIP2154" s="342"/>
      <c r="RIQ2154" s="342"/>
      <c r="RIR2154" s="342"/>
      <c r="RIS2154" s="342"/>
      <c r="RIT2154" s="342"/>
      <c r="RIU2154" s="342"/>
      <c r="RIV2154" s="342"/>
      <c r="RIW2154" s="342"/>
      <c r="RIX2154" s="342"/>
      <c r="RIY2154" s="342"/>
      <c r="RIZ2154" s="342"/>
      <c r="RJA2154" s="342"/>
      <c r="RJB2154" s="342"/>
      <c r="RJC2154" s="342"/>
      <c r="RJD2154" s="342"/>
      <c r="RJE2154" s="342"/>
      <c r="RJF2154" s="342"/>
      <c r="RJG2154" s="342"/>
      <c r="RJH2154" s="342"/>
      <c r="RJI2154" s="342"/>
      <c r="RJJ2154" s="342"/>
      <c r="RJK2154" s="342"/>
      <c r="RJL2154" s="342"/>
      <c r="RJM2154" s="342"/>
      <c r="RJN2154" s="342"/>
      <c r="RJO2154" s="342"/>
      <c r="RJP2154" s="342"/>
      <c r="RJQ2154" s="342"/>
      <c r="RJR2154" s="342"/>
      <c r="RJS2154" s="342"/>
      <c r="RJT2154" s="342"/>
      <c r="RJU2154" s="342"/>
      <c r="RJV2154" s="342"/>
      <c r="RJW2154" s="342"/>
      <c r="RJX2154" s="342"/>
      <c r="RJY2154" s="342"/>
      <c r="RJZ2154" s="342"/>
      <c r="RKA2154" s="342"/>
      <c r="RKB2154" s="342"/>
      <c r="RKC2154" s="342"/>
      <c r="RKD2154" s="342"/>
      <c r="RKE2154" s="342"/>
      <c r="RKF2154" s="342"/>
      <c r="RKG2154" s="342"/>
      <c r="RKH2154" s="342"/>
      <c r="RKI2154" s="342"/>
      <c r="RKJ2154" s="342"/>
      <c r="RKK2154" s="342"/>
      <c r="RKL2154" s="342"/>
      <c r="RKM2154" s="342"/>
      <c r="RKN2154" s="342"/>
      <c r="RKO2154" s="342"/>
      <c r="RKP2154" s="342"/>
      <c r="RKQ2154" s="342"/>
      <c r="RKR2154" s="342"/>
      <c r="RKS2154" s="342"/>
      <c r="RKT2154" s="342"/>
      <c r="RKU2154" s="342"/>
      <c r="RKV2154" s="342"/>
      <c r="RKW2154" s="342"/>
      <c r="RKX2154" s="342"/>
      <c r="RKY2154" s="342"/>
      <c r="RKZ2154" s="342"/>
      <c r="RLA2154" s="342"/>
      <c r="RLB2154" s="342"/>
      <c r="RLC2154" s="342"/>
      <c r="RLD2154" s="342"/>
      <c r="RLE2154" s="342"/>
      <c r="RLF2154" s="342"/>
      <c r="RLG2154" s="342"/>
      <c r="RLH2154" s="342"/>
      <c r="RLI2154" s="342"/>
      <c r="RLJ2154" s="342"/>
      <c r="RLK2154" s="342"/>
      <c r="RLL2154" s="342"/>
      <c r="RLM2154" s="342"/>
      <c r="RLN2154" s="342"/>
      <c r="RLO2154" s="342"/>
      <c r="RLP2154" s="342"/>
      <c r="RLQ2154" s="342"/>
      <c r="RLR2154" s="342"/>
      <c r="RLS2154" s="342"/>
      <c r="RLT2154" s="342"/>
      <c r="RLU2154" s="342"/>
      <c r="RLV2154" s="342"/>
      <c r="RLW2154" s="342"/>
      <c r="RLX2154" s="342"/>
      <c r="RLY2154" s="342"/>
      <c r="RLZ2154" s="342"/>
      <c r="RMA2154" s="342"/>
      <c r="RMB2154" s="342"/>
      <c r="RMC2154" s="342"/>
      <c r="RMD2154" s="342"/>
      <c r="RME2154" s="342"/>
      <c r="RMF2154" s="342"/>
      <c r="RMG2154" s="342"/>
      <c r="RMH2154" s="342"/>
      <c r="RMI2154" s="342"/>
      <c r="RMJ2154" s="342"/>
      <c r="RMK2154" s="342"/>
      <c r="RML2154" s="342"/>
      <c r="RMM2154" s="342"/>
      <c r="RMN2154" s="342"/>
      <c r="RMO2154" s="342"/>
      <c r="RMP2154" s="342"/>
      <c r="RMQ2154" s="342"/>
      <c r="RMR2154" s="342"/>
      <c r="RMS2154" s="342"/>
      <c r="RMT2154" s="342"/>
      <c r="RMU2154" s="342"/>
      <c r="RMV2154" s="342"/>
      <c r="RMW2154" s="342"/>
      <c r="RMX2154" s="342"/>
      <c r="RMY2154" s="342"/>
      <c r="RMZ2154" s="342"/>
      <c r="RNA2154" s="342"/>
      <c r="RNB2154" s="342"/>
      <c r="RNC2154" s="342"/>
      <c r="RND2154" s="342"/>
      <c r="RNE2154" s="342"/>
      <c r="RNF2154" s="342"/>
      <c r="RNG2154" s="342"/>
      <c r="RNH2154" s="342"/>
      <c r="RNI2154" s="342"/>
      <c r="RNJ2154" s="342"/>
      <c r="RNK2154" s="342"/>
      <c r="RNL2154" s="342"/>
      <c r="RNM2154" s="342"/>
      <c r="RNN2154" s="342"/>
      <c r="RNO2154" s="342"/>
      <c r="RNP2154" s="342"/>
      <c r="RNQ2154" s="342"/>
      <c r="RNR2154" s="342"/>
      <c r="RNS2154" s="342"/>
      <c r="RNT2154" s="342"/>
      <c r="RNU2154" s="342"/>
      <c r="RNV2154" s="342"/>
      <c r="RNW2154" s="342"/>
      <c r="RNX2154" s="342"/>
      <c r="RNY2154" s="342"/>
      <c r="RNZ2154" s="342"/>
      <c r="ROA2154" s="342"/>
      <c r="ROB2154" s="342"/>
      <c r="ROC2154" s="342"/>
      <c r="ROD2154" s="342"/>
      <c r="ROE2154" s="342"/>
      <c r="ROF2154" s="342"/>
      <c r="ROG2154" s="342"/>
      <c r="ROH2154" s="342"/>
      <c r="ROI2154" s="342"/>
      <c r="ROJ2154" s="342"/>
      <c r="ROK2154" s="342"/>
      <c r="ROL2154" s="342"/>
      <c r="ROM2154" s="342"/>
      <c r="RON2154" s="342"/>
      <c r="ROO2154" s="342"/>
      <c r="ROP2154" s="342"/>
      <c r="ROQ2154" s="342"/>
      <c r="ROR2154" s="342"/>
      <c r="ROS2154" s="342"/>
      <c r="ROT2154" s="342"/>
      <c r="ROU2154" s="342"/>
      <c r="ROV2154" s="342"/>
      <c r="ROW2154" s="342"/>
      <c r="ROX2154" s="342"/>
      <c r="ROY2154" s="342"/>
      <c r="ROZ2154" s="342"/>
      <c r="RPA2154" s="342"/>
      <c r="RPB2154" s="342"/>
      <c r="RPC2154" s="342"/>
      <c r="RPD2154" s="342"/>
      <c r="RPE2154" s="342"/>
      <c r="RPF2154" s="342"/>
      <c r="RPG2154" s="342"/>
      <c r="RPH2154" s="342"/>
      <c r="RPI2154" s="342"/>
      <c r="RPJ2154" s="342"/>
      <c r="RPK2154" s="342"/>
      <c r="RPL2154" s="342"/>
      <c r="RPM2154" s="342"/>
      <c r="RPN2154" s="342"/>
      <c r="RPO2154" s="342"/>
      <c r="RPP2154" s="342"/>
      <c r="RPQ2154" s="342"/>
      <c r="RPR2154" s="342"/>
      <c r="RPS2154" s="342"/>
      <c r="RPT2154" s="342"/>
      <c r="RPU2154" s="342"/>
      <c r="RPV2154" s="342"/>
      <c r="RPW2154" s="342"/>
      <c r="RPX2154" s="342"/>
      <c r="RPY2154" s="342"/>
      <c r="RPZ2154" s="342"/>
      <c r="RQA2154" s="342"/>
      <c r="RQB2154" s="342"/>
      <c r="RQC2154" s="342"/>
      <c r="RQD2154" s="342"/>
      <c r="RQE2154" s="342"/>
      <c r="RQF2154" s="342"/>
      <c r="RQG2154" s="342"/>
      <c r="RQH2154" s="342"/>
      <c r="RQI2154" s="342"/>
      <c r="RQJ2154" s="342"/>
      <c r="RQK2154" s="342"/>
      <c r="RQL2154" s="342"/>
      <c r="RQM2154" s="342"/>
      <c r="RQN2154" s="342"/>
      <c r="RQO2154" s="342"/>
      <c r="RQP2154" s="342"/>
      <c r="RQQ2154" s="342"/>
      <c r="RQR2154" s="342"/>
      <c r="RQS2154" s="342"/>
      <c r="RQT2154" s="342"/>
      <c r="RQU2154" s="342"/>
      <c r="RQV2154" s="342"/>
      <c r="RQW2154" s="342"/>
      <c r="RQX2154" s="342"/>
      <c r="RQY2154" s="342"/>
      <c r="RQZ2154" s="342"/>
      <c r="RRA2154" s="342"/>
      <c r="RRB2154" s="342"/>
      <c r="RRC2154" s="342"/>
      <c r="RRD2154" s="342"/>
      <c r="RRE2154" s="342"/>
      <c r="RRF2154" s="342"/>
      <c r="RRG2154" s="342"/>
      <c r="RRH2154" s="342"/>
      <c r="RRI2154" s="342"/>
      <c r="RRJ2154" s="342"/>
      <c r="RRK2154" s="342"/>
      <c r="RRL2154" s="342"/>
      <c r="RRM2154" s="342"/>
      <c r="RRN2154" s="342"/>
      <c r="RRO2154" s="342"/>
      <c r="RRP2154" s="342"/>
      <c r="RRQ2154" s="342"/>
      <c r="RRR2154" s="342"/>
      <c r="RRS2154" s="342"/>
      <c r="RRT2154" s="342"/>
      <c r="RRU2154" s="342"/>
      <c r="RRV2154" s="342"/>
      <c r="RRW2154" s="342"/>
      <c r="RRX2154" s="342"/>
      <c r="RRY2154" s="342"/>
      <c r="RRZ2154" s="342"/>
      <c r="RSA2154" s="342"/>
      <c r="RSB2154" s="342"/>
      <c r="RSC2154" s="342"/>
      <c r="RSD2154" s="342"/>
      <c r="RSE2154" s="342"/>
      <c r="RSF2154" s="342"/>
      <c r="RSG2154" s="342"/>
      <c r="RSH2154" s="342"/>
      <c r="RSI2154" s="342"/>
      <c r="RSJ2154" s="342"/>
      <c r="RSK2154" s="342"/>
      <c r="RSL2154" s="342"/>
      <c r="RSM2154" s="342"/>
      <c r="RSN2154" s="342"/>
      <c r="RSO2154" s="342"/>
      <c r="RSP2154" s="342"/>
      <c r="RSQ2154" s="342"/>
      <c r="RSR2154" s="342"/>
      <c r="RSS2154" s="342"/>
      <c r="RST2154" s="342"/>
      <c r="RSU2154" s="342"/>
      <c r="RSV2154" s="342"/>
      <c r="RSW2154" s="342"/>
      <c r="RSX2154" s="342"/>
      <c r="RSY2154" s="342"/>
      <c r="RSZ2154" s="342"/>
      <c r="RTA2154" s="342"/>
      <c r="RTB2154" s="342"/>
      <c r="RTC2154" s="342"/>
      <c r="RTD2154" s="342"/>
      <c r="RTE2154" s="342"/>
      <c r="RTF2154" s="342"/>
      <c r="RTG2154" s="342"/>
      <c r="RTH2154" s="342"/>
      <c r="RTI2154" s="342"/>
      <c r="RTJ2154" s="342"/>
      <c r="RTK2154" s="342"/>
      <c r="RTL2154" s="342"/>
      <c r="RTM2154" s="342"/>
      <c r="RTN2154" s="342"/>
      <c r="RTO2154" s="342"/>
      <c r="RTP2154" s="342"/>
      <c r="RTQ2154" s="342"/>
      <c r="RTR2154" s="342"/>
      <c r="RTS2154" s="342"/>
      <c r="RTT2154" s="342"/>
      <c r="RTU2154" s="342"/>
      <c r="RTV2154" s="342"/>
      <c r="RTW2154" s="342"/>
      <c r="RTX2154" s="342"/>
      <c r="RTY2154" s="342"/>
      <c r="RTZ2154" s="342"/>
      <c r="RUA2154" s="342"/>
      <c r="RUB2154" s="342"/>
      <c r="RUC2154" s="342"/>
      <c r="RUD2154" s="342"/>
      <c r="RUE2154" s="342"/>
      <c r="RUF2154" s="342"/>
      <c r="RUG2154" s="342"/>
      <c r="RUH2154" s="342"/>
      <c r="RUI2154" s="342"/>
      <c r="RUJ2154" s="342"/>
      <c r="RUK2154" s="342"/>
      <c r="RUL2154" s="342"/>
      <c r="RUM2154" s="342"/>
      <c r="RUN2154" s="342"/>
      <c r="RUO2154" s="342"/>
      <c r="RUP2154" s="342"/>
      <c r="RUQ2154" s="342"/>
      <c r="RUR2154" s="342"/>
      <c r="RUS2154" s="342"/>
      <c r="RUT2154" s="342"/>
      <c r="RUU2154" s="342"/>
      <c r="RUV2154" s="342"/>
      <c r="RUW2154" s="342"/>
      <c r="RUX2154" s="342"/>
      <c r="RUY2154" s="342"/>
      <c r="RUZ2154" s="342"/>
      <c r="RVA2154" s="342"/>
      <c r="RVB2154" s="342"/>
      <c r="RVC2154" s="342"/>
      <c r="RVD2154" s="342"/>
      <c r="RVE2154" s="342"/>
      <c r="RVF2154" s="342"/>
      <c r="RVG2154" s="342"/>
      <c r="RVH2154" s="342"/>
      <c r="RVI2154" s="342"/>
      <c r="RVJ2154" s="342"/>
      <c r="RVK2154" s="342"/>
      <c r="RVL2154" s="342"/>
      <c r="RVM2154" s="342"/>
      <c r="RVN2154" s="342"/>
      <c r="RVO2154" s="342"/>
      <c r="RVP2154" s="342"/>
      <c r="RVQ2154" s="342"/>
      <c r="RVR2154" s="342"/>
      <c r="RVS2154" s="342"/>
      <c r="RVT2154" s="342"/>
      <c r="RVU2154" s="342"/>
      <c r="RVV2154" s="342"/>
      <c r="RVW2154" s="342"/>
      <c r="RVX2154" s="342"/>
      <c r="RVY2154" s="342"/>
      <c r="RVZ2154" s="342"/>
      <c r="RWA2154" s="342"/>
      <c r="RWB2154" s="342"/>
      <c r="RWC2154" s="342"/>
      <c r="RWD2154" s="342"/>
      <c r="RWE2154" s="342"/>
      <c r="RWF2154" s="342"/>
      <c r="RWG2154" s="342"/>
      <c r="RWH2154" s="342"/>
      <c r="RWI2154" s="342"/>
      <c r="RWJ2154" s="342"/>
      <c r="RWK2154" s="342"/>
      <c r="RWL2154" s="342"/>
      <c r="RWM2154" s="342"/>
      <c r="RWN2154" s="342"/>
      <c r="RWO2154" s="342"/>
      <c r="RWP2154" s="342"/>
      <c r="RWQ2154" s="342"/>
      <c r="RWR2154" s="342"/>
      <c r="RWS2154" s="342"/>
      <c r="RWT2154" s="342"/>
      <c r="RWU2154" s="342"/>
      <c r="RWV2154" s="342"/>
      <c r="RWW2154" s="342"/>
      <c r="RWX2154" s="342"/>
      <c r="RWY2154" s="342"/>
      <c r="RWZ2154" s="342"/>
      <c r="RXA2154" s="342"/>
      <c r="RXB2154" s="342"/>
      <c r="RXC2154" s="342"/>
      <c r="RXD2154" s="342"/>
      <c r="RXE2154" s="342"/>
      <c r="RXF2154" s="342"/>
      <c r="RXG2154" s="342"/>
      <c r="RXH2154" s="342"/>
      <c r="RXI2154" s="342"/>
      <c r="RXJ2154" s="342"/>
      <c r="RXK2154" s="342"/>
      <c r="RXL2154" s="342"/>
      <c r="RXM2154" s="342"/>
      <c r="RXN2154" s="342"/>
      <c r="RXO2154" s="342"/>
      <c r="RXP2154" s="342"/>
      <c r="RXQ2154" s="342"/>
      <c r="RXR2154" s="342"/>
      <c r="RXS2154" s="342"/>
      <c r="RXT2154" s="342"/>
      <c r="RXU2154" s="342"/>
      <c r="RXV2154" s="342"/>
      <c r="RXW2154" s="342"/>
      <c r="RXX2154" s="342"/>
      <c r="RXY2154" s="342"/>
      <c r="RXZ2154" s="342"/>
      <c r="RYA2154" s="342"/>
      <c r="RYB2154" s="342"/>
      <c r="RYC2154" s="342"/>
      <c r="RYD2154" s="342"/>
      <c r="RYE2154" s="342"/>
      <c r="RYF2154" s="342"/>
      <c r="RYG2154" s="342"/>
      <c r="RYH2154" s="342"/>
      <c r="RYI2154" s="342"/>
      <c r="RYJ2154" s="342"/>
      <c r="RYK2154" s="342"/>
      <c r="RYL2154" s="342"/>
      <c r="RYM2154" s="342"/>
      <c r="RYN2154" s="342"/>
      <c r="RYO2154" s="342"/>
      <c r="RYP2154" s="342"/>
      <c r="RYQ2154" s="342"/>
      <c r="RYR2154" s="342"/>
      <c r="RYS2154" s="342"/>
      <c r="RYT2154" s="342"/>
      <c r="RYU2154" s="342"/>
      <c r="RYV2154" s="342"/>
      <c r="RYW2154" s="342"/>
      <c r="RYX2154" s="342"/>
      <c r="RYY2154" s="342"/>
      <c r="RYZ2154" s="342"/>
      <c r="RZA2154" s="342"/>
      <c r="RZB2154" s="342"/>
      <c r="RZC2154" s="342"/>
      <c r="RZD2154" s="342"/>
      <c r="RZE2154" s="342"/>
      <c r="RZF2154" s="342"/>
      <c r="RZG2154" s="342"/>
      <c r="RZH2154" s="342"/>
      <c r="RZI2154" s="342"/>
      <c r="RZJ2154" s="342"/>
      <c r="RZK2154" s="342"/>
      <c r="RZL2154" s="342"/>
      <c r="RZM2154" s="342"/>
      <c r="RZN2154" s="342"/>
      <c r="RZO2154" s="342"/>
      <c r="RZP2154" s="342"/>
      <c r="RZQ2154" s="342"/>
      <c r="RZR2154" s="342"/>
      <c r="RZS2154" s="342"/>
      <c r="RZT2154" s="342"/>
      <c r="RZU2154" s="342"/>
      <c r="RZV2154" s="342"/>
      <c r="RZW2154" s="342"/>
      <c r="RZX2154" s="342"/>
      <c r="RZY2154" s="342"/>
      <c r="RZZ2154" s="342"/>
      <c r="SAA2154" s="342"/>
      <c r="SAB2154" s="342"/>
      <c r="SAC2154" s="342"/>
      <c r="SAD2154" s="342"/>
      <c r="SAE2154" s="342"/>
      <c r="SAF2154" s="342"/>
      <c r="SAG2154" s="342"/>
      <c r="SAH2154" s="342"/>
      <c r="SAI2154" s="342"/>
      <c r="SAJ2154" s="342"/>
      <c r="SAK2154" s="342"/>
      <c r="SAL2154" s="342"/>
      <c r="SAM2154" s="342"/>
      <c r="SAN2154" s="342"/>
      <c r="SAO2154" s="342"/>
      <c r="SAP2154" s="342"/>
      <c r="SAQ2154" s="342"/>
      <c r="SAR2154" s="342"/>
      <c r="SAS2154" s="342"/>
      <c r="SAT2154" s="342"/>
      <c r="SAU2154" s="342"/>
      <c r="SAV2154" s="342"/>
      <c r="SAW2154" s="342"/>
      <c r="SAX2154" s="342"/>
      <c r="SAY2154" s="342"/>
      <c r="SAZ2154" s="342"/>
      <c r="SBA2154" s="342"/>
      <c r="SBB2154" s="342"/>
      <c r="SBC2154" s="342"/>
      <c r="SBD2154" s="342"/>
      <c r="SBE2154" s="342"/>
      <c r="SBF2154" s="342"/>
      <c r="SBG2154" s="342"/>
      <c r="SBH2154" s="342"/>
      <c r="SBI2154" s="342"/>
      <c r="SBJ2154" s="342"/>
      <c r="SBK2154" s="342"/>
      <c r="SBL2154" s="342"/>
      <c r="SBM2154" s="342"/>
      <c r="SBN2154" s="342"/>
      <c r="SBO2154" s="342"/>
      <c r="SBP2154" s="342"/>
      <c r="SBQ2154" s="342"/>
      <c r="SBR2154" s="342"/>
      <c r="SBS2154" s="342"/>
      <c r="SBT2154" s="342"/>
      <c r="SBU2154" s="342"/>
      <c r="SBV2154" s="342"/>
      <c r="SBW2154" s="342"/>
      <c r="SBX2154" s="342"/>
      <c r="SBY2154" s="342"/>
      <c r="SBZ2154" s="342"/>
      <c r="SCA2154" s="342"/>
      <c r="SCB2154" s="342"/>
      <c r="SCC2154" s="342"/>
      <c r="SCD2154" s="342"/>
      <c r="SCE2154" s="342"/>
      <c r="SCF2154" s="342"/>
      <c r="SCG2154" s="342"/>
      <c r="SCH2154" s="342"/>
      <c r="SCI2154" s="342"/>
      <c r="SCJ2154" s="342"/>
      <c r="SCK2154" s="342"/>
      <c r="SCL2154" s="342"/>
      <c r="SCM2154" s="342"/>
      <c r="SCN2154" s="342"/>
      <c r="SCO2154" s="342"/>
      <c r="SCP2154" s="342"/>
      <c r="SCQ2154" s="342"/>
      <c r="SCR2154" s="342"/>
      <c r="SCS2154" s="342"/>
      <c r="SCT2154" s="342"/>
      <c r="SCU2154" s="342"/>
      <c r="SCV2154" s="342"/>
      <c r="SCW2154" s="342"/>
      <c r="SCX2154" s="342"/>
      <c r="SCY2154" s="342"/>
      <c r="SCZ2154" s="342"/>
      <c r="SDA2154" s="342"/>
      <c r="SDB2154" s="342"/>
      <c r="SDC2154" s="342"/>
      <c r="SDD2154" s="342"/>
      <c r="SDE2154" s="342"/>
      <c r="SDF2154" s="342"/>
      <c r="SDG2154" s="342"/>
      <c r="SDH2154" s="342"/>
      <c r="SDI2154" s="342"/>
      <c r="SDJ2154" s="342"/>
      <c r="SDK2154" s="342"/>
      <c r="SDL2154" s="342"/>
      <c r="SDM2154" s="342"/>
      <c r="SDN2154" s="342"/>
      <c r="SDO2154" s="342"/>
      <c r="SDP2154" s="342"/>
      <c r="SDQ2154" s="342"/>
      <c r="SDR2154" s="342"/>
      <c r="SDS2154" s="342"/>
      <c r="SDT2154" s="342"/>
      <c r="SDU2154" s="342"/>
      <c r="SDV2154" s="342"/>
      <c r="SDW2154" s="342"/>
      <c r="SDX2154" s="342"/>
      <c r="SDY2154" s="342"/>
      <c r="SDZ2154" s="342"/>
      <c r="SEA2154" s="342"/>
      <c r="SEB2154" s="342"/>
      <c r="SEC2154" s="342"/>
      <c r="SED2154" s="342"/>
      <c r="SEE2154" s="342"/>
      <c r="SEF2154" s="342"/>
      <c r="SEG2154" s="342"/>
      <c r="SEH2154" s="342"/>
      <c r="SEI2154" s="342"/>
      <c r="SEJ2154" s="342"/>
      <c r="SEK2154" s="342"/>
      <c r="SEL2154" s="342"/>
      <c r="SEM2154" s="342"/>
      <c r="SEN2154" s="342"/>
      <c r="SEO2154" s="342"/>
      <c r="SEP2154" s="342"/>
      <c r="SEQ2154" s="342"/>
      <c r="SER2154" s="342"/>
      <c r="SES2154" s="342"/>
      <c r="SET2154" s="342"/>
      <c r="SEU2154" s="342"/>
      <c r="SEV2154" s="342"/>
      <c r="SEW2154" s="342"/>
      <c r="SEX2154" s="342"/>
      <c r="SEY2154" s="342"/>
      <c r="SEZ2154" s="342"/>
      <c r="SFA2154" s="342"/>
      <c r="SFB2154" s="342"/>
      <c r="SFC2154" s="342"/>
      <c r="SFD2154" s="342"/>
      <c r="SFE2154" s="342"/>
      <c r="SFF2154" s="342"/>
      <c r="SFG2154" s="342"/>
      <c r="SFH2154" s="342"/>
      <c r="SFI2154" s="342"/>
      <c r="SFJ2154" s="342"/>
      <c r="SFK2154" s="342"/>
      <c r="SFL2154" s="342"/>
      <c r="SFM2154" s="342"/>
      <c r="SFN2154" s="342"/>
      <c r="SFO2154" s="342"/>
      <c r="SFP2154" s="342"/>
      <c r="SFQ2154" s="342"/>
      <c r="SFR2154" s="342"/>
      <c r="SFS2154" s="342"/>
      <c r="SFT2154" s="342"/>
      <c r="SFU2154" s="342"/>
      <c r="SFV2154" s="342"/>
      <c r="SFW2154" s="342"/>
      <c r="SFX2154" s="342"/>
      <c r="SFY2154" s="342"/>
      <c r="SFZ2154" s="342"/>
      <c r="SGA2154" s="342"/>
      <c r="SGB2154" s="342"/>
      <c r="SGC2154" s="342"/>
      <c r="SGD2154" s="342"/>
      <c r="SGE2154" s="342"/>
      <c r="SGF2154" s="342"/>
      <c r="SGG2154" s="342"/>
      <c r="SGH2154" s="342"/>
      <c r="SGI2154" s="342"/>
      <c r="SGJ2154" s="342"/>
      <c r="SGK2154" s="342"/>
      <c r="SGL2154" s="342"/>
      <c r="SGM2154" s="342"/>
      <c r="SGN2154" s="342"/>
      <c r="SGO2154" s="342"/>
      <c r="SGP2154" s="342"/>
      <c r="SGQ2154" s="342"/>
      <c r="SGR2154" s="342"/>
      <c r="SGS2154" s="342"/>
      <c r="SGT2154" s="342"/>
      <c r="SGU2154" s="342"/>
      <c r="SGV2154" s="342"/>
      <c r="SGW2154" s="342"/>
      <c r="SGX2154" s="342"/>
      <c r="SGY2154" s="342"/>
      <c r="SGZ2154" s="342"/>
      <c r="SHA2154" s="342"/>
      <c r="SHB2154" s="342"/>
      <c r="SHC2154" s="342"/>
      <c r="SHD2154" s="342"/>
      <c r="SHE2154" s="342"/>
      <c r="SHF2154" s="342"/>
      <c r="SHG2154" s="342"/>
      <c r="SHH2154" s="342"/>
      <c r="SHI2154" s="342"/>
      <c r="SHJ2154" s="342"/>
      <c r="SHK2154" s="342"/>
      <c r="SHL2154" s="342"/>
      <c r="SHM2154" s="342"/>
      <c r="SHN2154" s="342"/>
      <c r="SHO2154" s="342"/>
      <c r="SHP2154" s="342"/>
      <c r="SHQ2154" s="342"/>
      <c r="SHR2154" s="342"/>
      <c r="SHS2154" s="342"/>
      <c r="SHT2154" s="342"/>
      <c r="SHU2154" s="342"/>
      <c r="SHV2154" s="342"/>
      <c r="SHW2154" s="342"/>
      <c r="SHX2154" s="342"/>
      <c r="SHY2154" s="342"/>
      <c r="SHZ2154" s="342"/>
      <c r="SIA2154" s="342"/>
      <c r="SIB2154" s="342"/>
      <c r="SIC2154" s="342"/>
      <c r="SID2154" s="342"/>
      <c r="SIE2154" s="342"/>
      <c r="SIF2154" s="342"/>
      <c r="SIG2154" s="342"/>
      <c r="SIH2154" s="342"/>
      <c r="SII2154" s="342"/>
      <c r="SIJ2154" s="342"/>
      <c r="SIK2154" s="342"/>
      <c r="SIL2154" s="342"/>
      <c r="SIM2154" s="342"/>
      <c r="SIN2154" s="342"/>
      <c r="SIO2154" s="342"/>
      <c r="SIP2154" s="342"/>
      <c r="SIQ2154" s="342"/>
      <c r="SIR2154" s="342"/>
      <c r="SIS2154" s="342"/>
      <c r="SIT2154" s="342"/>
      <c r="SIU2154" s="342"/>
      <c r="SIV2154" s="342"/>
      <c r="SIW2154" s="342"/>
      <c r="SIX2154" s="342"/>
      <c r="SIY2154" s="342"/>
      <c r="SIZ2154" s="342"/>
      <c r="SJA2154" s="342"/>
      <c r="SJB2154" s="342"/>
      <c r="SJC2154" s="342"/>
      <c r="SJD2154" s="342"/>
      <c r="SJE2154" s="342"/>
      <c r="SJF2154" s="342"/>
      <c r="SJG2154" s="342"/>
      <c r="SJH2154" s="342"/>
      <c r="SJI2154" s="342"/>
      <c r="SJJ2154" s="342"/>
      <c r="SJK2154" s="342"/>
      <c r="SJL2154" s="342"/>
      <c r="SJM2154" s="342"/>
      <c r="SJN2154" s="342"/>
      <c r="SJO2154" s="342"/>
      <c r="SJP2154" s="342"/>
      <c r="SJQ2154" s="342"/>
      <c r="SJR2154" s="342"/>
      <c r="SJS2154" s="342"/>
      <c r="SJT2154" s="342"/>
      <c r="SJU2154" s="342"/>
      <c r="SJV2154" s="342"/>
      <c r="SJW2154" s="342"/>
      <c r="SJX2154" s="342"/>
      <c r="SJY2154" s="342"/>
      <c r="SJZ2154" s="342"/>
      <c r="SKA2154" s="342"/>
      <c r="SKB2154" s="342"/>
      <c r="SKC2154" s="342"/>
      <c r="SKD2154" s="342"/>
      <c r="SKE2154" s="342"/>
      <c r="SKF2154" s="342"/>
      <c r="SKG2154" s="342"/>
      <c r="SKH2154" s="342"/>
      <c r="SKI2154" s="342"/>
      <c r="SKJ2154" s="342"/>
      <c r="SKK2154" s="342"/>
      <c r="SKL2154" s="342"/>
      <c r="SKM2154" s="342"/>
      <c r="SKN2154" s="342"/>
      <c r="SKO2154" s="342"/>
      <c r="SKP2154" s="342"/>
      <c r="SKQ2154" s="342"/>
      <c r="SKR2154" s="342"/>
      <c r="SKS2154" s="342"/>
      <c r="SKT2154" s="342"/>
      <c r="SKU2154" s="342"/>
      <c r="SKV2154" s="342"/>
      <c r="SKW2154" s="342"/>
      <c r="SKX2154" s="342"/>
      <c r="SKY2154" s="342"/>
      <c r="SKZ2154" s="342"/>
      <c r="SLA2154" s="342"/>
      <c r="SLB2154" s="342"/>
      <c r="SLC2154" s="342"/>
      <c r="SLD2154" s="342"/>
      <c r="SLE2154" s="342"/>
      <c r="SLF2154" s="342"/>
      <c r="SLG2154" s="342"/>
      <c r="SLH2154" s="342"/>
      <c r="SLI2154" s="342"/>
      <c r="SLJ2154" s="342"/>
      <c r="SLK2154" s="342"/>
      <c r="SLL2154" s="342"/>
      <c r="SLM2154" s="342"/>
      <c r="SLN2154" s="342"/>
      <c r="SLO2154" s="342"/>
      <c r="SLP2154" s="342"/>
      <c r="SLQ2154" s="342"/>
      <c r="SLR2154" s="342"/>
      <c r="SLS2154" s="342"/>
      <c r="SLT2154" s="342"/>
      <c r="SLU2154" s="342"/>
      <c r="SLV2154" s="342"/>
      <c r="SLW2154" s="342"/>
      <c r="SLX2154" s="342"/>
      <c r="SLY2154" s="342"/>
      <c r="SLZ2154" s="342"/>
      <c r="SMA2154" s="342"/>
      <c r="SMB2154" s="342"/>
      <c r="SMC2154" s="342"/>
      <c r="SMD2154" s="342"/>
      <c r="SME2154" s="342"/>
      <c r="SMF2154" s="342"/>
      <c r="SMG2154" s="342"/>
      <c r="SMH2154" s="342"/>
      <c r="SMI2154" s="342"/>
      <c r="SMJ2154" s="342"/>
      <c r="SMK2154" s="342"/>
      <c r="SML2154" s="342"/>
      <c r="SMM2154" s="342"/>
      <c r="SMN2154" s="342"/>
      <c r="SMO2154" s="342"/>
      <c r="SMP2154" s="342"/>
      <c r="SMQ2154" s="342"/>
      <c r="SMR2154" s="342"/>
      <c r="SMS2154" s="342"/>
      <c r="SMT2154" s="342"/>
      <c r="SMU2154" s="342"/>
      <c r="SMV2154" s="342"/>
      <c r="SMW2154" s="342"/>
      <c r="SMX2154" s="342"/>
      <c r="SMY2154" s="342"/>
      <c r="SMZ2154" s="342"/>
      <c r="SNA2154" s="342"/>
      <c r="SNB2154" s="342"/>
      <c r="SNC2154" s="342"/>
      <c r="SND2154" s="342"/>
      <c r="SNE2154" s="342"/>
      <c r="SNF2154" s="342"/>
      <c r="SNG2154" s="342"/>
      <c r="SNH2154" s="342"/>
      <c r="SNI2154" s="342"/>
      <c r="SNJ2154" s="342"/>
      <c r="SNK2154" s="342"/>
      <c r="SNL2154" s="342"/>
      <c r="SNM2154" s="342"/>
      <c r="SNN2154" s="342"/>
      <c r="SNO2154" s="342"/>
      <c r="SNP2154" s="342"/>
      <c r="SNQ2154" s="342"/>
      <c r="SNR2154" s="342"/>
      <c r="SNS2154" s="342"/>
      <c r="SNT2154" s="342"/>
      <c r="SNU2154" s="342"/>
      <c r="SNV2154" s="342"/>
      <c r="SNW2154" s="342"/>
      <c r="SNX2154" s="342"/>
      <c r="SNY2154" s="342"/>
      <c r="SNZ2154" s="342"/>
      <c r="SOA2154" s="342"/>
      <c r="SOB2154" s="342"/>
      <c r="SOC2154" s="342"/>
      <c r="SOD2154" s="342"/>
      <c r="SOE2154" s="342"/>
      <c r="SOF2154" s="342"/>
      <c r="SOG2154" s="342"/>
      <c r="SOH2154" s="342"/>
      <c r="SOI2154" s="342"/>
      <c r="SOJ2154" s="342"/>
      <c r="SOK2154" s="342"/>
      <c r="SOL2154" s="342"/>
      <c r="SOM2154" s="342"/>
      <c r="SON2154" s="342"/>
      <c r="SOO2154" s="342"/>
      <c r="SOP2154" s="342"/>
      <c r="SOQ2154" s="342"/>
      <c r="SOR2154" s="342"/>
      <c r="SOS2154" s="342"/>
      <c r="SOT2154" s="342"/>
      <c r="SOU2154" s="342"/>
      <c r="SOV2154" s="342"/>
      <c r="SOW2154" s="342"/>
      <c r="SOX2154" s="342"/>
      <c r="SOY2154" s="342"/>
      <c r="SOZ2154" s="342"/>
      <c r="SPA2154" s="342"/>
      <c r="SPB2154" s="342"/>
      <c r="SPC2154" s="342"/>
      <c r="SPD2154" s="342"/>
      <c r="SPE2154" s="342"/>
      <c r="SPF2154" s="342"/>
      <c r="SPG2154" s="342"/>
      <c r="SPH2154" s="342"/>
      <c r="SPI2154" s="342"/>
      <c r="SPJ2154" s="342"/>
      <c r="SPK2154" s="342"/>
      <c r="SPL2154" s="342"/>
      <c r="SPM2154" s="342"/>
      <c r="SPN2154" s="342"/>
      <c r="SPO2154" s="342"/>
      <c r="SPP2154" s="342"/>
      <c r="SPQ2154" s="342"/>
      <c r="SPR2154" s="342"/>
      <c r="SPS2154" s="342"/>
      <c r="SPT2154" s="342"/>
      <c r="SPU2154" s="342"/>
      <c r="SPV2154" s="342"/>
      <c r="SPW2154" s="342"/>
      <c r="SPX2154" s="342"/>
      <c r="SPY2154" s="342"/>
      <c r="SPZ2154" s="342"/>
      <c r="SQA2154" s="342"/>
      <c r="SQB2154" s="342"/>
      <c r="SQC2154" s="342"/>
      <c r="SQD2154" s="342"/>
      <c r="SQE2154" s="342"/>
      <c r="SQF2154" s="342"/>
      <c r="SQG2154" s="342"/>
      <c r="SQH2154" s="342"/>
      <c r="SQI2154" s="342"/>
      <c r="SQJ2154" s="342"/>
      <c r="SQK2154" s="342"/>
      <c r="SQL2154" s="342"/>
      <c r="SQM2154" s="342"/>
      <c r="SQN2154" s="342"/>
      <c r="SQO2154" s="342"/>
      <c r="SQP2154" s="342"/>
      <c r="SQQ2154" s="342"/>
      <c r="SQR2154" s="342"/>
      <c r="SQS2154" s="342"/>
      <c r="SQT2154" s="342"/>
      <c r="SQU2154" s="342"/>
      <c r="SQV2154" s="342"/>
      <c r="SQW2154" s="342"/>
      <c r="SQX2154" s="342"/>
      <c r="SQY2154" s="342"/>
      <c r="SQZ2154" s="342"/>
      <c r="SRA2154" s="342"/>
      <c r="SRB2154" s="342"/>
      <c r="SRC2154" s="342"/>
      <c r="SRD2154" s="342"/>
      <c r="SRE2154" s="342"/>
      <c r="SRF2154" s="342"/>
      <c r="SRG2154" s="342"/>
      <c r="SRH2154" s="342"/>
      <c r="SRI2154" s="342"/>
      <c r="SRJ2154" s="342"/>
      <c r="SRK2154" s="342"/>
      <c r="SRL2154" s="342"/>
      <c r="SRM2154" s="342"/>
      <c r="SRN2154" s="342"/>
      <c r="SRO2154" s="342"/>
      <c r="SRP2154" s="342"/>
      <c r="SRQ2154" s="342"/>
      <c r="SRR2154" s="342"/>
      <c r="SRS2154" s="342"/>
      <c r="SRT2154" s="342"/>
      <c r="SRU2154" s="342"/>
      <c r="SRV2154" s="342"/>
      <c r="SRW2154" s="342"/>
      <c r="SRX2154" s="342"/>
      <c r="SRY2154" s="342"/>
      <c r="SRZ2154" s="342"/>
      <c r="SSA2154" s="342"/>
      <c r="SSB2154" s="342"/>
      <c r="SSC2154" s="342"/>
      <c r="SSD2154" s="342"/>
      <c r="SSE2154" s="342"/>
      <c r="SSF2154" s="342"/>
      <c r="SSG2154" s="342"/>
      <c r="SSH2154" s="342"/>
      <c r="SSI2154" s="342"/>
      <c r="SSJ2154" s="342"/>
      <c r="SSK2154" s="342"/>
      <c r="SSL2154" s="342"/>
      <c r="SSM2154" s="342"/>
      <c r="SSN2154" s="342"/>
      <c r="SSO2154" s="342"/>
      <c r="SSP2154" s="342"/>
      <c r="SSQ2154" s="342"/>
      <c r="SSR2154" s="342"/>
      <c r="SSS2154" s="342"/>
      <c r="SST2154" s="342"/>
      <c r="SSU2154" s="342"/>
      <c r="SSV2154" s="342"/>
      <c r="SSW2154" s="342"/>
      <c r="SSX2154" s="342"/>
      <c r="SSY2154" s="342"/>
      <c r="SSZ2154" s="342"/>
      <c r="STA2154" s="342"/>
      <c r="STB2154" s="342"/>
      <c r="STC2154" s="342"/>
      <c r="STD2154" s="342"/>
      <c r="STE2154" s="342"/>
      <c r="STF2154" s="342"/>
      <c r="STG2154" s="342"/>
      <c r="STH2154" s="342"/>
      <c r="STI2154" s="342"/>
      <c r="STJ2154" s="342"/>
      <c r="STK2154" s="342"/>
      <c r="STL2154" s="342"/>
      <c r="STM2154" s="342"/>
      <c r="STN2154" s="342"/>
      <c r="STO2154" s="342"/>
      <c r="STP2154" s="342"/>
      <c r="STQ2154" s="342"/>
      <c r="STR2154" s="342"/>
      <c r="STS2154" s="342"/>
      <c r="STT2154" s="342"/>
      <c r="STU2154" s="342"/>
      <c r="STV2154" s="342"/>
      <c r="STW2154" s="342"/>
      <c r="STX2154" s="342"/>
      <c r="STY2154" s="342"/>
      <c r="STZ2154" s="342"/>
      <c r="SUA2154" s="342"/>
      <c r="SUB2154" s="342"/>
      <c r="SUC2154" s="342"/>
      <c r="SUD2154" s="342"/>
      <c r="SUE2154" s="342"/>
      <c r="SUF2154" s="342"/>
      <c r="SUG2154" s="342"/>
      <c r="SUH2154" s="342"/>
      <c r="SUI2154" s="342"/>
      <c r="SUJ2154" s="342"/>
      <c r="SUK2154" s="342"/>
      <c r="SUL2154" s="342"/>
      <c r="SUM2154" s="342"/>
      <c r="SUN2154" s="342"/>
      <c r="SUO2154" s="342"/>
      <c r="SUP2154" s="342"/>
      <c r="SUQ2154" s="342"/>
      <c r="SUR2154" s="342"/>
      <c r="SUS2154" s="342"/>
      <c r="SUT2154" s="342"/>
      <c r="SUU2154" s="342"/>
      <c r="SUV2154" s="342"/>
      <c r="SUW2154" s="342"/>
      <c r="SUX2154" s="342"/>
      <c r="SUY2154" s="342"/>
      <c r="SUZ2154" s="342"/>
      <c r="SVA2154" s="342"/>
      <c r="SVB2154" s="342"/>
      <c r="SVC2154" s="342"/>
      <c r="SVD2154" s="342"/>
      <c r="SVE2154" s="342"/>
      <c r="SVF2154" s="342"/>
      <c r="SVG2154" s="342"/>
      <c r="SVH2154" s="342"/>
      <c r="SVI2154" s="342"/>
      <c r="SVJ2154" s="342"/>
      <c r="SVK2154" s="342"/>
      <c r="SVL2154" s="342"/>
      <c r="SVM2154" s="342"/>
      <c r="SVN2154" s="342"/>
      <c r="SVO2154" s="342"/>
      <c r="SVP2154" s="342"/>
      <c r="SVQ2154" s="342"/>
      <c r="SVR2154" s="342"/>
      <c r="SVS2154" s="342"/>
      <c r="SVT2154" s="342"/>
      <c r="SVU2154" s="342"/>
      <c r="SVV2154" s="342"/>
      <c r="SVW2154" s="342"/>
      <c r="SVX2154" s="342"/>
      <c r="SVY2154" s="342"/>
      <c r="SVZ2154" s="342"/>
      <c r="SWA2154" s="342"/>
      <c r="SWB2154" s="342"/>
      <c r="SWC2154" s="342"/>
      <c r="SWD2154" s="342"/>
      <c r="SWE2154" s="342"/>
      <c r="SWF2154" s="342"/>
      <c r="SWG2154" s="342"/>
      <c r="SWH2154" s="342"/>
      <c r="SWI2154" s="342"/>
      <c r="SWJ2154" s="342"/>
      <c r="SWK2154" s="342"/>
      <c r="SWL2154" s="342"/>
      <c r="SWM2154" s="342"/>
      <c r="SWN2154" s="342"/>
      <c r="SWO2154" s="342"/>
      <c r="SWP2154" s="342"/>
      <c r="SWQ2154" s="342"/>
      <c r="SWR2154" s="342"/>
      <c r="SWS2154" s="342"/>
      <c r="SWT2154" s="342"/>
      <c r="SWU2154" s="342"/>
      <c r="SWV2154" s="342"/>
      <c r="SWW2154" s="342"/>
      <c r="SWX2154" s="342"/>
      <c r="SWY2154" s="342"/>
      <c r="SWZ2154" s="342"/>
      <c r="SXA2154" s="342"/>
      <c r="SXB2154" s="342"/>
      <c r="SXC2154" s="342"/>
      <c r="SXD2154" s="342"/>
      <c r="SXE2154" s="342"/>
      <c r="SXF2154" s="342"/>
      <c r="SXG2154" s="342"/>
      <c r="SXH2154" s="342"/>
      <c r="SXI2154" s="342"/>
      <c r="SXJ2154" s="342"/>
      <c r="SXK2154" s="342"/>
      <c r="SXL2154" s="342"/>
      <c r="SXM2154" s="342"/>
      <c r="SXN2154" s="342"/>
      <c r="SXO2154" s="342"/>
      <c r="SXP2154" s="342"/>
      <c r="SXQ2154" s="342"/>
      <c r="SXR2154" s="342"/>
      <c r="SXS2154" s="342"/>
      <c r="SXT2154" s="342"/>
      <c r="SXU2154" s="342"/>
      <c r="SXV2154" s="342"/>
      <c r="SXW2154" s="342"/>
      <c r="SXX2154" s="342"/>
      <c r="SXY2154" s="342"/>
      <c r="SXZ2154" s="342"/>
      <c r="SYA2154" s="342"/>
      <c r="SYB2154" s="342"/>
      <c r="SYC2154" s="342"/>
      <c r="SYD2154" s="342"/>
      <c r="SYE2154" s="342"/>
      <c r="SYF2154" s="342"/>
      <c r="SYG2154" s="342"/>
      <c r="SYH2154" s="342"/>
      <c r="SYI2154" s="342"/>
      <c r="SYJ2154" s="342"/>
      <c r="SYK2154" s="342"/>
      <c r="SYL2154" s="342"/>
      <c r="SYM2154" s="342"/>
      <c r="SYN2154" s="342"/>
      <c r="SYO2154" s="342"/>
      <c r="SYP2154" s="342"/>
      <c r="SYQ2154" s="342"/>
      <c r="SYR2154" s="342"/>
      <c r="SYS2154" s="342"/>
      <c r="SYT2154" s="342"/>
      <c r="SYU2154" s="342"/>
      <c r="SYV2154" s="342"/>
      <c r="SYW2154" s="342"/>
      <c r="SYX2154" s="342"/>
      <c r="SYY2154" s="342"/>
      <c r="SYZ2154" s="342"/>
      <c r="SZA2154" s="342"/>
      <c r="SZB2154" s="342"/>
      <c r="SZC2154" s="342"/>
      <c r="SZD2154" s="342"/>
      <c r="SZE2154" s="342"/>
      <c r="SZF2154" s="342"/>
      <c r="SZG2154" s="342"/>
      <c r="SZH2154" s="342"/>
      <c r="SZI2154" s="342"/>
      <c r="SZJ2154" s="342"/>
      <c r="SZK2154" s="342"/>
      <c r="SZL2154" s="342"/>
      <c r="SZM2154" s="342"/>
      <c r="SZN2154" s="342"/>
      <c r="SZO2154" s="342"/>
      <c r="SZP2154" s="342"/>
      <c r="SZQ2154" s="342"/>
      <c r="SZR2154" s="342"/>
      <c r="SZS2154" s="342"/>
      <c r="SZT2154" s="342"/>
      <c r="SZU2154" s="342"/>
      <c r="SZV2154" s="342"/>
      <c r="SZW2154" s="342"/>
      <c r="SZX2154" s="342"/>
      <c r="SZY2154" s="342"/>
      <c r="SZZ2154" s="342"/>
      <c r="TAA2154" s="342"/>
      <c r="TAB2154" s="342"/>
      <c r="TAC2154" s="342"/>
      <c r="TAD2154" s="342"/>
      <c r="TAE2154" s="342"/>
      <c r="TAF2154" s="342"/>
      <c r="TAG2154" s="342"/>
      <c r="TAH2154" s="342"/>
      <c r="TAI2154" s="342"/>
      <c r="TAJ2154" s="342"/>
      <c r="TAK2154" s="342"/>
      <c r="TAL2154" s="342"/>
      <c r="TAM2154" s="342"/>
      <c r="TAN2154" s="342"/>
      <c r="TAO2154" s="342"/>
      <c r="TAP2154" s="342"/>
      <c r="TAQ2154" s="342"/>
      <c r="TAR2154" s="342"/>
      <c r="TAS2154" s="342"/>
      <c r="TAT2154" s="342"/>
      <c r="TAU2154" s="342"/>
      <c r="TAV2154" s="342"/>
      <c r="TAW2154" s="342"/>
      <c r="TAX2154" s="342"/>
      <c r="TAY2154" s="342"/>
      <c r="TAZ2154" s="342"/>
      <c r="TBA2154" s="342"/>
      <c r="TBB2154" s="342"/>
      <c r="TBC2154" s="342"/>
      <c r="TBD2154" s="342"/>
      <c r="TBE2154" s="342"/>
      <c r="TBF2154" s="342"/>
      <c r="TBG2154" s="342"/>
      <c r="TBH2154" s="342"/>
      <c r="TBI2154" s="342"/>
      <c r="TBJ2154" s="342"/>
      <c r="TBK2154" s="342"/>
      <c r="TBL2154" s="342"/>
      <c r="TBM2154" s="342"/>
      <c r="TBN2154" s="342"/>
      <c r="TBO2154" s="342"/>
      <c r="TBP2154" s="342"/>
      <c r="TBQ2154" s="342"/>
      <c r="TBR2154" s="342"/>
      <c r="TBS2154" s="342"/>
      <c r="TBT2154" s="342"/>
      <c r="TBU2154" s="342"/>
      <c r="TBV2154" s="342"/>
      <c r="TBW2154" s="342"/>
      <c r="TBX2154" s="342"/>
      <c r="TBY2154" s="342"/>
      <c r="TBZ2154" s="342"/>
      <c r="TCA2154" s="342"/>
      <c r="TCB2154" s="342"/>
      <c r="TCC2154" s="342"/>
      <c r="TCD2154" s="342"/>
      <c r="TCE2154" s="342"/>
      <c r="TCF2154" s="342"/>
      <c r="TCG2154" s="342"/>
      <c r="TCH2154" s="342"/>
      <c r="TCI2154" s="342"/>
      <c r="TCJ2154" s="342"/>
      <c r="TCK2154" s="342"/>
      <c r="TCL2154" s="342"/>
      <c r="TCM2154" s="342"/>
      <c r="TCN2154" s="342"/>
      <c r="TCO2154" s="342"/>
      <c r="TCP2154" s="342"/>
      <c r="TCQ2154" s="342"/>
      <c r="TCR2154" s="342"/>
      <c r="TCS2154" s="342"/>
      <c r="TCT2154" s="342"/>
      <c r="TCU2154" s="342"/>
      <c r="TCV2154" s="342"/>
      <c r="TCW2154" s="342"/>
      <c r="TCX2154" s="342"/>
      <c r="TCY2154" s="342"/>
      <c r="TCZ2154" s="342"/>
      <c r="TDA2154" s="342"/>
      <c r="TDB2154" s="342"/>
      <c r="TDC2154" s="342"/>
      <c r="TDD2154" s="342"/>
      <c r="TDE2154" s="342"/>
      <c r="TDF2154" s="342"/>
      <c r="TDG2154" s="342"/>
      <c r="TDH2154" s="342"/>
      <c r="TDI2154" s="342"/>
      <c r="TDJ2154" s="342"/>
      <c r="TDK2154" s="342"/>
      <c r="TDL2154" s="342"/>
      <c r="TDM2154" s="342"/>
      <c r="TDN2154" s="342"/>
      <c r="TDO2154" s="342"/>
      <c r="TDP2154" s="342"/>
      <c r="TDQ2154" s="342"/>
      <c r="TDR2154" s="342"/>
      <c r="TDS2154" s="342"/>
      <c r="TDT2154" s="342"/>
      <c r="TDU2154" s="342"/>
      <c r="TDV2154" s="342"/>
      <c r="TDW2154" s="342"/>
      <c r="TDX2154" s="342"/>
      <c r="TDY2154" s="342"/>
      <c r="TDZ2154" s="342"/>
      <c r="TEA2154" s="342"/>
      <c r="TEB2154" s="342"/>
      <c r="TEC2154" s="342"/>
      <c r="TED2154" s="342"/>
      <c r="TEE2154" s="342"/>
      <c r="TEF2154" s="342"/>
      <c r="TEG2154" s="342"/>
      <c r="TEH2154" s="342"/>
      <c r="TEI2154" s="342"/>
      <c r="TEJ2154" s="342"/>
      <c r="TEK2154" s="342"/>
      <c r="TEL2154" s="342"/>
      <c r="TEM2154" s="342"/>
      <c r="TEN2154" s="342"/>
      <c r="TEO2154" s="342"/>
      <c r="TEP2154" s="342"/>
      <c r="TEQ2154" s="342"/>
      <c r="TER2154" s="342"/>
      <c r="TES2154" s="342"/>
      <c r="TET2154" s="342"/>
      <c r="TEU2154" s="342"/>
      <c r="TEV2154" s="342"/>
      <c r="TEW2154" s="342"/>
      <c r="TEX2154" s="342"/>
      <c r="TEY2154" s="342"/>
      <c r="TEZ2154" s="342"/>
      <c r="TFA2154" s="342"/>
      <c r="TFB2154" s="342"/>
      <c r="TFC2154" s="342"/>
      <c r="TFD2154" s="342"/>
      <c r="TFE2154" s="342"/>
      <c r="TFF2154" s="342"/>
      <c r="TFG2154" s="342"/>
      <c r="TFH2154" s="342"/>
      <c r="TFI2154" s="342"/>
      <c r="TFJ2154" s="342"/>
      <c r="TFK2154" s="342"/>
      <c r="TFL2154" s="342"/>
      <c r="TFM2154" s="342"/>
      <c r="TFN2154" s="342"/>
      <c r="TFO2154" s="342"/>
      <c r="TFP2154" s="342"/>
      <c r="TFQ2154" s="342"/>
      <c r="TFR2154" s="342"/>
      <c r="TFS2154" s="342"/>
      <c r="TFT2154" s="342"/>
      <c r="TFU2154" s="342"/>
      <c r="TFV2154" s="342"/>
      <c r="TFW2154" s="342"/>
      <c r="TFX2154" s="342"/>
      <c r="TFY2154" s="342"/>
      <c r="TFZ2154" s="342"/>
      <c r="TGA2154" s="342"/>
      <c r="TGB2154" s="342"/>
      <c r="TGC2154" s="342"/>
      <c r="TGD2154" s="342"/>
      <c r="TGE2154" s="342"/>
      <c r="TGF2154" s="342"/>
      <c r="TGG2154" s="342"/>
      <c r="TGH2154" s="342"/>
      <c r="TGI2154" s="342"/>
      <c r="TGJ2154" s="342"/>
      <c r="TGK2154" s="342"/>
      <c r="TGL2154" s="342"/>
      <c r="TGM2154" s="342"/>
      <c r="TGN2154" s="342"/>
      <c r="TGO2154" s="342"/>
      <c r="TGP2154" s="342"/>
      <c r="TGQ2154" s="342"/>
      <c r="TGR2154" s="342"/>
      <c r="TGS2154" s="342"/>
      <c r="TGT2154" s="342"/>
      <c r="TGU2154" s="342"/>
      <c r="TGV2154" s="342"/>
      <c r="TGW2154" s="342"/>
      <c r="TGX2154" s="342"/>
      <c r="TGY2154" s="342"/>
      <c r="TGZ2154" s="342"/>
      <c r="THA2154" s="342"/>
      <c r="THB2154" s="342"/>
      <c r="THC2154" s="342"/>
      <c r="THD2154" s="342"/>
      <c r="THE2154" s="342"/>
      <c r="THF2154" s="342"/>
      <c r="THG2154" s="342"/>
      <c r="THH2154" s="342"/>
      <c r="THI2154" s="342"/>
      <c r="THJ2154" s="342"/>
      <c r="THK2154" s="342"/>
      <c r="THL2154" s="342"/>
      <c r="THM2154" s="342"/>
      <c r="THN2154" s="342"/>
      <c r="THO2154" s="342"/>
      <c r="THP2154" s="342"/>
      <c r="THQ2154" s="342"/>
      <c r="THR2154" s="342"/>
      <c r="THS2154" s="342"/>
      <c r="THT2154" s="342"/>
      <c r="THU2154" s="342"/>
      <c r="THV2154" s="342"/>
      <c r="THW2154" s="342"/>
      <c r="THX2154" s="342"/>
      <c r="THY2154" s="342"/>
      <c r="THZ2154" s="342"/>
      <c r="TIA2154" s="342"/>
      <c r="TIB2154" s="342"/>
      <c r="TIC2154" s="342"/>
      <c r="TID2154" s="342"/>
      <c r="TIE2154" s="342"/>
      <c r="TIF2154" s="342"/>
      <c r="TIG2154" s="342"/>
      <c r="TIH2154" s="342"/>
      <c r="TII2154" s="342"/>
      <c r="TIJ2154" s="342"/>
      <c r="TIK2154" s="342"/>
      <c r="TIL2154" s="342"/>
      <c r="TIM2154" s="342"/>
      <c r="TIN2154" s="342"/>
      <c r="TIO2154" s="342"/>
      <c r="TIP2154" s="342"/>
      <c r="TIQ2154" s="342"/>
      <c r="TIR2154" s="342"/>
      <c r="TIS2154" s="342"/>
      <c r="TIT2154" s="342"/>
      <c r="TIU2154" s="342"/>
      <c r="TIV2154" s="342"/>
      <c r="TIW2154" s="342"/>
      <c r="TIX2154" s="342"/>
      <c r="TIY2154" s="342"/>
      <c r="TIZ2154" s="342"/>
      <c r="TJA2154" s="342"/>
      <c r="TJB2154" s="342"/>
      <c r="TJC2154" s="342"/>
      <c r="TJD2154" s="342"/>
      <c r="TJE2154" s="342"/>
      <c r="TJF2154" s="342"/>
      <c r="TJG2154" s="342"/>
      <c r="TJH2154" s="342"/>
      <c r="TJI2154" s="342"/>
      <c r="TJJ2154" s="342"/>
      <c r="TJK2154" s="342"/>
      <c r="TJL2154" s="342"/>
      <c r="TJM2154" s="342"/>
      <c r="TJN2154" s="342"/>
      <c r="TJO2154" s="342"/>
      <c r="TJP2154" s="342"/>
      <c r="TJQ2154" s="342"/>
      <c r="TJR2154" s="342"/>
      <c r="TJS2154" s="342"/>
      <c r="TJT2154" s="342"/>
      <c r="TJU2154" s="342"/>
      <c r="TJV2154" s="342"/>
      <c r="TJW2154" s="342"/>
      <c r="TJX2154" s="342"/>
      <c r="TJY2154" s="342"/>
      <c r="TJZ2154" s="342"/>
      <c r="TKA2154" s="342"/>
      <c r="TKB2154" s="342"/>
      <c r="TKC2154" s="342"/>
      <c r="TKD2154" s="342"/>
      <c r="TKE2154" s="342"/>
      <c r="TKF2154" s="342"/>
      <c r="TKG2154" s="342"/>
      <c r="TKH2154" s="342"/>
      <c r="TKI2154" s="342"/>
      <c r="TKJ2154" s="342"/>
      <c r="TKK2154" s="342"/>
      <c r="TKL2154" s="342"/>
      <c r="TKM2154" s="342"/>
      <c r="TKN2154" s="342"/>
      <c r="TKO2154" s="342"/>
      <c r="TKP2154" s="342"/>
      <c r="TKQ2154" s="342"/>
      <c r="TKR2154" s="342"/>
      <c r="TKS2154" s="342"/>
      <c r="TKT2154" s="342"/>
      <c r="TKU2154" s="342"/>
      <c r="TKV2154" s="342"/>
      <c r="TKW2154" s="342"/>
      <c r="TKX2154" s="342"/>
      <c r="TKY2154" s="342"/>
      <c r="TKZ2154" s="342"/>
      <c r="TLA2154" s="342"/>
      <c r="TLB2154" s="342"/>
      <c r="TLC2154" s="342"/>
      <c r="TLD2154" s="342"/>
      <c r="TLE2154" s="342"/>
      <c r="TLF2154" s="342"/>
      <c r="TLG2154" s="342"/>
      <c r="TLH2154" s="342"/>
      <c r="TLI2154" s="342"/>
      <c r="TLJ2154" s="342"/>
      <c r="TLK2154" s="342"/>
      <c r="TLL2154" s="342"/>
      <c r="TLM2154" s="342"/>
      <c r="TLN2154" s="342"/>
      <c r="TLO2154" s="342"/>
      <c r="TLP2154" s="342"/>
      <c r="TLQ2154" s="342"/>
      <c r="TLR2154" s="342"/>
      <c r="TLS2154" s="342"/>
      <c r="TLT2154" s="342"/>
      <c r="TLU2154" s="342"/>
      <c r="TLV2154" s="342"/>
      <c r="TLW2154" s="342"/>
      <c r="TLX2154" s="342"/>
      <c r="TLY2154" s="342"/>
      <c r="TLZ2154" s="342"/>
      <c r="TMA2154" s="342"/>
      <c r="TMB2154" s="342"/>
      <c r="TMC2154" s="342"/>
      <c r="TMD2154" s="342"/>
      <c r="TME2154" s="342"/>
      <c r="TMF2154" s="342"/>
      <c r="TMG2154" s="342"/>
      <c r="TMH2154" s="342"/>
      <c r="TMI2154" s="342"/>
      <c r="TMJ2154" s="342"/>
      <c r="TMK2154" s="342"/>
      <c r="TML2154" s="342"/>
      <c r="TMM2154" s="342"/>
      <c r="TMN2154" s="342"/>
      <c r="TMO2154" s="342"/>
      <c r="TMP2154" s="342"/>
      <c r="TMQ2154" s="342"/>
      <c r="TMR2154" s="342"/>
      <c r="TMS2154" s="342"/>
      <c r="TMT2154" s="342"/>
      <c r="TMU2154" s="342"/>
      <c r="TMV2154" s="342"/>
      <c r="TMW2154" s="342"/>
      <c r="TMX2154" s="342"/>
      <c r="TMY2154" s="342"/>
      <c r="TMZ2154" s="342"/>
      <c r="TNA2154" s="342"/>
      <c r="TNB2154" s="342"/>
      <c r="TNC2154" s="342"/>
      <c r="TND2154" s="342"/>
      <c r="TNE2154" s="342"/>
      <c r="TNF2154" s="342"/>
      <c r="TNG2154" s="342"/>
      <c r="TNH2154" s="342"/>
      <c r="TNI2154" s="342"/>
      <c r="TNJ2154" s="342"/>
      <c r="TNK2154" s="342"/>
      <c r="TNL2154" s="342"/>
      <c r="TNM2154" s="342"/>
      <c r="TNN2154" s="342"/>
      <c r="TNO2154" s="342"/>
      <c r="TNP2154" s="342"/>
      <c r="TNQ2154" s="342"/>
      <c r="TNR2154" s="342"/>
      <c r="TNS2154" s="342"/>
      <c r="TNT2154" s="342"/>
      <c r="TNU2154" s="342"/>
      <c r="TNV2154" s="342"/>
      <c r="TNW2154" s="342"/>
      <c r="TNX2154" s="342"/>
      <c r="TNY2154" s="342"/>
      <c r="TNZ2154" s="342"/>
      <c r="TOA2154" s="342"/>
      <c r="TOB2154" s="342"/>
      <c r="TOC2154" s="342"/>
      <c r="TOD2154" s="342"/>
      <c r="TOE2154" s="342"/>
      <c r="TOF2154" s="342"/>
      <c r="TOG2154" s="342"/>
      <c r="TOH2154" s="342"/>
      <c r="TOI2154" s="342"/>
      <c r="TOJ2154" s="342"/>
      <c r="TOK2154" s="342"/>
      <c r="TOL2154" s="342"/>
      <c r="TOM2154" s="342"/>
      <c r="TON2154" s="342"/>
      <c r="TOO2154" s="342"/>
      <c r="TOP2154" s="342"/>
      <c r="TOQ2154" s="342"/>
      <c r="TOR2154" s="342"/>
      <c r="TOS2154" s="342"/>
      <c r="TOT2154" s="342"/>
      <c r="TOU2154" s="342"/>
      <c r="TOV2154" s="342"/>
      <c r="TOW2154" s="342"/>
      <c r="TOX2154" s="342"/>
      <c r="TOY2154" s="342"/>
      <c r="TOZ2154" s="342"/>
      <c r="TPA2154" s="342"/>
      <c r="TPB2154" s="342"/>
      <c r="TPC2154" s="342"/>
      <c r="TPD2154" s="342"/>
      <c r="TPE2154" s="342"/>
      <c r="TPF2154" s="342"/>
      <c r="TPG2154" s="342"/>
      <c r="TPH2154" s="342"/>
      <c r="TPI2154" s="342"/>
      <c r="TPJ2154" s="342"/>
      <c r="TPK2154" s="342"/>
      <c r="TPL2154" s="342"/>
      <c r="TPM2154" s="342"/>
      <c r="TPN2154" s="342"/>
      <c r="TPO2154" s="342"/>
      <c r="TPP2154" s="342"/>
      <c r="TPQ2154" s="342"/>
      <c r="TPR2154" s="342"/>
      <c r="TPS2154" s="342"/>
      <c r="TPT2154" s="342"/>
      <c r="TPU2154" s="342"/>
      <c r="TPV2154" s="342"/>
      <c r="TPW2154" s="342"/>
      <c r="TPX2154" s="342"/>
      <c r="TPY2154" s="342"/>
      <c r="TPZ2154" s="342"/>
      <c r="TQA2154" s="342"/>
      <c r="TQB2154" s="342"/>
      <c r="TQC2154" s="342"/>
      <c r="TQD2154" s="342"/>
      <c r="TQE2154" s="342"/>
      <c r="TQF2154" s="342"/>
      <c r="TQG2154" s="342"/>
      <c r="TQH2154" s="342"/>
      <c r="TQI2154" s="342"/>
      <c r="TQJ2154" s="342"/>
      <c r="TQK2154" s="342"/>
      <c r="TQL2154" s="342"/>
      <c r="TQM2154" s="342"/>
      <c r="TQN2154" s="342"/>
      <c r="TQO2154" s="342"/>
      <c r="TQP2154" s="342"/>
      <c r="TQQ2154" s="342"/>
      <c r="TQR2154" s="342"/>
      <c r="TQS2154" s="342"/>
      <c r="TQT2154" s="342"/>
      <c r="TQU2154" s="342"/>
      <c r="TQV2154" s="342"/>
      <c r="TQW2154" s="342"/>
      <c r="TQX2154" s="342"/>
      <c r="TQY2154" s="342"/>
      <c r="TQZ2154" s="342"/>
      <c r="TRA2154" s="342"/>
      <c r="TRB2154" s="342"/>
      <c r="TRC2154" s="342"/>
      <c r="TRD2154" s="342"/>
      <c r="TRE2154" s="342"/>
      <c r="TRF2154" s="342"/>
      <c r="TRG2154" s="342"/>
      <c r="TRH2154" s="342"/>
      <c r="TRI2154" s="342"/>
      <c r="TRJ2154" s="342"/>
      <c r="TRK2154" s="342"/>
      <c r="TRL2154" s="342"/>
      <c r="TRM2154" s="342"/>
      <c r="TRN2154" s="342"/>
      <c r="TRO2154" s="342"/>
      <c r="TRP2154" s="342"/>
      <c r="TRQ2154" s="342"/>
      <c r="TRR2154" s="342"/>
      <c r="TRS2154" s="342"/>
      <c r="TRT2154" s="342"/>
      <c r="TRU2154" s="342"/>
      <c r="TRV2154" s="342"/>
      <c r="TRW2154" s="342"/>
      <c r="TRX2154" s="342"/>
      <c r="TRY2154" s="342"/>
      <c r="TRZ2154" s="342"/>
      <c r="TSA2154" s="342"/>
      <c r="TSB2154" s="342"/>
      <c r="TSC2154" s="342"/>
      <c r="TSD2154" s="342"/>
      <c r="TSE2154" s="342"/>
      <c r="TSF2154" s="342"/>
      <c r="TSG2154" s="342"/>
      <c r="TSH2154" s="342"/>
      <c r="TSI2154" s="342"/>
      <c r="TSJ2154" s="342"/>
      <c r="TSK2154" s="342"/>
      <c r="TSL2154" s="342"/>
      <c r="TSM2154" s="342"/>
      <c r="TSN2154" s="342"/>
      <c r="TSO2154" s="342"/>
      <c r="TSP2154" s="342"/>
      <c r="TSQ2154" s="342"/>
      <c r="TSR2154" s="342"/>
      <c r="TSS2154" s="342"/>
      <c r="TST2154" s="342"/>
      <c r="TSU2154" s="342"/>
      <c r="TSV2154" s="342"/>
      <c r="TSW2154" s="342"/>
      <c r="TSX2154" s="342"/>
      <c r="TSY2154" s="342"/>
      <c r="TSZ2154" s="342"/>
      <c r="TTA2154" s="342"/>
      <c r="TTB2154" s="342"/>
      <c r="TTC2154" s="342"/>
      <c r="TTD2154" s="342"/>
      <c r="TTE2154" s="342"/>
      <c r="TTF2154" s="342"/>
      <c r="TTG2154" s="342"/>
      <c r="TTH2154" s="342"/>
      <c r="TTI2154" s="342"/>
      <c r="TTJ2154" s="342"/>
      <c r="TTK2154" s="342"/>
      <c r="TTL2154" s="342"/>
      <c r="TTM2154" s="342"/>
      <c r="TTN2154" s="342"/>
      <c r="TTO2154" s="342"/>
      <c r="TTP2154" s="342"/>
      <c r="TTQ2154" s="342"/>
      <c r="TTR2154" s="342"/>
      <c r="TTS2154" s="342"/>
      <c r="TTT2154" s="342"/>
      <c r="TTU2154" s="342"/>
      <c r="TTV2154" s="342"/>
      <c r="TTW2154" s="342"/>
      <c r="TTX2154" s="342"/>
      <c r="TTY2154" s="342"/>
      <c r="TTZ2154" s="342"/>
      <c r="TUA2154" s="342"/>
      <c r="TUB2154" s="342"/>
      <c r="TUC2154" s="342"/>
      <c r="TUD2154" s="342"/>
      <c r="TUE2154" s="342"/>
      <c r="TUF2154" s="342"/>
      <c r="TUG2154" s="342"/>
      <c r="TUH2154" s="342"/>
      <c r="TUI2154" s="342"/>
      <c r="TUJ2154" s="342"/>
      <c r="TUK2154" s="342"/>
      <c r="TUL2154" s="342"/>
      <c r="TUM2154" s="342"/>
      <c r="TUN2154" s="342"/>
      <c r="TUO2154" s="342"/>
      <c r="TUP2154" s="342"/>
      <c r="TUQ2154" s="342"/>
      <c r="TUR2154" s="342"/>
      <c r="TUS2154" s="342"/>
      <c r="TUT2154" s="342"/>
      <c r="TUU2154" s="342"/>
      <c r="TUV2154" s="342"/>
      <c r="TUW2154" s="342"/>
      <c r="TUX2154" s="342"/>
      <c r="TUY2154" s="342"/>
      <c r="TUZ2154" s="342"/>
      <c r="TVA2154" s="342"/>
      <c r="TVB2154" s="342"/>
      <c r="TVC2154" s="342"/>
      <c r="TVD2154" s="342"/>
      <c r="TVE2154" s="342"/>
      <c r="TVF2154" s="342"/>
      <c r="TVG2154" s="342"/>
      <c r="TVH2154" s="342"/>
      <c r="TVI2154" s="342"/>
      <c r="TVJ2154" s="342"/>
      <c r="TVK2154" s="342"/>
      <c r="TVL2154" s="342"/>
      <c r="TVM2154" s="342"/>
      <c r="TVN2154" s="342"/>
      <c r="TVO2154" s="342"/>
      <c r="TVP2154" s="342"/>
      <c r="TVQ2154" s="342"/>
      <c r="TVR2154" s="342"/>
      <c r="TVS2154" s="342"/>
      <c r="TVT2154" s="342"/>
      <c r="TVU2154" s="342"/>
      <c r="TVV2154" s="342"/>
      <c r="TVW2154" s="342"/>
      <c r="TVX2154" s="342"/>
      <c r="TVY2154" s="342"/>
      <c r="TVZ2154" s="342"/>
      <c r="TWA2154" s="342"/>
      <c r="TWB2154" s="342"/>
      <c r="TWC2154" s="342"/>
      <c r="TWD2154" s="342"/>
      <c r="TWE2154" s="342"/>
      <c r="TWF2154" s="342"/>
      <c r="TWG2154" s="342"/>
      <c r="TWH2154" s="342"/>
      <c r="TWI2154" s="342"/>
      <c r="TWJ2154" s="342"/>
      <c r="TWK2154" s="342"/>
      <c r="TWL2154" s="342"/>
      <c r="TWM2154" s="342"/>
      <c r="TWN2154" s="342"/>
      <c r="TWO2154" s="342"/>
      <c r="TWP2154" s="342"/>
      <c r="TWQ2154" s="342"/>
      <c r="TWR2154" s="342"/>
      <c r="TWS2154" s="342"/>
      <c r="TWT2154" s="342"/>
      <c r="TWU2154" s="342"/>
      <c r="TWV2154" s="342"/>
      <c r="TWW2154" s="342"/>
      <c r="TWX2154" s="342"/>
      <c r="TWY2154" s="342"/>
      <c r="TWZ2154" s="342"/>
      <c r="TXA2154" s="342"/>
      <c r="TXB2154" s="342"/>
      <c r="TXC2154" s="342"/>
      <c r="TXD2154" s="342"/>
      <c r="TXE2154" s="342"/>
      <c r="TXF2154" s="342"/>
      <c r="TXG2154" s="342"/>
      <c r="TXH2154" s="342"/>
      <c r="TXI2154" s="342"/>
      <c r="TXJ2154" s="342"/>
      <c r="TXK2154" s="342"/>
      <c r="TXL2154" s="342"/>
      <c r="TXM2154" s="342"/>
      <c r="TXN2154" s="342"/>
      <c r="TXO2154" s="342"/>
      <c r="TXP2154" s="342"/>
      <c r="TXQ2154" s="342"/>
      <c r="TXR2154" s="342"/>
      <c r="TXS2154" s="342"/>
      <c r="TXT2154" s="342"/>
      <c r="TXU2154" s="342"/>
      <c r="TXV2154" s="342"/>
      <c r="TXW2154" s="342"/>
      <c r="TXX2154" s="342"/>
      <c r="TXY2154" s="342"/>
      <c r="TXZ2154" s="342"/>
      <c r="TYA2154" s="342"/>
      <c r="TYB2154" s="342"/>
      <c r="TYC2154" s="342"/>
      <c r="TYD2154" s="342"/>
      <c r="TYE2154" s="342"/>
      <c r="TYF2154" s="342"/>
      <c r="TYG2154" s="342"/>
      <c r="TYH2154" s="342"/>
      <c r="TYI2154" s="342"/>
      <c r="TYJ2154" s="342"/>
      <c r="TYK2154" s="342"/>
      <c r="TYL2154" s="342"/>
      <c r="TYM2154" s="342"/>
      <c r="TYN2154" s="342"/>
      <c r="TYO2154" s="342"/>
      <c r="TYP2154" s="342"/>
      <c r="TYQ2154" s="342"/>
      <c r="TYR2154" s="342"/>
      <c r="TYS2154" s="342"/>
      <c r="TYT2154" s="342"/>
      <c r="TYU2154" s="342"/>
      <c r="TYV2154" s="342"/>
      <c r="TYW2154" s="342"/>
      <c r="TYX2154" s="342"/>
      <c r="TYY2154" s="342"/>
      <c r="TYZ2154" s="342"/>
      <c r="TZA2154" s="342"/>
      <c r="TZB2154" s="342"/>
      <c r="TZC2154" s="342"/>
      <c r="TZD2154" s="342"/>
      <c r="TZE2154" s="342"/>
      <c r="TZF2154" s="342"/>
      <c r="TZG2154" s="342"/>
      <c r="TZH2154" s="342"/>
      <c r="TZI2154" s="342"/>
      <c r="TZJ2154" s="342"/>
      <c r="TZK2154" s="342"/>
      <c r="TZL2154" s="342"/>
      <c r="TZM2154" s="342"/>
      <c r="TZN2154" s="342"/>
      <c r="TZO2154" s="342"/>
      <c r="TZP2154" s="342"/>
      <c r="TZQ2154" s="342"/>
      <c r="TZR2154" s="342"/>
      <c r="TZS2154" s="342"/>
      <c r="TZT2154" s="342"/>
      <c r="TZU2154" s="342"/>
      <c r="TZV2154" s="342"/>
      <c r="TZW2154" s="342"/>
      <c r="TZX2154" s="342"/>
      <c r="TZY2154" s="342"/>
      <c r="TZZ2154" s="342"/>
      <c r="UAA2154" s="342"/>
      <c r="UAB2154" s="342"/>
      <c r="UAC2154" s="342"/>
      <c r="UAD2154" s="342"/>
      <c r="UAE2154" s="342"/>
      <c r="UAF2154" s="342"/>
      <c r="UAG2154" s="342"/>
      <c r="UAH2154" s="342"/>
      <c r="UAI2154" s="342"/>
      <c r="UAJ2154" s="342"/>
      <c r="UAK2154" s="342"/>
      <c r="UAL2154" s="342"/>
      <c r="UAM2154" s="342"/>
      <c r="UAN2154" s="342"/>
      <c r="UAO2154" s="342"/>
      <c r="UAP2154" s="342"/>
      <c r="UAQ2154" s="342"/>
      <c r="UAR2154" s="342"/>
      <c r="UAS2154" s="342"/>
      <c r="UAT2154" s="342"/>
      <c r="UAU2154" s="342"/>
      <c r="UAV2154" s="342"/>
      <c r="UAW2154" s="342"/>
      <c r="UAX2154" s="342"/>
      <c r="UAY2154" s="342"/>
      <c r="UAZ2154" s="342"/>
      <c r="UBA2154" s="342"/>
      <c r="UBB2154" s="342"/>
      <c r="UBC2154" s="342"/>
      <c r="UBD2154" s="342"/>
      <c r="UBE2154" s="342"/>
      <c r="UBF2154" s="342"/>
      <c r="UBG2154" s="342"/>
      <c r="UBH2154" s="342"/>
      <c r="UBI2154" s="342"/>
      <c r="UBJ2154" s="342"/>
      <c r="UBK2154" s="342"/>
      <c r="UBL2154" s="342"/>
      <c r="UBM2154" s="342"/>
      <c r="UBN2154" s="342"/>
      <c r="UBO2154" s="342"/>
      <c r="UBP2154" s="342"/>
      <c r="UBQ2154" s="342"/>
      <c r="UBR2154" s="342"/>
      <c r="UBS2154" s="342"/>
      <c r="UBT2154" s="342"/>
      <c r="UBU2154" s="342"/>
      <c r="UBV2154" s="342"/>
      <c r="UBW2154" s="342"/>
      <c r="UBX2154" s="342"/>
      <c r="UBY2154" s="342"/>
      <c r="UBZ2154" s="342"/>
      <c r="UCA2154" s="342"/>
      <c r="UCB2154" s="342"/>
      <c r="UCC2154" s="342"/>
      <c r="UCD2154" s="342"/>
      <c r="UCE2154" s="342"/>
      <c r="UCF2154" s="342"/>
      <c r="UCG2154" s="342"/>
      <c r="UCH2154" s="342"/>
      <c r="UCI2154" s="342"/>
      <c r="UCJ2154" s="342"/>
      <c r="UCK2154" s="342"/>
      <c r="UCL2154" s="342"/>
      <c r="UCM2154" s="342"/>
      <c r="UCN2154" s="342"/>
      <c r="UCO2154" s="342"/>
      <c r="UCP2154" s="342"/>
      <c r="UCQ2154" s="342"/>
      <c r="UCR2154" s="342"/>
      <c r="UCS2154" s="342"/>
      <c r="UCT2154" s="342"/>
      <c r="UCU2154" s="342"/>
      <c r="UCV2154" s="342"/>
      <c r="UCW2154" s="342"/>
      <c r="UCX2154" s="342"/>
      <c r="UCY2154" s="342"/>
      <c r="UCZ2154" s="342"/>
      <c r="UDA2154" s="342"/>
      <c r="UDB2154" s="342"/>
      <c r="UDC2154" s="342"/>
      <c r="UDD2154" s="342"/>
      <c r="UDE2154" s="342"/>
      <c r="UDF2154" s="342"/>
      <c r="UDG2154" s="342"/>
      <c r="UDH2154" s="342"/>
      <c r="UDI2154" s="342"/>
      <c r="UDJ2154" s="342"/>
      <c r="UDK2154" s="342"/>
      <c r="UDL2154" s="342"/>
      <c r="UDM2154" s="342"/>
      <c r="UDN2154" s="342"/>
      <c r="UDO2154" s="342"/>
      <c r="UDP2154" s="342"/>
      <c r="UDQ2154" s="342"/>
      <c r="UDR2154" s="342"/>
      <c r="UDS2154" s="342"/>
      <c r="UDT2154" s="342"/>
      <c r="UDU2154" s="342"/>
      <c r="UDV2154" s="342"/>
      <c r="UDW2154" s="342"/>
      <c r="UDX2154" s="342"/>
      <c r="UDY2154" s="342"/>
      <c r="UDZ2154" s="342"/>
      <c r="UEA2154" s="342"/>
      <c r="UEB2154" s="342"/>
      <c r="UEC2154" s="342"/>
      <c r="UED2154" s="342"/>
      <c r="UEE2154" s="342"/>
      <c r="UEF2154" s="342"/>
      <c r="UEG2154" s="342"/>
      <c r="UEH2154" s="342"/>
      <c r="UEI2154" s="342"/>
      <c r="UEJ2154" s="342"/>
      <c r="UEK2154" s="342"/>
      <c r="UEL2154" s="342"/>
      <c r="UEM2154" s="342"/>
      <c r="UEN2154" s="342"/>
      <c r="UEO2154" s="342"/>
      <c r="UEP2154" s="342"/>
      <c r="UEQ2154" s="342"/>
      <c r="UER2154" s="342"/>
      <c r="UES2154" s="342"/>
      <c r="UET2154" s="342"/>
      <c r="UEU2154" s="342"/>
      <c r="UEV2154" s="342"/>
      <c r="UEW2154" s="342"/>
      <c r="UEX2154" s="342"/>
      <c r="UEY2154" s="342"/>
      <c r="UEZ2154" s="342"/>
      <c r="UFA2154" s="342"/>
      <c r="UFB2154" s="342"/>
      <c r="UFC2154" s="342"/>
      <c r="UFD2154" s="342"/>
      <c r="UFE2154" s="342"/>
      <c r="UFF2154" s="342"/>
      <c r="UFG2154" s="342"/>
      <c r="UFH2154" s="342"/>
      <c r="UFI2154" s="342"/>
      <c r="UFJ2154" s="342"/>
      <c r="UFK2154" s="342"/>
      <c r="UFL2154" s="342"/>
      <c r="UFM2154" s="342"/>
      <c r="UFN2154" s="342"/>
      <c r="UFO2154" s="342"/>
      <c r="UFP2154" s="342"/>
      <c r="UFQ2154" s="342"/>
      <c r="UFR2154" s="342"/>
      <c r="UFS2154" s="342"/>
      <c r="UFT2154" s="342"/>
      <c r="UFU2154" s="342"/>
      <c r="UFV2154" s="342"/>
      <c r="UFW2154" s="342"/>
      <c r="UFX2154" s="342"/>
      <c r="UFY2154" s="342"/>
      <c r="UFZ2154" s="342"/>
      <c r="UGA2154" s="342"/>
      <c r="UGB2154" s="342"/>
      <c r="UGC2154" s="342"/>
      <c r="UGD2154" s="342"/>
      <c r="UGE2154" s="342"/>
      <c r="UGF2154" s="342"/>
      <c r="UGG2154" s="342"/>
      <c r="UGH2154" s="342"/>
      <c r="UGI2154" s="342"/>
      <c r="UGJ2154" s="342"/>
      <c r="UGK2154" s="342"/>
      <c r="UGL2154" s="342"/>
      <c r="UGM2154" s="342"/>
      <c r="UGN2154" s="342"/>
      <c r="UGO2154" s="342"/>
      <c r="UGP2154" s="342"/>
      <c r="UGQ2154" s="342"/>
      <c r="UGR2154" s="342"/>
      <c r="UGS2154" s="342"/>
      <c r="UGT2154" s="342"/>
      <c r="UGU2154" s="342"/>
      <c r="UGV2154" s="342"/>
      <c r="UGW2154" s="342"/>
      <c r="UGX2154" s="342"/>
      <c r="UGY2154" s="342"/>
      <c r="UGZ2154" s="342"/>
      <c r="UHA2154" s="342"/>
      <c r="UHB2154" s="342"/>
      <c r="UHC2154" s="342"/>
      <c r="UHD2154" s="342"/>
      <c r="UHE2154" s="342"/>
      <c r="UHF2154" s="342"/>
      <c r="UHG2154" s="342"/>
      <c r="UHH2154" s="342"/>
      <c r="UHI2154" s="342"/>
      <c r="UHJ2154" s="342"/>
      <c r="UHK2154" s="342"/>
      <c r="UHL2154" s="342"/>
      <c r="UHM2154" s="342"/>
      <c r="UHN2154" s="342"/>
      <c r="UHO2154" s="342"/>
      <c r="UHP2154" s="342"/>
      <c r="UHQ2154" s="342"/>
      <c r="UHR2154" s="342"/>
      <c r="UHS2154" s="342"/>
      <c r="UHT2154" s="342"/>
      <c r="UHU2154" s="342"/>
      <c r="UHV2154" s="342"/>
      <c r="UHW2154" s="342"/>
      <c r="UHX2154" s="342"/>
      <c r="UHY2154" s="342"/>
      <c r="UHZ2154" s="342"/>
      <c r="UIA2154" s="342"/>
      <c r="UIB2154" s="342"/>
      <c r="UIC2154" s="342"/>
      <c r="UID2154" s="342"/>
      <c r="UIE2154" s="342"/>
      <c r="UIF2154" s="342"/>
      <c r="UIG2154" s="342"/>
      <c r="UIH2154" s="342"/>
      <c r="UII2154" s="342"/>
      <c r="UIJ2154" s="342"/>
      <c r="UIK2154" s="342"/>
      <c r="UIL2154" s="342"/>
      <c r="UIM2154" s="342"/>
      <c r="UIN2154" s="342"/>
      <c r="UIO2154" s="342"/>
      <c r="UIP2154" s="342"/>
      <c r="UIQ2154" s="342"/>
      <c r="UIR2154" s="342"/>
      <c r="UIS2154" s="342"/>
      <c r="UIT2154" s="342"/>
      <c r="UIU2154" s="342"/>
      <c r="UIV2154" s="342"/>
      <c r="UIW2154" s="342"/>
      <c r="UIX2154" s="342"/>
      <c r="UIY2154" s="342"/>
      <c r="UIZ2154" s="342"/>
      <c r="UJA2154" s="342"/>
      <c r="UJB2154" s="342"/>
      <c r="UJC2154" s="342"/>
      <c r="UJD2154" s="342"/>
      <c r="UJE2154" s="342"/>
      <c r="UJF2154" s="342"/>
      <c r="UJG2154" s="342"/>
      <c r="UJH2154" s="342"/>
      <c r="UJI2154" s="342"/>
      <c r="UJJ2154" s="342"/>
      <c r="UJK2154" s="342"/>
      <c r="UJL2154" s="342"/>
      <c r="UJM2154" s="342"/>
      <c r="UJN2154" s="342"/>
      <c r="UJO2154" s="342"/>
      <c r="UJP2154" s="342"/>
      <c r="UJQ2154" s="342"/>
      <c r="UJR2154" s="342"/>
      <c r="UJS2154" s="342"/>
      <c r="UJT2154" s="342"/>
      <c r="UJU2154" s="342"/>
      <c r="UJV2154" s="342"/>
      <c r="UJW2154" s="342"/>
      <c r="UJX2154" s="342"/>
      <c r="UJY2154" s="342"/>
      <c r="UJZ2154" s="342"/>
      <c r="UKA2154" s="342"/>
      <c r="UKB2154" s="342"/>
      <c r="UKC2154" s="342"/>
      <c r="UKD2154" s="342"/>
      <c r="UKE2154" s="342"/>
      <c r="UKF2154" s="342"/>
      <c r="UKG2154" s="342"/>
      <c r="UKH2154" s="342"/>
      <c r="UKI2154" s="342"/>
      <c r="UKJ2154" s="342"/>
      <c r="UKK2154" s="342"/>
      <c r="UKL2154" s="342"/>
      <c r="UKM2154" s="342"/>
      <c r="UKN2154" s="342"/>
      <c r="UKO2154" s="342"/>
      <c r="UKP2154" s="342"/>
      <c r="UKQ2154" s="342"/>
      <c r="UKR2154" s="342"/>
      <c r="UKS2154" s="342"/>
      <c r="UKT2154" s="342"/>
      <c r="UKU2154" s="342"/>
      <c r="UKV2154" s="342"/>
      <c r="UKW2154" s="342"/>
      <c r="UKX2154" s="342"/>
      <c r="UKY2154" s="342"/>
      <c r="UKZ2154" s="342"/>
      <c r="ULA2154" s="342"/>
      <c r="ULB2154" s="342"/>
      <c r="ULC2154" s="342"/>
      <c r="ULD2154" s="342"/>
      <c r="ULE2154" s="342"/>
      <c r="ULF2154" s="342"/>
      <c r="ULG2154" s="342"/>
      <c r="ULH2154" s="342"/>
      <c r="ULI2154" s="342"/>
      <c r="ULJ2154" s="342"/>
      <c r="ULK2154" s="342"/>
      <c r="ULL2154" s="342"/>
      <c r="ULM2154" s="342"/>
      <c r="ULN2154" s="342"/>
      <c r="ULO2154" s="342"/>
      <c r="ULP2154" s="342"/>
      <c r="ULQ2154" s="342"/>
      <c r="ULR2154" s="342"/>
      <c r="ULS2154" s="342"/>
      <c r="ULT2154" s="342"/>
      <c r="ULU2154" s="342"/>
      <c r="ULV2154" s="342"/>
      <c r="ULW2154" s="342"/>
      <c r="ULX2154" s="342"/>
      <c r="ULY2154" s="342"/>
      <c r="ULZ2154" s="342"/>
      <c r="UMA2154" s="342"/>
      <c r="UMB2154" s="342"/>
      <c r="UMC2154" s="342"/>
      <c r="UMD2154" s="342"/>
      <c r="UME2154" s="342"/>
      <c r="UMF2154" s="342"/>
      <c r="UMG2154" s="342"/>
      <c r="UMH2154" s="342"/>
      <c r="UMI2154" s="342"/>
      <c r="UMJ2154" s="342"/>
      <c r="UMK2154" s="342"/>
      <c r="UML2154" s="342"/>
      <c r="UMM2154" s="342"/>
      <c r="UMN2154" s="342"/>
      <c r="UMO2154" s="342"/>
      <c r="UMP2154" s="342"/>
      <c r="UMQ2154" s="342"/>
      <c r="UMR2154" s="342"/>
      <c r="UMS2154" s="342"/>
      <c r="UMT2154" s="342"/>
      <c r="UMU2154" s="342"/>
      <c r="UMV2154" s="342"/>
      <c r="UMW2154" s="342"/>
      <c r="UMX2154" s="342"/>
      <c r="UMY2154" s="342"/>
      <c r="UMZ2154" s="342"/>
      <c r="UNA2154" s="342"/>
      <c r="UNB2154" s="342"/>
      <c r="UNC2154" s="342"/>
      <c r="UND2154" s="342"/>
      <c r="UNE2154" s="342"/>
      <c r="UNF2154" s="342"/>
      <c r="UNG2154" s="342"/>
      <c r="UNH2154" s="342"/>
      <c r="UNI2154" s="342"/>
      <c r="UNJ2154" s="342"/>
      <c r="UNK2154" s="342"/>
      <c r="UNL2154" s="342"/>
      <c r="UNM2154" s="342"/>
      <c r="UNN2154" s="342"/>
      <c r="UNO2154" s="342"/>
      <c r="UNP2154" s="342"/>
      <c r="UNQ2154" s="342"/>
      <c r="UNR2154" s="342"/>
      <c r="UNS2154" s="342"/>
      <c r="UNT2154" s="342"/>
      <c r="UNU2154" s="342"/>
      <c r="UNV2154" s="342"/>
      <c r="UNW2154" s="342"/>
      <c r="UNX2154" s="342"/>
      <c r="UNY2154" s="342"/>
      <c r="UNZ2154" s="342"/>
      <c r="UOA2154" s="342"/>
      <c r="UOB2154" s="342"/>
      <c r="UOC2154" s="342"/>
      <c r="UOD2154" s="342"/>
      <c r="UOE2154" s="342"/>
      <c r="UOF2154" s="342"/>
      <c r="UOG2154" s="342"/>
      <c r="UOH2154" s="342"/>
      <c r="UOI2154" s="342"/>
      <c r="UOJ2154" s="342"/>
      <c r="UOK2154" s="342"/>
      <c r="UOL2154" s="342"/>
      <c r="UOM2154" s="342"/>
      <c r="UON2154" s="342"/>
      <c r="UOO2154" s="342"/>
      <c r="UOP2154" s="342"/>
      <c r="UOQ2154" s="342"/>
      <c r="UOR2154" s="342"/>
      <c r="UOS2154" s="342"/>
      <c r="UOT2154" s="342"/>
      <c r="UOU2154" s="342"/>
      <c r="UOV2154" s="342"/>
      <c r="UOW2154" s="342"/>
      <c r="UOX2154" s="342"/>
      <c r="UOY2154" s="342"/>
      <c r="UOZ2154" s="342"/>
      <c r="UPA2154" s="342"/>
      <c r="UPB2154" s="342"/>
      <c r="UPC2154" s="342"/>
      <c r="UPD2154" s="342"/>
      <c r="UPE2154" s="342"/>
      <c r="UPF2154" s="342"/>
      <c r="UPG2154" s="342"/>
      <c r="UPH2154" s="342"/>
      <c r="UPI2154" s="342"/>
      <c r="UPJ2154" s="342"/>
      <c r="UPK2154" s="342"/>
      <c r="UPL2154" s="342"/>
      <c r="UPM2154" s="342"/>
      <c r="UPN2154" s="342"/>
      <c r="UPO2154" s="342"/>
      <c r="UPP2154" s="342"/>
      <c r="UPQ2154" s="342"/>
      <c r="UPR2154" s="342"/>
      <c r="UPS2154" s="342"/>
      <c r="UPT2154" s="342"/>
      <c r="UPU2154" s="342"/>
      <c r="UPV2154" s="342"/>
      <c r="UPW2154" s="342"/>
      <c r="UPX2154" s="342"/>
      <c r="UPY2154" s="342"/>
      <c r="UPZ2154" s="342"/>
      <c r="UQA2154" s="342"/>
      <c r="UQB2154" s="342"/>
      <c r="UQC2154" s="342"/>
      <c r="UQD2154" s="342"/>
      <c r="UQE2154" s="342"/>
      <c r="UQF2154" s="342"/>
      <c r="UQG2154" s="342"/>
      <c r="UQH2154" s="342"/>
      <c r="UQI2154" s="342"/>
      <c r="UQJ2154" s="342"/>
      <c r="UQK2154" s="342"/>
      <c r="UQL2154" s="342"/>
      <c r="UQM2154" s="342"/>
      <c r="UQN2154" s="342"/>
      <c r="UQO2154" s="342"/>
      <c r="UQP2154" s="342"/>
      <c r="UQQ2154" s="342"/>
      <c r="UQR2154" s="342"/>
      <c r="UQS2154" s="342"/>
      <c r="UQT2154" s="342"/>
      <c r="UQU2154" s="342"/>
      <c r="UQV2154" s="342"/>
      <c r="UQW2154" s="342"/>
      <c r="UQX2154" s="342"/>
      <c r="UQY2154" s="342"/>
      <c r="UQZ2154" s="342"/>
      <c r="URA2154" s="342"/>
      <c r="URB2154" s="342"/>
      <c r="URC2154" s="342"/>
      <c r="URD2154" s="342"/>
      <c r="URE2154" s="342"/>
      <c r="URF2154" s="342"/>
      <c r="URG2154" s="342"/>
      <c r="URH2154" s="342"/>
      <c r="URI2154" s="342"/>
      <c r="URJ2154" s="342"/>
      <c r="URK2154" s="342"/>
      <c r="URL2154" s="342"/>
      <c r="URM2154" s="342"/>
      <c r="URN2154" s="342"/>
      <c r="URO2154" s="342"/>
      <c r="URP2154" s="342"/>
      <c r="URQ2154" s="342"/>
      <c r="URR2154" s="342"/>
      <c r="URS2154" s="342"/>
      <c r="URT2154" s="342"/>
      <c r="URU2154" s="342"/>
      <c r="URV2154" s="342"/>
      <c r="URW2154" s="342"/>
      <c r="URX2154" s="342"/>
      <c r="URY2154" s="342"/>
      <c r="URZ2154" s="342"/>
      <c r="USA2154" s="342"/>
      <c r="USB2154" s="342"/>
      <c r="USC2154" s="342"/>
      <c r="USD2154" s="342"/>
      <c r="USE2154" s="342"/>
      <c r="USF2154" s="342"/>
      <c r="USG2154" s="342"/>
      <c r="USH2154" s="342"/>
      <c r="USI2154" s="342"/>
      <c r="USJ2154" s="342"/>
      <c r="USK2154" s="342"/>
      <c r="USL2154" s="342"/>
      <c r="USM2154" s="342"/>
      <c r="USN2154" s="342"/>
      <c r="USO2154" s="342"/>
      <c r="USP2154" s="342"/>
      <c r="USQ2154" s="342"/>
      <c r="USR2154" s="342"/>
      <c r="USS2154" s="342"/>
      <c r="UST2154" s="342"/>
      <c r="USU2154" s="342"/>
      <c r="USV2154" s="342"/>
      <c r="USW2154" s="342"/>
      <c r="USX2154" s="342"/>
      <c r="USY2154" s="342"/>
      <c r="USZ2154" s="342"/>
      <c r="UTA2154" s="342"/>
      <c r="UTB2154" s="342"/>
      <c r="UTC2154" s="342"/>
      <c r="UTD2154" s="342"/>
      <c r="UTE2154" s="342"/>
      <c r="UTF2154" s="342"/>
      <c r="UTG2154" s="342"/>
      <c r="UTH2154" s="342"/>
      <c r="UTI2154" s="342"/>
      <c r="UTJ2154" s="342"/>
      <c r="UTK2154" s="342"/>
      <c r="UTL2154" s="342"/>
      <c r="UTM2154" s="342"/>
      <c r="UTN2154" s="342"/>
      <c r="UTO2154" s="342"/>
      <c r="UTP2154" s="342"/>
      <c r="UTQ2154" s="342"/>
      <c r="UTR2154" s="342"/>
      <c r="UTS2154" s="342"/>
      <c r="UTT2154" s="342"/>
      <c r="UTU2154" s="342"/>
      <c r="UTV2154" s="342"/>
      <c r="UTW2154" s="342"/>
      <c r="UTX2154" s="342"/>
      <c r="UTY2154" s="342"/>
      <c r="UTZ2154" s="342"/>
      <c r="UUA2154" s="342"/>
      <c r="UUB2154" s="342"/>
      <c r="UUC2154" s="342"/>
      <c r="UUD2154" s="342"/>
      <c r="UUE2154" s="342"/>
      <c r="UUF2154" s="342"/>
      <c r="UUG2154" s="342"/>
      <c r="UUH2154" s="342"/>
      <c r="UUI2154" s="342"/>
      <c r="UUJ2154" s="342"/>
      <c r="UUK2154" s="342"/>
      <c r="UUL2154" s="342"/>
      <c r="UUM2154" s="342"/>
      <c r="UUN2154" s="342"/>
      <c r="UUO2154" s="342"/>
      <c r="UUP2154" s="342"/>
      <c r="UUQ2154" s="342"/>
      <c r="UUR2154" s="342"/>
      <c r="UUS2154" s="342"/>
      <c r="UUT2154" s="342"/>
      <c r="UUU2154" s="342"/>
      <c r="UUV2154" s="342"/>
      <c r="UUW2154" s="342"/>
      <c r="UUX2154" s="342"/>
      <c r="UUY2154" s="342"/>
      <c r="UUZ2154" s="342"/>
      <c r="UVA2154" s="342"/>
      <c r="UVB2154" s="342"/>
      <c r="UVC2154" s="342"/>
      <c r="UVD2154" s="342"/>
      <c r="UVE2154" s="342"/>
      <c r="UVF2154" s="342"/>
      <c r="UVG2154" s="342"/>
      <c r="UVH2154" s="342"/>
      <c r="UVI2154" s="342"/>
      <c r="UVJ2154" s="342"/>
      <c r="UVK2154" s="342"/>
      <c r="UVL2154" s="342"/>
      <c r="UVM2154" s="342"/>
      <c r="UVN2154" s="342"/>
      <c r="UVO2154" s="342"/>
      <c r="UVP2154" s="342"/>
      <c r="UVQ2154" s="342"/>
      <c r="UVR2154" s="342"/>
      <c r="UVS2154" s="342"/>
      <c r="UVT2154" s="342"/>
      <c r="UVU2154" s="342"/>
      <c r="UVV2154" s="342"/>
      <c r="UVW2154" s="342"/>
      <c r="UVX2154" s="342"/>
      <c r="UVY2154" s="342"/>
      <c r="UVZ2154" s="342"/>
      <c r="UWA2154" s="342"/>
      <c r="UWB2154" s="342"/>
      <c r="UWC2154" s="342"/>
      <c r="UWD2154" s="342"/>
      <c r="UWE2154" s="342"/>
      <c r="UWF2154" s="342"/>
      <c r="UWG2154" s="342"/>
      <c r="UWH2154" s="342"/>
      <c r="UWI2154" s="342"/>
      <c r="UWJ2154" s="342"/>
      <c r="UWK2154" s="342"/>
      <c r="UWL2154" s="342"/>
      <c r="UWM2154" s="342"/>
      <c r="UWN2154" s="342"/>
      <c r="UWO2154" s="342"/>
      <c r="UWP2154" s="342"/>
      <c r="UWQ2154" s="342"/>
      <c r="UWR2154" s="342"/>
      <c r="UWS2154" s="342"/>
      <c r="UWT2154" s="342"/>
      <c r="UWU2154" s="342"/>
      <c r="UWV2154" s="342"/>
      <c r="UWW2154" s="342"/>
      <c r="UWX2154" s="342"/>
      <c r="UWY2154" s="342"/>
      <c r="UWZ2154" s="342"/>
      <c r="UXA2154" s="342"/>
      <c r="UXB2154" s="342"/>
      <c r="UXC2154" s="342"/>
      <c r="UXD2154" s="342"/>
      <c r="UXE2154" s="342"/>
      <c r="UXF2154" s="342"/>
      <c r="UXG2154" s="342"/>
      <c r="UXH2154" s="342"/>
      <c r="UXI2154" s="342"/>
      <c r="UXJ2154" s="342"/>
      <c r="UXK2154" s="342"/>
      <c r="UXL2154" s="342"/>
      <c r="UXM2154" s="342"/>
      <c r="UXN2154" s="342"/>
      <c r="UXO2154" s="342"/>
      <c r="UXP2154" s="342"/>
      <c r="UXQ2154" s="342"/>
      <c r="UXR2154" s="342"/>
      <c r="UXS2154" s="342"/>
      <c r="UXT2154" s="342"/>
      <c r="UXU2154" s="342"/>
      <c r="UXV2154" s="342"/>
      <c r="UXW2154" s="342"/>
      <c r="UXX2154" s="342"/>
      <c r="UXY2154" s="342"/>
      <c r="UXZ2154" s="342"/>
      <c r="UYA2154" s="342"/>
      <c r="UYB2154" s="342"/>
      <c r="UYC2154" s="342"/>
      <c r="UYD2154" s="342"/>
      <c r="UYE2154" s="342"/>
      <c r="UYF2154" s="342"/>
      <c r="UYG2154" s="342"/>
      <c r="UYH2154" s="342"/>
      <c r="UYI2154" s="342"/>
      <c r="UYJ2154" s="342"/>
      <c r="UYK2154" s="342"/>
      <c r="UYL2154" s="342"/>
      <c r="UYM2154" s="342"/>
      <c r="UYN2154" s="342"/>
      <c r="UYO2154" s="342"/>
      <c r="UYP2154" s="342"/>
      <c r="UYQ2154" s="342"/>
      <c r="UYR2154" s="342"/>
      <c r="UYS2154" s="342"/>
      <c r="UYT2154" s="342"/>
      <c r="UYU2154" s="342"/>
      <c r="UYV2154" s="342"/>
      <c r="UYW2154" s="342"/>
      <c r="UYX2154" s="342"/>
      <c r="UYY2154" s="342"/>
      <c r="UYZ2154" s="342"/>
      <c r="UZA2154" s="342"/>
      <c r="UZB2154" s="342"/>
      <c r="UZC2154" s="342"/>
      <c r="UZD2154" s="342"/>
      <c r="UZE2154" s="342"/>
      <c r="UZF2154" s="342"/>
      <c r="UZG2154" s="342"/>
      <c r="UZH2154" s="342"/>
      <c r="UZI2154" s="342"/>
      <c r="UZJ2154" s="342"/>
      <c r="UZK2154" s="342"/>
      <c r="UZL2154" s="342"/>
      <c r="UZM2154" s="342"/>
      <c r="UZN2154" s="342"/>
      <c r="UZO2154" s="342"/>
      <c r="UZP2154" s="342"/>
      <c r="UZQ2154" s="342"/>
      <c r="UZR2154" s="342"/>
      <c r="UZS2154" s="342"/>
      <c r="UZT2154" s="342"/>
      <c r="UZU2154" s="342"/>
      <c r="UZV2154" s="342"/>
      <c r="UZW2154" s="342"/>
      <c r="UZX2154" s="342"/>
      <c r="UZY2154" s="342"/>
      <c r="UZZ2154" s="342"/>
      <c r="VAA2154" s="342"/>
      <c r="VAB2154" s="342"/>
      <c r="VAC2154" s="342"/>
      <c r="VAD2154" s="342"/>
      <c r="VAE2154" s="342"/>
      <c r="VAF2154" s="342"/>
      <c r="VAG2154" s="342"/>
      <c r="VAH2154" s="342"/>
      <c r="VAI2154" s="342"/>
      <c r="VAJ2154" s="342"/>
      <c r="VAK2154" s="342"/>
      <c r="VAL2154" s="342"/>
      <c r="VAM2154" s="342"/>
      <c r="VAN2154" s="342"/>
      <c r="VAO2154" s="342"/>
      <c r="VAP2154" s="342"/>
      <c r="VAQ2154" s="342"/>
      <c r="VAR2154" s="342"/>
      <c r="VAS2154" s="342"/>
      <c r="VAT2154" s="342"/>
      <c r="VAU2154" s="342"/>
      <c r="VAV2154" s="342"/>
      <c r="VAW2154" s="342"/>
      <c r="VAX2154" s="342"/>
      <c r="VAY2154" s="342"/>
      <c r="VAZ2154" s="342"/>
      <c r="VBA2154" s="342"/>
      <c r="VBB2154" s="342"/>
      <c r="VBC2154" s="342"/>
      <c r="VBD2154" s="342"/>
      <c r="VBE2154" s="342"/>
      <c r="VBF2154" s="342"/>
      <c r="VBG2154" s="342"/>
      <c r="VBH2154" s="342"/>
      <c r="VBI2154" s="342"/>
      <c r="VBJ2154" s="342"/>
      <c r="VBK2154" s="342"/>
      <c r="VBL2154" s="342"/>
      <c r="VBM2154" s="342"/>
      <c r="VBN2154" s="342"/>
      <c r="VBO2154" s="342"/>
      <c r="VBP2154" s="342"/>
      <c r="VBQ2154" s="342"/>
      <c r="VBR2154" s="342"/>
      <c r="VBS2154" s="342"/>
      <c r="VBT2154" s="342"/>
      <c r="VBU2154" s="342"/>
      <c r="VBV2154" s="342"/>
      <c r="VBW2154" s="342"/>
      <c r="VBX2154" s="342"/>
      <c r="VBY2154" s="342"/>
      <c r="VBZ2154" s="342"/>
      <c r="VCA2154" s="342"/>
      <c r="VCB2154" s="342"/>
      <c r="VCC2154" s="342"/>
      <c r="VCD2154" s="342"/>
      <c r="VCE2154" s="342"/>
      <c r="VCF2154" s="342"/>
      <c r="VCG2154" s="342"/>
      <c r="VCH2154" s="342"/>
      <c r="VCI2154" s="342"/>
      <c r="VCJ2154" s="342"/>
      <c r="VCK2154" s="342"/>
      <c r="VCL2154" s="342"/>
      <c r="VCM2154" s="342"/>
      <c r="VCN2154" s="342"/>
      <c r="VCO2154" s="342"/>
      <c r="VCP2154" s="342"/>
      <c r="VCQ2154" s="342"/>
      <c r="VCR2154" s="342"/>
      <c r="VCS2154" s="342"/>
      <c r="VCT2154" s="342"/>
      <c r="VCU2154" s="342"/>
      <c r="VCV2154" s="342"/>
      <c r="VCW2154" s="342"/>
      <c r="VCX2154" s="342"/>
      <c r="VCY2154" s="342"/>
      <c r="VCZ2154" s="342"/>
      <c r="VDA2154" s="342"/>
      <c r="VDB2154" s="342"/>
      <c r="VDC2154" s="342"/>
      <c r="VDD2154" s="342"/>
      <c r="VDE2154" s="342"/>
      <c r="VDF2154" s="342"/>
      <c r="VDG2154" s="342"/>
      <c r="VDH2154" s="342"/>
      <c r="VDI2154" s="342"/>
      <c r="VDJ2154" s="342"/>
      <c r="VDK2154" s="342"/>
      <c r="VDL2154" s="342"/>
      <c r="VDM2154" s="342"/>
      <c r="VDN2154" s="342"/>
      <c r="VDO2154" s="342"/>
      <c r="VDP2154" s="342"/>
      <c r="VDQ2154" s="342"/>
      <c r="VDR2154" s="342"/>
      <c r="VDS2154" s="342"/>
      <c r="VDT2154" s="342"/>
      <c r="VDU2154" s="342"/>
      <c r="VDV2154" s="342"/>
      <c r="VDW2154" s="342"/>
      <c r="VDX2154" s="342"/>
      <c r="VDY2154" s="342"/>
      <c r="VDZ2154" s="342"/>
      <c r="VEA2154" s="342"/>
      <c r="VEB2154" s="342"/>
      <c r="VEC2154" s="342"/>
      <c r="VED2154" s="342"/>
      <c r="VEE2154" s="342"/>
      <c r="VEF2154" s="342"/>
      <c r="VEG2154" s="342"/>
      <c r="VEH2154" s="342"/>
      <c r="VEI2154" s="342"/>
      <c r="VEJ2154" s="342"/>
      <c r="VEK2154" s="342"/>
      <c r="VEL2154" s="342"/>
      <c r="VEM2154" s="342"/>
      <c r="VEN2154" s="342"/>
      <c r="VEO2154" s="342"/>
      <c r="VEP2154" s="342"/>
      <c r="VEQ2154" s="342"/>
      <c r="VER2154" s="342"/>
      <c r="VES2154" s="342"/>
      <c r="VET2154" s="342"/>
      <c r="VEU2154" s="342"/>
      <c r="VEV2154" s="342"/>
      <c r="VEW2154" s="342"/>
      <c r="VEX2154" s="342"/>
      <c r="VEY2154" s="342"/>
      <c r="VEZ2154" s="342"/>
      <c r="VFA2154" s="342"/>
      <c r="VFB2154" s="342"/>
      <c r="VFC2154" s="342"/>
      <c r="VFD2154" s="342"/>
      <c r="VFE2154" s="342"/>
      <c r="VFF2154" s="342"/>
      <c r="VFG2154" s="342"/>
      <c r="VFH2154" s="342"/>
      <c r="VFI2154" s="342"/>
      <c r="VFJ2154" s="342"/>
      <c r="VFK2154" s="342"/>
      <c r="VFL2154" s="342"/>
      <c r="VFM2154" s="342"/>
      <c r="VFN2154" s="342"/>
      <c r="VFO2154" s="342"/>
      <c r="VFP2154" s="342"/>
      <c r="VFQ2154" s="342"/>
      <c r="VFR2154" s="342"/>
      <c r="VFS2154" s="342"/>
      <c r="VFT2154" s="342"/>
      <c r="VFU2154" s="342"/>
      <c r="VFV2154" s="342"/>
      <c r="VFW2154" s="342"/>
      <c r="VFX2154" s="342"/>
      <c r="VFY2154" s="342"/>
      <c r="VFZ2154" s="342"/>
      <c r="VGA2154" s="342"/>
      <c r="VGB2154" s="342"/>
      <c r="VGC2154" s="342"/>
      <c r="VGD2154" s="342"/>
      <c r="VGE2154" s="342"/>
      <c r="VGF2154" s="342"/>
      <c r="VGG2154" s="342"/>
      <c r="VGH2154" s="342"/>
      <c r="VGI2154" s="342"/>
      <c r="VGJ2154" s="342"/>
      <c r="VGK2154" s="342"/>
      <c r="VGL2154" s="342"/>
      <c r="VGM2154" s="342"/>
      <c r="VGN2154" s="342"/>
      <c r="VGO2154" s="342"/>
      <c r="VGP2154" s="342"/>
      <c r="VGQ2154" s="342"/>
      <c r="VGR2154" s="342"/>
      <c r="VGS2154" s="342"/>
      <c r="VGT2154" s="342"/>
      <c r="VGU2154" s="342"/>
      <c r="VGV2154" s="342"/>
      <c r="VGW2154" s="342"/>
      <c r="VGX2154" s="342"/>
      <c r="VGY2154" s="342"/>
      <c r="VGZ2154" s="342"/>
      <c r="VHA2154" s="342"/>
      <c r="VHB2154" s="342"/>
      <c r="VHC2154" s="342"/>
      <c r="VHD2154" s="342"/>
      <c r="VHE2154" s="342"/>
      <c r="VHF2154" s="342"/>
      <c r="VHG2154" s="342"/>
      <c r="VHH2154" s="342"/>
      <c r="VHI2154" s="342"/>
      <c r="VHJ2154" s="342"/>
      <c r="VHK2154" s="342"/>
      <c r="VHL2154" s="342"/>
      <c r="VHM2154" s="342"/>
      <c r="VHN2154" s="342"/>
      <c r="VHO2154" s="342"/>
      <c r="VHP2154" s="342"/>
      <c r="VHQ2154" s="342"/>
      <c r="VHR2154" s="342"/>
      <c r="VHS2154" s="342"/>
      <c r="VHT2154" s="342"/>
      <c r="VHU2154" s="342"/>
      <c r="VHV2154" s="342"/>
      <c r="VHW2154" s="342"/>
      <c r="VHX2154" s="342"/>
      <c r="VHY2154" s="342"/>
      <c r="VHZ2154" s="342"/>
      <c r="VIA2154" s="342"/>
      <c r="VIB2154" s="342"/>
      <c r="VIC2154" s="342"/>
      <c r="VID2154" s="342"/>
      <c r="VIE2154" s="342"/>
      <c r="VIF2154" s="342"/>
      <c r="VIG2154" s="342"/>
      <c r="VIH2154" s="342"/>
      <c r="VII2154" s="342"/>
      <c r="VIJ2154" s="342"/>
      <c r="VIK2154" s="342"/>
      <c r="VIL2154" s="342"/>
      <c r="VIM2154" s="342"/>
      <c r="VIN2154" s="342"/>
      <c r="VIO2154" s="342"/>
      <c r="VIP2154" s="342"/>
      <c r="VIQ2154" s="342"/>
      <c r="VIR2154" s="342"/>
      <c r="VIS2154" s="342"/>
      <c r="VIT2154" s="342"/>
      <c r="VIU2154" s="342"/>
      <c r="VIV2154" s="342"/>
      <c r="VIW2154" s="342"/>
      <c r="VIX2154" s="342"/>
      <c r="VIY2154" s="342"/>
      <c r="VIZ2154" s="342"/>
      <c r="VJA2154" s="342"/>
      <c r="VJB2154" s="342"/>
      <c r="VJC2154" s="342"/>
      <c r="VJD2154" s="342"/>
      <c r="VJE2154" s="342"/>
      <c r="VJF2154" s="342"/>
      <c r="VJG2154" s="342"/>
      <c r="VJH2154" s="342"/>
      <c r="VJI2154" s="342"/>
      <c r="VJJ2154" s="342"/>
      <c r="VJK2154" s="342"/>
      <c r="VJL2154" s="342"/>
      <c r="VJM2154" s="342"/>
      <c r="VJN2154" s="342"/>
      <c r="VJO2154" s="342"/>
      <c r="VJP2154" s="342"/>
      <c r="VJQ2154" s="342"/>
      <c r="VJR2154" s="342"/>
      <c r="VJS2154" s="342"/>
      <c r="VJT2154" s="342"/>
      <c r="VJU2154" s="342"/>
      <c r="VJV2154" s="342"/>
      <c r="VJW2154" s="342"/>
      <c r="VJX2154" s="342"/>
      <c r="VJY2154" s="342"/>
      <c r="VJZ2154" s="342"/>
      <c r="VKA2154" s="342"/>
      <c r="VKB2154" s="342"/>
      <c r="VKC2154" s="342"/>
      <c r="VKD2154" s="342"/>
      <c r="VKE2154" s="342"/>
      <c r="VKF2154" s="342"/>
      <c r="VKG2154" s="342"/>
      <c r="VKH2154" s="342"/>
      <c r="VKI2154" s="342"/>
      <c r="VKJ2154" s="342"/>
      <c r="VKK2154" s="342"/>
      <c r="VKL2154" s="342"/>
      <c r="VKM2154" s="342"/>
      <c r="VKN2154" s="342"/>
      <c r="VKO2154" s="342"/>
      <c r="VKP2154" s="342"/>
      <c r="VKQ2154" s="342"/>
      <c r="VKR2154" s="342"/>
      <c r="VKS2154" s="342"/>
      <c r="VKT2154" s="342"/>
      <c r="VKU2154" s="342"/>
      <c r="VKV2154" s="342"/>
      <c r="VKW2154" s="342"/>
      <c r="VKX2154" s="342"/>
      <c r="VKY2154" s="342"/>
      <c r="VKZ2154" s="342"/>
      <c r="VLA2154" s="342"/>
      <c r="VLB2154" s="342"/>
      <c r="VLC2154" s="342"/>
      <c r="VLD2154" s="342"/>
      <c r="VLE2154" s="342"/>
      <c r="VLF2154" s="342"/>
      <c r="VLG2154" s="342"/>
      <c r="VLH2154" s="342"/>
      <c r="VLI2154" s="342"/>
      <c r="VLJ2154" s="342"/>
      <c r="VLK2154" s="342"/>
      <c r="VLL2154" s="342"/>
      <c r="VLM2154" s="342"/>
      <c r="VLN2154" s="342"/>
      <c r="VLO2154" s="342"/>
      <c r="VLP2154" s="342"/>
      <c r="VLQ2154" s="342"/>
      <c r="VLR2154" s="342"/>
      <c r="VLS2154" s="342"/>
      <c r="VLT2154" s="342"/>
      <c r="VLU2154" s="342"/>
      <c r="VLV2154" s="342"/>
      <c r="VLW2154" s="342"/>
      <c r="VLX2154" s="342"/>
      <c r="VLY2154" s="342"/>
      <c r="VLZ2154" s="342"/>
      <c r="VMA2154" s="342"/>
      <c r="VMB2154" s="342"/>
      <c r="VMC2154" s="342"/>
      <c r="VMD2154" s="342"/>
      <c r="VME2154" s="342"/>
      <c r="VMF2154" s="342"/>
      <c r="VMG2154" s="342"/>
      <c r="VMH2154" s="342"/>
      <c r="VMI2154" s="342"/>
      <c r="VMJ2154" s="342"/>
      <c r="VMK2154" s="342"/>
      <c r="VML2154" s="342"/>
      <c r="VMM2154" s="342"/>
      <c r="VMN2154" s="342"/>
      <c r="VMO2154" s="342"/>
      <c r="VMP2154" s="342"/>
      <c r="VMQ2154" s="342"/>
      <c r="VMR2154" s="342"/>
      <c r="VMS2154" s="342"/>
      <c r="VMT2154" s="342"/>
      <c r="VMU2154" s="342"/>
      <c r="VMV2154" s="342"/>
      <c r="VMW2154" s="342"/>
      <c r="VMX2154" s="342"/>
      <c r="VMY2154" s="342"/>
      <c r="VMZ2154" s="342"/>
      <c r="VNA2154" s="342"/>
      <c r="VNB2154" s="342"/>
      <c r="VNC2154" s="342"/>
      <c r="VND2154" s="342"/>
      <c r="VNE2154" s="342"/>
      <c r="VNF2154" s="342"/>
      <c r="VNG2154" s="342"/>
      <c r="VNH2154" s="342"/>
      <c r="VNI2154" s="342"/>
      <c r="VNJ2154" s="342"/>
      <c r="VNK2154" s="342"/>
      <c r="VNL2154" s="342"/>
      <c r="VNM2154" s="342"/>
      <c r="VNN2154" s="342"/>
      <c r="VNO2154" s="342"/>
      <c r="VNP2154" s="342"/>
      <c r="VNQ2154" s="342"/>
      <c r="VNR2154" s="342"/>
      <c r="VNS2154" s="342"/>
      <c r="VNT2154" s="342"/>
      <c r="VNU2154" s="342"/>
      <c r="VNV2154" s="342"/>
      <c r="VNW2154" s="342"/>
      <c r="VNX2154" s="342"/>
      <c r="VNY2154" s="342"/>
      <c r="VNZ2154" s="342"/>
      <c r="VOA2154" s="342"/>
      <c r="VOB2154" s="342"/>
      <c r="VOC2154" s="342"/>
      <c r="VOD2154" s="342"/>
      <c r="VOE2154" s="342"/>
      <c r="VOF2154" s="342"/>
      <c r="VOG2154" s="342"/>
      <c r="VOH2154" s="342"/>
      <c r="VOI2154" s="342"/>
      <c r="VOJ2154" s="342"/>
      <c r="VOK2154" s="342"/>
      <c r="VOL2154" s="342"/>
      <c r="VOM2154" s="342"/>
      <c r="VON2154" s="342"/>
      <c r="VOO2154" s="342"/>
      <c r="VOP2154" s="342"/>
      <c r="VOQ2154" s="342"/>
      <c r="VOR2154" s="342"/>
      <c r="VOS2154" s="342"/>
      <c r="VOT2154" s="342"/>
      <c r="VOU2154" s="342"/>
      <c r="VOV2154" s="342"/>
      <c r="VOW2154" s="342"/>
      <c r="VOX2154" s="342"/>
      <c r="VOY2154" s="342"/>
      <c r="VOZ2154" s="342"/>
      <c r="VPA2154" s="342"/>
      <c r="VPB2154" s="342"/>
      <c r="VPC2154" s="342"/>
      <c r="VPD2154" s="342"/>
      <c r="VPE2154" s="342"/>
      <c r="VPF2154" s="342"/>
      <c r="VPG2154" s="342"/>
      <c r="VPH2154" s="342"/>
      <c r="VPI2154" s="342"/>
      <c r="VPJ2154" s="342"/>
      <c r="VPK2154" s="342"/>
      <c r="VPL2154" s="342"/>
      <c r="VPM2154" s="342"/>
      <c r="VPN2154" s="342"/>
      <c r="VPO2154" s="342"/>
      <c r="VPP2154" s="342"/>
      <c r="VPQ2154" s="342"/>
      <c r="VPR2154" s="342"/>
      <c r="VPS2154" s="342"/>
      <c r="VPT2154" s="342"/>
      <c r="VPU2154" s="342"/>
      <c r="VPV2154" s="342"/>
      <c r="VPW2154" s="342"/>
      <c r="VPX2154" s="342"/>
      <c r="VPY2154" s="342"/>
      <c r="VPZ2154" s="342"/>
      <c r="VQA2154" s="342"/>
      <c r="VQB2154" s="342"/>
      <c r="VQC2154" s="342"/>
      <c r="VQD2154" s="342"/>
      <c r="VQE2154" s="342"/>
      <c r="VQF2154" s="342"/>
      <c r="VQG2154" s="342"/>
      <c r="VQH2154" s="342"/>
      <c r="VQI2154" s="342"/>
      <c r="VQJ2154" s="342"/>
      <c r="VQK2154" s="342"/>
      <c r="VQL2154" s="342"/>
      <c r="VQM2154" s="342"/>
      <c r="VQN2154" s="342"/>
      <c r="VQO2154" s="342"/>
      <c r="VQP2154" s="342"/>
      <c r="VQQ2154" s="342"/>
      <c r="VQR2154" s="342"/>
      <c r="VQS2154" s="342"/>
      <c r="VQT2154" s="342"/>
      <c r="VQU2154" s="342"/>
      <c r="VQV2154" s="342"/>
      <c r="VQW2154" s="342"/>
      <c r="VQX2154" s="342"/>
      <c r="VQY2154" s="342"/>
      <c r="VQZ2154" s="342"/>
      <c r="VRA2154" s="342"/>
      <c r="VRB2154" s="342"/>
      <c r="VRC2154" s="342"/>
      <c r="VRD2154" s="342"/>
      <c r="VRE2154" s="342"/>
      <c r="VRF2154" s="342"/>
      <c r="VRG2154" s="342"/>
      <c r="VRH2154" s="342"/>
      <c r="VRI2154" s="342"/>
      <c r="VRJ2154" s="342"/>
      <c r="VRK2154" s="342"/>
      <c r="VRL2154" s="342"/>
      <c r="VRM2154" s="342"/>
      <c r="VRN2154" s="342"/>
      <c r="VRO2154" s="342"/>
      <c r="VRP2154" s="342"/>
      <c r="VRQ2154" s="342"/>
      <c r="VRR2154" s="342"/>
      <c r="VRS2154" s="342"/>
      <c r="VRT2154" s="342"/>
      <c r="VRU2154" s="342"/>
      <c r="VRV2154" s="342"/>
      <c r="VRW2154" s="342"/>
      <c r="VRX2154" s="342"/>
      <c r="VRY2154" s="342"/>
      <c r="VRZ2154" s="342"/>
      <c r="VSA2154" s="342"/>
      <c r="VSB2154" s="342"/>
      <c r="VSC2154" s="342"/>
      <c r="VSD2154" s="342"/>
      <c r="VSE2154" s="342"/>
      <c r="VSF2154" s="342"/>
      <c r="VSG2154" s="342"/>
      <c r="VSH2154" s="342"/>
      <c r="VSI2154" s="342"/>
      <c r="VSJ2154" s="342"/>
      <c r="VSK2154" s="342"/>
      <c r="VSL2154" s="342"/>
      <c r="VSM2154" s="342"/>
      <c r="VSN2154" s="342"/>
      <c r="VSO2154" s="342"/>
      <c r="VSP2154" s="342"/>
      <c r="VSQ2154" s="342"/>
      <c r="VSR2154" s="342"/>
      <c r="VSS2154" s="342"/>
      <c r="VST2154" s="342"/>
      <c r="VSU2154" s="342"/>
      <c r="VSV2154" s="342"/>
      <c r="VSW2154" s="342"/>
      <c r="VSX2154" s="342"/>
      <c r="VSY2154" s="342"/>
      <c r="VSZ2154" s="342"/>
      <c r="VTA2154" s="342"/>
      <c r="VTB2154" s="342"/>
      <c r="VTC2154" s="342"/>
      <c r="VTD2154" s="342"/>
      <c r="VTE2154" s="342"/>
      <c r="VTF2154" s="342"/>
      <c r="VTG2154" s="342"/>
      <c r="VTH2154" s="342"/>
      <c r="VTI2154" s="342"/>
      <c r="VTJ2154" s="342"/>
      <c r="VTK2154" s="342"/>
      <c r="VTL2154" s="342"/>
      <c r="VTM2154" s="342"/>
      <c r="VTN2154" s="342"/>
      <c r="VTO2154" s="342"/>
      <c r="VTP2154" s="342"/>
      <c r="VTQ2154" s="342"/>
      <c r="VTR2154" s="342"/>
      <c r="VTS2154" s="342"/>
      <c r="VTT2154" s="342"/>
      <c r="VTU2154" s="342"/>
      <c r="VTV2154" s="342"/>
      <c r="VTW2154" s="342"/>
      <c r="VTX2154" s="342"/>
      <c r="VTY2154" s="342"/>
      <c r="VTZ2154" s="342"/>
      <c r="VUA2154" s="342"/>
      <c r="VUB2154" s="342"/>
      <c r="VUC2154" s="342"/>
      <c r="VUD2154" s="342"/>
      <c r="VUE2154" s="342"/>
      <c r="VUF2154" s="342"/>
      <c r="VUG2154" s="342"/>
      <c r="VUH2154" s="342"/>
      <c r="VUI2154" s="342"/>
      <c r="VUJ2154" s="342"/>
      <c r="VUK2154" s="342"/>
      <c r="VUL2154" s="342"/>
      <c r="VUM2154" s="342"/>
      <c r="VUN2154" s="342"/>
      <c r="VUO2154" s="342"/>
      <c r="VUP2154" s="342"/>
      <c r="VUQ2154" s="342"/>
      <c r="VUR2154" s="342"/>
      <c r="VUS2154" s="342"/>
      <c r="VUT2154" s="342"/>
      <c r="VUU2154" s="342"/>
      <c r="VUV2154" s="342"/>
      <c r="VUW2154" s="342"/>
      <c r="VUX2154" s="342"/>
      <c r="VUY2154" s="342"/>
      <c r="VUZ2154" s="342"/>
      <c r="VVA2154" s="342"/>
      <c r="VVB2154" s="342"/>
      <c r="VVC2154" s="342"/>
      <c r="VVD2154" s="342"/>
      <c r="VVE2154" s="342"/>
      <c r="VVF2154" s="342"/>
      <c r="VVG2154" s="342"/>
      <c r="VVH2154" s="342"/>
      <c r="VVI2154" s="342"/>
      <c r="VVJ2154" s="342"/>
      <c r="VVK2154" s="342"/>
      <c r="VVL2154" s="342"/>
      <c r="VVM2154" s="342"/>
      <c r="VVN2154" s="342"/>
      <c r="VVO2154" s="342"/>
      <c r="VVP2154" s="342"/>
      <c r="VVQ2154" s="342"/>
      <c r="VVR2154" s="342"/>
      <c r="VVS2154" s="342"/>
      <c r="VVT2154" s="342"/>
      <c r="VVU2154" s="342"/>
      <c r="VVV2154" s="342"/>
      <c r="VVW2154" s="342"/>
      <c r="VVX2154" s="342"/>
      <c r="VVY2154" s="342"/>
      <c r="VVZ2154" s="342"/>
      <c r="VWA2154" s="342"/>
      <c r="VWB2154" s="342"/>
      <c r="VWC2154" s="342"/>
      <c r="VWD2154" s="342"/>
      <c r="VWE2154" s="342"/>
      <c r="VWF2154" s="342"/>
      <c r="VWG2154" s="342"/>
      <c r="VWH2154" s="342"/>
      <c r="VWI2154" s="342"/>
      <c r="VWJ2154" s="342"/>
      <c r="VWK2154" s="342"/>
      <c r="VWL2154" s="342"/>
      <c r="VWM2154" s="342"/>
      <c r="VWN2154" s="342"/>
      <c r="VWO2154" s="342"/>
      <c r="VWP2154" s="342"/>
      <c r="VWQ2154" s="342"/>
      <c r="VWR2154" s="342"/>
      <c r="VWS2154" s="342"/>
      <c r="VWT2154" s="342"/>
      <c r="VWU2154" s="342"/>
      <c r="VWV2154" s="342"/>
      <c r="VWW2154" s="342"/>
      <c r="VWX2154" s="342"/>
      <c r="VWY2154" s="342"/>
      <c r="VWZ2154" s="342"/>
      <c r="VXA2154" s="342"/>
      <c r="VXB2154" s="342"/>
      <c r="VXC2154" s="342"/>
      <c r="VXD2154" s="342"/>
      <c r="VXE2154" s="342"/>
      <c r="VXF2154" s="342"/>
      <c r="VXG2154" s="342"/>
      <c r="VXH2154" s="342"/>
      <c r="VXI2154" s="342"/>
      <c r="VXJ2154" s="342"/>
      <c r="VXK2154" s="342"/>
      <c r="VXL2154" s="342"/>
      <c r="VXM2154" s="342"/>
      <c r="VXN2154" s="342"/>
      <c r="VXO2154" s="342"/>
      <c r="VXP2154" s="342"/>
      <c r="VXQ2154" s="342"/>
      <c r="VXR2154" s="342"/>
      <c r="VXS2154" s="342"/>
      <c r="VXT2154" s="342"/>
      <c r="VXU2154" s="342"/>
      <c r="VXV2154" s="342"/>
      <c r="VXW2154" s="342"/>
      <c r="VXX2154" s="342"/>
      <c r="VXY2154" s="342"/>
      <c r="VXZ2154" s="342"/>
      <c r="VYA2154" s="342"/>
      <c r="VYB2154" s="342"/>
      <c r="VYC2154" s="342"/>
      <c r="VYD2154" s="342"/>
      <c r="VYE2154" s="342"/>
      <c r="VYF2154" s="342"/>
      <c r="VYG2154" s="342"/>
      <c r="VYH2154" s="342"/>
      <c r="VYI2154" s="342"/>
      <c r="VYJ2154" s="342"/>
      <c r="VYK2154" s="342"/>
      <c r="VYL2154" s="342"/>
      <c r="VYM2154" s="342"/>
      <c r="VYN2154" s="342"/>
      <c r="VYO2154" s="342"/>
      <c r="VYP2154" s="342"/>
      <c r="VYQ2154" s="342"/>
      <c r="VYR2154" s="342"/>
      <c r="VYS2154" s="342"/>
      <c r="VYT2154" s="342"/>
      <c r="VYU2154" s="342"/>
      <c r="VYV2154" s="342"/>
      <c r="VYW2154" s="342"/>
      <c r="VYX2154" s="342"/>
      <c r="VYY2154" s="342"/>
      <c r="VYZ2154" s="342"/>
      <c r="VZA2154" s="342"/>
      <c r="VZB2154" s="342"/>
      <c r="VZC2154" s="342"/>
      <c r="VZD2154" s="342"/>
      <c r="VZE2154" s="342"/>
      <c r="VZF2154" s="342"/>
      <c r="VZG2154" s="342"/>
      <c r="VZH2154" s="342"/>
      <c r="VZI2154" s="342"/>
      <c r="VZJ2154" s="342"/>
      <c r="VZK2154" s="342"/>
      <c r="VZL2154" s="342"/>
      <c r="VZM2154" s="342"/>
      <c r="VZN2154" s="342"/>
      <c r="VZO2154" s="342"/>
      <c r="VZP2154" s="342"/>
      <c r="VZQ2154" s="342"/>
      <c r="VZR2154" s="342"/>
      <c r="VZS2154" s="342"/>
      <c r="VZT2154" s="342"/>
      <c r="VZU2154" s="342"/>
      <c r="VZV2154" s="342"/>
      <c r="VZW2154" s="342"/>
      <c r="VZX2154" s="342"/>
      <c r="VZY2154" s="342"/>
      <c r="VZZ2154" s="342"/>
      <c r="WAA2154" s="342"/>
      <c r="WAB2154" s="342"/>
      <c r="WAC2154" s="342"/>
      <c r="WAD2154" s="342"/>
      <c r="WAE2154" s="342"/>
      <c r="WAF2154" s="342"/>
      <c r="WAG2154" s="342"/>
      <c r="WAH2154" s="342"/>
      <c r="WAI2154" s="342"/>
      <c r="WAJ2154" s="342"/>
      <c r="WAK2154" s="342"/>
      <c r="WAL2154" s="342"/>
      <c r="WAM2154" s="342"/>
      <c r="WAN2154" s="342"/>
      <c r="WAO2154" s="342"/>
      <c r="WAP2154" s="342"/>
      <c r="WAQ2154" s="342"/>
      <c r="WAR2154" s="342"/>
      <c r="WAS2154" s="342"/>
      <c r="WAT2154" s="342"/>
      <c r="WAU2154" s="342"/>
      <c r="WAV2154" s="342"/>
      <c r="WAW2154" s="342"/>
      <c r="WAX2154" s="342"/>
      <c r="WAY2154" s="342"/>
      <c r="WAZ2154" s="342"/>
      <c r="WBA2154" s="342"/>
      <c r="WBB2154" s="342"/>
      <c r="WBC2154" s="342"/>
      <c r="WBD2154" s="342"/>
      <c r="WBE2154" s="342"/>
      <c r="WBF2154" s="342"/>
      <c r="WBG2154" s="342"/>
      <c r="WBH2154" s="342"/>
      <c r="WBI2154" s="342"/>
      <c r="WBJ2154" s="342"/>
      <c r="WBK2154" s="342"/>
      <c r="WBL2154" s="342"/>
      <c r="WBM2154" s="342"/>
      <c r="WBN2154" s="342"/>
      <c r="WBO2154" s="342"/>
      <c r="WBP2154" s="342"/>
      <c r="WBQ2154" s="342"/>
      <c r="WBR2154" s="342"/>
      <c r="WBS2154" s="342"/>
      <c r="WBT2154" s="342"/>
      <c r="WBU2154" s="342"/>
      <c r="WBV2154" s="342"/>
      <c r="WBW2154" s="342"/>
      <c r="WBX2154" s="342"/>
      <c r="WBY2154" s="342"/>
      <c r="WBZ2154" s="342"/>
      <c r="WCA2154" s="342"/>
      <c r="WCB2154" s="342"/>
      <c r="WCC2154" s="342"/>
      <c r="WCD2154" s="342"/>
      <c r="WCE2154" s="342"/>
      <c r="WCF2154" s="342"/>
      <c r="WCG2154" s="342"/>
      <c r="WCH2154" s="342"/>
      <c r="WCI2154" s="342"/>
      <c r="WCJ2154" s="342"/>
      <c r="WCK2154" s="342"/>
      <c r="WCL2154" s="342"/>
      <c r="WCM2154" s="342"/>
      <c r="WCN2154" s="342"/>
      <c r="WCO2154" s="342"/>
      <c r="WCP2154" s="342"/>
      <c r="WCQ2154" s="342"/>
      <c r="WCR2154" s="342"/>
      <c r="WCS2154" s="342"/>
      <c r="WCT2154" s="342"/>
      <c r="WCU2154" s="342"/>
      <c r="WCV2154" s="342"/>
      <c r="WCW2154" s="342"/>
      <c r="WCX2154" s="342"/>
      <c r="WCY2154" s="342"/>
      <c r="WCZ2154" s="342"/>
      <c r="WDA2154" s="342"/>
      <c r="WDB2154" s="342"/>
      <c r="WDC2154" s="342"/>
      <c r="WDD2154" s="342"/>
      <c r="WDE2154" s="342"/>
      <c r="WDF2154" s="342"/>
      <c r="WDG2154" s="342"/>
      <c r="WDH2154" s="342"/>
      <c r="WDI2154" s="342"/>
      <c r="WDJ2154" s="342"/>
      <c r="WDK2154" s="342"/>
      <c r="WDL2154" s="342"/>
      <c r="WDM2154" s="342"/>
      <c r="WDN2154" s="342"/>
      <c r="WDO2154" s="342"/>
      <c r="WDP2154" s="342"/>
      <c r="WDQ2154" s="342"/>
      <c r="WDR2154" s="342"/>
      <c r="WDS2154" s="342"/>
      <c r="WDT2154" s="342"/>
      <c r="WDU2154" s="342"/>
      <c r="WDV2154" s="342"/>
      <c r="WDW2154" s="342"/>
      <c r="WDX2154" s="342"/>
      <c r="WDY2154" s="342"/>
      <c r="WDZ2154" s="342"/>
      <c r="WEA2154" s="342"/>
      <c r="WEB2154" s="342"/>
      <c r="WEC2154" s="342"/>
      <c r="WED2154" s="342"/>
      <c r="WEE2154" s="342"/>
      <c r="WEF2154" s="342"/>
      <c r="WEG2154" s="342"/>
      <c r="WEH2154" s="342"/>
      <c r="WEI2154" s="342"/>
      <c r="WEJ2154" s="342"/>
      <c r="WEK2154" s="342"/>
      <c r="WEL2154" s="342"/>
      <c r="WEM2154" s="342"/>
      <c r="WEN2154" s="342"/>
      <c r="WEO2154" s="342"/>
      <c r="WEP2154" s="342"/>
      <c r="WEQ2154" s="342"/>
      <c r="WER2154" s="342"/>
      <c r="WES2154" s="342"/>
      <c r="WET2154" s="342"/>
      <c r="WEU2154" s="342"/>
      <c r="WEV2154" s="342"/>
      <c r="WEW2154" s="342"/>
      <c r="WEX2154" s="342"/>
      <c r="WEY2154" s="342"/>
      <c r="WEZ2154" s="342"/>
      <c r="WFA2154" s="342"/>
      <c r="WFB2154" s="342"/>
      <c r="WFC2154" s="342"/>
      <c r="WFD2154" s="342"/>
      <c r="WFE2154" s="342"/>
      <c r="WFF2154" s="342"/>
      <c r="WFG2154" s="342"/>
      <c r="WFH2154" s="342"/>
      <c r="WFI2154" s="342"/>
      <c r="WFJ2154" s="342"/>
      <c r="WFK2154" s="342"/>
      <c r="WFL2154" s="342"/>
      <c r="WFM2154" s="342"/>
      <c r="WFN2154" s="342"/>
      <c r="WFO2154" s="342"/>
      <c r="WFP2154" s="342"/>
      <c r="WFQ2154" s="342"/>
      <c r="WFR2154" s="342"/>
      <c r="WFS2154" s="342"/>
      <c r="WFT2154" s="342"/>
      <c r="WFU2154" s="342"/>
      <c r="WFV2154" s="342"/>
      <c r="WFW2154" s="342"/>
      <c r="WFX2154" s="342"/>
      <c r="WFY2154" s="342"/>
      <c r="WFZ2154" s="342"/>
      <c r="WGA2154" s="342"/>
      <c r="WGB2154" s="342"/>
      <c r="WGC2154" s="342"/>
      <c r="WGD2154" s="342"/>
      <c r="WGE2154" s="342"/>
      <c r="WGF2154" s="342"/>
      <c r="WGG2154" s="342"/>
      <c r="WGH2154" s="342"/>
      <c r="WGI2154" s="342"/>
      <c r="WGJ2154" s="342"/>
      <c r="WGK2154" s="342"/>
      <c r="WGL2154" s="342"/>
      <c r="WGM2154" s="342"/>
      <c r="WGN2154" s="342"/>
      <c r="WGO2154" s="342"/>
      <c r="WGP2154" s="342"/>
      <c r="WGQ2154" s="342"/>
      <c r="WGR2154" s="342"/>
      <c r="WGS2154" s="342"/>
      <c r="WGT2154" s="342"/>
      <c r="WGU2154" s="342"/>
      <c r="WGV2154" s="342"/>
      <c r="WGW2154" s="342"/>
      <c r="WGX2154" s="342"/>
      <c r="WGY2154" s="342"/>
      <c r="WGZ2154" s="342"/>
      <c r="WHA2154" s="342"/>
      <c r="WHB2154" s="342"/>
      <c r="WHC2154" s="342"/>
      <c r="WHD2154" s="342"/>
      <c r="WHE2154" s="342"/>
      <c r="WHF2154" s="342"/>
      <c r="WHG2154" s="342"/>
      <c r="WHH2154" s="342"/>
      <c r="WHI2154" s="342"/>
      <c r="WHJ2154" s="342"/>
      <c r="WHK2154" s="342"/>
      <c r="WHL2154" s="342"/>
      <c r="WHM2154" s="342"/>
      <c r="WHN2154" s="342"/>
      <c r="WHO2154" s="342"/>
      <c r="WHP2154" s="342"/>
      <c r="WHQ2154" s="342"/>
      <c r="WHR2154" s="342"/>
      <c r="WHS2154" s="342"/>
      <c r="WHT2154" s="342"/>
      <c r="WHU2154" s="342"/>
      <c r="WHV2154" s="342"/>
      <c r="WHW2154" s="342"/>
      <c r="WHX2154" s="342"/>
      <c r="WHY2154" s="342"/>
      <c r="WHZ2154" s="342"/>
      <c r="WIA2154" s="342"/>
      <c r="WIB2154" s="342"/>
      <c r="WIC2154" s="342"/>
      <c r="WID2154" s="342"/>
      <c r="WIE2154" s="342"/>
      <c r="WIF2154" s="342"/>
      <c r="WIG2154" s="342"/>
      <c r="WIH2154" s="342"/>
      <c r="WII2154" s="342"/>
      <c r="WIJ2154" s="342"/>
      <c r="WIK2154" s="342"/>
      <c r="WIL2154" s="342"/>
      <c r="WIM2154" s="342"/>
      <c r="WIN2154" s="342"/>
      <c r="WIO2154" s="342"/>
      <c r="WIP2154" s="342"/>
      <c r="WIQ2154" s="342"/>
      <c r="WIR2154" s="342"/>
      <c r="WIS2154" s="342"/>
      <c r="WIT2154" s="342"/>
      <c r="WIU2154" s="342"/>
      <c r="WIV2154" s="342"/>
      <c r="WIW2154" s="342"/>
      <c r="WIX2154" s="342"/>
      <c r="WIY2154" s="342"/>
      <c r="WIZ2154" s="342"/>
      <c r="WJA2154" s="342"/>
      <c r="WJB2154" s="342"/>
      <c r="WJC2154" s="342"/>
      <c r="WJD2154" s="342"/>
      <c r="WJE2154" s="342"/>
      <c r="WJF2154" s="342"/>
      <c r="WJG2154" s="342"/>
      <c r="WJH2154" s="342"/>
      <c r="WJI2154" s="342"/>
      <c r="WJJ2154" s="342"/>
      <c r="WJK2154" s="342"/>
      <c r="WJL2154" s="342"/>
      <c r="WJM2154" s="342"/>
      <c r="WJN2154" s="342"/>
      <c r="WJO2154" s="342"/>
      <c r="WJP2154" s="342"/>
      <c r="WJQ2154" s="342"/>
      <c r="WJR2154" s="342"/>
      <c r="WJS2154" s="342"/>
      <c r="WJT2154" s="342"/>
      <c r="WJU2154" s="342"/>
      <c r="WJV2154" s="342"/>
      <c r="WJW2154" s="342"/>
      <c r="WJX2154" s="342"/>
      <c r="WJY2154" s="342"/>
      <c r="WJZ2154" s="342"/>
      <c r="WKA2154" s="342"/>
      <c r="WKB2154" s="342"/>
      <c r="WKC2154" s="342"/>
      <c r="WKD2154" s="342"/>
      <c r="WKE2154" s="342"/>
      <c r="WKF2154" s="342"/>
      <c r="WKG2154" s="342"/>
      <c r="WKH2154" s="342"/>
      <c r="WKI2154" s="342"/>
      <c r="WKJ2154" s="342"/>
      <c r="WKK2154" s="342"/>
      <c r="WKL2154" s="342"/>
      <c r="WKM2154" s="342"/>
      <c r="WKN2154" s="342"/>
      <c r="WKO2154" s="342"/>
      <c r="WKP2154" s="342"/>
      <c r="WKQ2154" s="342"/>
      <c r="WKR2154" s="342"/>
      <c r="WKS2154" s="342"/>
      <c r="WKT2154" s="342"/>
      <c r="WKU2154" s="342"/>
      <c r="WKV2154" s="342"/>
      <c r="WKW2154" s="342"/>
      <c r="WKX2154" s="342"/>
      <c r="WKY2154" s="342"/>
      <c r="WKZ2154" s="342"/>
      <c r="WLA2154" s="342"/>
      <c r="WLB2154" s="342"/>
      <c r="WLC2154" s="342"/>
      <c r="WLD2154" s="342"/>
      <c r="WLE2154" s="342"/>
      <c r="WLF2154" s="342"/>
      <c r="WLG2154" s="342"/>
      <c r="WLH2154" s="342"/>
      <c r="WLI2154" s="342"/>
      <c r="WLJ2154" s="342"/>
      <c r="WLK2154" s="342"/>
      <c r="WLL2154" s="342"/>
      <c r="WLM2154" s="342"/>
      <c r="WLN2154" s="342"/>
      <c r="WLO2154" s="342"/>
      <c r="WLP2154" s="342"/>
      <c r="WLQ2154" s="342"/>
      <c r="WLR2154" s="342"/>
      <c r="WLS2154" s="342"/>
      <c r="WLT2154" s="342"/>
      <c r="WLU2154" s="342"/>
      <c r="WLV2154" s="342"/>
      <c r="WLW2154" s="342"/>
      <c r="WLX2154" s="342"/>
      <c r="WLY2154" s="342"/>
      <c r="WLZ2154" s="342"/>
      <c r="WMA2154" s="342"/>
      <c r="WMB2154" s="342"/>
      <c r="WMC2154" s="342"/>
      <c r="WMD2154" s="342"/>
      <c r="WME2154" s="342"/>
      <c r="WMF2154" s="342"/>
      <c r="WMG2154" s="342"/>
      <c r="WMH2154" s="342"/>
      <c r="WMI2154" s="342"/>
      <c r="WMJ2154" s="342"/>
      <c r="WMK2154" s="342"/>
      <c r="WML2154" s="342"/>
      <c r="WMM2154" s="342"/>
      <c r="WMN2154" s="342"/>
      <c r="WMO2154" s="342"/>
      <c r="WMP2154" s="342"/>
      <c r="WMQ2154" s="342"/>
      <c r="WMR2154" s="342"/>
      <c r="WMS2154" s="342"/>
      <c r="WMT2154" s="342"/>
      <c r="WMU2154" s="342"/>
      <c r="WMV2154" s="342"/>
      <c r="WMW2154" s="342"/>
      <c r="WMX2154" s="342"/>
      <c r="WMY2154" s="342"/>
      <c r="WMZ2154" s="342"/>
      <c r="WNA2154" s="342"/>
      <c r="WNB2154" s="342"/>
      <c r="WNC2154" s="342"/>
      <c r="WND2154" s="342"/>
      <c r="WNE2154" s="342"/>
      <c r="WNF2154" s="342"/>
      <c r="WNG2154" s="342"/>
      <c r="WNH2154" s="342"/>
      <c r="WNI2154" s="342"/>
      <c r="WNJ2154" s="342"/>
      <c r="WNK2154" s="342"/>
      <c r="WNL2154" s="342"/>
      <c r="WNM2154" s="342"/>
      <c r="WNN2154" s="342"/>
      <c r="WNO2154" s="342"/>
      <c r="WNP2154" s="342"/>
      <c r="WNQ2154" s="342"/>
      <c r="WNR2154" s="342"/>
      <c r="WNS2154" s="342"/>
      <c r="WNT2154" s="342"/>
      <c r="WNU2154" s="342"/>
      <c r="WNV2154" s="342"/>
      <c r="WNW2154" s="342"/>
      <c r="WNX2154" s="342"/>
      <c r="WNY2154" s="342"/>
      <c r="WNZ2154" s="342"/>
      <c r="WOA2154" s="342"/>
      <c r="WOB2154" s="342"/>
      <c r="WOC2154" s="342"/>
      <c r="WOD2154" s="342"/>
      <c r="WOE2154" s="342"/>
      <c r="WOF2154" s="342"/>
      <c r="WOG2154" s="342"/>
      <c r="WOH2154" s="342"/>
      <c r="WOI2154" s="342"/>
      <c r="WOJ2154" s="342"/>
      <c r="WOK2154" s="342"/>
      <c r="WOL2154" s="342"/>
      <c r="WOM2154" s="342"/>
      <c r="WON2154" s="342"/>
      <c r="WOO2154" s="342"/>
      <c r="WOP2154" s="342"/>
      <c r="WOQ2154" s="342"/>
      <c r="WOR2154" s="342"/>
      <c r="WOS2154" s="342"/>
      <c r="WOT2154" s="342"/>
      <c r="WOU2154" s="342"/>
      <c r="WOV2154" s="342"/>
      <c r="WOW2154" s="342"/>
      <c r="WOX2154" s="342"/>
      <c r="WOY2154" s="342"/>
      <c r="WOZ2154" s="342"/>
      <c r="WPA2154" s="342"/>
      <c r="WPB2154" s="342"/>
      <c r="WPC2154" s="342"/>
      <c r="WPD2154" s="342"/>
      <c r="WPE2154" s="342"/>
      <c r="WPF2154" s="342"/>
      <c r="WPG2154" s="342"/>
      <c r="WPH2154" s="342"/>
      <c r="WPI2154" s="342"/>
      <c r="WPJ2154" s="342"/>
      <c r="WPK2154" s="342"/>
      <c r="WPL2154" s="342"/>
      <c r="WPM2154" s="342"/>
      <c r="WPN2154" s="342"/>
      <c r="WPO2154" s="342"/>
      <c r="WPP2154" s="342"/>
      <c r="WPQ2154" s="342"/>
      <c r="WPR2154" s="342"/>
      <c r="WPS2154" s="342"/>
      <c r="WPT2154" s="342"/>
      <c r="WPU2154" s="342"/>
      <c r="WPV2154" s="342"/>
      <c r="WPW2154" s="342"/>
      <c r="WPX2154" s="342"/>
      <c r="WPY2154" s="342"/>
      <c r="WPZ2154" s="342"/>
      <c r="WQA2154" s="342"/>
      <c r="WQB2154" s="342"/>
      <c r="WQC2154" s="342"/>
      <c r="WQD2154" s="342"/>
      <c r="WQE2154" s="342"/>
      <c r="WQF2154" s="342"/>
      <c r="WQG2154" s="342"/>
      <c r="WQH2154" s="342"/>
      <c r="WQI2154" s="342"/>
      <c r="WQJ2154" s="342"/>
      <c r="WQK2154" s="342"/>
      <c r="WQL2154" s="342"/>
      <c r="WQM2154" s="342"/>
      <c r="WQN2154" s="342"/>
      <c r="WQO2154" s="342"/>
      <c r="WQP2154" s="342"/>
      <c r="WQQ2154" s="342"/>
      <c r="WQR2154" s="342"/>
      <c r="WQS2154" s="342"/>
      <c r="WQT2154" s="342"/>
      <c r="WQU2154" s="342"/>
      <c r="WQV2154" s="342"/>
      <c r="WQW2154" s="342"/>
      <c r="WQX2154" s="342"/>
      <c r="WQY2154" s="342"/>
      <c r="WQZ2154" s="342"/>
      <c r="WRA2154" s="342"/>
      <c r="WRB2154" s="342"/>
      <c r="WRC2154" s="342"/>
      <c r="WRD2154" s="342"/>
      <c r="WRE2154" s="342"/>
      <c r="WRF2154" s="342"/>
      <c r="WRG2154" s="342"/>
      <c r="WRH2154" s="342"/>
      <c r="WRI2154" s="342"/>
      <c r="WRJ2154" s="342"/>
      <c r="WRK2154" s="342"/>
      <c r="WRL2154" s="342"/>
      <c r="WRM2154" s="342"/>
      <c r="WRN2154" s="342"/>
      <c r="WRO2154" s="342"/>
      <c r="WRP2154" s="342"/>
      <c r="WRQ2154" s="342"/>
      <c r="WRR2154" s="342"/>
      <c r="WRS2154" s="342"/>
      <c r="WRT2154" s="342"/>
      <c r="WRU2154" s="342"/>
      <c r="WRV2154" s="342"/>
      <c r="WRW2154" s="342"/>
      <c r="WRX2154" s="342"/>
      <c r="WRY2154" s="342"/>
      <c r="WRZ2154" s="342"/>
      <c r="WSA2154" s="342"/>
      <c r="WSB2154" s="342"/>
      <c r="WSC2154" s="342"/>
      <c r="WSD2154" s="342"/>
      <c r="WSE2154" s="342"/>
      <c r="WSF2154" s="342"/>
      <c r="WSG2154" s="342"/>
      <c r="WSH2154" s="342"/>
      <c r="WSI2154" s="342"/>
      <c r="WSJ2154" s="342"/>
      <c r="WSK2154" s="342"/>
      <c r="WSL2154" s="342"/>
      <c r="WSM2154" s="342"/>
      <c r="WSN2154" s="342"/>
      <c r="WSO2154" s="342"/>
      <c r="WSP2154" s="342"/>
      <c r="WSQ2154" s="342"/>
      <c r="WSR2154" s="342"/>
      <c r="WSS2154" s="342"/>
      <c r="WST2154" s="342"/>
      <c r="WSU2154" s="342"/>
      <c r="WSV2154" s="342"/>
      <c r="WSW2154" s="342"/>
      <c r="WSX2154" s="342"/>
      <c r="WSY2154" s="342"/>
      <c r="WSZ2154" s="342"/>
      <c r="WTA2154" s="342"/>
      <c r="WTB2154" s="342"/>
      <c r="WTC2154" s="342"/>
      <c r="WTD2154" s="342"/>
      <c r="WTE2154" s="342"/>
      <c r="WTF2154" s="342"/>
      <c r="WTG2154" s="342"/>
      <c r="WTH2154" s="342"/>
      <c r="WTI2154" s="342"/>
      <c r="WTJ2154" s="342"/>
      <c r="WTK2154" s="342"/>
      <c r="WTL2154" s="342"/>
      <c r="WTM2154" s="342"/>
      <c r="WTN2154" s="342"/>
      <c r="WTO2154" s="342"/>
      <c r="WTP2154" s="342"/>
      <c r="WTQ2154" s="342"/>
      <c r="WTR2154" s="342"/>
      <c r="WTS2154" s="342"/>
      <c r="WTT2154" s="342"/>
      <c r="WTU2154" s="342"/>
      <c r="WTV2154" s="342"/>
      <c r="WTW2154" s="342"/>
      <c r="WTX2154" s="342"/>
      <c r="WTY2154" s="342"/>
      <c r="WTZ2154" s="342"/>
      <c r="WUA2154" s="342"/>
      <c r="WUB2154" s="342"/>
      <c r="WUC2154" s="342"/>
      <c r="WUD2154" s="342"/>
      <c r="WUE2154" s="342"/>
      <c r="WUF2154" s="342"/>
      <c r="WUG2154" s="342"/>
      <c r="WUH2154" s="342"/>
      <c r="WUI2154" s="342"/>
      <c r="WUJ2154" s="342"/>
      <c r="WUK2154" s="342"/>
      <c r="WUL2154" s="342"/>
      <c r="WUM2154" s="342"/>
      <c r="WUN2154" s="342"/>
      <c r="WUO2154" s="342"/>
      <c r="WUP2154" s="342"/>
      <c r="WUQ2154" s="342"/>
      <c r="WUR2154" s="342"/>
      <c r="WUS2154" s="342"/>
      <c r="WUT2154" s="342"/>
      <c r="WUU2154" s="342"/>
      <c r="WUV2154" s="342"/>
      <c r="WUW2154" s="342"/>
      <c r="WUX2154" s="342"/>
      <c r="WUY2154" s="342"/>
      <c r="WUZ2154" s="342"/>
      <c r="WVA2154" s="342"/>
      <c r="WVB2154" s="342"/>
      <c r="WVC2154" s="342"/>
      <c r="WVD2154" s="342"/>
      <c r="WVE2154" s="342"/>
      <c r="WVF2154" s="342"/>
      <c r="WVG2154" s="342"/>
      <c r="WVH2154" s="342"/>
      <c r="WVI2154" s="342"/>
      <c r="WVJ2154" s="342"/>
      <c r="WVK2154" s="342"/>
      <c r="WVL2154" s="342"/>
      <c r="WVM2154" s="342"/>
      <c r="WVN2154" s="342"/>
      <c r="WVO2154" s="342"/>
      <c r="WVP2154" s="342"/>
      <c r="WVQ2154" s="342"/>
      <c r="WVR2154" s="342"/>
      <c r="WVS2154" s="342"/>
      <c r="WVT2154" s="342"/>
      <c r="WVU2154" s="342"/>
      <c r="WVV2154" s="342"/>
      <c r="WVW2154" s="342"/>
      <c r="WVX2154" s="342"/>
      <c r="WVY2154" s="342"/>
      <c r="WVZ2154" s="342"/>
      <c r="WWA2154" s="342"/>
      <c r="WWB2154" s="342"/>
      <c r="WWC2154" s="342"/>
      <c r="WWD2154" s="342"/>
      <c r="WWE2154" s="342"/>
      <c r="WWF2154" s="342"/>
      <c r="WWG2154" s="342"/>
      <c r="WWH2154" s="342"/>
      <c r="WWI2154" s="342"/>
      <c r="WWJ2154" s="342"/>
      <c r="WWK2154" s="342"/>
      <c r="WWL2154" s="342"/>
      <c r="WWM2154" s="342"/>
      <c r="WWN2154" s="342"/>
      <c r="WWO2154" s="342"/>
      <c r="WWP2154" s="342"/>
      <c r="WWQ2154" s="342"/>
      <c r="WWR2154" s="342"/>
      <c r="WWS2154" s="342"/>
      <c r="WWT2154" s="342"/>
      <c r="WWU2154" s="342"/>
      <c r="WWV2154" s="342"/>
      <c r="WWW2154" s="342"/>
      <c r="WWX2154" s="342"/>
      <c r="WWY2154" s="342"/>
      <c r="WWZ2154" s="342"/>
      <c r="WXA2154" s="342"/>
      <c r="WXB2154" s="342"/>
      <c r="WXC2154" s="342"/>
      <c r="WXD2154" s="342"/>
      <c r="WXE2154" s="342"/>
      <c r="WXF2154" s="342"/>
      <c r="WXG2154" s="342"/>
      <c r="WXH2154" s="342"/>
      <c r="WXI2154" s="342"/>
      <c r="WXJ2154" s="342"/>
      <c r="WXK2154" s="342"/>
      <c r="WXL2154" s="342"/>
      <c r="WXM2154" s="342"/>
      <c r="WXN2154" s="342"/>
      <c r="WXO2154" s="342"/>
      <c r="WXP2154" s="342"/>
      <c r="WXQ2154" s="342"/>
      <c r="WXR2154" s="342"/>
      <c r="WXS2154" s="342"/>
      <c r="WXT2154" s="342"/>
      <c r="WXU2154" s="342"/>
      <c r="WXV2154" s="342"/>
      <c r="WXW2154" s="342"/>
      <c r="WXX2154" s="342"/>
      <c r="WXY2154" s="342"/>
      <c r="WXZ2154" s="342"/>
      <c r="WYA2154" s="342"/>
      <c r="WYB2154" s="342"/>
      <c r="WYC2154" s="342"/>
      <c r="WYD2154" s="342"/>
      <c r="WYE2154" s="342"/>
      <c r="WYF2154" s="342"/>
      <c r="WYG2154" s="342"/>
      <c r="WYH2154" s="342"/>
      <c r="WYI2154" s="342"/>
      <c r="WYJ2154" s="342"/>
      <c r="WYK2154" s="342"/>
      <c r="WYL2154" s="342"/>
      <c r="WYM2154" s="342"/>
      <c r="WYN2154" s="342"/>
      <c r="WYO2154" s="342"/>
      <c r="WYP2154" s="342"/>
      <c r="WYQ2154" s="342"/>
      <c r="WYR2154" s="342"/>
      <c r="WYS2154" s="342"/>
      <c r="WYT2154" s="342"/>
      <c r="WYU2154" s="342"/>
      <c r="WYV2154" s="342"/>
      <c r="WYW2154" s="342"/>
      <c r="WYX2154" s="342"/>
      <c r="WYY2154" s="342"/>
      <c r="WYZ2154" s="342"/>
      <c r="WZA2154" s="342"/>
      <c r="WZB2154" s="342"/>
      <c r="WZC2154" s="342"/>
      <c r="WZD2154" s="342"/>
      <c r="WZE2154" s="342"/>
      <c r="WZF2154" s="342"/>
      <c r="WZG2154" s="342"/>
      <c r="WZH2154" s="342"/>
      <c r="WZI2154" s="342"/>
      <c r="WZJ2154" s="342"/>
      <c r="WZK2154" s="342"/>
      <c r="WZL2154" s="342"/>
      <c r="WZM2154" s="342"/>
      <c r="WZN2154" s="342"/>
      <c r="WZO2154" s="342"/>
      <c r="WZP2154" s="342"/>
      <c r="WZQ2154" s="342"/>
      <c r="WZR2154" s="342"/>
      <c r="WZS2154" s="342"/>
      <c r="WZT2154" s="342"/>
      <c r="WZU2154" s="342"/>
      <c r="WZV2154" s="342"/>
      <c r="WZW2154" s="342"/>
      <c r="WZX2154" s="342"/>
      <c r="WZY2154" s="342"/>
      <c r="WZZ2154" s="342"/>
      <c r="XAA2154" s="342"/>
      <c r="XAB2154" s="342"/>
      <c r="XAC2154" s="342"/>
      <c r="XAD2154" s="342"/>
      <c r="XAE2154" s="342"/>
      <c r="XAF2154" s="342"/>
      <c r="XAG2154" s="342"/>
      <c r="XAH2154" s="342"/>
      <c r="XAI2154" s="342"/>
      <c r="XAJ2154" s="342"/>
      <c r="XAK2154" s="342"/>
      <c r="XAL2154" s="342"/>
      <c r="XAM2154" s="342"/>
      <c r="XAN2154" s="342"/>
      <c r="XAO2154" s="342"/>
      <c r="XAP2154" s="342"/>
      <c r="XAQ2154" s="342"/>
      <c r="XAR2154" s="342"/>
      <c r="XAS2154" s="342"/>
      <c r="XAT2154" s="342"/>
      <c r="XAU2154" s="342"/>
      <c r="XAV2154" s="342"/>
      <c r="XAW2154" s="342"/>
      <c r="XAX2154" s="342"/>
      <c r="XAY2154" s="342"/>
      <c r="XAZ2154" s="342"/>
      <c r="XBA2154" s="342"/>
      <c r="XBB2154" s="342"/>
      <c r="XBC2154" s="342"/>
      <c r="XBD2154" s="342"/>
      <c r="XBE2154" s="342"/>
      <c r="XBF2154" s="342"/>
      <c r="XBG2154" s="342"/>
      <c r="XBH2154" s="342"/>
      <c r="XBI2154" s="342"/>
      <c r="XBJ2154" s="342"/>
      <c r="XBK2154" s="342"/>
      <c r="XBL2154" s="342"/>
      <c r="XBM2154" s="342"/>
      <c r="XBN2154" s="342"/>
      <c r="XBO2154" s="342"/>
      <c r="XBP2154" s="342"/>
      <c r="XBQ2154" s="342"/>
      <c r="XBR2154" s="342"/>
      <c r="XBS2154" s="342"/>
      <c r="XBT2154" s="342"/>
      <c r="XBU2154" s="342"/>
      <c r="XBV2154" s="342"/>
      <c r="XBW2154" s="342"/>
      <c r="XBX2154" s="342"/>
      <c r="XBY2154" s="342"/>
      <c r="XBZ2154" s="342"/>
      <c r="XCA2154" s="342"/>
      <c r="XCB2154" s="342"/>
      <c r="XCC2154" s="342"/>
      <c r="XCD2154" s="342"/>
      <c r="XCE2154" s="342"/>
      <c r="XCF2154" s="342"/>
      <c r="XCG2154" s="342"/>
      <c r="XCH2154" s="342"/>
      <c r="XCI2154" s="342"/>
      <c r="XCJ2154" s="342"/>
      <c r="XCK2154" s="342"/>
      <c r="XCL2154" s="342"/>
      <c r="XCM2154" s="342"/>
      <c r="XCN2154" s="342"/>
      <c r="XCO2154" s="342"/>
      <c r="XCP2154" s="342"/>
      <c r="XCQ2154" s="342"/>
      <c r="XCR2154" s="342"/>
      <c r="XCS2154" s="342"/>
      <c r="XCT2154" s="342"/>
      <c r="XCU2154" s="342"/>
      <c r="XCV2154" s="342"/>
      <c r="XCW2154" s="342"/>
      <c r="XCX2154" s="342"/>
      <c r="XCY2154" s="342"/>
      <c r="XCZ2154" s="342"/>
      <c r="XDA2154" s="342"/>
      <c r="XDB2154" s="342"/>
      <c r="XDC2154" s="342"/>
      <c r="XDD2154" s="342"/>
      <c r="XDE2154" s="342"/>
      <c r="XDF2154" s="342"/>
      <c r="XDG2154" s="342"/>
      <c r="XDH2154" s="342"/>
      <c r="XDI2154" s="342"/>
      <c r="XDJ2154" s="342"/>
      <c r="XDK2154" s="342"/>
      <c r="XDL2154" s="342"/>
      <c r="XDM2154" s="342"/>
      <c r="XDN2154" s="342"/>
      <c r="XDO2154" s="342"/>
      <c r="XDP2154" s="342"/>
      <c r="XDQ2154" s="342"/>
      <c r="XDR2154" s="342"/>
      <c r="XDS2154" s="342"/>
      <c r="XDT2154" s="342"/>
      <c r="XDU2154" s="342"/>
      <c r="XDV2154" s="342"/>
      <c r="XDW2154" s="342"/>
      <c r="XDX2154" s="342"/>
      <c r="XDY2154" s="342"/>
      <c r="XDZ2154" s="342"/>
      <c r="XEA2154" s="342"/>
      <c r="XEB2154" s="342"/>
      <c r="XEC2154" s="342"/>
      <c r="XED2154" s="342"/>
      <c r="XEE2154" s="342"/>
      <c r="XEF2154" s="342"/>
      <c r="XEG2154" s="342"/>
      <c r="XEH2154" s="342"/>
      <c r="XEI2154" s="342"/>
      <c r="XEJ2154" s="342"/>
      <c r="XEK2154" s="342"/>
      <c r="XEL2154" s="342"/>
      <c r="XEM2154" s="342"/>
      <c r="XEN2154" s="342"/>
      <c r="XEO2154" s="342"/>
      <c r="XEP2154" s="342"/>
      <c r="XEQ2154" s="342"/>
      <c r="XER2154" s="342"/>
      <c r="XES2154" s="342"/>
      <c r="XET2154" s="342"/>
      <c r="XEU2154" s="342"/>
      <c r="XEV2154" s="342"/>
      <c r="XEW2154" s="342"/>
      <c r="XEX2154" s="342"/>
      <c r="XEY2154" s="342"/>
      <c r="XEZ2154" s="342"/>
    </row>
    <row r="2155" spans="1:16380" s="319" customFormat="1" x14ac:dyDescent="0.25">
      <c r="A2155" s="299" t="s">
        <v>418</v>
      </c>
      <c r="B2155" s="300" t="s">
        <v>1439</v>
      </c>
      <c r="C2155" s="333"/>
      <c r="D2155" s="333"/>
      <c r="E2155" s="333"/>
      <c r="F2155" s="333"/>
      <c r="G2155" s="334"/>
      <c r="H2155"/>
      <c r="I2155"/>
      <c r="J2155"/>
      <c r="K2155"/>
      <c r="L2155"/>
      <c r="M2155"/>
      <c r="N2155"/>
      <c r="O2155"/>
      <c r="P2155"/>
      <c r="Q2155"/>
      <c r="R2155"/>
      <c r="S2155"/>
      <c r="T2155"/>
      <c r="U2155"/>
      <c r="V2155"/>
      <c r="W2155"/>
      <c r="X2155"/>
      <c r="Y2155"/>
      <c r="Z2155"/>
      <c r="AA2155"/>
      <c r="AB2155"/>
      <c r="AC2155"/>
      <c r="AD2155"/>
      <c r="AE2155"/>
      <c r="AF2155"/>
      <c r="AG2155"/>
      <c r="AH2155"/>
      <c r="AI2155"/>
      <c r="AJ2155"/>
      <c r="AK2155"/>
      <c r="AL2155"/>
      <c r="AM2155"/>
      <c r="AN2155"/>
      <c r="AO2155"/>
      <c r="AP2155"/>
      <c r="AQ2155"/>
      <c r="AR2155"/>
      <c r="AS2155"/>
      <c r="AT2155"/>
      <c r="AU2155"/>
      <c r="AV2155"/>
      <c r="AW2155"/>
      <c r="AX2155"/>
      <c r="AY2155"/>
      <c r="AZ2155"/>
      <c r="BA2155"/>
      <c r="BB2155"/>
      <c r="BC2155"/>
      <c r="BD2155"/>
      <c r="BE2155"/>
      <c r="BF2155"/>
      <c r="BG2155"/>
      <c r="BH2155"/>
      <c r="BI2155"/>
      <c r="BJ2155"/>
      <c r="BK2155"/>
      <c r="BL2155"/>
      <c r="BM2155"/>
      <c r="BN2155"/>
      <c r="BO2155"/>
      <c r="BP2155"/>
      <c r="BQ2155"/>
      <c r="BR2155"/>
      <c r="BS2155"/>
      <c r="BT2155"/>
      <c r="BU2155"/>
      <c r="BV2155"/>
      <c r="BW2155"/>
      <c r="BX2155"/>
      <c r="BY2155"/>
      <c r="BZ2155"/>
      <c r="CA2155"/>
      <c r="CB2155"/>
      <c r="CC2155"/>
      <c r="CD2155"/>
      <c r="CE2155"/>
      <c r="CF2155"/>
      <c r="CG2155"/>
      <c r="CH2155"/>
      <c r="CI2155"/>
      <c r="CJ2155"/>
      <c r="CK2155"/>
      <c r="CL2155"/>
      <c r="CM2155"/>
      <c r="CN2155"/>
      <c r="CO2155"/>
      <c r="CP2155"/>
      <c r="CQ2155"/>
      <c r="CR2155"/>
      <c r="CS2155"/>
      <c r="CT2155"/>
      <c r="CU2155"/>
      <c r="CV2155"/>
      <c r="CW2155"/>
      <c r="CX2155"/>
      <c r="CY2155"/>
      <c r="CZ2155"/>
      <c r="DA2155"/>
      <c r="DB2155"/>
      <c r="DC2155"/>
      <c r="DD2155"/>
      <c r="DE2155"/>
      <c r="DF2155"/>
      <c r="DG2155"/>
      <c r="DH2155"/>
      <c r="DI2155"/>
      <c r="DJ2155"/>
      <c r="DK2155"/>
      <c r="DL2155"/>
      <c r="DM2155"/>
      <c r="DN2155"/>
      <c r="DO2155"/>
      <c r="DP2155"/>
      <c r="DQ2155"/>
      <c r="DR2155"/>
      <c r="DS2155"/>
      <c r="DT2155"/>
      <c r="DU2155"/>
      <c r="DV2155"/>
      <c r="DW2155"/>
      <c r="DX2155"/>
      <c r="DY2155"/>
      <c r="DZ2155"/>
      <c r="EA2155"/>
      <c r="EB2155"/>
      <c r="EC2155"/>
      <c r="ED2155"/>
      <c r="EE2155"/>
      <c r="EF2155"/>
      <c r="EG2155"/>
      <c r="EH2155"/>
      <c r="EI2155"/>
      <c r="EJ2155"/>
      <c r="EK2155"/>
      <c r="EL2155"/>
      <c r="EM2155"/>
      <c r="EN2155"/>
      <c r="EO2155"/>
      <c r="EP2155"/>
      <c r="EQ2155"/>
      <c r="ER2155"/>
      <c r="ES2155"/>
      <c r="ET2155"/>
      <c r="EU2155"/>
      <c r="EV2155"/>
      <c r="EW2155"/>
      <c r="EX2155"/>
      <c r="EY2155"/>
      <c r="EZ2155"/>
      <c r="FA2155"/>
      <c r="FB2155"/>
      <c r="FC2155"/>
      <c r="FD2155"/>
      <c r="FE2155"/>
      <c r="FF2155"/>
      <c r="FG2155"/>
      <c r="FH2155"/>
      <c r="FI2155"/>
      <c r="FJ2155"/>
      <c r="FK2155"/>
      <c r="FL2155"/>
      <c r="FM2155"/>
      <c r="FN2155"/>
      <c r="FO2155"/>
      <c r="FP2155"/>
      <c r="FQ2155"/>
      <c r="FR2155"/>
      <c r="FS2155"/>
      <c r="FT2155"/>
      <c r="FU2155"/>
      <c r="FV2155"/>
      <c r="FW2155"/>
      <c r="FX2155"/>
      <c r="FY2155"/>
      <c r="FZ2155"/>
      <c r="GA2155"/>
      <c r="GB2155"/>
      <c r="GC2155"/>
      <c r="GD2155"/>
      <c r="GE2155"/>
      <c r="GF2155"/>
      <c r="GG2155"/>
      <c r="GH2155"/>
      <c r="GI2155"/>
      <c r="GJ2155"/>
      <c r="GK2155"/>
      <c r="GL2155"/>
      <c r="GM2155"/>
      <c r="GN2155"/>
      <c r="GO2155"/>
      <c r="GP2155"/>
      <c r="GQ2155"/>
      <c r="GR2155"/>
      <c r="GS2155"/>
      <c r="GT2155"/>
      <c r="GU2155"/>
      <c r="GV2155"/>
      <c r="GW2155"/>
      <c r="GX2155"/>
      <c r="GY2155"/>
      <c r="GZ2155"/>
      <c r="HA2155"/>
      <c r="HB2155"/>
      <c r="HC2155"/>
      <c r="HD2155"/>
      <c r="HE2155"/>
      <c r="HF2155"/>
      <c r="HG2155"/>
      <c r="HH2155"/>
      <c r="HI2155"/>
      <c r="HJ2155"/>
      <c r="HK2155"/>
      <c r="HL2155"/>
      <c r="HM2155"/>
      <c r="HN2155"/>
      <c r="HO2155"/>
      <c r="HP2155"/>
      <c r="HQ2155"/>
      <c r="HR2155"/>
      <c r="HS2155"/>
      <c r="HT2155"/>
      <c r="HU2155"/>
      <c r="HV2155"/>
      <c r="HW2155"/>
      <c r="HX2155"/>
      <c r="HY2155"/>
      <c r="HZ2155"/>
      <c r="IA2155"/>
      <c r="IB2155"/>
      <c r="IC2155"/>
      <c r="ID2155"/>
      <c r="IE2155"/>
      <c r="IF2155"/>
      <c r="IG2155"/>
      <c r="IH2155"/>
      <c r="II2155"/>
      <c r="IJ2155"/>
      <c r="IK2155"/>
      <c r="IL2155"/>
      <c r="IM2155"/>
      <c r="IN2155"/>
      <c r="IO2155"/>
      <c r="IP2155"/>
      <c r="IQ2155"/>
      <c r="IR2155"/>
      <c r="IS2155"/>
      <c r="IT2155"/>
      <c r="IU2155"/>
      <c r="IV2155"/>
      <c r="IW2155"/>
      <c r="IX2155"/>
      <c r="IY2155"/>
      <c r="IZ2155"/>
      <c r="JA2155"/>
      <c r="JB2155"/>
      <c r="JC2155"/>
      <c r="JD2155"/>
      <c r="JE2155"/>
      <c r="JF2155"/>
      <c r="JG2155"/>
      <c r="JH2155"/>
      <c r="JI2155"/>
      <c r="JJ2155"/>
      <c r="JK2155"/>
      <c r="JL2155"/>
      <c r="JM2155"/>
      <c r="JN2155"/>
      <c r="JO2155"/>
      <c r="JP2155"/>
      <c r="JQ2155"/>
      <c r="JR2155"/>
      <c r="JS2155"/>
      <c r="JT2155"/>
      <c r="JU2155"/>
      <c r="JV2155"/>
      <c r="JW2155"/>
      <c r="JX2155"/>
      <c r="JY2155"/>
      <c r="JZ2155"/>
      <c r="KA2155"/>
      <c r="KB2155"/>
      <c r="KC2155"/>
      <c r="KD2155"/>
      <c r="KE2155"/>
      <c r="KF2155"/>
      <c r="KG2155"/>
      <c r="KH2155"/>
      <c r="KI2155"/>
      <c r="KJ2155"/>
      <c r="KK2155"/>
      <c r="KL2155"/>
      <c r="KM2155"/>
      <c r="KN2155"/>
      <c r="KO2155"/>
      <c r="KP2155"/>
      <c r="KQ2155"/>
      <c r="KR2155"/>
      <c r="KS2155"/>
      <c r="KT2155"/>
      <c r="KU2155"/>
      <c r="KV2155"/>
      <c r="KW2155"/>
      <c r="KX2155"/>
      <c r="KY2155"/>
      <c r="KZ2155"/>
      <c r="LA2155"/>
      <c r="LB2155"/>
      <c r="LC2155"/>
      <c r="LD2155"/>
      <c r="LE2155"/>
      <c r="LF2155"/>
      <c r="LG2155"/>
      <c r="LH2155"/>
      <c r="LI2155"/>
      <c r="LJ2155"/>
      <c r="LK2155"/>
      <c r="LL2155"/>
      <c r="LM2155"/>
      <c r="LN2155"/>
      <c r="LO2155"/>
      <c r="LP2155"/>
      <c r="LQ2155"/>
      <c r="LR2155"/>
      <c r="LS2155"/>
      <c r="LT2155"/>
      <c r="LU2155"/>
      <c r="LV2155"/>
      <c r="LW2155"/>
      <c r="LX2155"/>
      <c r="LY2155"/>
      <c r="LZ2155"/>
      <c r="MA2155"/>
      <c r="MB2155"/>
      <c r="MC2155"/>
      <c r="MD2155"/>
      <c r="ME2155"/>
      <c r="MF2155"/>
      <c r="MG2155"/>
      <c r="MH2155"/>
      <c r="MI2155"/>
      <c r="MJ2155"/>
      <c r="MK2155"/>
      <c r="ML2155"/>
      <c r="MM2155"/>
      <c r="MN2155"/>
      <c r="MO2155"/>
      <c r="MP2155"/>
      <c r="MQ2155"/>
      <c r="MR2155"/>
      <c r="MS2155"/>
      <c r="MT2155"/>
      <c r="MU2155"/>
      <c r="MV2155"/>
      <c r="MW2155"/>
      <c r="MX2155"/>
      <c r="MY2155"/>
      <c r="MZ2155"/>
      <c r="NA2155"/>
      <c r="NB2155"/>
      <c r="NC2155"/>
      <c r="ND2155"/>
      <c r="NE2155"/>
      <c r="NF2155"/>
      <c r="NG2155"/>
      <c r="NH2155"/>
      <c r="NI2155"/>
      <c r="NJ2155"/>
      <c r="NK2155"/>
      <c r="NL2155"/>
      <c r="NM2155"/>
      <c r="NN2155"/>
      <c r="NO2155"/>
      <c r="NP2155"/>
      <c r="NQ2155"/>
      <c r="NR2155"/>
      <c r="NS2155"/>
      <c r="NT2155"/>
      <c r="NU2155"/>
      <c r="NV2155"/>
      <c r="NW2155"/>
      <c r="NX2155"/>
      <c r="NY2155"/>
      <c r="NZ2155"/>
      <c r="OA2155"/>
      <c r="OB2155"/>
      <c r="OC2155"/>
      <c r="OD2155"/>
      <c r="OE2155"/>
      <c r="OF2155"/>
      <c r="OG2155"/>
      <c r="OH2155"/>
      <c r="OI2155"/>
      <c r="OJ2155"/>
      <c r="OK2155"/>
      <c r="OL2155"/>
      <c r="OM2155"/>
      <c r="ON2155"/>
      <c r="OO2155"/>
      <c r="OP2155"/>
      <c r="OQ2155"/>
      <c r="OR2155"/>
      <c r="OS2155"/>
      <c r="OT2155"/>
      <c r="OU2155"/>
      <c r="OV2155"/>
      <c r="OW2155"/>
      <c r="OX2155"/>
      <c r="OY2155"/>
      <c r="OZ2155"/>
      <c r="PA2155"/>
      <c r="PB2155"/>
      <c r="PC2155"/>
      <c r="PD2155"/>
      <c r="PE2155"/>
      <c r="PF2155"/>
      <c r="PG2155"/>
      <c r="PH2155"/>
      <c r="PI2155"/>
      <c r="PJ2155"/>
      <c r="PK2155"/>
      <c r="PL2155"/>
      <c r="PM2155"/>
      <c r="PN2155"/>
      <c r="PO2155"/>
      <c r="PP2155"/>
      <c r="PQ2155"/>
      <c r="PR2155"/>
      <c r="PS2155"/>
      <c r="PT2155"/>
      <c r="PU2155"/>
      <c r="PV2155"/>
      <c r="PW2155"/>
      <c r="PX2155"/>
      <c r="PY2155"/>
      <c r="PZ2155"/>
      <c r="QA2155"/>
      <c r="QB2155"/>
      <c r="QC2155"/>
      <c r="QD2155"/>
      <c r="QE2155"/>
      <c r="QF2155"/>
      <c r="QG2155"/>
      <c r="QH2155"/>
      <c r="QI2155"/>
      <c r="QJ2155"/>
      <c r="QK2155"/>
      <c r="QL2155"/>
      <c r="QM2155"/>
      <c r="QN2155"/>
      <c r="QO2155"/>
      <c r="QP2155"/>
      <c r="QQ2155"/>
      <c r="QR2155"/>
      <c r="QS2155"/>
      <c r="QT2155"/>
      <c r="QU2155"/>
      <c r="QV2155"/>
      <c r="QW2155"/>
      <c r="QX2155"/>
      <c r="QY2155"/>
      <c r="QZ2155"/>
      <c r="RA2155"/>
      <c r="RB2155"/>
      <c r="RC2155"/>
      <c r="RD2155"/>
      <c r="RE2155"/>
      <c r="RF2155"/>
      <c r="RG2155"/>
      <c r="RH2155"/>
      <c r="RI2155"/>
      <c r="RJ2155"/>
      <c r="RK2155"/>
      <c r="RL2155"/>
      <c r="RM2155"/>
      <c r="RN2155"/>
      <c r="RO2155"/>
      <c r="RP2155"/>
      <c r="RQ2155"/>
      <c r="RR2155"/>
      <c r="RS2155"/>
      <c r="RT2155"/>
      <c r="RU2155"/>
      <c r="RV2155"/>
      <c r="RW2155"/>
      <c r="RX2155"/>
      <c r="RY2155"/>
      <c r="RZ2155"/>
      <c r="SA2155"/>
      <c r="SB2155"/>
      <c r="SC2155"/>
      <c r="SD2155"/>
      <c r="SE2155"/>
      <c r="SF2155"/>
      <c r="SG2155"/>
      <c r="SH2155"/>
      <c r="SI2155"/>
      <c r="SJ2155"/>
      <c r="SK2155"/>
      <c r="SL2155"/>
      <c r="SM2155"/>
      <c r="SN2155"/>
      <c r="SO2155"/>
      <c r="SP2155"/>
      <c r="SQ2155"/>
      <c r="SR2155"/>
      <c r="SS2155"/>
      <c r="ST2155"/>
      <c r="SU2155"/>
      <c r="SV2155"/>
      <c r="SW2155"/>
      <c r="SX2155"/>
      <c r="SY2155"/>
      <c r="SZ2155"/>
      <c r="TA2155"/>
      <c r="TB2155"/>
      <c r="TC2155"/>
      <c r="TD2155"/>
      <c r="TE2155"/>
      <c r="TF2155"/>
      <c r="TG2155"/>
      <c r="TH2155"/>
      <c r="TI2155"/>
      <c r="TJ2155"/>
      <c r="TK2155"/>
      <c r="TL2155"/>
      <c r="TM2155"/>
      <c r="TN2155"/>
      <c r="TO2155"/>
      <c r="TP2155"/>
      <c r="TQ2155"/>
      <c r="TR2155"/>
      <c r="TS2155"/>
      <c r="TT2155"/>
      <c r="TU2155"/>
      <c r="TV2155"/>
      <c r="TW2155"/>
      <c r="TX2155"/>
      <c r="TY2155"/>
      <c r="TZ2155"/>
      <c r="UA2155"/>
      <c r="UB2155"/>
      <c r="UC2155"/>
      <c r="UD2155"/>
      <c r="UE2155"/>
      <c r="UF2155"/>
      <c r="UG2155"/>
      <c r="UH2155"/>
      <c r="UI2155"/>
      <c r="UJ2155"/>
      <c r="UK2155"/>
      <c r="UL2155"/>
      <c r="UM2155"/>
      <c r="UN2155"/>
      <c r="UO2155"/>
      <c r="UP2155"/>
      <c r="UQ2155"/>
      <c r="UR2155"/>
      <c r="US2155"/>
      <c r="UT2155"/>
      <c r="UU2155"/>
      <c r="UV2155"/>
      <c r="UW2155"/>
      <c r="UX2155"/>
      <c r="UY2155"/>
      <c r="UZ2155"/>
      <c r="VA2155"/>
      <c r="VB2155"/>
      <c r="VC2155"/>
      <c r="VD2155"/>
      <c r="VE2155"/>
      <c r="VF2155"/>
      <c r="VG2155"/>
      <c r="VH2155"/>
      <c r="VI2155"/>
      <c r="VJ2155"/>
      <c r="VK2155"/>
      <c r="VL2155"/>
      <c r="VM2155"/>
      <c r="VN2155"/>
      <c r="VO2155"/>
      <c r="VP2155"/>
      <c r="VQ2155"/>
      <c r="VR2155"/>
      <c r="VS2155"/>
      <c r="VT2155"/>
      <c r="VU2155"/>
      <c r="VV2155"/>
      <c r="VW2155"/>
      <c r="VX2155"/>
      <c r="VY2155"/>
      <c r="VZ2155"/>
      <c r="WA2155"/>
      <c r="WB2155"/>
      <c r="WC2155"/>
      <c r="WD2155"/>
      <c r="WE2155"/>
      <c r="WF2155"/>
      <c r="WG2155"/>
      <c r="WH2155"/>
      <c r="WI2155"/>
      <c r="WJ2155"/>
      <c r="WK2155"/>
      <c r="WL2155"/>
      <c r="WM2155"/>
      <c r="WN2155"/>
      <c r="WO2155"/>
      <c r="WP2155"/>
      <c r="WQ2155"/>
      <c r="WR2155"/>
      <c r="WS2155"/>
      <c r="WT2155"/>
      <c r="WU2155"/>
      <c r="WV2155"/>
      <c r="WW2155"/>
      <c r="WX2155"/>
      <c r="WY2155"/>
      <c r="WZ2155"/>
      <c r="XA2155"/>
      <c r="XB2155"/>
      <c r="XC2155"/>
      <c r="XD2155"/>
      <c r="XE2155"/>
      <c r="XF2155"/>
      <c r="XG2155"/>
      <c r="XH2155"/>
      <c r="XI2155"/>
      <c r="XJ2155"/>
      <c r="XK2155"/>
      <c r="XL2155"/>
      <c r="XM2155"/>
      <c r="XN2155"/>
      <c r="XO2155"/>
      <c r="XP2155"/>
      <c r="XQ2155"/>
      <c r="XR2155"/>
      <c r="XS2155"/>
      <c r="XT2155"/>
      <c r="XU2155"/>
      <c r="XV2155"/>
      <c r="XW2155"/>
      <c r="XX2155"/>
      <c r="XY2155"/>
      <c r="XZ2155"/>
      <c r="YA2155"/>
      <c r="YB2155"/>
      <c r="YC2155"/>
      <c r="YD2155"/>
      <c r="YE2155"/>
      <c r="YF2155"/>
      <c r="YG2155"/>
      <c r="YH2155"/>
      <c r="YI2155"/>
      <c r="YJ2155"/>
      <c r="YK2155"/>
      <c r="YL2155"/>
      <c r="YM2155"/>
      <c r="YN2155"/>
      <c r="YO2155"/>
      <c r="YP2155"/>
      <c r="YQ2155"/>
      <c r="YR2155"/>
      <c r="YS2155"/>
      <c r="YT2155"/>
      <c r="YU2155"/>
      <c r="YV2155"/>
      <c r="YW2155"/>
      <c r="YX2155"/>
      <c r="YY2155"/>
      <c r="YZ2155"/>
      <c r="ZA2155"/>
      <c r="ZB2155"/>
      <c r="ZC2155"/>
      <c r="ZD2155"/>
      <c r="ZE2155"/>
      <c r="ZF2155"/>
      <c r="ZG2155"/>
      <c r="ZH2155"/>
      <c r="ZI2155"/>
      <c r="ZJ2155"/>
      <c r="ZK2155"/>
      <c r="ZL2155"/>
      <c r="ZM2155"/>
      <c r="ZN2155"/>
      <c r="ZO2155"/>
      <c r="ZP2155"/>
      <c r="ZQ2155"/>
      <c r="ZR2155"/>
      <c r="ZS2155"/>
      <c r="ZT2155"/>
      <c r="ZU2155"/>
      <c r="ZV2155"/>
      <c r="ZW2155"/>
      <c r="ZX2155"/>
      <c r="ZY2155"/>
      <c r="ZZ2155"/>
      <c r="AAA2155"/>
      <c r="AAB2155"/>
      <c r="AAC2155"/>
      <c r="AAD2155"/>
      <c r="AAE2155"/>
      <c r="AAF2155"/>
      <c r="AAG2155"/>
      <c r="AAH2155"/>
      <c r="AAI2155"/>
      <c r="AAJ2155"/>
      <c r="AAK2155"/>
      <c r="AAL2155"/>
      <c r="AAM2155"/>
      <c r="AAN2155"/>
      <c r="AAO2155"/>
      <c r="AAP2155"/>
      <c r="AAQ2155"/>
      <c r="AAR2155"/>
      <c r="AAS2155"/>
      <c r="AAT2155"/>
      <c r="AAU2155"/>
      <c r="AAV2155"/>
      <c r="AAW2155"/>
      <c r="AAX2155"/>
      <c r="AAY2155"/>
      <c r="AAZ2155"/>
      <c r="ABA2155"/>
      <c r="ABB2155"/>
      <c r="ABC2155"/>
      <c r="ABD2155"/>
      <c r="ABE2155"/>
      <c r="ABF2155"/>
      <c r="ABG2155"/>
      <c r="ABH2155"/>
      <c r="ABI2155"/>
      <c r="ABJ2155"/>
      <c r="ABK2155"/>
      <c r="ABL2155"/>
      <c r="ABM2155"/>
      <c r="ABN2155"/>
      <c r="ABO2155"/>
      <c r="ABP2155"/>
      <c r="ABQ2155"/>
      <c r="ABR2155"/>
      <c r="ABS2155"/>
      <c r="ABT2155"/>
      <c r="ABU2155"/>
      <c r="ABV2155"/>
      <c r="ABW2155"/>
      <c r="ABX2155"/>
      <c r="ABY2155"/>
      <c r="ABZ2155"/>
      <c r="ACA2155"/>
      <c r="ACB2155"/>
      <c r="ACC2155"/>
      <c r="ACD2155"/>
      <c r="ACE2155"/>
      <c r="ACF2155"/>
      <c r="ACG2155"/>
      <c r="ACH2155"/>
      <c r="ACI2155"/>
      <c r="ACJ2155"/>
      <c r="ACK2155"/>
      <c r="ACL2155"/>
      <c r="ACM2155"/>
      <c r="ACN2155"/>
      <c r="ACO2155"/>
      <c r="ACP2155"/>
      <c r="ACQ2155"/>
      <c r="ACR2155"/>
      <c r="ACS2155"/>
      <c r="ACT2155"/>
      <c r="ACU2155"/>
      <c r="ACV2155"/>
      <c r="ACW2155"/>
      <c r="ACX2155"/>
      <c r="ACY2155"/>
      <c r="ACZ2155"/>
      <c r="ADA2155"/>
      <c r="ADB2155"/>
      <c r="ADC2155"/>
      <c r="ADD2155"/>
      <c r="ADE2155"/>
      <c r="ADF2155"/>
      <c r="ADG2155"/>
      <c r="ADH2155"/>
      <c r="ADI2155"/>
      <c r="ADJ2155"/>
      <c r="ADK2155"/>
      <c r="ADL2155"/>
      <c r="ADM2155"/>
      <c r="ADN2155"/>
      <c r="ADO2155"/>
      <c r="ADP2155"/>
      <c r="ADQ2155"/>
      <c r="ADR2155"/>
      <c r="ADS2155"/>
      <c r="ADT2155"/>
      <c r="ADU2155"/>
      <c r="ADV2155"/>
      <c r="ADW2155"/>
      <c r="ADX2155"/>
      <c r="ADY2155"/>
      <c r="ADZ2155"/>
      <c r="AEA2155"/>
      <c r="AEB2155"/>
      <c r="AEC2155"/>
      <c r="AED2155"/>
      <c r="AEE2155"/>
      <c r="AEF2155"/>
      <c r="AEG2155"/>
      <c r="AEH2155"/>
      <c r="AEI2155"/>
      <c r="AEJ2155"/>
      <c r="AEK2155"/>
      <c r="AEL2155"/>
      <c r="AEM2155"/>
      <c r="AEN2155"/>
      <c r="AEO2155"/>
      <c r="AEP2155"/>
      <c r="AEQ2155"/>
      <c r="AER2155"/>
      <c r="AES2155"/>
      <c r="AET2155"/>
      <c r="AEU2155"/>
      <c r="AEV2155"/>
      <c r="AEW2155"/>
      <c r="AEX2155"/>
      <c r="AEY2155"/>
      <c r="AEZ2155"/>
      <c r="AFA2155"/>
      <c r="AFB2155"/>
      <c r="AFC2155"/>
      <c r="AFD2155"/>
      <c r="AFE2155"/>
      <c r="AFF2155"/>
      <c r="AFG2155"/>
      <c r="AFH2155"/>
      <c r="AFI2155"/>
      <c r="AFJ2155"/>
      <c r="AFK2155"/>
      <c r="AFL2155"/>
      <c r="AFM2155"/>
      <c r="AFN2155"/>
      <c r="AFO2155"/>
      <c r="AFP2155"/>
      <c r="AFQ2155"/>
      <c r="AFR2155"/>
      <c r="AFS2155"/>
      <c r="AFT2155"/>
      <c r="AFU2155"/>
      <c r="AFV2155"/>
      <c r="AFW2155"/>
      <c r="AFX2155"/>
      <c r="AFY2155"/>
      <c r="AFZ2155"/>
      <c r="AGA2155"/>
      <c r="AGB2155"/>
      <c r="AGC2155"/>
      <c r="AGD2155"/>
      <c r="AGE2155"/>
      <c r="AGF2155"/>
      <c r="AGG2155"/>
      <c r="AGH2155"/>
      <c r="AGI2155"/>
      <c r="AGJ2155"/>
      <c r="AGK2155"/>
      <c r="AGL2155"/>
      <c r="AGM2155"/>
      <c r="AGN2155"/>
      <c r="AGO2155"/>
      <c r="AGP2155"/>
      <c r="AGQ2155"/>
      <c r="AGR2155"/>
      <c r="AGS2155"/>
      <c r="AGT2155"/>
      <c r="AGU2155"/>
      <c r="AGV2155"/>
      <c r="AGW2155"/>
      <c r="AGX2155"/>
      <c r="AGY2155"/>
      <c r="AGZ2155"/>
      <c r="AHA2155"/>
      <c r="AHB2155"/>
      <c r="AHC2155"/>
      <c r="AHD2155"/>
      <c r="AHE2155"/>
      <c r="AHF2155"/>
      <c r="AHG2155"/>
      <c r="AHH2155"/>
      <c r="AHI2155"/>
      <c r="AHJ2155"/>
      <c r="AHK2155"/>
      <c r="AHL2155"/>
      <c r="AHM2155"/>
      <c r="AHN2155"/>
      <c r="AHO2155"/>
      <c r="AHP2155"/>
      <c r="AHQ2155"/>
      <c r="AHR2155"/>
      <c r="AHS2155"/>
      <c r="AHT2155"/>
      <c r="AHU2155"/>
      <c r="AHV2155"/>
      <c r="AHW2155"/>
      <c r="AHX2155"/>
      <c r="AHY2155"/>
      <c r="AHZ2155"/>
      <c r="AIA2155"/>
      <c r="AIB2155"/>
      <c r="AIC2155"/>
      <c r="AID2155"/>
      <c r="AIE2155"/>
      <c r="AIF2155"/>
      <c r="AIG2155"/>
      <c r="AIH2155"/>
      <c r="AII2155"/>
      <c r="AIJ2155"/>
      <c r="AIK2155"/>
      <c r="AIL2155"/>
      <c r="AIM2155"/>
      <c r="AIN2155"/>
      <c r="AIO2155"/>
      <c r="AIP2155"/>
      <c r="AIQ2155"/>
      <c r="AIR2155"/>
      <c r="AIS2155"/>
      <c r="AIT2155"/>
      <c r="AIU2155"/>
      <c r="AIV2155"/>
      <c r="AIW2155"/>
      <c r="AIX2155"/>
      <c r="AIY2155"/>
      <c r="AIZ2155"/>
      <c r="AJA2155"/>
      <c r="AJB2155"/>
      <c r="AJC2155"/>
      <c r="AJD2155"/>
      <c r="AJE2155"/>
      <c r="AJF2155"/>
      <c r="AJG2155"/>
      <c r="AJH2155"/>
      <c r="AJI2155"/>
      <c r="AJJ2155"/>
      <c r="AJK2155"/>
      <c r="AJL2155"/>
      <c r="AJM2155"/>
      <c r="AJN2155"/>
      <c r="AJO2155"/>
      <c r="AJP2155"/>
      <c r="AJQ2155"/>
      <c r="AJR2155"/>
      <c r="AJS2155"/>
      <c r="AJT2155"/>
      <c r="AJU2155"/>
      <c r="AJV2155"/>
      <c r="AJW2155"/>
      <c r="AJX2155"/>
      <c r="AJY2155"/>
      <c r="AJZ2155"/>
      <c r="AKA2155"/>
      <c r="AKB2155"/>
      <c r="AKC2155"/>
      <c r="AKD2155"/>
      <c r="AKE2155"/>
      <c r="AKF2155"/>
      <c r="AKG2155"/>
      <c r="AKH2155"/>
      <c r="AKI2155"/>
      <c r="AKJ2155"/>
      <c r="AKK2155"/>
      <c r="AKL2155"/>
      <c r="AKM2155"/>
      <c r="AKN2155"/>
      <c r="AKO2155"/>
      <c r="AKP2155"/>
      <c r="AKQ2155"/>
      <c r="AKR2155"/>
      <c r="AKS2155"/>
      <c r="AKT2155"/>
      <c r="AKU2155"/>
      <c r="AKV2155"/>
      <c r="AKW2155"/>
      <c r="AKX2155"/>
      <c r="AKY2155"/>
      <c r="AKZ2155"/>
      <c r="ALA2155"/>
      <c r="ALB2155"/>
      <c r="ALC2155"/>
      <c r="ALD2155"/>
      <c r="ALE2155"/>
      <c r="ALF2155"/>
      <c r="ALG2155"/>
      <c r="ALH2155"/>
      <c r="ALI2155"/>
      <c r="ALJ2155"/>
      <c r="ALK2155"/>
      <c r="ALL2155"/>
      <c r="ALM2155"/>
      <c r="ALN2155"/>
      <c r="ALO2155"/>
      <c r="ALP2155"/>
      <c r="ALQ2155"/>
      <c r="ALR2155"/>
      <c r="ALS2155"/>
      <c r="ALT2155"/>
      <c r="ALU2155"/>
      <c r="ALV2155"/>
      <c r="ALW2155"/>
      <c r="ALX2155"/>
      <c r="ALY2155"/>
      <c r="ALZ2155"/>
      <c r="AMA2155"/>
      <c r="AMB2155"/>
      <c r="AMC2155"/>
      <c r="AMD2155"/>
      <c r="AME2155"/>
      <c r="AMF2155"/>
      <c r="AMG2155"/>
      <c r="AMH2155"/>
      <c r="AMI2155"/>
      <c r="AMJ2155"/>
      <c r="AMK2155"/>
      <c r="AML2155"/>
      <c r="AMM2155"/>
      <c r="AMN2155"/>
      <c r="AMO2155"/>
      <c r="AMP2155"/>
      <c r="AMQ2155"/>
      <c r="AMR2155"/>
      <c r="AMS2155"/>
      <c r="AMT2155"/>
      <c r="AMU2155"/>
      <c r="AMV2155"/>
      <c r="AMW2155"/>
      <c r="AMX2155"/>
      <c r="AMY2155"/>
      <c r="AMZ2155"/>
      <c r="ANA2155"/>
      <c r="ANB2155"/>
      <c r="ANC2155"/>
      <c r="AND2155"/>
      <c r="ANE2155"/>
      <c r="ANF2155"/>
      <c r="ANG2155"/>
      <c r="ANH2155"/>
      <c r="ANI2155"/>
      <c r="ANJ2155"/>
      <c r="ANK2155"/>
      <c r="ANL2155"/>
      <c r="ANM2155"/>
      <c r="ANN2155"/>
      <c r="ANO2155"/>
      <c r="ANP2155"/>
      <c r="ANQ2155"/>
      <c r="ANR2155"/>
      <c r="ANS2155"/>
      <c r="ANT2155"/>
      <c r="ANU2155"/>
      <c r="ANV2155"/>
      <c r="ANW2155"/>
      <c r="ANX2155"/>
      <c r="ANY2155"/>
      <c r="ANZ2155"/>
      <c r="AOA2155"/>
      <c r="AOB2155"/>
      <c r="AOC2155"/>
      <c r="AOD2155"/>
      <c r="AOE2155"/>
      <c r="AOF2155"/>
      <c r="AOG2155"/>
      <c r="AOH2155"/>
      <c r="AOI2155"/>
      <c r="AOJ2155"/>
      <c r="AOK2155"/>
      <c r="AOL2155"/>
      <c r="AOM2155"/>
      <c r="AON2155"/>
      <c r="AOO2155"/>
      <c r="AOP2155"/>
      <c r="AOQ2155"/>
      <c r="AOR2155"/>
      <c r="AOS2155"/>
      <c r="AOT2155"/>
      <c r="AOU2155"/>
      <c r="AOV2155"/>
      <c r="AOW2155"/>
      <c r="AOX2155"/>
      <c r="AOY2155"/>
      <c r="AOZ2155"/>
      <c r="APA2155"/>
      <c r="APB2155"/>
      <c r="APC2155"/>
      <c r="APD2155"/>
      <c r="APE2155"/>
      <c r="APF2155"/>
      <c r="APG2155"/>
      <c r="APH2155"/>
      <c r="API2155"/>
      <c r="APJ2155"/>
      <c r="APK2155"/>
      <c r="APL2155"/>
      <c r="APM2155"/>
      <c r="APN2155"/>
      <c r="APO2155"/>
      <c r="APP2155"/>
      <c r="APQ2155"/>
      <c r="APR2155"/>
      <c r="APS2155"/>
      <c r="APT2155"/>
      <c r="APU2155"/>
      <c r="APV2155"/>
      <c r="APW2155"/>
      <c r="APX2155"/>
      <c r="APY2155"/>
      <c r="APZ2155"/>
      <c r="AQA2155"/>
      <c r="AQB2155"/>
      <c r="AQC2155"/>
      <c r="AQD2155"/>
      <c r="AQE2155"/>
      <c r="AQF2155"/>
      <c r="AQG2155"/>
      <c r="AQH2155"/>
      <c r="AQI2155"/>
      <c r="AQJ2155"/>
      <c r="AQK2155"/>
      <c r="AQL2155"/>
      <c r="AQM2155"/>
      <c r="AQN2155"/>
      <c r="AQO2155"/>
      <c r="AQP2155"/>
      <c r="AQQ2155"/>
      <c r="AQR2155"/>
      <c r="AQS2155"/>
      <c r="AQT2155"/>
      <c r="AQU2155"/>
      <c r="AQV2155"/>
      <c r="AQW2155"/>
      <c r="AQX2155"/>
      <c r="AQY2155"/>
      <c r="AQZ2155"/>
      <c r="ARA2155"/>
      <c r="ARB2155"/>
      <c r="ARC2155"/>
      <c r="ARD2155"/>
      <c r="ARE2155"/>
      <c r="ARF2155"/>
      <c r="ARG2155"/>
      <c r="ARH2155"/>
      <c r="ARI2155"/>
      <c r="ARJ2155"/>
      <c r="ARK2155"/>
      <c r="ARL2155"/>
      <c r="ARM2155"/>
      <c r="ARN2155"/>
      <c r="ARO2155"/>
      <c r="ARP2155"/>
      <c r="ARQ2155"/>
      <c r="ARR2155"/>
      <c r="ARS2155"/>
      <c r="ART2155"/>
      <c r="ARU2155"/>
      <c r="ARV2155"/>
      <c r="ARW2155"/>
      <c r="ARX2155"/>
      <c r="ARY2155"/>
      <c r="ARZ2155"/>
      <c r="ASA2155"/>
      <c r="ASB2155"/>
      <c r="ASC2155"/>
      <c r="ASD2155"/>
      <c r="ASE2155"/>
      <c r="ASF2155"/>
      <c r="ASG2155"/>
      <c r="ASH2155"/>
      <c r="ASI2155"/>
      <c r="ASJ2155"/>
      <c r="ASK2155"/>
      <c r="ASL2155"/>
      <c r="ASM2155"/>
      <c r="ASN2155"/>
      <c r="ASO2155"/>
      <c r="ASP2155"/>
      <c r="ASQ2155"/>
      <c r="ASR2155"/>
      <c r="ASS2155"/>
      <c r="AST2155"/>
      <c r="ASU2155"/>
      <c r="ASV2155"/>
      <c r="ASW2155"/>
      <c r="ASX2155"/>
      <c r="ASY2155"/>
      <c r="ASZ2155"/>
      <c r="ATA2155"/>
      <c r="ATB2155"/>
      <c r="ATC2155"/>
      <c r="ATD2155"/>
      <c r="ATE2155"/>
      <c r="ATF2155"/>
      <c r="ATG2155"/>
      <c r="ATH2155"/>
      <c r="ATI2155"/>
      <c r="ATJ2155"/>
      <c r="ATK2155"/>
      <c r="ATL2155"/>
      <c r="ATM2155"/>
      <c r="ATN2155"/>
      <c r="ATO2155"/>
      <c r="ATP2155"/>
      <c r="ATQ2155"/>
      <c r="ATR2155"/>
      <c r="ATS2155"/>
      <c r="ATT2155"/>
      <c r="ATU2155"/>
      <c r="ATV2155"/>
      <c r="ATW2155"/>
      <c r="ATX2155"/>
      <c r="ATY2155"/>
      <c r="ATZ2155"/>
      <c r="AUA2155"/>
      <c r="AUB2155"/>
      <c r="AUC2155"/>
      <c r="AUD2155"/>
      <c r="AUE2155"/>
      <c r="AUF2155"/>
      <c r="AUG2155"/>
      <c r="AUH2155"/>
      <c r="AUI2155"/>
      <c r="AUJ2155"/>
      <c r="AUK2155"/>
      <c r="AUL2155"/>
      <c r="AUM2155"/>
      <c r="AUN2155"/>
      <c r="AUO2155"/>
      <c r="AUP2155"/>
      <c r="AUQ2155"/>
      <c r="AUR2155"/>
      <c r="AUS2155"/>
      <c r="AUT2155"/>
      <c r="AUU2155"/>
      <c r="AUV2155"/>
      <c r="AUW2155"/>
      <c r="AUX2155"/>
      <c r="AUY2155"/>
      <c r="AUZ2155"/>
      <c r="AVA2155"/>
      <c r="AVB2155"/>
      <c r="AVC2155"/>
      <c r="AVD2155"/>
      <c r="AVE2155"/>
      <c r="AVF2155"/>
      <c r="AVG2155"/>
      <c r="AVH2155"/>
      <c r="AVI2155"/>
      <c r="AVJ2155"/>
      <c r="AVK2155"/>
      <c r="AVL2155"/>
      <c r="AVM2155"/>
      <c r="AVN2155"/>
      <c r="AVO2155"/>
      <c r="AVP2155"/>
      <c r="AVQ2155"/>
      <c r="AVR2155"/>
      <c r="AVS2155"/>
      <c r="AVT2155"/>
      <c r="AVU2155"/>
      <c r="AVV2155"/>
      <c r="AVW2155"/>
      <c r="AVX2155"/>
      <c r="AVY2155"/>
      <c r="AVZ2155"/>
      <c r="AWA2155"/>
      <c r="AWB2155"/>
      <c r="AWC2155"/>
      <c r="AWD2155"/>
      <c r="AWE2155"/>
      <c r="AWF2155"/>
      <c r="AWG2155"/>
      <c r="AWH2155"/>
      <c r="AWI2155"/>
      <c r="AWJ2155"/>
      <c r="AWK2155"/>
      <c r="AWL2155"/>
      <c r="AWM2155"/>
      <c r="AWN2155"/>
      <c r="AWO2155"/>
      <c r="AWP2155"/>
      <c r="AWQ2155"/>
      <c r="AWR2155"/>
      <c r="AWS2155"/>
      <c r="AWT2155"/>
      <c r="AWU2155"/>
      <c r="AWV2155"/>
      <c r="AWW2155"/>
      <c r="AWX2155"/>
      <c r="AWY2155"/>
      <c r="AWZ2155"/>
      <c r="AXA2155"/>
      <c r="AXB2155"/>
      <c r="AXC2155"/>
      <c r="AXD2155"/>
      <c r="AXE2155"/>
      <c r="AXF2155"/>
      <c r="AXG2155"/>
      <c r="AXH2155"/>
      <c r="AXI2155"/>
      <c r="AXJ2155"/>
      <c r="AXK2155"/>
      <c r="AXL2155"/>
      <c r="AXM2155"/>
      <c r="AXN2155"/>
      <c r="AXO2155"/>
      <c r="AXP2155"/>
      <c r="AXQ2155"/>
      <c r="AXR2155"/>
      <c r="AXS2155"/>
      <c r="AXT2155"/>
      <c r="AXU2155"/>
      <c r="AXV2155"/>
      <c r="AXW2155"/>
      <c r="AXX2155"/>
      <c r="AXY2155"/>
      <c r="AXZ2155"/>
      <c r="AYA2155"/>
      <c r="AYB2155"/>
      <c r="AYC2155"/>
      <c r="AYD2155"/>
      <c r="AYE2155"/>
      <c r="AYF2155"/>
      <c r="AYG2155"/>
      <c r="AYH2155"/>
      <c r="AYI2155"/>
      <c r="AYJ2155"/>
      <c r="AYK2155"/>
      <c r="AYL2155"/>
      <c r="AYM2155"/>
      <c r="AYN2155"/>
      <c r="AYO2155"/>
      <c r="AYP2155"/>
      <c r="AYQ2155"/>
      <c r="AYR2155"/>
      <c r="AYS2155"/>
      <c r="AYT2155"/>
      <c r="AYU2155"/>
      <c r="AYV2155"/>
      <c r="AYW2155"/>
      <c r="AYX2155"/>
      <c r="AYY2155"/>
      <c r="AYZ2155"/>
      <c r="AZA2155"/>
      <c r="AZB2155"/>
      <c r="AZC2155"/>
      <c r="AZD2155"/>
      <c r="AZE2155"/>
      <c r="AZF2155"/>
      <c r="AZG2155"/>
      <c r="AZH2155"/>
      <c r="AZI2155"/>
      <c r="AZJ2155"/>
      <c r="AZK2155"/>
      <c r="AZL2155"/>
      <c r="AZM2155"/>
      <c r="AZN2155"/>
      <c r="AZO2155"/>
      <c r="AZP2155"/>
      <c r="AZQ2155"/>
      <c r="AZR2155"/>
      <c r="AZS2155"/>
      <c r="AZT2155"/>
      <c r="AZU2155"/>
      <c r="AZV2155"/>
      <c r="AZW2155"/>
      <c r="AZX2155"/>
      <c r="AZY2155"/>
      <c r="AZZ2155"/>
      <c r="BAA2155"/>
      <c r="BAB2155"/>
      <c r="BAC2155"/>
      <c r="BAD2155"/>
      <c r="BAE2155"/>
      <c r="BAF2155"/>
      <c r="BAG2155"/>
      <c r="BAH2155"/>
      <c r="BAI2155"/>
      <c r="BAJ2155"/>
      <c r="BAK2155"/>
      <c r="BAL2155"/>
      <c r="BAM2155"/>
      <c r="BAN2155"/>
      <c r="BAO2155"/>
      <c r="BAP2155"/>
      <c r="BAQ2155"/>
      <c r="BAR2155"/>
      <c r="BAS2155"/>
      <c r="BAT2155"/>
      <c r="BAU2155"/>
      <c r="BAV2155"/>
      <c r="BAW2155"/>
      <c r="BAX2155"/>
      <c r="BAY2155"/>
      <c r="BAZ2155"/>
      <c r="BBA2155"/>
      <c r="BBB2155"/>
      <c r="BBC2155"/>
      <c r="BBD2155"/>
      <c r="BBE2155"/>
      <c r="BBF2155"/>
      <c r="BBG2155"/>
      <c r="BBH2155"/>
      <c r="BBI2155"/>
      <c r="BBJ2155"/>
      <c r="BBK2155"/>
      <c r="BBL2155"/>
      <c r="BBM2155"/>
      <c r="BBN2155"/>
      <c r="BBO2155"/>
      <c r="BBP2155"/>
      <c r="BBQ2155"/>
      <c r="BBR2155"/>
      <c r="BBS2155"/>
      <c r="BBT2155"/>
      <c r="BBU2155"/>
      <c r="BBV2155"/>
      <c r="BBW2155"/>
      <c r="BBX2155"/>
      <c r="BBY2155"/>
      <c r="BBZ2155"/>
      <c r="BCA2155"/>
      <c r="BCB2155"/>
      <c r="BCC2155"/>
      <c r="BCD2155"/>
      <c r="BCE2155"/>
      <c r="BCF2155"/>
      <c r="BCG2155"/>
      <c r="BCH2155"/>
      <c r="BCI2155"/>
      <c r="BCJ2155"/>
      <c r="BCK2155"/>
      <c r="BCL2155"/>
      <c r="BCM2155"/>
      <c r="BCN2155"/>
      <c r="BCO2155"/>
      <c r="BCP2155"/>
      <c r="BCQ2155"/>
      <c r="BCR2155"/>
      <c r="BCS2155"/>
      <c r="BCT2155"/>
      <c r="BCU2155"/>
      <c r="BCV2155"/>
      <c r="BCW2155"/>
      <c r="BCX2155"/>
      <c r="BCY2155"/>
      <c r="BCZ2155"/>
      <c r="BDA2155"/>
      <c r="BDB2155"/>
      <c r="BDC2155"/>
      <c r="BDD2155"/>
      <c r="BDE2155"/>
      <c r="BDF2155"/>
      <c r="BDG2155"/>
      <c r="BDH2155"/>
      <c r="BDI2155"/>
      <c r="BDJ2155"/>
      <c r="BDK2155"/>
      <c r="BDL2155"/>
      <c r="BDM2155"/>
      <c r="BDN2155"/>
      <c r="BDO2155"/>
      <c r="BDP2155"/>
      <c r="BDQ2155"/>
      <c r="BDR2155"/>
      <c r="BDS2155"/>
      <c r="BDT2155"/>
      <c r="BDU2155"/>
      <c r="BDV2155"/>
      <c r="BDW2155"/>
      <c r="BDX2155"/>
      <c r="BDY2155"/>
      <c r="BDZ2155"/>
      <c r="BEA2155"/>
      <c r="BEB2155"/>
      <c r="BEC2155"/>
      <c r="BED2155"/>
      <c r="BEE2155"/>
      <c r="BEF2155"/>
      <c r="BEG2155"/>
      <c r="BEH2155"/>
      <c r="BEI2155"/>
      <c r="BEJ2155"/>
      <c r="BEK2155"/>
      <c r="BEL2155"/>
      <c r="BEM2155"/>
      <c r="BEN2155"/>
      <c r="BEO2155"/>
      <c r="BEP2155"/>
      <c r="BEQ2155"/>
      <c r="BER2155"/>
      <c r="BES2155"/>
      <c r="BET2155"/>
      <c r="BEU2155"/>
      <c r="BEV2155"/>
      <c r="BEW2155"/>
      <c r="BEX2155"/>
      <c r="BEY2155"/>
      <c r="BEZ2155"/>
      <c r="BFA2155"/>
      <c r="BFB2155"/>
      <c r="BFC2155"/>
      <c r="BFD2155"/>
      <c r="BFE2155"/>
      <c r="BFF2155"/>
      <c r="BFG2155"/>
      <c r="BFH2155"/>
      <c r="BFI2155"/>
      <c r="BFJ2155"/>
      <c r="BFK2155"/>
      <c r="BFL2155"/>
      <c r="BFM2155"/>
      <c r="BFN2155"/>
      <c r="BFO2155"/>
      <c r="BFP2155"/>
      <c r="BFQ2155"/>
      <c r="BFR2155"/>
      <c r="BFS2155"/>
      <c r="BFT2155"/>
      <c r="BFU2155"/>
      <c r="BFV2155"/>
      <c r="BFW2155"/>
      <c r="BFX2155"/>
      <c r="BFY2155"/>
      <c r="BFZ2155"/>
      <c r="BGA2155"/>
      <c r="BGB2155"/>
      <c r="BGC2155"/>
      <c r="BGD2155"/>
      <c r="BGE2155"/>
      <c r="BGF2155"/>
      <c r="BGG2155"/>
      <c r="BGH2155"/>
      <c r="BGI2155"/>
      <c r="BGJ2155"/>
      <c r="BGK2155"/>
      <c r="BGL2155"/>
      <c r="BGM2155"/>
      <c r="BGN2155"/>
      <c r="BGO2155"/>
      <c r="BGP2155"/>
      <c r="BGQ2155"/>
      <c r="BGR2155"/>
      <c r="BGS2155"/>
      <c r="BGT2155"/>
      <c r="BGU2155"/>
      <c r="BGV2155"/>
      <c r="BGW2155"/>
      <c r="BGX2155"/>
      <c r="BGY2155"/>
      <c r="BGZ2155"/>
      <c r="BHA2155"/>
      <c r="BHB2155"/>
      <c r="BHC2155"/>
      <c r="BHD2155"/>
      <c r="BHE2155"/>
      <c r="BHF2155"/>
      <c r="BHG2155"/>
      <c r="BHH2155"/>
      <c r="BHI2155"/>
      <c r="BHJ2155"/>
      <c r="BHK2155"/>
      <c r="BHL2155"/>
      <c r="BHM2155"/>
      <c r="BHN2155"/>
      <c r="BHO2155"/>
      <c r="BHP2155"/>
      <c r="BHQ2155"/>
      <c r="BHR2155"/>
      <c r="BHS2155"/>
      <c r="BHT2155"/>
      <c r="BHU2155"/>
      <c r="BHV2155"/>
      <c r="BHW2155"/>
      <c r="BHX2155"/>
      <c r="BHY2155"/>
      <c r="BHZ2155"/>
      <c r="BIA2155"/>
      <c r="BIB2155"/>
      <c r="BIC2155"/>
      <c r="BID2155"/>
      <c r="BIE2155"/>
      <c r="BIF2155"/>
      <c r="BIG2155"/>
      <c r="BIH2155"/>
      <c r="BII2155"/>
      <c r="BIJ2155"/>
      <c r="BIK2155"/>
      <c r="BIL2155"/>
      <c r="BIM2155"/>
      <c r="BIN2155"/>
      <c r="BIO2155"/>
      <c r="BIP2155"/>
      <c r="BIQ2155"/>
      <c r="BIR2155"/>
      <c r="BIS2155"/>
      <c r="BIT2155"/>
      <c r="BIU2155"/>
      <c r="BIV2155"/>
      <c r="BIW2155"/>
      <c r="BIX2155"/>
      <c r="BIY2155"/>
      <c r="BIZ2155"/>
      <c r="BJA2155"/>
      <c r="BJB2155"/>
      <c r="BJC2155"/>
      <c r="BJD2155"/>
      <c r="BJE2155"/>
      <c r="BJF2155"/>
      <c r="BJG2155"/>
      <c r="BJH2155"/>
      <c r="BJI2155"/>
      <c r="BJJ2155"/>
      <c r="BJK2155"/>
      <c r="BJL2155"/>
      <c r="BJM2155"/>
      <c r="BJN2155"/>
      <c r="BJO2155"/>
      <c r="BJP2155"/>
      <c r="BJQ2155"/>
      <c r="BJR2155"/>
      <c r="BJS2155"/>
      <c r="BJT2155"/>
      <c r="BJU2155"/>
      <c r="BJV2155"/>
      <c r="BJW2155"/>
      <c r="BJX2155"/>
      <c r="BJY2155"/>
      <c r="BJZ2155"/>
      <c r="BKA2155"/>
      <c r="BKB2155"/>
      <c r="BKC2155"/>
      <c r="BKD2155"/>
      <c r="BKE2155"/>
      <c r="BKF2155"/>
      <c r="BKG2155"/>
      <c r="BKH2155"/>
      <c r="BKI2155"/>
      <c r="BKJ2155"/>
      <c r="BKK2155"/>
      <c r="BKL2155"/>
      <c r="BKM2155"/>
      <c r="BKN2155"/>
      <c r="BKO2155"/>
      <c r="BKP2155"/>
      <c r="BKQ2155"/>
      <c r="BKR2155"/>
      <c r="BKS2155"/>
      <c r="BKT2155"/>
      <c r="BKU2155"/>
      <c r="BKV2155"/>
      <c r="BKW2155"/>
      <c r="BKX2155"/>
      <c r="BKY2155"/>
      <c r="BKZ2155"/>
      <c r="BLA2155"/>
      <c r="BLB2155"/>
      <c r="BLC2155"/>
      <c r="BLD2155"/>
      <c r="BLE2155"/>
      <c r="BLF2155"/>
      <c r="BLG2155"/>
      <c r="BLH2155"/>
      <c r="BLI2155"/>
      <c r="BLJ2155"/>
      <c r="BLK2155"/>
      <c r="BLL2155"/>
      <c r="BLM2155"/>
      <c r="BLN2155"/>
      <c r="BLO2155"/>
      <c r="BLP2155"/>
      <c r="BLQ2155"/>
      <c r="BLR2155"/>
      <c r="BLS2155"/>
      <c r="BLT2155"/>
      <c r="BLU2155"/>
      <c r="BLV2155"/>
      <c r="BLW2155"/>
      <c r="BLX2155"/>
      <c r="BLY2155"/>
      <c r="BLZ2155"/>
      <c r="BMA2155"/>
      <c r="BMB2155"/>
      <c r="BMC2155"/>
      <c r="BMD2155"/>
      <c r="BME2155"/>
      <c r="BMF2155"/>
      <c r="BMG2155"/>
      <c r="BMH2155"/>
      <c r="BMI2155"/>
      <c r="BMJ2155"/>
      <c r="BMK2155"/>
      <c r="BML2155"/>
      <c r="BMM2155"/>
      <c r="BMN2155"/>
      <c r="BMO2155"/>
      <c r="BMP2155"/>
      <c r="BMQ2155"/>
      <c r="BMR2155"/>
      <c r="BMS2155"/>
      <c r="BMT2155"/>
      <c r="BMU2155"/>
      <c r="BMV2155"/>
      <c r="BMW2155"/>
      <c r="BMX2155"/>
      <c r="BMY2155"/>
      <c r="BMZ2155"/>
      <c r="BNA2155"/>
      <c r="BNB2155"/>
      <c r="BNC2155"/>
      <c r="BND2155"/>
      <c r="BNE2155"/>
      <c r="BNF2155"/>
      <c r="BNG2155"/>
      <c r="BNH2155"/>
      <c r="BNI2155"/>
      <c r="BNJ2155"/>
      <c r="BNK2155"/>
      <c r="BNL2155"/>
      <c r="BNM2155"/>
      <c r="BNN2155"/>
      <c r="BNO2155"/>
      <c r="BNP2155"/>
      <c r="BNQ2155"/>
      <c r="BNR2155"/>
      <c r="BNS2155"/>
      <c r="BNT2155"/>
      <c r="BNU2155"/>
      <c r="BNV2155"/>
      <c r="BNW2155"/>
      <c r="BNX2155"/>
      <c r="BNY2155"/>
      <c r="BNZ2155"/>
      <c r="BOA2155"/>
      <c r="BOB2155"/>
      <c r="BOC2155"/>
      <c r="BOD2155"/>
      <c r="BOE2155"/>
      <c r="BOF2155"/>
      <c r="BOG2155"/>
      <c r="BOH2155"/>
      <c r="BOI2155"/>
      <c r="BOJ2155"/>
      <c r="BOK2155"/>
      <c r="BOL2155"/>
      <c r="BOM2155"/>
      <c r="BON2155"/>
      <c r="BOO2155"/>
      <c r="BOP2155"/>
      <c r="BOQ2155"/>
      <c r="BOR2155"/>
      <c r="BOS2155"/>
      <c r="BOT2155"/>
      <c r="BOU2155"/>
      <c r="BOV2155"/>
      <c r="BOW2155"/>
      <c r="BOX2155"/>
      <c r="BOY2155"/>
      <c r="BOZ2155"/>
      <c r="BPA2155"/>
      <c r="BPB2155"/>
      <c r="BPC2155"/>
      <c r="BPD2155"/>
      <c r="BPE2155"/>
      <c r="BPF2155"/>
      <c r="BPG2155"/>
      <c r="BPH2155"/>
      <c r="BPI2155"/>
      <c r="BPJ2155"/>
      <c r="BPK2155"/>
      <c r="BPL2155"/>
      <c r="BPM2155"/>
      <c r="BPN2155"/>
      <c r="BPO2155"/>
      <c r="BPP2155"/>
      <c r="BPQ2155"/>
      <c r="BPR2155"/>
      <c r="BPS2155"/>
      <c r="BPT2155"/>
      <c r="BPU2155"/>
      <c r="BPV2155"/>
      <c r="BPW2155"/>
      <c r="BPX2155"/>
      <c r="BPY2155"/>
      <c r="BPZ2155"/>
      <c r="BQA2155"/>
      <c r="BQB2155"/>
      <c r="BQC2155"/>
      <c r="BQD2155"/>
      <c r="BQE2155"/>
      <c r="BQF2155"/>
      <c r="BQG2155"/>
      <c r="BQH2155"/>
      <c r="BQI2155"/>
      <c r="BQJ2155"/>
      <c r="BQK2155"/>
      <c r="BQL2155"/>
      <c r="BQM2155"/>
      <c r="BQN2155"/>
      <c r="BQO2155"/>
      <c r="BQP2155"/>
      <c r="BQQ2155"/>
      <c r="BQR2155"/>
      <c r="BQS2155"/>
      <c r="BQT2155"/>
      <c r="BQU2155"/>
      <c r="BQV2155"/>
      <c r="BQW2155"/>
      <c r="BQX2155"/>
      <c r="BQY2155"/>
      <c r="BQZ2155"/>
      <c r="BRA2155"/>
      <c r="BRB2155"/>
      <c r="BRC2155"/>
      <c r="BRD2155"/>
      <c r="BRE2155"/>
      <c r="BRF2155"/>
      <c r="BRG2155"/>
      <c r="BRH2155"/>
      <c r="BRI2155"/>
      <c r="BRJ2155"/>
      <c r="BRK2155"/>
      <c r="BRL2155"/>
      <c r="BRM2155"/>
      <c r="BRN2155"/>
      <c r="BRO2155"/>
      <c r="BRP2155"/>
      <c r="BRQ2155"/>
      <c r="BRR2155"/>
      <c r="BRS2155"/>
      <c r="BRT2155"/>
      <c r="BRU2155"/>
      <c r="BRV2155"/>
      <c r="BRW2155"/>
      <c r="BRX2155"/>
      <c r="BRY2155"/>
      <c r="BRZ2155"/>
      <c r="BSA2155"/>
      <c r="BSB2155"/>
      <c r="BSC2155"/>
      <c r="BSD2155"/>
      <c r="BSE2155"/>
      <c r="BSF2155"/>
      <c r="BSG2155"/>
      <c r="BSH2155"/>
      <c r="BSI2155"/>
      <c r="BSJ2155"/>
      <c r="BSK2155"/>
      <c r="BSL2155"/>
      <c r="BSM2155"/>
      <c r="BSN2155"/>
      <c r="BSO2155"/>
      <c r="BSP2155"/>
      <c r="BSQ2155"/>
      <c r="BSR2155"/>
      <c r="BSS2155"/>
      <c r="BST2155"/>
      <c r="BSU2155"/>
      <c r="BSV2155"/>
      <c r="BSW2155"/>
      <c r="BSX2155"/>
      <c r="BSY2155"/>
      <c r="BSZ2155"/>
      <c r="BTA2155"/>
      <c r="BTB2155"/>
      <c r="BTC2155"/>
      <c r="BTD2155"/>
      <c r="BTE2155"/>
      <c r="BTF2155"/>
      <c r="BTG2155"/>
      <c r="BTH2155"/>
      <c r="BTI2155"/>
      <c r="BTJ2155"/>
      <c r="BTK2155"/>
      <c r="BTL2155"/>
      <c r="BTM2155"/>
      <c r="BTN2155"/>
      <c r="BTO2155"/>
      <c r="BTP2155"/>
      <c r="BTQ2155"/>
      <c r="BTR2155"/>
      <c r="BTS2155"/>
      <c r="BTT2155"/>
      <c r="BTU2155"/>
      <c r="BTV2155"/>
      <c r="BTW2155"/>
      <c r="BTX2155"/>
      <c r="BTY2155"/>
      <c r="BTZ2155"/>
      <c r="BUA2155"/>
      <c r="BUB2155"/>
      <c r="BUC2155"/>
      <c r="BUD2155"/>
      <c r="BUE2155"/>
      <c r="BUF2155"/>
      <c r="BUG2155"/>
      <c r="BUH2155"/>
      <c r="BUI2155"/>
      <c r="BUJ2155"/>
      <c r="BUK2155"/>
      <c r="BUL2155"/>
      <c r="BUM2155"/>
      <c r="BUN2155"/>
      <c r="BUO2155"/>
      <c r="BUP2155"/>
      <c r="BUQ2155"/>
      <c r="BUR2155"/>
      <c r="BUS2155"/>
      <c r="BUT2155"/>
      <c r="BUU2155"/>
      <c r="BUV2155"/>
      <c r="BUW2155"/>
      <c r="BUX2155"/>
      <c r="BUY2155"/>
      <c r="BUZ2155"/>
      <c r="BVA2155"/>
      <c r="BVB2155"/>
      <c r="BVC2155"/>
      <c r="BVD2155"/>
      <c r="BVE2155"/>
      <c r="BVF2155"/>
      <c r="BVG2155"/>
      <c r="BVH2155"/>
      <c r="BVI2155"/>
      <c r="BVJ2155"/>
      <c r="BVK2155"/>
      <c r="BVL2155"/>
      <c r="BVM2155"/>
      <c r="BVN2155"/>
      <c r="BVO2155"/>
      <c r="BVP2155"/>
      <c r="BVQ2155"/>
      <c r="BVR2155"/>
      <c r="BVS2155"/>
      <c r="BVT2155"/>
      <c r="BVU2155"/>
      <c r="BVV2155"/>
      <c r="BVW2155"/>
      <c r="BVX2155"/>
      <c r="BVY2155"/>
      <c r="BVZ2155"/>
      <c r="BWA2155"/>
      <c r="BWB2155"/>
      <c r="BWC2155"/>
      <c r="BWD2155"/>
      <c r="BWE2155"/>
      <c r="BWF2155"/>
      <c r="BWG2155"/>
      <c r="BWH2155"/>
      <c r="BWI2155"/>
      <c r="BWJ2155"/>
      <c r="BWK2155"/>
      <c r="BWL2155"/>
      <c r="BWM2155"/>
      <c r="BWN2155"/>
      <c r="BWO2155"/>
      <c r="BWP2155"/>
      <c r="BWQ2155"/>
      <c r="BWR2155"/>
      <c r="BWS2155"/>
      <c r="BWT2155"/>
      <c r="BWU2155"/>
      <c r="BWV2155"/>
      <c r="BWW2155"/>
      <c r="BWX2155"/>
      <c r="BWY2155"/>
      <c r="BWZ2155"/>
      <c r="BXA2155"/>
      <c r="BXB2155"/>
      <c r="BXC2155"/>
      <c r="BXD2155"/>
      <c r="BXE2155"/>
      <c r="BXF2155"/>
      <c r="BXG2155"/>
      <c r="BXH2155"/>
      <c r="BXI2155"/>
      <c r="BXJ2155"/>
      <c r="BXK2155"/>
      <c r="BXL2155"/>
      <c r="BXM2155"/>
      <c r="BXN2155"/>
      <c r="BXO2155"/>
      <c r="BXP2155"/>
      <c r="BXQ2155"/>
      <c r="BXR2155"/>
      <c r="BXS2155"/>
      <c r="BXT2155"/>
      <c r="BXU2155"/>
      <c r="BXV2155"/>
      <c r="BXW2155"/>
      <c r="BXX2155"/>
      <c r="BXY2155"/>
      <c r="BXZ2155"/>
      <c r="BYA2155"/>
      <c r="BYB2155"/>
      <c r="BYC2155"/>
      <c r="BYD2155"/>
      <c r="BYE2155"/>
      <c r="BYF2155"/>
      <c r="BYG2155"/>
      <c r="BYH2155"/>
      <c r="BYI2155"/>
      <c r="BYJ2155"/>
      <c r="BYK2155"/>
      <c r="BYL2155"/>
      <c r="BYM2155"/>
      <c r="BYN2155"/>
      <c r="BYO2155"/>
      <c r="BYP2155"/>
      <c r="BYQ2155"/>
      <c r="BYR2155"/>
      <c r="BYS2155"/>
      <c r="BYT2155"/>
      <c r="BYU2155"/>
      <c r="BYV2155"/>
      <c r="BYW2155"/>
      <c r="BYX2155"/>
      <c r="BYY2155"/>
      <c r="BYZ2155"/>
      <c r="BZA2155"/>
      <c r="BZB2155"/>
      <c r="BZC2155"/>
      <c r="BZD2155"/>
      <c r="BZE2155"/>
      <c r="BZF2155"/>
      <c r="BZG2155"/>
      <c r="BZH2155"/>
      <c r="BZI2155"/>
      <c r="BZJ2155"/>
      <c r="BZK2155"/>
      <c r="BZL2155"/>
      <c r="BZM2155"/>
      <c r="BZN2155"/>
      <c r="BZO2155"/>
      <c r="BZP2155"/>
      <c r="BZQ2155"/>
      <c r="BZR2155"/>
      <c r="BZS2155"/>
      <c r="BZT2155"/>
      <c r="BZU2155"/>
      <c r="BZV2155"/>
      <c r="BZW2155"/>
      <c r="BZX2155"/>
      <c r="BZY2155"/>
      <c r="BZZ2155"/>
      <c r="CAA2155"/>
      <c r="CAB2155"/>
      <c r="CAC2155"/>
      <c r="CAD2155"/>
      <c r="CAE2155"/>
      <c r="CAF2155"/>
      <c r="CAG2155"/>
      <c r="CAH2155"/>
      <c r="CAI2155"/>
      <c r="CAJ2155"/>
      <c r="CAK2155"/>
      <c r="CAL2155"/>
      <c r="CAM2155"/>
      <c r="CAN2155"/>
      <c r="CAO2155"/>
      <c r="CAP2155"/>
      <c r="CAQ2155"/>
      <c r="CAR2155"/>
      <c r="CAS2155"/>
      <c r="CAT2155"/>
      <c r="CAU2155"/>
      <c r="CAV2155"/>
      <c r="CAW2155"/>
      <c r="CAX2155"/>
      <c r="CAY2155"/>
      <c r="CAZ2155"/>
      <c r="CBA2155"/>
      <c r="CBB2155"/>
      <c r="CBC2155"/>
      <c r="CBD2155"/>
      <c r="CBE2155"/>
      <c r="CBF2155"/>
      <c r="CBG2155"/>
      <c r="CBH2155"/>
      <c r="CBI2155"/>
      <c r="CBJ2155"/>
      <c r="CBK2155"/>
      <c r="CBL2155"/>
      <c r="CBM2155"/>
      <c r="CBN2155"/>
      <c r="CBO2155"/>
      <c r="CBP2155"/>
      <c r="CBQ2155"/>
      <c r="CBR2155"/>
      <c r="CBS2155"/>
      <c r="CBT2155"/>
      <c r="CBU2155"/>
      <c r="CBV2155"/>
      <c r="CBW2155"/>
      <c r="CBX2155"/>
      <c r="CBY2155"/>
      <c r="CBZ2155"/>
      <c r="CCA2155"/>
      <c r="CCB2155"/>
      <c r="CCC2155"/>
      <c r="CCD2155"/>
      <c r="CCE2155"/>
      <c r="CCF2155"/>
      <c r="CCG2155"/>
      <c r="CCH2155"/>
      <c r="CCI2155"/>
      <c r="CCJ2155"/>
      <c r="CCK2155"/>
      <c r="CCL2155"/>
      <c r="CCM2155"/>
      <c r="CCN2155"/>
      <c r="CCO2155"/>
      <c r="CCP2155"/>
      <c r="CCQ2155"/>
      <c r="CCR2155"/>
      <c r="CCS2155"/>
      <c r="CCT2155"/>
      <c r="CCU2155"/>
      <c r="CCV2155"/>
      <c r="CCW2155"/>
      <c r="CCX2155"/>
      <c r="CCY2155"/>
      <c r="CCZ2155"/>
      <c r="CDA2155"/>
      <c r="CDB2155"/>
      <c r="CDC2155"/>
      <c r="CDD2155"/>
      <c r="CDE2155"/>
      <c r="CDF2155"/>
      <c r="CDG2155"/>
      <c r="CDH2155"/>
      <c r="CDI2155"/>
      <c r="CDJ2155"/>
      <c r="CDK2155"/>
      <c r="CDL2155"/>
      <c r="CDM2155"/>
      <c r="CDN2155"/>
      <c r="CDO2155"/>
      <c r="CDP2155"/>
      <c r="CDQ2155"/>
      <c r="CDR2155"/>
      <c r="CDS2155"/>
      <c r="CDT2155"/>
      <c r="CDU2155"/>
      <c r="CDV2155"/>
      <c r="CDW2155"/>
      <c r="CDX2155"/>
      <c r="CDY2155"/>
      <c r="CDZ2155"/>
      <c r="CEA2155"/>
      <c r="CEB2155"/>
      <c r="CEC2155"/>
      <c r="CED2155"/>
      <c r="CEE2155"/>
      <c r="CEF2155"/>
      <c r="CEG2155"/>
      <c r="CEH2155"/>
      <c r="CEI2155"/>
      <c r="CEJ2155"/>
      <c r="CEK2155"/>
      <c r="CEL2155"/>
      <c r="CEM2155"/>
      <c r="CEN2155"/>
      <c r="CEO2155"/>
      <c r="CEP2155"/>
      <c r="CEQ2155"/>
      <c r="CER2155"/>
      <c r="CES2155"/>
      <c r="CET2155"/>
      <c r="CEU2155"/>
      <c r="CEV2155"/>
      <c r="CEW2155"/>
      <c r="CEX2155"/>
      <c r="CEY2155"/>
      <c r="CEZ2155"/>
      <c r="CFA2155"/>
      <c r="CFB2155"/>
      <c r="CFC2155"/>
      <c r="CFD2155"/>
      <c r="CFE2155"/>
      <c r="CFF2155"/>
      <c r="CFG2155"/>
      <c r="CFH2155"/>
      <c r="CFI2155"/>
      <c r="CFJ2155"/>
      <c r="CFK2155"/>
      <c r="CFL2155"/>
      <c r="CFM2155"/>
      <c r="CFN2155"/>
      <c r="CFO2155"/>
      <c r="CFP2155"/>
      <c r="CFQ2155"/>
      <c r="CFR2155"/>
      <c r="CFS2155"/>
      <c r="CFT2155"/>
      <c r="CFU2155"/>
      <c r="CFV2155"/>
      <c r="CFW2155"/>
      <c r="CFX2155"/>
      <c r="CFY2155"/>
      <c r="CFZ2155"/>
      <c r="CGA2155"/>
      <c r="CGB2155"/>
      <c r="CGC2155"/>
      <c r="CGD2155"/>
      <c r="CGE2155"/>
      <c r="CGF2155"/>
      <c r="CGG2155"/>
      <c r="CGH2155"/>
      <c r="CGI2155"/>
      <c r="CGJ2155"/>
      <c r="CGK2155"/>
      <c r="CGL2155"/>
      <c r="CGM2155"/>
      <c r="CGN2155"/>
      <c r="CGO2155"/>
      <c r="CGP2155"/>
      <c r="CGQ2155"/>
      <c r="CGR2155"/>
      <c r="CGS2155"/>
      <c r="CGT2155"/>
      <c r="CGU2155"/>
      <c r="CGV2155"/>
      <c r="CGW2155"/>
      <c r="CGX2155"/>
      <c r="CGY2155"/>
      <c r="CGZ2155"/>
      <c r="CHA2155"/>
      <c r="CHB2155"/>
      <c r="CHC2155"/>
      <c r="CHD2155"/>
      <c r="CHE2155"/>
      <c r="CHF2155"/>
      <c r="CHG2155"/>
      <c r="CHH2155"/>
      <c r="CHI2155"/>
      <c r="CHJ2155"/>
      <c r="CHK2155"/>
      <c r="CHL2155"/>
      <c r="CHM2155"/>
      <c r="CHN2155"/>
      <c r="CHO2155"/>
      <c r="CHP2155"/>
      <c r="CHQ2155"/>
      <c r="CHR2155"/>
      <c r="CHS2155"/>
      <c r="CHT2155"/>
      <c r="CHU2155"/>
      <c r="CHV2155"/>
      <c r="CHW2155"/>
      <c r="CHX2155"/>
      <c r="CHY2155"/>
      <c r="CHZ2155"/>
      <c r="CIA2155"/>
      <c r="CIB2155"/>
      <c r="CIC2155"/>
      <c r="CID2155"/>
      <c r="CIE2155"/>
      <c r="CIF2155"/>
      <c r="CIG2155"/>
      <c r="CIH2155"/>
      <c r="CII2155"/>
      <c r="CIJ2155"/>
      <c r="CIK2155"/>
      <c r="CIL2155"/>
      <c r="CIM2155"/>
      <c r="CIN2155"/>
      <c r="CIO2155"/>
      <c r="CIP2155"/>
      <c r="CIQ2155"/>
      <c r="CIR2155"/>
      <c r="CIS2155"/>
      <c r="CIT2155"/>
      <c r="CIU2155"/>
      <c r="CIV2155"/>
      <c r="CIW2155"/>
      <c r="CIX2155"/>
      <c r="CIY2155"/>
      <c r="CIZ2155"/>
      <c r="CJA2155"/>
      <c r="CJB2155"/>
      <c r="CJC2155"/>
      <c r="CJD2155"/>
      <c r="CJE2155"/>
      <c r="CJF2155"/>
      <c r="CJG2155"/>
      <c r="CJH2155"/>
      <c r="CJI2155"/>
      <c r="CJJ2155"/>
      <c r="CJK2155"/>
      <c r="CJL2155"/>
      <c r="CJM2155"/>
      <c r="CJN2155"/>
      <c r="CJO2155"/>
      <c r="CJP2155"/>
      <c r="CJQ2155"/>
      <c r="CJR2155"/>
      <c r="CJS2155"/>
      <c r="CJT2155"/>
      <c r="CJU2155"/>
      <c r="CJV2155"/>
      <c r="CJW2155"/>
      <c r="CJX2155"/>
      <c r="CJY2155"/>
      <c r="CJZ2155"/>
      <c r="CKA2155"/>
      <c r="CKB2155"/>
      <c r="CKC2155"/>
      <c r="CKD2155"/>
      <c r="CKE2155"/>
      <c r="CKF2155"/>
      <c r="CKG2155"/>
      <c r="CKH2155"/>
      <c r="CKI2155"/>
      <c r="CKJ2155"/>
      <c r="CKK2155"/>
      <c r="CKL2155"/>
      <c r="CKM2155"/>
      <c r="CKN2155"/>
      <c r="CKO2155"/>
      <c r="CKP2155"/>
      <c r="CKQ2155"/>
      <c r="CKR2155"/>
      <c r="CKS2155"/>
      <c r="CKT2155"/>
      <c r="CKU2155"/>
      <c r="CKV2155"/>
      <c r="CKW2155"/>
      <c r="CKX2155"/>
      <c r="CKY2155"/>
      <c r="CKZ2155"/>
      <c r="CLA2155"/>
      <c r="CLB2155"/>
      <c r="CLC2155"/>
      <c r="CLD2155"/>
      <c r="CLE2155"/>
      <c r="CLF2155"/>
      <c r="CLG2155"/>
      <c r="CLH2155"/>
      <c r="CLI2155"/>
      <c r="CLJ2155"/>
      <c r="CLK2155"/>
      <c r="CLL2155"/>
      <c r="CLM2155"/>
      <c r="CLN2155"/>
      <c r="CLO2155"/>
      <c r="CLP2155"/>
      <c r="CLQ2155"/>
      <c r="CLR2155"/>
      <c r="CLS2155"/>
      <c r="CLT2155"/>
      <c r="CLU2155"/>
      <c r="CLV2155"/>
      <c r="CLW2155"/>
      <c r="CLX2155"/>
      <c r="CLY2155"/>
      <c r="CLZ2155"/>
      <c r="CMA2155"/>
      <c r="CMB2155"/>
      <c r="CMC2155"/>
      <c r="CMD2155"/>
      <c r="CME2155"/>
      <c r="CMF2155"/>
      <c r="CMG2155"/>
      <c r="CMH2155"/>
      <c r="CMI2155"/>
      <c r="CMJ2155"/>
      <c r="CMK2155"/>
      <c r="CML2155"/>
      <c r="CMM2155"/>
      <c r="CMN2155"/>
      <c r="CMO2155"/>
      <c r="CMP2155"/>
      <c r="CMQ2155"/>
      <c r="CMR2155"/>
      <c r="CMS2155"/>
      <c r="CMT2155"/>
      <c r="CMU2155"/>
      <c r="CMV2155"/>
      <c r="CMW2155"/>
      <c r="CMX2155"/>
      <c r="CMY2155"/>
      <c r="CMZ2155"/>
      <c r="CNA2155"/>
      <c r="CNB2155"/>
      <c r="CNC2155"/>
      <c r="CND2155"/>
      <c r="CNE2155"/>
      <c r="CNF2155"/>
      <c r="CNG2155"/>
      <c r="CNH2155"/>
      <c r="CNI2155"/>
      <c r="CNJ2155"/>
      <c r="CNK2155"/>
      <c r="CNL2155"/>
      <c r="CNM2155"/>
      <c r="CNN2155"/>
      <c r="CNO2155"/>
      <c r="CNP2155"/>
      <c r="CNQ2155"/>
      <c r="CNR2155"/>
      <c r="CNS2155"/>
      <c r="CNT2155"/>
      <c r="CNU2155"/>
      <c r="CNV2155"/>
      <c r="CNW2155"/>
      <c r="CNX2155"/>
      <c r="CNY2155"/>
      <c r="CNZ2155"/>
      <c r="COA2155"/>
      <c r="COB2155"/>
      <c r="COC2155"/>
      <c r="COD2155"/>
      <c r="COE2155"/>
      <c r="COF2155"/>
      <c r="COG2155"/>
      <c r="COH2155"/>
      <c r="COI2155"/>
      <c r="COJ2155"/>
      <c r="COK2155"/>
      <c r="COL2155"/>
      <c r="COM2155"/>
      <c r="CON2155"/>
      <c r="COO2155"/>
      <c r="COP2155"/>
      <c r="COQ2155"/>
      <c r="COR2155"/>
      <c r="COS2155"/>
      <c r="COT2155"/>
      <c r="COU2155"/>
      <c r="COV2155"/>
      <c r="COW2155"/>
      <c r="COX2155"/>
      <c r="COY2155"/>
      <c r="COZ2155"/>
      <c r="CPA2155"/>
      <c r="CPB2155"/>
      <c r="CPC2155"/>
      <c r="CPD2155"/>
      <c r="CPE2155"/>
      <c r="CPF2155"/>
      <c r="CPG2155"/>
      <c r="CPH2155"/>
      <c r="CPI2155"/>
      <c r="CPJ2155"/>
      <c r="CPK2155"/>
      <c r="CPL2155"/>
      <c r="CPM2155"/>
      <c r="CPN2155"/>
      <c r="CPO2155"/>
      <c r="CPP2155"/>
      <c r="CPQ2155"/>
      <c r="CPR2155"/>
      <c r="CPS2155"/>
      <c r="CPT2155"/>
      <c r="CPU2155"/>
      <c r="CPV2155"/>
      <c r="CPW2155"/>
      <c r="CPX2155"/>
      <c r="CPY2155"/>
      <c r="CPZ2155"/>
      <c r="CQA2155"/>
      <c r="CQB2155"/>
      <c r="CQC2155"/>
      <c r="CQD2155"/>
      <c r="CQE2155"/>
      <c r="CQF2155"/>
      <c r="CQG2155"/>
      <c r="CQH2155"/>
      <c r="CQI2155"/>
      <c r="CQJ2155"/>
      <c r="CQK2155"/>
      <c r="CQL2155"/>
      <c r="CQM2155"/>
      <c r="CQN2155"/>
      <c r="CQO2155"/>
      <c r="CQP2155"/>
      <c r="CQQ2155"/>
      <c r="CQR2155"/>
      <c r="CQS2155"/>
      <c r="CQT2155"/>
      <c r="CQU2155"/>
      <c r="CQV2155"/>
      <c r="CQW2155"/>
      <c r="CQX2155"/>
      <c r="CQY2155"/>
      <c r="CQZ2155"/>
      <c r="CRA2155"/>
      <c r="CRB2155"/>
      <c r="CRC2155"/>
      <c r="CRD2155"/>
      <c r="CRE2155"/>
      <c r="CRF2155"/>
      <c r="CRG2155"/>
      <c r="CRH2155"/>
      <c r="CRI2155"/>
      <c r="CRJ2155"/>
      <c r="CRK2155"/>
      <c r="CRL2155"/>
      <c r="CRM2155"/>
      <c r="CRN2155"/>
      <c r="CRO2155"/>
      <c r="CRP2155"/>
      <c r="CRQ2155"/>
      <c r="CRR2155"/>
      <c r="CRS2155"/>
      <c r="CRT2155"/>
      <c r="CRU2155"/>
      <c r="CRV2155"/>
      <c r="CRW2155"/>
      <c r="CRX2155"/>
      <c r="CRY2155"/>
      <c r="CRZ2155"/>
      <c r="CSA2155"/>
      <c r="CSB2155"/>
      <c r="CSC2155"/>
      <c r="CSD2155"/>
      <c r="CSE2155"/>
      <c r="CSF2155"/>
      <c r="CSG2155"/>
      <c r="CSH2155"/>
      <c r="CSI2155"/>
      <c r="CSJ2155"/>
      <c r="CSK2155"/>
      <c r="CSL2155"/>
      <c r="CSM2155"/>
      <c r="CSN2155"/>
      <c r="CSO2155"/>
      <c r="CSP2155"/>
      <c r="CSQ2155"/>
      <c r="CSR2155"/>
      <c r="CSS2155"/>
      <c r="CST2155"/>
      <c r="CSU2155"/>
      <c r="CSV2155"/>
      <c r="CSW2155"/>
      <c r="CSX2155"/>
      <c r="CSY2155"/>
      <c r="CSZ2155"/>
      <c r="CTA2155"/>
      <c r="CTB2155"/>
      <c r="CTC2155"/>
      <c r="CTD2155"/>
      <c r="CTE2155"/>
      <c r="CTF2155"/>
      <c r="CTG2155"/>
      <c r="CTH2155"/>
      <c r="CTI2155"/>
      <c r="CTJ2155"/>
      <c r="CTK2155"/>
      <c r="CTL2155"/>
      <c r="CTM2155"/>
      <c r="CTN2155"/>
      <c r="CTO2155"/>
      <c r="CTP2155"/>
      <c r="CTQ2155"/>
      <c r="CTR2155"/>
      <c r="CTS2155"/>
      <c r="CTT2155"/>
      <c r="CTU2155"/>
      <c r="CTV2155"/>
      <c r="CTW2155"/>
      <c r="CTX2155"/>
      <c r="CTY2155"/>
      <c r="CTZ2155"/>
      <c r="CUA2155"/>
      <c r="CUB2155"/>
      <c r="CUC2155"/>
      <c r="CUD2155"/>
      <c r="CUE2155"/>
      <c r="CUF2155"/>
      <c r="CUG2155"/>
      <c r="CUH2155"/>
      <c r="CUI2155"/>
      <c r="CUJ2155"/>
      <c r="CUK2155"/>
      <c r="CUL2155"/>
      <c r="CUM2155"/>
      <c r="CUN2155"/>
      <c r="CUO2155"/>
      <c r="CUP2155"/>
      <c r="CUQ2155"/>
      <c r="CUR2155"/>
      <c r="CUS2155"/>
      <c r="CUT2155"/>
      <c r="CUU2155"/>
      <c r="CUV2155"/>
      <c r="CUW2155"/>
      <c r="CUX2155"/>
      <c r="CUY2155"/>
      <c r="CUZ2155"/>
      <c r="CVA2155"/>
      <c r="CVB2155"/>
      <c r="CVC2155"/>
      <c r="CVD2155"/>
      <c r="CVE2155"/>
      <c r="CVF2155"/>
      <c r="CVG2155"/>
      <c r="CVH2155"/>
      <c r="CVI2155"/>
      <c r="CVJ2155"/>
      <c r="CVK2155"/>
      <c r="CVL2155"/>
      <c r="CVM2155"/>
      <c r="CVN2155"/>
      <c r="CVO2155"/>
      <c r="CVP2155"/>
      <c r="CVQ2155"/>
      <c r="CVR2155"/>
      <c r="CVS2155"/>
      <c r="CVT2155"/>
      <c r="CVU2155"/>
      <c r="CVV2155"/>
      <c r="CVW2155"/>
      <c r="CVX2155"/>
      <c r="CVY2155"/>
      <c r="CVZ2155"/>
      <c r="CWA2155"/>
      <c r="CWB2155"/>
      <c r="CWC2155"/>
      <c r="CWD2155"/>
      <c r="CWE2155"/>
      <c r="CWF2155"/>
      <c r="CWG2155"/>
      <c r="CWH2155"/>
      <c r="CWI2155"/>
      <c r="CWJ2155"/>
      <c r="CWK2155"/>
      <c r="CWL2155"/>
      <c r="CWM2155"/>
      <c r="CWN2155"/>
      <c r="CWO2155"/>
      <c r="CWP2155"/>
      <c r="CWQ2155"/>
      <c r="CWR2155"/>
      <c r="CWS2155"/>
      <c r="CWT2155"/>
      <c r="CWU2155"/>
      <c r="CWV2155"/>
      <c r="CWW2155"/>
      <c r="CWX2155"/>
      <c r="CWY2155"/>
      <c r="CWZ2155"/>
      <c r="CXA2155"/>
      <c r="CXB2155"/>
      <c r="CXC2155"/>
      <c r="CXD2155"/>
      <c r="CXE2155"/>
      <c r="CXF2155"/>
      <c r="CXG2155"/>
      <c r="CXH2155"/>
      <c r="CXI2155"/>
      <c r="CXJ2155"/>
      <c r="CXK2155"/>
      <c r="CXL2155"/>
      <c r="CXM2155"/>
      <c r="CXN2155"/>
      <c r="CXO2155"/>
      <c r="CXP2155"/>
      <c r="CXQ2155"/>
      <c r="CXR2155"/>
      <c r="CXS2155"/>
      <c r="CXT2155"/>
      <c r="CXU2155"/>
      <c r="CXV2155"/>
      <c r="CXW2155"/>
      <c r="CXX2155"/>
      <c r="CXY2155"/>
      <c r="CXZ2155"/>
      <c r="CYA2155"/>
      <c r="CYB2155"/>
      <c r="CYC2155"/>
      <c r="CYD2155"/>
      <c r="CYE2155"/>
      <c r="CYF2155"/>
      <c r="CYG2155"/>
      <c r="CYH2155"/>
      <c r="CYI2155"/>
      <c r="CYJ2155"/>
      <c r="CYK2155"/>
      <c r="CYL2155"/>
      <c r="CYM2155"/>
      <c r="CYN2155"/>
      <c r="CYO2155"/>
      <c r="CYP2155"/>
      <c r="CYQ2155"/>
      <c r="CYR2155"/>
      <c r="CYS2155"/>
      <c r="CYT2155"/>
      <c r="CYU2155"/>
      <c r="CYV2155"/>
      <c r="CYW2155"/>
      <c r="CYX2155"/>
      <c r="CYY2155"/>
      <c r="CYZ2155"/>
      <c r="CZA2155"/>
      <c r="CZB2155"/>
      <c r="CZC2155"/>
      <c r="CZD2155"/>
      <c r="CZE2155"/>
      <c r="CZF2155"/>
      <c r="CZG2155"/>
      <c r="CZH2155"/>
      <c r="CZI2155"/>
      <c r="CZJ2155"/>
      <c r="CZK2155"/>
      <c r="CZL2155"/>
      <c r="CZM2155"/>
      <c r="CZN2155"/>
      <c r="CZO2155"/>
      <c r="CZP2155"/>
      <c r="CZQ2155"/>
      <c r="CZR2155"/>
      <c r="CZS2155"/>
      <c r="CZT2155"/>
      <c r="CZU2155"/>
      <c r="CZV2155"/>
      <c r="CZW2155"/>
      <c r="CZX2155"/>
      <c r="CZY2155"/>
      <c r="CZZ2155"/>
      <c r="DAA2155"/>
      <c r="DAB2155"/>
      <c r="DAC2155"/>
      <c r="DAD2155"/>
      <c r="DAE2155"/>
      <c r="DAF2155"/>
      <c r="DAG2155"/>
      <c r="DAH2155"/>
      <c r="DAI2155"/>
      <c r="DAJ2155"/>
      <c r="DAK2155"/>
      <c r="DAL2155"/>
      <c r="DAM2155"/>
      <c r="DAN2155"/>
      <c r="DAO2155"/>
      <c r="DAP2155"/>
      <c r="DAQ2155"/>
      <c r="DAR2155"/>
      <c r="DAS2155"/>
      <c r="DAT2155"/>
      <c r="DAU2155"/>
      <c r="DAV2155"/>
      <c r="DAW2155"/>
      <c r="DAX2155"/>
      <c r="DAY2155"/>
      <c r="DAZ2155"/>
      <c r="DBA2155"/>
      <c r="DBB2155"/>
      <c r="DBC2155"/>
      <c r="DBD2155"/>
      <c r="DBE2155"/>
      <c r="DBF2155"/>
      <c r="DBG2155"/>
      <c r="DBH2155"/>
      <c r="DBI2155"/>
      <c r="DBJ2155"/>
      <c r="DBK2155"/>
      <c r="DBL2155"/>
      <c r="DBM2155"/>
      <c r="DBN2155"/>
      <c r="DBO2155"/>
      <c r="DBP2155"/>
      <c r="DBQ2155"/>
      <c r="DBR2155"/>
      <c r="DBS2155"/>
      <c r="DBT2155"/>
      <c r="DBU2155"/>
      <c r="DBV2155"/>
      <c r="DBW2155"/>
      <c r="DBX2155"/>
      <c r="DBY2155"/>
      <c r="DBZ2155"/>
      <c r="DCA2155"/>
      <c r="DCB2155"/>
      <c r="DCC2155"/>
      <c r="DCD2155"/>
      <c r="DCE2155"/>
      <c r="DCF2155"/>
      <c r="DCG2155"/>
      <c r="DCH2155"/>
      <c r="DCI2155"/>
      <c r="DCJ2155"/>
      <c r="DCK2155"/>
      <c r="DCL2155"/>
      <c r="DCM2155"/>
      <c r="DCN2155"/>
      <c r="DCO2155"/>
      <c r="DCP2155"/>
      <c r="DCQ2155"/>
      <c r="DCR2155"/>
      <c r="DCS2155"/>
      <c r="DCT2155"/>
      <c r="DCU2155"/>
      <c r="DCV2155"/>
      <c r="DCW2155"/>
      <c r="DCX2155"/>
      <c r="DCY2155"/>
      <c r="DCZ2155"/>
      <c r="DDA2155"/>
      <c r="DDB2155"/>
      <c r="DDC2155"/>
      <c r="DDD2155"/>
      <c r="DDE2155"/>
      <c r="DDF2155"/>
      <c r="DDG2155"/>
      <c r="DDH2155"/>
      <c r="DDI2155"/>
      <c r="DDJ2155"/>
      <c r="DDK2155"/>
      <c r="DDL2155"/>
      <c r="DDM2155"/>
      <c r="DDN2155"/>
      <c r="DDO2155"/>
      <c r="DDP2155"/>
      <c r="DDQ2155"/>
      <c r="DDR2155"/>
      <c r="DDS2155"/>
      <c r="DDT2155"/>
      <c r="DDU2155"/>
      <c r="DDV2155"/>
      <c r="DDW2155"/>
      <c r="DDX2155"/>
      <c r="DDY2155"/>
      <c r="DDZ2155"/>
      <c r="DEA2155"/>
      <c r="DEB2155"/>
      <c r="DEC2155"/>
      <c r="DED2155"/>
      <c r="DEE2155"/>
      <c r="DEF2155"/>
      <c r="DEG2155"/>
      <c r="DEH2155"/>
      <c r="DEI2155"/>
      <c r="DEJ2155"/>
      <c r="DEK2155"/>
      <c r="DEL2155"/>
      <c r="DEM2155"/>
      <c r="DEN2155"/>
      <c r="DEO2155"/>
      <c r="DEP2155"/>
      <c r="DEQ2155"/>
      <c r="DER2155"/>
      <c r="DES2155"/>
      <c r="DET2155"/>
      <c r="DEU2155"/>
      <c r="DEV2155"/>
      <c r="DEW2155"/>
      <c r="DEX2155"/>
      <c r="DEY2155"/>
      <c r="DEZ2155"/>
      <c r="DFA2155"/>
      <c r="DFB2155"/>
      <c r="DFC2155"/>
      <c r="DFD2155"/>
      <c r="DFE2155"/>
      <c r="DFF2155"/>
      <c r="DFG2155"/>
      <c r="DFH2155"/>
      <c r="DFI2155"/>
      <c r="DFJ2155"/>
      <c r="DFK2155"/>
      <c r="DFL2155"/>
      <c r="DFM2155"/>
      <c r="DFN2155"/>
      <c r="DFO2155"/>
      <c r="DFP2155"/>
      <c r="DFQ2155"/>
      <c r="DFR2155"/>
      <c r="DFS2155"/>
      <c r="DFT2155"/>
      <c r="DFU2155"/>
      <c r="DFV2155"/>
      <c r="DFW2155"/>
      <c r="DFX2155"/>
      <c r="DFY2155"/>
      <c r="DFZ2155"/>
      <c r="DGA2155"/>
      <c r="DGB2155"/>
      <c r="DGC2155"/>
      <c r="DGD2155"/>
      <c r="DGE2155"/>
      <c r="DGF2155"/>
      <c r="DGG2155"/>
      <c r="DGH2155"/>
      <c r="DGI2155"/>
      <c r="DGJ2155"/>
      <c r="DGK2155"/>
      <c r="DGL2155"/>
      <c r="DGM2155"/>
      <c r="DGN2155"/>
      <c r="DGO2155"/>
      <c r="DGP2155"/>
      <c r="DGQ2155"/>
      <c r="DGR2155"/>
      <c r="DGS2155"/>
      <c r="DGT2155"/>
      <c r="DGU2155"/>
      <c r="DGV2155"/>
      <c r="DGW2155"/>
      <c r="DGX2155"/>
      <c r="DGY2155"/>
      <c r="DGZ2155"/>
      <c r="DHA2155"/>
      <c r="DHB2155"/>
      <c r="DHC2155"/>
      <c r="DHD2155"/>
      <c r="DHE2155"/>
      <c r="DHF2155"/>
      <c r="DHG2155"/>
      <c r="DHH2155"/>
      <c r="DHI2155"/>
      <c r="DHJ2155"/>
      <c r="DHK2155"/>
      <c r="DHL2155"/>
      <c r="DHM2155"/>
      <c r="DHN2155"/>
      <c r="DHO2155"/>
      <c r="DHP2155"/>
      <c r="DHQ2155"/>
      <c r="DHR2155"/>
      <c r="DHS2155"/>
      <c r="DHT2155"/>
      <c r="DHU2155"/>
      <c r="DHV2155"/>
      <c r="DHW2155"/>
      <c r="DHX2155"/>
      <c r="DHY2155"/>
      <c r="DHZ2155"/>
      <c r="DIA2155"/>
      <c r="DIB2155"/>
      <c r="DIC2155"/>
      <c r="DID2155"/>
      <c r="DIE2155"/>
      <c r="DIF2155"/>
      <c r="DIG2155"/>
      <c r="DIH2155"/>
      <c r="DII2155"/>
      <c r="DIJ2155"/>
      <c r="DIK2155"/>
      <c r="DIL2155"/>
      <c r="DIM2155"/>
      <c r="DIN2155"/>
      <c r="DIO2155"/>
      <c r="DIP2155"/>
      <c r="DIQ2155"/>
      <c r="DIR2155"/>
      <c r="DIS2155"/>
      <c r="DIT2155"/>
      <c r="DIU2155"/>
      <c r="DIV2155"/>
      <c r="DIW2155"/>
      <c r="DIX2155"/>
      <c r="DIY2155"/>
      <c r="DIZ2155"/>
      <c r="DJA2155"/>
      <c r="DJB2155"/>
      <c r="DJC2155"/>
      <c r="DJD2155"/>
      <c r="DJE2155"/>
      <c r="DJF2155"/>
      <c r="DJG2155"/>
      <c r="DJH2155"/>
      <c r="DJI2155"/>
      <c r="DJJ2155"/>
      <c r="DJK2155"/>
      <c r="DJL2155"/>
      <c r="DJM2155"/>
      <c r="DJN2155"/>
      <c r="DJO2155"/>
      <c r="DJP2155"/>
      <c r="DJQ2155"/>
      <c r="DJR2155"/>
      <c r="DJS2155"/>
      <c r="DJT2155"/>
      <c r="DJU2155"/>
      <c r="DJV2155"/>
      <c r="DJW2155"/>
      <c r="DJX2155"/>
      <c r="DJY2155"/>
      <c r="DJZ2155"/>
      <c r="DKA2155"/>
      <c r="DKB2155"/>
      <c r="DKC2155"/>
      <c r="DKD2155"/>
      <c r="DKE2155"/>
      <c r="DKF2155"/>
      <c r="DKG2155"/>
      <c r="DKH2155"/>
      <c r="DKI2155"/>
      <c r="DKJ2155"/>
      <c r="DKK2155"/>
      <c r="DKL2155"/>
      <c r="DKM2155"/>
      <c r="DKN2155"/>
      <c r="DKO2155"/>
      <c r="DKP2155"/>
      <c r="DKQ2155"/>
      <c r="DKR2155"/>
      <c r="DKS2155"/>
      <c r="DKT2155"/>
      <c r="DKU2155"/>
      <c r="DKV2155"/>
      <c r="DKW2155"/>
      <c r="DKX2155"/>
      <c r="DKY2155"/>
      <c r="DKZ2155"/>
      <c r="DLA2155"/>
      <c r="DLB2155"/>
      <c r="DLC2155"/>
      <c r="DLD2155"/>
      <c r="DLE2155"/>
      <c r="DLF2155"/>
      <c r="DLG2155"/>
      <c r="DLH2155"/>
      <c r="DLI2155"/>
      <c r="DLJ2155"/>
      <c r="DLK2155"/>
      <c r="DLL2155"/>
      <c r="DLM2155"/>
      <c r="DLN2155"/>
      <c r="DLO2155"/>
      <c r="DLP2155"/>
      <c r="DLQ2155"/>
      <c r="DLR2155"/>
      <c r="DLS2155"/>
      <c r="DLT2155"/>
      <c r="DLU2155"/>
      <c r="DLV2155"/>
      <c r="DLW2155"/>
      <c r="DLX2155"/>
      <c r="DLY2155"/>
      <c r="DLZ2155"/>
      <c r="DMA2155"/>
      <c r="DMB2155"/>
      <c r="DMC2155"/>
      <c r="DMD2155"/>
      <c r="DME2155"/>
      <c r="DMF2155"/>
      <c r="DMG2155"/>
      <c r="DMH2155"/>
      <c r="DMI2155"/>
      <c r="DMJ2155"/>
      <c r="DMK2155"/>
      <c r="DML2155"/>
      <c r="DMM2155"/>
      <c r="DMN2155"/>
      <c r="DMO2155"/>
      <c r="DMP2155"/>
      <c r="DMQ2155"/>
      <c r="DMR2155"/>
      <c r="DMS2155"/>
      <c r="DMT2155"/>
      <c r="DMU2155"/>
      <c r="DMV2155"/>
      <c r="DMW2155"/>
      <c r="DMX2155"/>
      <c r="DMY2155"/>
      <c r="DMZ2155"/>
      <c r="DNA2155"/>
      <c r="DNB2155"/>
      <c r="DNC2155"/>
      <c r="DND2155"/>
      <c r="DNE2155"/>
      <c r="DNF2155"/>
      <c r="DNG2155"/>
      <c r="DNH2155"/>
      <c r="DNI2155"/>
      <c r="DNJ2155"/>
      <c r="DNK2155"/>
      <c r="DNL2155"/>
      <c r="DNM2155"/>
      <c r="DNN2155"/>
      <c r="DNO2155"/>
      <c r="DNP2155"/>
      <c r="DNQ2155"/>
      <c r="DNR2155"/>
      <c r="DNS2155"/>
      <c r="DNT2155"/>
      <c r="DNU2155"/>
      <c r="DNV2155"/>
      <c r="DNW2155"/>
      <c r="DNX2155"/>
      <c r="DNY2155"/>
      <c r="DNZ2155"/>
      <c r="DOA2155"/>
      <c r="DOB2155"/>
      <c r="DOC2155"/>
      <c r="DOD2155"/>
      <c r="DOE2155"/>
      <c r="DOF2155"/>
      <c r="DOG2155"/>
      <c r="DOH2155"/>
      <c r="DOI2155"/>
      <c r="DOJ2155"/>
      <c r="DOK2155"/>
      <c r="DOL2155"/>
      <c r="DOM2155"/>
      <c r="DON2155"/>
      <c r="DOO2155"/>
      <c r="DOP2155"/>
      <c r="DOQ2155"/>
      <c r="DOR2155"/>
      <c r="DOS2155"/>
      <c r="DOT2155"/>
      <c r="DOU2155"/>
      <c r="DOV2155"/>
      <c r="DOW2155"/>
      <c r="DOX2155"/>
      <c r="DOY2155"/>
      <c r="DOZ2155"/>
      <c r="DPA2155"/>
      <c r="DPB2155"/>
      <c r="DPC2155"/>
      <c r="DPD2155"/>
      <c r="DPE2155"/>
      <c r="DPF2155"/>
      <c r="DPG2155"/>
      <c r="DPH2155"/>
      <c r="DPI2155"/>
      <c r="DPJ2155"/>
      <c r="DPK2155"/>
      <c r="DPL2155"/>
      <c r="DPM2155"/>
      <c r="DPN2155"/>
      <c r="DPO2155"/>
      <c r="DPP2155"/>
      <c r="DPQ2155"/>
      <c r="DPR2155"/>
      <c r="DPS2155"/>
      <c r="DPT2155"/>
      <c r="DPU2155"/>
      <c r="DPV2155"/>
      <c r="DPW2155"/>
      <c r="DPX2155"/>
      <c r="DPY2155"/>
      <c r="DPZ2155"/>
      <c r="DQA2155"/>
      <c r="DQB2155"/>
      <c r="DQC2155"/>
      <c r="DQD2155"/>
      <c r="DQE2155"/>
      <c r="DQF2155"/>
      <c r="DQG2155"/>
      <c r="DQH2155"/>
      <c r="DQI2155"/>
      <c r="DQJ2155"/>
      <c r="DQK2155"/>
      <c r="DQL2155"/>
      <c r="DQM2155"/>
      <c r="DQN2155"/>
      <c r="DQO2155"/>
      <c r="DQP2155"/>
      <c r="DQQ2155"/>
      <c r="DQR2155"/>
      <c r="DQS2155"/>
      <c r="DQT2155"/>
      <c r="DQU2155"/>
      <c r="DQV2155"/>
      <c r="DQW2155"/>
      <c r="DQX2155"/>
      <c r="DQY2155"/>
      <c r="DQZ2155"/>
      <c r="DRA2155"/>
      <c r="DRB2155"/>
      <c r="DRC2155"/>
      <c r="DRD2155"/>
      <c r="DRE2155"/>
      <c r="DRF2155"/>
      <c r="DRG2155"/>
      <c r="DRH2155"/>
      <c r="DRI2155"/>
      <c r="DRJ2155"/>
      <c r="DRK2155"/>
      <c r="DRL2155"/>
      <c r="DRM2155"/>
      <c r="DRN2155"/>
      <c r="DRO2155"/>
      <c r="DRP2155"/>
      <c r="DRQ2155"/>
      <c r="DRR2155"/>
      <c r="DRS2155"/>
      <c r="DRT2155"/>
      <c r="DRU2155"/>
      <c r="DRV2155"/>
      <c r="DRW2155"/>
      <c r="DRX2155"/>
      <c r="DRY2155"/>
      <c r="DRZ2155"/>
      <c r="DSA2155"/>
      <c r="DSB2155"/>
      <c r="DSC2155"/>
      <c r="DSD2155"/>
      <c r="DSE2155"/>
      <c r="DSF2155"/>
      <c r="DSG2155"/>
      <c r="DSH2155"/>
      <c r="DSI2155"/>
      <c r="DSJ2155"/>
      <c r="DSK2155"/>
      <c r="DSL2155"/>
      <c r="DSM2155"/>
      <c r="DSN2155"/>
      <c r="DSO2155"/>
      <c r="DSP2155"/>
      <c r="DSQ2155"/>
      <c r="DSR2155"/>
      <c r="DSS2155"/>
      <c r="DST2155"/>
      <c r="DSU2155"/>
      <c r="DSV2155"/>
      <c r="DSW2155"/>
      <c r="DSX2155"/>
      <c r="DSY2155"/>
      <c r="DSZ2155"/>
      <c r="DTA2155"/>
      <c r="DTB2155"/>
      <c r="DTC2155"/>
      <c r="DTD2155"/>
      <c r="DTE2155"/>
      <c r="DTF2155"/>
      <c r="DTG2155"/>
      <c r="DTH2155"/>
      <c r="DTI2155"/>
      <c r="DTJ2155"/>
      <c r="DTK2155"/>
      <c r="DTL2155"/>
      <c r="DTM2155"/>
      <c r="DTN2155"/>
      <c r="DTO2155"/>
      <c r="DTP2155"/>
      <c r="DTQ2155"/>
      <c r="DTR2155"/>
      <c r="DTS2155"/>
      <c r="DTT2155"/>
      <c r="DTU2155"/>
      <c r="DTV2155"/>
      <c r="DTW2155"/>
      <c r="DTX2155"/>
      <c r="DTY2155"/>
      <c r="DTZ2155"/>
      <c r="DUA2155"/>
      <c r="DUB2155"/>
      <c r="DUC2155"/>
      <c r="DUD2155"/>
      <c r="DUE2155"/>
      <c r="DUF2155"/>
      <c r="DUG2155"/>
      <c r="DUH2155"/>
      <c r="DUI2155"/>
      <c r="DUJ2155"/>
      <c r="DUK2155"/>
      <c r="DUL2155"/>
      <c r="DUM2155"/>
      <c r="DUN2155"/>
      <c r="DUO2155"/>
      <c r="DUP2155"/>
      <c r="DUQ2155"/>
      <c r="DUR2155"/>
      <c r="DUS2155"/>
      <c r="DUT2155"/>
      <c r="DUU2155"/>
      <c r="DUV2155"/>
      <c r="DUW2155"/>
      <c r="DUX2155"/>
      <c r="DUY2155"/>
      <c r="DUZ2155"/>
      <c r="DVA2155"/>
      <c r="DVB2155"/>
      <c r="DVC2155"/>
      <c r="DVD2155"/>
      <c r="DVE2155"/>
      <c r="DVF2155"/>
      <c r="DVG2155"/>
      <c r="DVH2155"/>
      <c r="DVI2155"/>
      <c r="DVJ2155"/>
      <c r="DVK2155"/>
      <c r="DVL2155"/>
      <c r="DVM2155"/>
      <c r="DVN2155"/>
      <c r="DVO2155"/>
      <c r="DVP2155"/>
      <c r="DVQ2155"/>
      <c r="DVR2155"/>
      <c r="DVS2155"/>
      <c r="DVT2155"/>
      <c r="DVU2155"/>
      <c r="DVV2155"/>
      <c r="DVW2155"/>
      <c r="DVX2155"/>
      <c r="DVY2155"/>
      <c r="DVZ2155"/>
      <c r="DWA2155"/>
      <c r="DWB2155"/>
      <c r="DWC2155"/>
      <c r="DWD2155"/>
      <c r="DWE2155"/>
      <c r="DWF2155"/>
      <c r="DWG2155"/>
      <c r="DWH2155"/>
      <c r="DWI2155"/>
      <c r="DWJ2155"/>
      <c r="DWK2155"/>
      <c r="DWL2155"/>
      <c r="DWM2155"/>
      <c r="DWN2155"/>
      <c r="DWO2155"/>
      <c r="DWP2155"/>
      <c r="DWQ2155"/>
      <c r="DWR2155"/>
      <c r="DWS2155"/>
      <c r="DWT2155"/>
      <c r="DWU2155"/>
      <c r="DWV2155"/>
      <c r="DWW2155"/>
      <c r="DWX2155"/>
      <c r="DWY2155"/>
      <c r="DWZ2155"/>
      <c r="DXA2155"/>
      <c r="DXB2155"/>
      <c r="DXC2155"/>
      <c r="DXD2155"/>
      <c r="DXE2155"/>
      <c r="DXF2155"/>
      <c r="DXG2155"/>
      <c r="DXH2155"/>
      <c r="DXI2155"/>
      <c r="DXJ2155"/>
      <c r="DXK2155"/>
      <c r="DXL2155"/>
      <c r="DXM2155"/>
      <c r="DXN2155"/>
      <c r="DXO2155"/>
      <c r="DXP2155"/>
      <c r="DXQ2155"/>
      <c r="DXR2155"/>
      <c r="DXS2155"/>
      <c r="DXT2155"/>
      <c r="DXU2155"/>
      <c r="DXV2155"/>
      <c r="DXW2155"/>
      <c r="DXX2155"/>
      <c r="DXY2155"/>
      <c r="DXZ2155"/>
      <c r="DYA2155"/>
      <c r="DYB2155"/>
      <c r="DYC2155"/>
      <c r="DYD2155"/>
      <c r="DYE2155"/>
      <c r="DYF2155"/>
      <c r="DYG2155"/>
      <c r="DYH2155"/>
      <c r="DYI2155"/>
      <c r="DYJ2155"/>
      <c r="DYK2155"/>
      <c r="DYL2155"/>
      <c r="DYM2155"/>
      <c r="DYN2155"/>
      <c r="DYO2155"/>
      <c r="DYP2155"/>
      <c r="DYQ2155"/>
      <c r="DYR2155"/>
      <c r="DYS2155"/>
      <c r="DYT2155"/>
      <c r="DYU2155"/>
      <c r="DYV2155"/>
      <c r="DYW2155"/>
      <c r="DYX2155"/>
      <c r="DYY2155"/>
      <c r="DYZ2155"/>
      <c r="DZA2155"/>
      <c r="DZB2155"/>
      <c r="DZC2155"/>
      <c r="DZD2155"/>
      <c r="DZE2155"/>
      <c r="DZF2155"/>
      <c r="DZG2155"/>
      <c r="DZH2155"/>
      <c r="DZI2155"/>
      <c r="DZJ2155"/>
      <c r="DZK2155"/>
      <c r="DZL2155"/>
      <c r="DZM2155"/>
      <c r="DZN2155"/>
      <c r="DZO2155"/>
      <c r="DZP2155"/>
      <c r="DZQ2155"/>
      <c r="DZR2155"/>
      <c r="DZS2155"/>
      <c r="DZT2155"/>
      <c r="DZU2155"/>
      <c r="DZV2155"/>
      <c r="DZW2155"/>
      <c r="DZX2155"/>
      <c r="DZY2155"/>
      <c r="DZZ2155"/>
      <c r="EAA2155"/>
      <c r="EAB2155"/>
      <c r="EAC2155"/>
      <c r="EAD2155"/>
      <c r="EAE2155"/>
      <c r="EAF2155"/>
      <c r="EAG2155"/>
      <c r="EAH2155"/>
      <c r="EAI2155"/>
      <c r="EAJ2155"/>
      <c r="EAK2155"/>
      <c r="EAL2155"/>
      <c r="EAM2155"/>
      <c r="EAN2155"/>
      <c r="EAO2155"/>
      <c r="EAP2155"/>
      <c r="EAQ2155"/>
      <c r="EAR2155"/>
      <c r="EAS2155"/>
      <c r="EAT2155"/>
      <c r="EAU2155"/>
      <c r="EAV2155"/>
      <c r="EAW2155"/>
      <c r="EAX2155"/>
      <c r="EAY2155"/>
      <c r="EAZ2155"/>
      <c r="EBA2155"/>
      <c r="EBB2155"/>
      <c r="EBC2155"/>
      <c r="EBD2155"/>
      <c r="EBE2155"/>
      <c r="EBF2155"/>
      <c r="EBG2155"/>
      <c r="EBH2155"/>
      <c r="EBI2155"/>
      <c r="EBJ2155"/>
      <c r="EBK2155"/>
      <c r="EBL2155"/>
      <c r="EBM2155"/>
      <c r="EBN2155"/>
      <c r="EBO2155"/>
      <c r="EBP2155"/>
      <c r="EBQ2155"/>
      <c r="EBR2155"/>
      <c r="EBS2155"/>
      <c r="EBT2155"/>
      <c r="EBU2155"/>
      <c r="EBV2155"/>
      <c r="EBW2155"/>
      <c r="EBX2155"/>
      <c r="EBY2155"/>
      <c r="EBZ2155"/>
      <c r="ECA2155"/>
      <c r="ECB2155"/>
      <c r="ECC2155"/>
      <c r="ECD2155"/>
      <c r="ECE2155"/>
      <c r="ECF2155"/>
      <c r="ECG2155"/>
      <c r="ECH2155"/>
      <c r="ECI2155"/>
      <c r="ECJ2155"/>
      <c r="ECK2155"/>
      <c r="ECL2155"/>
      <c r="ECM2155"/>
      <c r="ECN2155"/>
      <c r="ECO2155"/>
      <c r="ECP2155"/>
      <c r="ECQ2155"/>
      <c r="ECR2155"/>
      <c r="ECS2155"/>
      <c r="ECT2155"/>
      <c r="ECU2155"/>
      <c r="ECV2155"/>
      <c r="ECW2155"/>
      <c r="ECX2155"/>
      <c r="ECY2155"/>
      <c r="ECZ2155"/>
      <c r="EDA2155"/>
      <c r="EDB2155"/>
      <c r="EDC2155"/>
      <c r="EDD2155"/>
      <c r="EDE2155"/>
      <c r="EDF2155"/>
      <c r="EDG2155"/>
      <c r="EDH2155"/>
      <c r="EDI2155"/>
      <c r="EDJ2155"/>
      <c r="EDK2155"/>
      <c r="EDL2155"/>
      <c r="EDM2155"/>
      <c r="EDN2155"/>
      <c r="EDO2155"/>
      <c r="EDP2155"/>
      <c r="EDQ2155"/>
      <c r="EDR2155"/>
      <c r="EDS2155"/>
      <c r="EDT2155"/>
      <c r="EDU2155"/>
      <c r="EDV2155"/>
      <c r="EDW2155"/>
      <c r="EDX2155"/>
      <c r="EDY2155"/>
      <c r="EDZ2155"/>
      <c r="EEA2155"/>
      <c r="EEB2155"/>
      <c r="EEC2155"/>
      <c r="EED2155"/>
      <c r="EEE2155"/>
      <c r="EEF2155"/>
      <c r="EEG2155"/>
      <c r="EEH2155"/>
      <c r="EEI2155"/>
      <c r="EEJ2155"/>
      <c r="EEK2155"/>
      <c r="EEL2155"/>
      <c r="EEM2155"/>
      <c r="EEN2155"/>
      <c r="EEO2155"/>
      <c r="EEP2155"/>
      <c r="EEQ2155"/>
      <c r="EER2155"/>
      <c r="EES2155"/>
      <c r="EET2155"/>
      <c r="EEU2155"/>
      <c r="EEV2155"/>
      <c r="EEW2155"/>
      <c r="EEX2155"/>
      <c r="EEY2155"/>
      <c r="EEZ2155"/>
      <c r="EFA2155"/>
      <c r="EFB2155"/>
      <c r="EFC2155"/>
      <c r="EFD2155"/>
      <c r="EFE2155"/>
      <c r="EFF2155"/>
      <c r="EFG2155"/>
      <c r="EFH2155"/>
      <c r="EFI2155"/>
      <c r="EFJ2155"/>
      <c r="EFK2155"/>
      <c r="EFL2155"/>
      <c r="EFM2155"/>
      <c r="EFN2155"/>
      <c r="EFO2155"/>
      <c r="EFP2155"/>
      <c r="EFQ2155"/>
      <c r="EFR2155"/>
      <c r="EFS2155"/>
      <c r="EFT2155"/>
      <c r="EFU2155"/>
      <c r="EFV2155"/>
      <c r="EFW2155"/>
      <c r="EFX2155"/>
      <c r="EFY2155"/>
      <c r="EFZ2155"/>
      <c r="EGA2155"/>
      <c r="EGB2155"/>
      <c r="EGC2155"/>
      <c r="EGD2155"/>
      <c r="EGE2155"/>
      <c r="EGF2155"/>
      <c r="EGG2155"/>
      <c r="EGH2155"/>
      <c r="EGI2155"/>
      <c r="EGJ2155"/>
      <c r="EGK2155"/>
      <c r="EGL2155"/>
      <c r="EGM2155"/>
      <c r="EGN2155"/>
      <c r="EGO2155"/>
      <c r="EGP2155"/>
      <c r="EGQ2155"/>
      <c r="EGR2155"/>
      <c r="EGS2155"/>
      <c r="EGT2155"/>
      <c r="EGU2155"/>
      <c r="EGV2155"/>
      <c r="EGW2155"/>
      <c r="EGX2155"/>
      <c r="EGY2155"/>
      <c r="EGZ2155"/>
      <c r="EHA2155"/>
      <c r="EHB2155"/>
      <c r="EHC2155"/>
      <c r="EHD2155"/>
      <c r="EHE2155"/>
      <c r="EHF2155"/>
      <c r="EHG2155"/>
      <c r="EHH2155"/>
      <c r="EHI2155"/>
      <c r="EHJ2155"/>
      <c r="EHK2155"/>
      <c r="EHL2155"/>
      <c r="EHM2155"/>
      <c r="EHN2155"/>
      <c r="EHO2155"/>
      <c r="EHP2155"/>
      <c r="EHQ2155"/>
      <c r="EHR2155"/>
      <c r="EHS2155"/>
      <c r="EHT2155"/>
      <c r="EHU2155"/>
      <c r="EHV2155"/>
      <c r="EHW2155"/>
      <c r="EHX2155"/>
      <c r="EHY2155"/>
      <c r="EHZ2155"/>
      <c r="EIA2155"/>
      <c r="EIB2155"/>
      <c r="EIC2155"/>
      <c r="EID2155"/>
      <c r="EIE2155"/>
      <c r="EIF2155"/>
      <c r="EIG2155"/>
      <c r="EIH2155"/>
      <c r="EII2155"/>
      <c r="EIJ2155"/>
      <c r="EIK2155"/>
      <c r="EIL2155"/>
      <c r="EIM2155"/>
      <c r="EIN2155"/>
      <c r="EIO2155"/>
      <c r="EIP2155"/>
      <c r="EIQ2155"/>
      <c r="EIR2155"/>
      <c r="EIS2155"/>
      <c r="EIT2155"/>
      <c r="EIU2155"/>
      <c r="EIV2155"/>
      <c r="EIW2155"/>
      <c r="EIX2155"/>
      <c r="EIY2155"/>
      <c r="EIZ2155"/>
      <c r="EJA2155"/>
      <c r="EJB2155"/>
      <c r="EJC2155"/>
      <c r="EJD2155"/>
      <c r="EJE2155"/>
      <c r="EJF2155"/>
      <c r="EJG2155"/>
      <c r="EJH2155"/>
      <c r="EJI2155"/>
      <c r="EJJ2155"/>
      <c r="EJK2155"/>
      <c r="EJL2155"/>
      <c r="EJM2155"/>
      <c r="EJN2155"/>
      <c r="EJO2155"/>
      <c r="EJP2155"/>
      <c r="EJQ2155"/>
      <c r="EJR2155"/>
      <c r="EJS2155"/>
      <c r="EJT2155"/>
      <c r="EJU2155"/>
      <c r="EJV2155"/>
      <c r="EJW2155"/>
      <c r="EJX2155"/>
      <c r="EJY2155"/>
      <c r="EJZ2155"/>
      <c r="EKA2155"/>
      <c r="EKB2155"/>
      <c r="EKC2155"/>
      <c r="EKD2155"/>
      <c r="EKE2155"/>
      <c r="EKF2155"/>
      <c r="EKG2155"/>
      <c r="EKH2155"/>
      <c r="EKI2155"/>
      <c r="EKJ2155"/>
      <c r="EKK2155"/>
      <c r="EKL2155"/>
      <c r="EKM2155"/>
      <c r="EKN2155"/>
      <c r="EKO2155"/>
      <c r="EKP2155"/>
      <c r="EKQ2155"/>
      <c r="EKR2155"/>
      <c r="EKS2155"/>
      <c r="EKT2155"/>
      <c r="EKU2155"/>
      <c r="EKV2155"/>
      <c r="EKW2155"/>
      <c r="EKX2155"/>
      <c r="EKY2155"/>
      <c r="EKZ2155"/>
      <c r="ELA2155"/>
      <c r="ELB2155"/>
      <c r="ELC2155"/>
      <c r="ELD2155"/>
      <c r="ELE2155"/>
      <c r="ELF2155"/>
      <c r="ELG2155"/>
      <c r="ELH2155"/>
      <c r="ELI2155"/>
      <c r="ELJ2155"/>
      <c r="ELK2155"/>
      <c r="ELL2155"/>
      <c r="ELM2155"/>
      <c r="ELN2155"/>
      <c r="ELO2155"/>
      <c r="ELP2155"/>
      <c r="ELQ2155"/>
      <c r="ELR2155"/>
      <c r="ELS2155"/>
      <c r="ELT2155"/>
      <c r="ELU2155"/>
      <c r="ELV2155"/>
      <c r="ELW2155"/>
      <c r="ELX2155"/>
      <c r="ELY2155"/>
      <c r="ELZ2155"/>
      <c r="EMA2155"/>
      <c r="EMB2155"/>
      <c r="EMC2155"/>
      <c r="EMD2155"/>
      <c r="EME2155"/>
      <c r="EMF2155"/>
      <c r="EMG2155"/>
      <c r="EMH2155"/>
      <c r="EMI2155"/>
      <c r="EMJ2155"/>
      <c r="EMK2155"/>
      <c r="EML2155"/>
      <c r="EMM2155"/>
      <c r="EMN2155"/>
      <c r="EMO2155"/>
      <c r="EMP2155"/>
      <c r="EMQ2155"/>
      <c r="EMR2155"/>
      <c r="EMS2155"/>
      <c r="EMT2155"/>
      <c r="EMU2155"/>
      <c r="EMV2155"/>
      <c r="EMW2155"/>
      <c r="EMX2155"/>
      <c r="EMY2155"/>
      <c r="EMZ2155"/>
      <c r="ENA2155"/>
      <c r="ENB2155"/>
      <c r="ENC2155"/>
      <c r="END2155"/>
      <c r="ENE2155"/>
      <c r="ENF2155"/>
      <c r="ENG2155"/>
      <c r="ENH2155"/>
      <c r="ENI2155"/>
      <c r="ENJ2155"/>
      <c r="ENK2155"/>
      <c r="ENL2155"/>
      <c r="ENM2155"/>
      <c r="ENN2155"/>
      <c r="ENO2155"/>
      <c r="ENP2155"/>
      <c r="ENQ2155"/>
      <c r="ENR2155"/>
      <c r="ENS2155"/>
      <c r="ENT2155"/>
      <c r="ENU2155"/>
      <c r="ENV2155"/>
      <c r="ENW2155"/>
      <c r="ENX2155"/>
      <c r="ENY2155"/>
      <c r="ENZ2155"/>
      <c r="EOA2155"/>
      <c r="EOB2155"/>
      <c r="EOC2155"/>
      <c r="EOD2155"/>
      <c r="EOE2155"/>
      <c r="EOF2155"/>
      <c r="EOG2155"/>
      <c r="EOH2155"/>
      <c r="EOI2155"/>
      <c r="EOJ2155"/>
      <c r="EOK2155"/>
      <c r="EOL2155"/>
      <c r="EOM2155"/>
      <c r="EON2155"/>
      <c r="EOO2155"/>
      <c r="EOP2155"/>
      <c r="EOQ2155"/>
      <c r="EOR2155"/>
      <c r="EOS2155"/>
      <c r="EOT2155"/>
      <c r="EOU2155"/>
      <c r="EOV2155"/>
      <c r="EOW2155"/>
      <c r="EOX2155"/>
      <c r="EOY2155"/>
      <c r="EOZ2155"/>
      <c r="EPA2155"/>
      <c r="EPB2155"/>
      <c r="EPC2155"/>
      <c r="EPD2155"/>
      <c r="EPE2155"/>
      <c r="EPF2155"/>
      <c r="EPG2155"/>
      <c r="EPH2155"/>
      <c r="EPI2155"/>
      <c r="EPJ2155"/>
      <c r="EPK2155"/>
      <c r="EPL2155"/>
      <c r="EPM2155"/>
      <c r="EPN2155"/>
      <c r="EPO2155"/>
      <c r="EPP2155"/>
      <c r="EPQ2155"/>
      <c r="EPR2155"/>
      <c r="EPS2155"/>
      <c r="EPT2155"/>
      <c r="EPU2155"/>
      <c r="EPV2155"/>
      <c r="EPW2155"/>
      <c r="EPX2155"/>
      <c r="EPY2155"/>
      <c r="EPZ2155"/>
      <c r="EQA2155"/>
      <c r="EQB2155"/>
      <c r="EQC2155"/>
      <c r="EQD2155"/>
      <c r="EQE2155"/>
      <c r="EQF2155"/>
      <c r="EQG2155"/>
      <c r="EQH2155"/>
      <c r="EQI2155"/>
      <c r="EQJ2155"/>
      <c r="EQK2155"/>
      <c r="EQL2155"/>
      <c r="EQM2155"/>
      <c r="EQN2155"/>
      <c r="EQO2155"/>
      <c r="EQP2155"/>
      <c r="EQQ2155"/>
      <c r="EQR2155"/>
      <c r="EQS2155"/>
      <c r="EQT2155"/>
      <c r="EQU2155"/>
      <c r="EQV2155"/>
      <c r="EQW2155"/>
      <c r="EQX2155"/>
      <c r="EQY2155"/>
      <c r="EQZ2155"/>
      <c r="ERA2155"/>
      <c r="ERB2155"/>
      <c r="ERC2155"/>
      <c r="ERD2155"/>
      <c r="ERE2155"/>
      <c r="ERF2155"/>
      <c r="ERG2155"/>
      <c r="ERH2155"/>
      <c r="ERI2155"/>
      <c r="ERJ2155"/>
      <c r="ERK2155"/>
      <c r="ERL2155"/>
      <c r="ERM2155"/>
      <c r="ERN2155"/>
      <c r="ERO2155"/>
      <c r="ERP2155"/>
      <c r="ERQ2155"/>
      <c r="ERR2155"/>
      <c r="ERS2155"/>
      <c r="ERT2155"/>
      <c r="ERU2155"/>
      <c r="ERV2155"/>
      <c r="ERW2155"/>
      <c r="ERX2155"/>
      <c r="ERY2155"/>
      <c r="ERZ2155"/>
      <c r="ESA2155"/>
      <c r="ESB2155"/>
      <c r="ESC2155"/>
      <c r="ESD2155"/>
      <c r="ESE2155"/>
      <c r="ESF2155"/>
      <c r="ESG2155"/>
      <c r="ESH2155"/>
      <c r="ESI2155"/>
      <c r="ESJ2155"/>
      <c r="ESK2155"/>
      <c r="ESL2155"/>
      <c r="ESM2155"/>
      <c r="ESN2155"/>
      <c r="ESO2155"/>
      <c r="ESP2155"/>
      <c r="ESQ2155"/>
      <c r="ESR2155"/>
      <c r="ESS2155"/>
      <c r="EST2155"/>
      <c r="ESU2155"/>
      <c r="ESV2155"/>
      <c r="ESW2155"/>
      <c r="ESX2155"/>
      <c r="ESY2155"/>
      <c r="ESZ2155"/>
      <c r="ETA2155"/>
      <c r="ETB2155"/>
      <c r="ETC2155"/>
      <c r="ETD2155"/>
      <c r="ETE2155"/>
      <c r="ETF2155"/>
      <c r="ETG2155"/>
      <c r="ETH2155"/>
      <c r="ETI2155"/>
      <c r="ETJ2155"/>
      <c r="ETK2155"/>
      <c r="ETL2155"/>
      <c r="ETM2155"/>
      <c r="ETN2155"/>
      <c r="ETO2155"/>
      <c r="ETP2155"/>
      <c r="ETQ2155"/>
      <c r="ETR2155"/>
      <c r="ETS2155"/>
      <c r="ETT2155"/>
      <c r="ETU2155"/>
      <c r="ETV2155"/>
      <c r="ETW2155"/>
      <c r="ETX2155"/>
      <c r="ETY2155"/>
      <c r="ETZ2155"/>
      <c r="EUA2155"/>
      <c r="EUB2155"/>
      <c r="EUC2155"/>
      <c r="EUD2155"/>
      <c r="EUE2155"/>
      <c r="EUF2155"/>
      <c r="EUG2155"/>
      <c r="EUH2155"/>
      <c r="EUI2155"/>
      <c r="EUJ2155"/>
      <c r="EUK2155"/>
      <c r="EUL2155"/>
      <c r="EUM2155"/>
      <c r="EUN2155"/>
      <c r="EUO2155"/>
      <c r="EUP2155"/>
      <c r="EUQ2155"/>
      <c r="EUR2155"/>
      <c r="EUS2155"/>
      <c r="EUT2155"/>
      <c r="EUU2155"/>
      <c r="EUV2155"/>
      <c r="EUW2155"/>
      <c r="EUX2155"/>
      <c r="EUY2155"/>
      <c r="EUZ2155"/>
      <c r="EVA2155"/>
      <c r="EVB2155"/>
      <c r="EVC2155"/>
      <c r="EVD2155"/>
      <c r="EVE2155"/>
      <c r="EVF2155"/>
      <c r="EVG2155"/>
      <c r="EVH2155"/>
      <c r="EVI2155"/>
      <c r="EVJ2155"/>
      <c r="EVK2155"/>
      <c r="EVL2155"/>
      <c r="EVM2155"/>
      <c r="EVN2155"/>
      <c r="EVO2155"/>
      <c r="EVP2155"/>
      <c r="EVQ2155"/>
      <c r="EVR2155"/>
      <c r="EVS2155"/>
      <c r="EVT2155"/>
      <c r="EVU2155"/>
      <c r="EVV2155"/>
      <c r="EVW2155"/>
      <c r="EVX2155"/>
      <c r="EVY2155"/>
      <c r="EVZ2155"/>
      <c r="EWA2155"/>
      <c r="EWB2155"/>
      <c r="EWC2155"/>
      <c r="EWD2155"/>
      <c r="EWE2155"/>
      <c r="EWF2155"/>
      <c r="EWG2155"/>
      <c r="EWH2155"/>
      <c r="EWI2155"/>
      <c r="EWJ2155"/>
      <c r="EWK2155"/>
      <c r="EWL2155"/>
      <c r="EWM2155"/>
      <c r="EWN2155"/>
      <c r="EWO2155"/>
      <c r="EWP2155"/>
      <c r="EWQ2155"/>
      <c r="EWR2155"/>
      <c r="EWS2155"/>
      <c r="EWT2155"/>
      <c r="EWU2155"/>
      <c r="EWV2155"/>
      <c r="EWW2155"/>
      <c r="EWX2155"/>
      <c r="EWY2155"/>
      <c r="EWZ2155"/>
      <c r="EXA2155"/>
      <c r="EXB2155"/>
      <c r="EXC2155"/>
      <c r="EXD2155"/>
      <c r="EXE2155"/>
      <c r="EXF2155"/>
      <c r="EXG2155"/>
      <c r="EXH2155"/>
      <c r="EXI2155"/>
      <c r="EXJ2155"/>
      <c r="EXK2155"/>
      <c r="EXL2155"/>
      <c r="EXM2155"/>
      <c r="EXN2155"/>
      <c r="EXO2155"/>
      <c r="EXP2155"/>
      <c r="EXQ2155"/>
      <c r="EXR2155"/>
      <c r="EXS2155"/>
      <c r="EXT2155"/>
      <c r="EXU2155"/>
      <c r="EXV2155"/>
      <c r="EXW2155"/>
      <c r="EXX2155"/>
      <c r="EXY2155"/>
      <c r="EXZ2155"/>
      <c r="EYA2155"/>
      <c r="EYB2155"/>
      <c r="EYC2155"/>
      <c r="EYD2155"/>
      <c r="EYE2155"/>
      <c r="EYF2155"/>
      <c r="EYG2155"/>
      <c r="EYH2155"/>
      <c r="EYI2155"/>
      <c r="EYJ2155"/>
      <c r="EYK2155"/>
      <c r="EYL2155"/>
      <c r="EYM2155"/>
      <c r="EYN2155"/>
      <c r="EYO2155"/>
      <c r="EYP2155"/>
      <c r="EYQ2155"/>
      <c r="EYR2155"/>
      <c r="EYS2155"/>
      <c r="EYT2155"/>
      <c r="EYU2155"/>
      <c r="EYV2155"/>
      <c r="EYW2155"/>
      <c r="EYX2155"/>
      <c r="EYY2155"/>
      <c r="EYZ2155"/>
      <c r="EZA2155"/>
      <c r="EZB2155"/>
      <c r="EZC2155"/>
      <c r="EZD2155"/>
      <c r="EZE2155"/>
      <c r="EZF2155"/>
      <c r="EZG2155"/>
      <c r="EZH2155"/>
      <c r="EZI2155"/>
      <c r="EZJ2155"/>
      <c r="EZK2155"/>
      <c r="EZL2155"/>
      <c r="EZM2155"/>
      <c r="EZN2155"/>
      <c r="EZO2155"/>
      <c r="EZP2155"/>
      <c r="EZQ2155"/>
      <c r="EZR2155"/>
      <c r="EZS2155"/>
      <c r="EZT2155"/>
      <c r="EZU2155"/>
      <c r="EZV2155"/>
      <c r="EZW2155"/>
      <c r="EZX2155"/>
      <c r="EZY2155"/>
      <c r="EZZ2155"/>
      <c r="FAA2155"/>
      <c r="FAB2155"/>
      <c r="FAC2155"/>
      <c r="FAD2155"/>
      <c r="FAE2155"/>
      <c r="FAF2155"/>
      <c r="FAG2155"/>
      <c r="FAH2155"/>
      <c r="FAI2155"/>
      <c r="FAJ2155"/>
      <c r="FAK2155"/>
      <c r="FAL2155"/>
      <c r="FAM2155"/>
      <c r="FAN2155"/>
      <c r="FAO2155"/>
      <c r="FAP2155"/>
      <c r="FAQ2155"/>
      <c r="FAR2155"/>
      <c r="FAS2155"/>
      <c r="FAT2155"/>
      <c r="FAU2155"/>
      <c r="FAV2155"/>
      <c r="FAW2155"/>
      <c r="FAX2155"/>
      <c r="FAY2155"/>
      <c r="FAZ2155"/>
      <c r="FBA2155"/>
      <c r="FBB2155"/>
      <c r="FBC2155"/>
      <c r="FBD2155"/>
      <c r="FBE2155"/>
      <c r="FBF2155"/>
      <c r="FBG2155"/>
      <c r="FBH2155"/>
      <c r="FBI2155"/>
      <c r="FBJ2155"/>
      <c r="FBK2155"/>
      <c r="FBL2155"/>
      <c r="FBM2155"/>
      <c r="FBN2155"/>
      <c r="FBO2155"/>
      <c r="FBP2155"/>
      <c r="FBQ2155"/>
      <c r="FBR2155"/>
      <c r="FBS2155"/>
      <c r="FBT2155"/>
      <c r="FBU2155"/>
      <c r="FBV2155"/>
      <c r="FBW2155"/>
      <c r="FBX2155"/>
      <c r="FBY2155"/>
      <c r="FBZ2155"/>
      <c r="FCA2155"/>
      <c r="FCB2155"/>
      <c r="FCC2155"/>
      <c r="FCD2155"/>
      <c r="FCE2155"/>
      <c r="FCF2155"/>
      <c r="FCG2155"/>
      <c r="FCH2155"/>
      <c r="FCI2155"/>
      <c r="FCJ2155"/>
      <c r="FCK2155"/>
      <c r="FCL2155"/>
      <c r="FCM2155"/>
      <c r="FCN2155"/>
      <c r="FCO2155"/>
      <c r="FCP2155"/>
      <c r="FCQ2155"/>
      <c r="FCR2155"/>
      <c r="FCS2155"/>
      <c r="FCT2155"/>
      <c r="FCU2155"/>
      <c r="FCV2155"/>
      <c r="FCW2155"/>
      <c r="FCX2155"/>
      <c r="FCY2155"/>
      <c r="FCZ2155"/>
      <c r="FDA2155"/>
      <c r="FDB2155"/>
      <c r="FDC2155"/>
      <c r="FDD2155"/>
      <c r="FDE2155"/>
      <c r="FDF2155"/>
      <c r="FDG2155"/>
      <c r="FDH2155"/>
      <c r="FDI2155"/>
      <c r="FDJ2155"/>
      <c r="FDK2155"/>
      <c r="FDL2155"/>
      <c r="FDM2155"/>
      <c r="FDN2155"/>
      <c r="FDO2155"/>
      <c r="FDP2155"/>
      <c r="FDQ2155"/>
      <c r="FDR2155"/>
      <c r="FDS2155"/>
      <c r="FDT2155"/>
      <c r="FDU2155"/>
      <c r="FDV2155"/>
      <c r="FDW2155"/>
      <c r="FDX2155"/>
      <c r="FDY2155"/>
      <c r="FDZ2155"/>
      <c r="FEA2155"/>
      <c r="FEB2155"/>
      <c r="FEC2155"/>
      <c r="FED2155"/>
      <c r="FEE2155"/>
      <c r="FEF2155"/>
      <c r="FEG2155"/>
      <c r="FEH2155"/>
      <c r="FEI2155"/>
      <c r="FEJ2155"/>
      <c r="FEK2155"/>
      <c r="FEL2155"/>
      <c r="FEM2155"/>
      <c r="FEN2155"/>
      <c r="FEO2155"/>
      <c r="FEP2155"/>
      <c r="FEQ2155"/>
      <c r="FER2155"/>
      <c r="FES2155"/>
      <c r="FET2155"/>
      <c r="FEU2155"/>
      <c r="FEV2155"/>
      <c r="FEW2155"/>
      <c r="FEX2155"/>
      <c r="FEY2155"/>
      <c r="FEZ2155"/>
      <c r="FFA2155"/>
      <c r="FFB2155"/>
      <c r="FFC2155"/>
      <c r="FFD2155"/>
      <c r="FFE2155"/>
      <c r="FFF2155"/>
      <c r="FFG2155"/>
      <c r="FFH2155"/>
      <c r="FFI2155"/>
      <c r="FFJ2155"/>
      <c r="FFK2155"/>
      <c r="FFL2155"/>
      <c r="FFM2155"/>
      <c r="FFN2155"/>
      <c r="FFO2155"/>
      <c r="FFP2155"/>
      <c r="FFQ2155"/>
      <c r="FFR2155"/>
      <c r="FFS2155"/>
      <c r="FFT2155"/>
      <c r="FFU2155"/>
      <c r="FFV2155"/>
      <c r="FFW2155"/>
      <c r="FFX2155"/>
      <c r="FFY2155"/>
      <c r="FFZ2155"/>
      <c r="FGA2155"/>
      <c r="FGB2155"/>
      <c r="FGC2155"/>
      <c r="FGD2155"/>
      <c r="FGE2155"/>
      <c r="FGF2155"/>
      <c r="FGG2155"/>
      <c r="FGH2155"/>
      <c r="FGI2155"/>
      <c r="FGJ2155"/>
      <c r="FGK2155"/>
      <c r="FGL2155"/>
      <c r="FGM2155"/>
      <c r="FGN2155"/>
      <c r="FGO2155"/>
      <c r="FGP2155"/>
      <c r="FGQ2155"/>
      <c r="FGR2155"/>
      <c r="FGS2155"/>
      <c r="FGT2155"/>
      <c r="FGU2155"/>
      <c r="FGV2155"/>
      <c r="FGW2155"/>
      <c r="FGX2155"/>
      <c r="FGY2155"/>
      <c r="FGZ2155"/>
      <c r="FHA2155"/>
      <c r="FHB2155"/>
      <c r="FHC2155"/>
      <c r="FHD2155"/>
      <c r="FHE2155"/>
      <c r="FHF2155"/>
      <c r="FHG2155"/>
      <c r="FHH2155"/>
      <c r="FHI2155"/>
      <c r="FHJ2155"/>
      <c r="FHK2155"/>
      <c r="FHL2155"/>
      <c r="FHM2155"/>
      <c r="FHN2155"/>
      <c r="FHO2155"/>
      <c r="FHP2155"/>
      <c r="FHQ2155"/>
      <c r="FHR2155"/>
      <c r="FHS2155"/>
      <c r="FHT2155"/>
      <c r="FHU2155"/>
      <c r="FHV2155"/>
      <c r="FHW2155"/>
      <c r="FHX2155"/>
      <c r="FHY2155"/>
      <c r="FHZ2155"/>
      <c r="FIA2155"/>
      <c r="FIB2155"/>
      <c r="FIC2155"/>
      <c r="FID2155"/>
      <c r="FIE2155"/>
      <c r="FIF2155"/>
      <c r="FIG2155"/>
      <c r="FIH2155"/>
      <c r="FII2155"/>
      <c r="FIJ2155"/>
      <c r="FIK2155"/>
      <c r="FIL2155"/>
      <c r="FIM2155"/>
      <c r="FIN2155"/>
      <c r="FIO2155"/>
      <c r="FIP2155"/>
      <c r="FIQ2155"/>
      <c r="FIR2155"/>
      <c r="FIS2155"/>
      <c r="FIT2155"/>
      <c r="FIU2155"/>
      <c r="FIV2155"/>
      <c r="FIW2155"/>
      <c r="FIX2155"/>
      <c r="FIY2155"/>
      <c r="FIZ2155"/>
      <c r="FJA2155"/>
      <c r="FJB2155"/>
      <c r="FJC2155"/>
      <c r="FJD2155"/>
      <c r="FJE2155"/>
      <c r="FJF2155"/>
      <c r="FJG2155"/>
      <c r="FJH2155"/>
      <c r="FJI2155"/>
      <c r="FJJ2155"/>
      <c r="FJK2155"/>
      <c r="FJL2155"/>
      <c r="FJM2155"/>
      <c r="FJN2155"/>
      <c r="FJO2155"/>
      <c r="FJP2155"/>
      <c r="FJQ2155"/>
      <c r="FJR2155"/>
      <c r="FJS2155"/>
      <c r="FJT2155"/>
      <c r="FJU2155"/>
      <c r="FJV2155"/>
      <c r="FJW2155"/>
      <c r="FJX2155"/>
      <c r="FJY2155"/>
      <c r="FJZ2155"/>
      <c r="FKA2155"/>
      <c r="FKB2155"/>
      <c r="FKC2155"/>
      <c r="FKD2155"/>
      <c r="FKE2155"/>
      <c r="FKF2155"/>
      <c r="FKG2155"/>
      <c r="FKH2155"/>
      <c r="FKI2155"/>
      <c r="FKJ2155"/>
      <c r="FKK2155"/>
      <c r="FKL2155"/>
      <c r="FKM2155"/>
      <c r="FKN2155"/>
      <c r="FKO2155"/>
      <c r="FKP2155"/>
      <c r="FKQ2155"/>
      <c r="FKR2155"/>
      <c r="FKS2155"/>
      <c r="FKT2155"/>
      <c r="FKU2155"/>
      <c r="FKV2155"/>
      <c r="FKW2155"/>
      <c r="FKX2155"/>
      <c r="FKY2155"/>
      <c r="FKZ2155"/>
      <c r="FLA2155"/>
      <c r="FLB2155"/>
      <c r="FLC2155"/>
      <c r="FLD2155"/>
      <c r="FLE2155"/>
      <c r="FLF2155"/>
      <c r="FLG2155"/>
      <c r="FLH2155"/>
      <c r="FLI2155"/>
      <c r="FLJ2155"/>
      <c r="FLK2155"/>
      <c r="FLL2155"/>
      <c r="FLM2155"/>
      <c r="FLN2155"/>
      <c r="FLO2155"/>
      <c r="FLP2155"/>
      <c r="FLQ2155"/>
      <c r="FLR2155"/>
      <c r="FLS2155"/>
      <c r="FLT2155"/>
      <c r="FLU2155"/>
      <c r="FLV2155"/>
      <c r="FLW2155"/>
      <c r="FLX2155"/>
      <c r="FLY2155"/>
      <c r="FLZ2155"/>
      <c r="FMA2155"/>
      <c r="FMB2155"/>
      <c r="FMC2155"/>
      <c r="FMD2155"/>
      <c r="FME2155"/>
      <c r="FMF2155"/>
      <c r="FMG2155"/>
      <c r="FMH2155"/>
      <c r="FMI2155"/>
      <c r="FMJ2155"/>
      <c r="FMK2155"/>
      <c r="FML2155"/>
      <c r="FMM2155"/>
      <c r="FMN2155"/>
      <c r="FMO2155"/>
      <c r="FMP2155"/>
      <c r="FMQ2155"/>
      <c r="FMR2155"/>
      <c r="FMS2155"/>
      <c r="FMT2155"/>
      <c r="FMU2155"/>
      <c r="FMV2155"/>
      <c r="FMW2155"/>
      <c r="FMX2155"/>
      <c r="FMY2155"/>
      <c r="FMZ2155"/>
      <c r="FNA2155"/>
      <c r="FNB2155"/>
      <c r="FNC2155"/>
      <c r="FND2155"/>
      <c r="FNE2155"/>
      <c r="FNF2155"/>
      <c r="FNG2155"/>
      <c r="FNH2155"/>
      <c r="FNI2155"/>
      <c r="FNJ2155"/>
      <c r="FNK2155"/>
      <c r="FNL2155"/>
      <c r="FNM2155"/>
      <c r="FNN2155"/>
      <c r="FNO2155"/>
      <c r="FNP2155"/>
      <c r="FNQ2155"/>
      <c r="FNR2155"/>
      <c r="FNS2155"/>
      <c r="FNT2155"/>
      <c r="FNU2155"/>
      <c r="FNV2155"/>
      <c r="FNW2155"/>
      <c r="FNX2155"/>
      <c r="FNY2155"/>
      <c r="FNZ2155"/>
      <c r="FOA2155"/>
      <c r="FOB2155"/>
      <c r="FOC2155"/>
      <c r="FOD2155"/>
      <c r="FOE2155"/>
      <c r="FOF2155"/>
      <c r="FOG2155"/>
      <c r="FOH2155"/>
      <c r="FOI2155"/>
      <c r="FOJ2155"/>
      <c r="FOK2155"/>
      <c r="FOL2155"/>
      <c r="FOM2155"/>
      <c r="FON2155"/>
      <c r="FOO2155"/>
      <c r="FOP2155"/>
      <c r="FOQ2155"/>
      <c r="FOR2155"/>
      <c r="FOS2155"/>
      <c r="FOT2155"/>
      <c r="FOU2155"/>
      <c r="FOV2155"/>
      <c r="FOW2155"/>
      <c r="FOX2155"/>
      <c r="FOY2155"/>
      <c r="FOZ2155"/>
      <c r="FPA2155"/>
      <c r="FPB2155"/>
      <c r="FPC2155"/>
      <c r="FPD2155"/>
      <c r="FPE2155"/>
      <c r="FPF2155"/>
      <c r="FPG2155"/>
      <c r="FPH2155"/>
      <c r="FPI2155"/>
      <c r="FPJ2155"/>
      <c r="FPK2155"/>
      <c r="FPL2155"/>
      <c r="FPM2155"/>
      <c r="FPN2155"/>
      <c r="FPO2155"/>
      <c r="FPP2155"/>
      <c r="FPQ2155"/>
      <c r="FPR2155"/>
      <c r="FPS2155"/>
      <c r="FPT2155"/>
      <c r="FPU2155"/>
      <c r="FPV2155"/>
      <c r="FPW2155"/>
      <c r="FPX2155"/>
      <c r="FPY2155"/>
      <c r="FPZ2155"/>
      <c r="FQA2155"/>
      <c r="FQB2155"/>
      <c r="FQC2155"/>
      <c r="FQD2155"/>
      <c r="FQE2155"/>
      <c r="FQF2155"/>
      <c r="FQG2155"/>
      <c r="FQH2155"/>
      <c r="FQI2155"/>
      <c r="FQJ2155"/>
      <c r="FQK2155"/>
      <c r="FQL2155"/>
      <c r="FQM2155"/>
      <c r="FQN2155"/>
      <c r="FQO2155"/>
      <c r="FQP2155"/>
      <c r="FQQ2155"/>
      <c r="FQR2155"/>
      <c r="FQS2155"/>
      <c r="FQT2155"/>
      <c r="FQU2155"/>
      <c r="FQV2155"/>
      <c r="FQW2155"/>
      <c r="FQX2155"/>
      <c r="FQY2155"/>
      <c r="FQZ2155"/>
      <c r="FRA2155"/>
      <c r="FRB2155"/>
      <c r="FRC2155"/>
      <c r="FRD2155"/>
      <c r="FRE2155"/>
      <c r="FRF2155"/>
      <c r="FRG2155"/>
      <c r="FRH2155"/>
      <c r="FRI2155"/>
      <c r="FRJ2155"/>
      <c r="FRK2155"/>
      <c r="FRL2155"/>
      <c r="FRM2155"/>
      <c r="FRN2155"/>
      <c r="FRO2155"/>
      <c r="FRP2155"/>
      <c r="FRQ2155"/>
      <c r="FRR2155"/>
      <c r="FRS2155"/>
      <c r="FRT2155"/>
      <c r="FRU2155"/>
      <c r="FRV2155"/>
      <c r="FRW2155"/>
      <c r="FRX2155"/>
      <c r="FRY2155"/>
      <c r="FRZ2155"/>
      <c r="FSA2155"/>
      <c r="FSB2155"/>
      <c r="FSC2155"/>
      <c r="FSD2155"/>
      <c r="FSE2155"/>
      <c r="FSF2155"/>
      <c r="FSG2155"/>
      <c r="FSH2155"/>
      <c r="FSI2155"/>
      <c r="FSJ2155"/>
      <c r="FSK2155"/>
      <c r="FSL2155"/>
      <c r="FSM2155"/>
      <c r="FSN2155"/>
      <c r="FSO2155"/>
      <c r="FSP2155"/>
      <c r="FSQ2155"/>
      <c r="FSR2155"/>
      <c r="FSS2155"/>
      <c r="FST2155"/>
      <c r="FSU2155"/>
      <c r="FSV2155"/>
      <c r="FSW2155"/>
      <c r="FSX2155"/>
      <c r="FSY2155"/>
      <c r="FSZ2155"/>
      <c r="FTA2155"/>
      <c r="FTB2155"/>
      <c r="FTC2155"/>
      <c r="FTD2155"/>
      <c r="FTE2155"/>
      <c r="FTF2155"/>
      <c r="FTG2155"/>
      <c r="FTH2155"/>
      <c r="FTI2155"/>
      <c r="FTJ2155"/>
      <c r="FTK2155"/>
      <c r="FTL2155"/>
      <c r="FTM2155"/>
      <c r="FTN2155"/>
      <c r="FTO2155"/>
      <c r="FTP2155"/>
      <c r="FTQ2155"/>
      <c r="FTR2155"/>
      <c r="FTS2155"/>
      <c r="FTT2155"/>
      <c r="FTU2155"/>
      <c r="FTV2155"/>
      <c r="FTW2155"/>
      <c r="FTX2155"/>
      <c r="FTY2155"/>
      <c r="FTZ2155"/>
      <c r="FUA2155"/>
      <c r="FUB2155"/>
      <c r="FUC2155"/>
      <c r="FUD2155"/>
      <c r="FUE2155"/>
      <c r="FUF2155"/>
      <c r="FUG2155"/>
      <c r="FUH2155"/>
      <c r="FUI2155"/>
      <c r="FUJ2155"/>
      <c r="FUK2155"/>
      <c r="FUL2155"/>
      <c r="FUM2155"/>
      <c r="FUN2155"/>
      <c r="FUO2155"/>
      <c r="FUP2155"/>
      <c r="FUQ2155"/>
      <c r="FUR2155"/>
      <c r="FUS2155"/>
      <c r="FUT2155"/>
      <c r="FUU2155"/>
      <c r="FUV2155"/>
      <c r="FUW2155"/>
      <c r="FUX2155"/>
      <c r="FUY2155"/>
      <c r="FUZ2155"/>
      <c r="FVA2155"/>
      <c r="FVB2155"/>
      <c r="FVC2155"/>
      <c r="FVD2155"/>
      <c r="FVE2155"/>
      <c r="FVF2155"/>
      <c r="FVG2155"/>
      <c r="FVH2155"/>
      <c r="FVI2155"/>
      <c r="FVJ2155"/>
      <c r="FVK2155"/>
      <c r="FVL2155"/>
      <c r="FVM2155"/>
      <c r="FVN2155"/>
      <c r="FVO2155"/>
      <c r="FVP2155"/>
      <c r="FVQ2155"/>
      <c r="FVR2155"/>
      <c r="FVS2155"/>
      <c r="FVT2155"/>
      <c r="FVU2155"/>
      <c r="FVV2155"/>
      <c r="FVW2155"/>
      <c r="FVX2155"/>
      <c r="FVY2155"/>
      <c r="FVZ2155"/>
      <c r="FWA2155"/>
      <c r="FWB2155"/>
      <c r="FWC2155"/>
      <c r="FWD2155"/>
      <c r="FWE2155"/>
      <c r="FWF2155"/>
      <c r="FWG2155"/>
      <c r="FWH2155"/>
      <c r="FWI2155"/>
      <c r="FWJ2155"/>
      <c r="FWK2155"/>
      <c r="FWL2155"/>
      <c r="FWM2155"/>
      <c r="FWN2155"/>
      <c r="FWO2155"/>
      <c r="FWP2155"/>
      <c r="FWQ2155"/>
      <c r="FWR2155"/>
      <c r="FWS2155"/>
      <c r="FWT2155"/>
      <c r="FWU2155"/>
      <c r="FWV2155"/>
      <c r="FWW2155"/>
      <c r="FWX2155"/>
      <c r="FWY2155"/>
      <c r="FWZ2155"/>
      <c r="FXA2155"/>
      <c r="FXB2155"/>
      <c r="FXC2155"/>
      <c r="FXD2155"/>
      <c r="FXE2155"/>
      <c r="FXF2155"/>
      <c r="FXG2155"/>
      <c r="FXH2155"/>
      <c r="FXI2155"/>
      <c r="FXJ2155"/>
      <c r="FXK2155"/>
      <c r="FXL2155"/>
      <c r="FXM2155"/>
      <c r="FXN2155"/>
      <c r="FXO2155"/>
      <c r="FXP2155"/>
      <c r="FXQ2155"/>
      <c r="FXR2155"/>
      <c r="FXS2155"/>
      <c r="FXT2155"/>
      <c r="FXU2155"/>
      <c r="FXV2155"/>
      <c r="FXW2155"/>
      <c r="FXX2155"/>
      <c r="FXY2155"/>
      <c r="FXZ2155"/>
      <c r="FYA2155"/>
      <c r="FYB2155"/>
      <c r="FYC2155"/>
      <c r="FYD2155"/>
      <c r="FYE2155"/>
      <c r="FYF2155"/>
      <c r="FYG2155"/>
      <c r="FYH2155"/>
      <c r="FYI2155"/>
      <c r="FYJ2155"/>
      <c r="FYK2155"/>
      <c r="FYL2155"/>
      <c r="FYM2155"/>
      <c r="FYN2155"/>
      <c r="FYO2155"/>
      <c r="FYP2155"/>
      <c r="FYQ2155"/>
      <c r="FYR2155"/>
      <c r="FYS2155"/>
      <c r="FYT2155"/>
      <c r="FYU2155"/>
      <c r="FYV2155"/>
      <c r="FYW2155"/>
      <c r="FYX2155"/>
      <c r="FYY2155"/>
      <c r="FYZ2155"/>
      <c r="FZA2155"/>
      <c r="FZB2155"/>
      <c r="FZC2155"/>
      <c r="FZD2155"/>
      <c r="FZE2155"/>
      <c r="FZF2155"/>
      <c r="FZG2155"/>
      <c r="FZH2155"/>
      <c r="FZI2155"/>
      <c r="FZJ2155"/>
      <c r="FZK2155"/>
      <c r="FZL2155"/>
      <c r="FZM2155"/>
      <c r="FZN2155"/>
      <c r="FZO2155"/>
      <c r="FZP2155"/>
      <c r="FZQ2155"/>
      <c r="FZR2155"/>
      <c r="FZS2155"/>
      <c r="FZT2155"/>
      <c r="FZU2155"/>
      <c r="FZV2155"/>
      <c r="FZW2155"/>
      <c r="FZX2155"/>
      <c r="FZY2155"/>
      <c r="FZZ2155"/>
      <c r="GAA2155"/>
      <c r="GAB2155"/>
      <c r="GAC2155"/>
      <c r="GAD2155"/>
      <c r="GAE2155"/>
      <c r="GAF2155"/>
      <c r="GAG2155"/>
      <c r="GAH2155"/>
      <c r="GAI2155"/>
      <c r="GAJ2155"/>
      <c r="GAK2155"/>
      <c r="GAL2155"/>
      <c r="GAM2155"/>
      <c r="GAN2155"/>
      <c r="GAO2155"/>
      <c r="GAP2155"/>
      <c r="GAQ2155"/>
      <c r="GAR2155"/>
      <c r="GAS2155"/>
      <c r="GAT2155"/>
      <c r="GAU2155"/>
      <c r="GAV2155"/>
      <c r="GAW2155"/>
      <c r="GAX2155"/>
      <c r="GAY2155"/>
      <c r="GAZ2155"/>
      <c r="GBA2155"/>
      <c r="GBB2155"/>
      <c r="GBC2155"/>
      <c r="GBD2155"/>
      <c r="GBE2155"/>
      <c r="GBF2155"/>
      <c r="GBG2155"/>
      <c r="GBH2155"/>
      <c r="GBI2155"/>
      <c r="GBJ2155"/>
      <c r="GBK2155"/>
      <c r="GBL2155"/>
      <c r="GBM2155"/>
      <c r="GBN2155"/>
      <c r="GBO2155"/>
      <c r="GBP2155"/>
      <c r="GBQ2155"/>
      <c r="GBR2155"/>
      <c r="GBS2155"/>
      <c r="GBT2155"/>
      <c r="GBU2155"/>
      <c r="GBV2155"/>
      <c r="GBW2155"/>
      <c r="GBX2155"/>
      <c r="GBY2155"/>
      <c r="GBZ2155"/>
      <c r="GCA2155"/>
      <c r="GCB2155"/>
      <c r="GCC2155"/>
      <c r="GCD2155"/>
      <c r="GCE2155"/>
      <c r="GCF2155"/>
      <c r="GCG2155"/>
      <c r="GCH2155"/>
      <c r="GCI2155"/>
      <c r="GCJ2155"/>
      <c r="GCK2155"/>
      <c r="GCL2155"/>
      <c r="GCM2155"/>
      <c r="GCN2155"/>
      <c r="GCO2155"/>
      <c r="GCP2155"/>
      <c r="GCQ2155"/>
      <c r="GCR2155"/>
      <c r="GCS2155"/>
      <c r="GCT2155"/>
      <c r="GCU2155"/>
      <c r="GCV2155"/>
      <c r="GCW2155"/>
      <c r="GCX2155"/>
      <c r="GCY2155"/>
      <c r="GCZ2155"/>
      <c r="GDA2155"/>
      <c r="GDB2155"/>
      <c r="GDC2155"/>
      <c r="GDD2155"/>
      <c r="GDE2155"/>
      <c r="GDF2155"/>
      <c r="GDG2155"/>
      <c r="GDH2155"/>
      <c r="GDI2155"/>
      <c r="GDJ2155"/>
      <c r="GDK2155"/>
      <c r="GDL2155"/>
      <c r="GDM2155"/>
      <c r="GDN2155"/>
      <c r="GDO2155"/>
      <c r="GDP2155"/>
      <c r="GDQ2155"/>
      <c r="GDR2155"/>
      <c r="GDS2155"/>
      <c r="GDT2155"/>
      <c r="GDU2155"/>
      <c r="GDV2155"/>
      <c r="GDW2155"/>
      <c r="GDX2155"/>
      <c r="GDY2155"/>
      <c r="GDZ2155"/>
      <c r="GEA2155"/>
      <c r="GEB2155"/>
      <c r="GEC2155"/>
      <c r="GED2155"/>
      <c r="GEE2155"/>
      <c r="GEF2155"/>
      <c r="GEG2155"/>
      <c r="GEH2155"/>
      <c r="GEI2155"/>
      <c r="GEJ2155"/>
      <c r="GEK2155"/>
      <c r="GEL2155"/>
      <c r="GEM2155"/>
      <c r="GEN2155"/>
      <c r="GEO2155"/>
      <c r="GEP2155"/>
      <c r="GEQ2155"/>
      <c r="GER2155"/>
      <c r="GES2155"/>
      <c r="GET2155"/>
      <c r="GEU2155"/>
      <c r="GEV2155"/>
      <c r="GEW2155"/>
      <c r="GEX2155"/>
      <c r="GEY2155"/>
      <c r="GEZ2155"/>
      <c r="GFA2155"/>
      <c r="GFB2155"/>
      <c r="GFC2155"/>
      <c r="GFD2155"/>
      <c r="GFE2155"/>
      <c r="GFF2155"/>
      <c r="GFG2155"/>
      <c r="GFH2155"/>
      <c r="GFI2155"/>
      <c r="GFJ2155"/>
      <c r="GFK2155"/>
      <c r="GFL2155"/>
      <c r="GFM2155"/>
      <c r="GFN2155"/>
      <c r="GFO2155"/>
      <c r="GFP2155"/>
      <c r="GFQ2155"/>
      <c r="GFR2155"/>
      <c r="GFS2155"/>
      <c r="GFT2155"/>
      <c r="GFU2155"/>
      <c r="GFV2155"/>
      <c r="GFW2155"/>
      <c r="GFX2155"/>
      <c r="GFY2155"/>
      <c r="GFZ2155"/>
      <c r="GGA2155"/>
      <c r="GGB2155"/>
      <c r="GGC2155"/>
      <c r="GGD2155"/>
      <c r="GGE2155"/>
      <c r="GGF2155"/>
      <c r="GGG2155"/>
      <c r="GGH2155"/>
      <c r="GGI2155"/>
      <c r="GGJ2155"/>
      <c r="GGK2155"/>
      <c r="GGL2155"/>
      <c r="GGM2155"/>
      <c r="GGN2155"/>
      <c r="GGO2155"/>
      <c r="GGP2155"/>
      <c r="GGQ2155"/>
      <c r="GGR2155"/>
      <c r="GGS2155"/>
      <c r="GGT2155"/>
      <c r="GGU2155"/>
      <c r="GGV2155"/>
      <c r="GGW2155"/>
      <c r="GGX2155"/>
      <c r="GGY2155"/>
      <c r="GGZ2155"/>
      <c r="GHA2155"/>
      <c r="GHB2155"/>
      <c r="GHC2155"/>
      <c r="GHD2155"/>
      <c r="GHE2155"/>
      <c r="GHF2155"/>
      <c r="GHG2155"/>
      <c r="GHH2155"/>
      <c r="GHI2155"/>
      <c r="GHJ2155"/>
      <c r="GHK2155"/>
      <c r="GHL2155"/>
      <c r="GHM2155"/>
      <c r="GHN2155"/>
      <c r="GHO2155"/>
      <c r="GHP2155"/>
      <c r="GHQ2155"/>
      <c r="GHR2155"/>
      <c r="GHS2155"/>
      <c r="GHT2155"/>
      <c r="GHU2155"/>
      <c r="GHV2155"/>
      <c r="GHW2155"/>
      <c r="GHX2155"/>
      <c r="GHY2155"/>
      <c r="GHZ2155"/>
      <c r="GIA2155"/>
      <c r="GIB2155"/>
      <c r="GIC2155"/>
      <c r="GID2155"/>
      <c r="GIE2155"/>
      <c r="GIF2155"/>
      <c r="GIG2155"/>
      <c r="GIH2155"/>
      <c r="GII2155"/>
      <c r="GIJ2155"/>
      <c r="GIK2155"/>
      <c r="GIL2155"/>
      <c r="GIM2155"/>
      <c r="GIN2155"/>
      <c r="GIO2155"/>
      <c r="GIP2155"/>
      <c r="GIQ2155"/>
      <c r="GIR2155"/>
      <c r="GIS2155"/>
      <c r="GIT2155"/>
      <c r="GIU2155"/>
      <c r="GIV2155"/>
      <c r="GIW2155"/>
      <c r="GIX2155"/>
      <c r="GIY2155"/>
      <c r="GIZ2155"/>
      <c r="GJA2155"/>
      <c r="GJB2155"/>
      <c r="GJC2155"/>
      <c r="GJD2155"/>
      <c r="GJE2155"/>
      <c r="GJF2155"/>
      <c r="GJG2155"/>
      <c r="GJH2155"/>
      <c r="GJI2155"/>
      <c r="GJJ2155"/>
      <c r="GJK2155"/>
      <c r="GJL2155"/>
      <c r="GJM2155"/>
      <c r="GJN2155"/>
      <c r="GJO2155"/>
      <c r="GJP2155"/>
      <c r="GJQ2155"/>
      <c r="GJR2155"/>
      <c r="GJS2155"/>
      <c r="GJT2155"/>
      <c r="GJU2155"/>
      <c r="GJV2155"/>
      <c r="GJW2155"/>
      <c r="GJX2155"/>
      <c r="GJY2155"/>
      <c r="GJZ2155"/>
      <c r="GKA2155"/>
      <c r="GKB2155"/>
      <c r="GKC2155"/>
      <c r="GKD2155"/>
      <c r="GKE2155"/>
      <c r="GKF2155"/>
      <c r="GKG2155"/>
      <c r="GKH2155"/>
      <c r="GKI2155"/>
      <c r="GKJ2155"/>
      <c r="GKK2155"/>
      <c r="GKL2155"/>
      <c r="GKM2155"/>
      <c r="GKN2155"/>
      <c r="GKO2155"/>
      <c r="GKP2155"/>
      <c r="GKQ2155"/>
      <c r="GKR2155"/>
      <c r="GKS2155"/>
      <c r="GKT2155"/>
      <c r="GKU2155"/>
      <c r="GKV2155"/>
      <c r="GKW2155"/>
      <c r="GKX2155"/>
      <c r="GKY2155"/>
      <c r="GKZ2155"/>
      <c r="GLA2155"/>
      <c r="GLB2155"/>
      <c r="GLC2155"/>
      <c r="GLD2155"/>
      <c r="GLE2155"/>
      <c r="GLF2155"/>
      <c r="GLG2155"/>
      <c r="GLH2155"/>
      <c r="GLI2155"/>
      <c r="GLJ2155"/>
      <c r="GLK2155"/>
      <c r="GLL2155"/>
      <c r="GLM2155"/>
      <c r="GLN2155"/>
      <c r="GLO2155"/>
      <c r="GLP2155"/>
      <c r="GLQ2155"/>
      <c r="GLR2155"/>
      <c r="GLS2155"/>
      <c r="GLT2155"/>
      <c r="GLU2155"/>
      <c r="GLV2155"/>
      <c r="GLW2155"/>
      <c r="GLX2155"/>
      <c r="GLY2155"/>
      <c r="GLZ2155"/>
      <c r="GMA2155"/>
      <c r="GMB2155"/>
      <c r="GMC2155"/>
      <c r="GMD2155"/>
      <c r="GME2155"/>
      <c r="GMF2155"/>
      <c r="GMG2155"/>
      <c r="GMH2155"/>
      <c r="GMI2155"/>
      <c r="GMJ2155"/>
      <c r="GMK2155"/>
      <c r="GML2155"/>
      <c r="GMM2155"/>
      <c r="GMN2155"/>
      <c r="GMO2155"/>
      <c r="GMP2155"/>
      <c r="GMQ2155"/>
      <c r="GMR2155"/>
      <c r="GMS2155"/>
      <c r="GMT2155"/>
      <c r="GMU2155"/>
      <c r="GMV2155"/>
      <c r="GMW2155"/>
      <c r="GMX2155"/>
      <c r="GMY2155"/>
      <c r="GMZ2155"/>
      <c r="GNA2155"/>
      <c r="GNB2155"/>
      <c r="GNC2155"/>
      <c r="GND2155"/>
      <c r="GNE2155"/>
      <c r="GNF2155"/>
      <c r="GNG2155"/>
      <c r="GNH2155"/>
      <c r="GNI2155"/>
      <c r="GNJ2155"/>
      <c r="GNK2155"/>
      <c r="GNL2155"/>
      <c r="GNM2155"/>
      <c r="GNN2155"/>
      <c r="GNO2155"/>
      <c r="GNP2155"/>
      <c r="GNQ2155"/>
      <c r="GNR2155"/>
      <c r="GNS2155"/>
      <c r="GNT2155"/>
      <c r="GNU2155"/>
      <c r="GNV2155"/>
      <c r="GNW2155"/>
      <c r="GNX2155"/>
      <c r="GNY2155"/>
      <c r="GNZ2155"/>
      <c r="GOA2155"/>
      <c r="GOB2155"/>
      <c r="GOC2155"/>
      <c r="GOD2155"/>
      <c r="GOE2155"/>
      <c r="GOF2155"/>
      <c r="GOG2155"/>
      <c r="GOH2155"/>
      <c r="GOI2155"/>
      <c r="GOJ2155"/>
      <c r="GOK2155"/>
      <c r="GOL2155"/>
      <c r="GOM2155"/>
      <c r="GON2155"/>
      <c r="GOO2155"/>
      <c r="GOP2155"/>
      <c r="GOQ2155"/>
      <c r="GOR2155"/>
      <c r="GOS2155"/>
      <c r="GOT2155"/>
      <c r="GOU2155"/>
      <c r="GOV2155"/>
      <c r="GOW2155"/>
      <c r="GOX2155"/>
      <c r="GOY2155"/>
      <c r="GOZ2155"/>
      <c r="GPA2155"/>
      <c r="GPB2155"/>
      <c r="GPC2155"/>
      <c r="GPD2155"/>
      <c r="GPE2155"/>
      <c r="GPF2155"/>
      <c r="GPG2155"/>
      <c r="GPH2155"/>
      <c r="GPI2155"/>
      <c r="GPJ2155"/>
      <c r="GPK2155"/>
      <c r="GPL2155"/>
      <c r="GPM2155"/>
      <c r="GPN2155"/>
      <c r="GPO2155"/>
      <c r="GPP2155"/>
      <c r="GPQ2155"/>
      <c r="GPR2155"/>
      <c r="GPS2155"/>
      <c r="GPT2155"/>
      <c r="GPU2155"/>
      <c r="GPV2155"/>
      <c r="GPW2155"/>
      <c r="GPX2155"/>
      <c r="GPY2155"/>
      <c r="GPZ2155"/>
      <c r="GQA2155"/>
      <c r="GQB2155"/>
      <c r="GQC2155"/>
      <c r="GQD2155"/>
      <c r="GQE2155"/>
      <c r="GQF2155"/>
      <c r="GQG2155"/>
      <c r="GQH2155"/>
      <c r="GQI2155"/>
      <c r="GQJ2155"/>
      <c r="GQK2155"/>
      <c r="GQL2155"/>
      <c r="GQM2155"/>
      <c r="GQN2155"/>
      <c r="GQO2155"/>
      <c r="GQP2155"/>
      <c r="GQQ2155"/>
      <c r="GQR2155"/>
      <c r="GQS2155"/>
      <c r="GQT2155"/>
      <c r="GQU2155"/>
      <c r="GQV2155"/>
      <c r="GQW2155"/>
      <c r="GQX2155"/>
      <c r="GQY2155"/>
      <c r="GQZ2155"/>
      <c r="GRA2155"/>
      <c r="GRB2155"/>
      <c r="GRC2155"/>
      <c r="GRD2155"/>
      <c r="GRE2155"/>
      <c r="GRF2155"/>
      <c r="GRG2155"/>
      <c r="GRH2155"/>
      <c r="GRI2155"/>
      <c r="GRJ2155"/>
      <c r="GRK2155"/>
      <c r="GRL2155"/>
      <c r="GRM2155"/>
      <c r="GRN2155"/>
      <c r="GRO2155"/>
      <c r="GRP2155"/>
      <c r="GRQ2155"/>
      <c r="GRR2155"/>
      <c r="GRS2155"/>
      <c r="GRT2155"/>
      <c r="GRU2155"/>
      <c r="GRV2155"/>
      <c r="GRW2155"/>
      <c r="GRX2155"/>
      <c r="GRY2155"/>
      <c r="GRZ2155"/>
      <c r="GSA2155"/>
      <c r="GSB2155"/>
      <c r="GSC2155"/>
      <c r="GSD2155"/>
      <c r="GSE2155"/>
      <c r="GSF2155"/>
      <c r="GSG2155"/>
      <c r="GSH2155"/>
      <c r="GSI2155"/>
      <c r="GSJ2155"/>
      <c r="GSK2155"/>
      <c r="GSL2155"/>
      <c r="GSM2155"/>
      <c r="GSN2155"/>
      <c r="GSO2155"/>
      <c r="GSP2155"/>
      <c r="GSQ2155"/>
      <c r="GSR2155"/>
      <c r="GSS2155"/>
      <c r="GST2155"/>
      <c r="GSU2155"/>
      <c r="GSV2155"/>
      <c r="GSW2155"/>
      <c r="GSX2155"/>
      <c r="GSY2155"/>
      <c r="GSZ2155"/>
      <c r="GTA2155"/>
      <c r="GTB2155"/>
      <c r="GTC2155"/>
      <c r="GTD2155"/>
      <c r="GTE2155"/>
      <c r="GTF2155"/>
      <c r="GTG2155"/>
      <c r="GTH2155"/>
      <c r="GTI2155"/>
      <c r="GTJ2155"/>
      <c r="GTK2155"/>
      <c r="GTL2155"/>
      <c r="GTM2155"/>
      <c r="GTN2155"/>
      <c r="GTO2155"/>
      <c r="GTP2155"/>
      <c r="GTQ2155"/>
      <c r="GTR2155"/>
      <c r="GTS2155"/>
      <c r="GTT2155"/>
      <c r="GTU2155"/>
      <c r="GTV2155"/>
      <c r="GTW2155"/>
      <c r="GTX2155"/>
      <c r="GTY2155"/>
      <c r="GTZ2155"/>
      <c r="GUA2155"/>
      <c r="GUB2155"/>
      <c r="GUC2155"/>
      <c r="GUD2155"/>
      <c r="GUE2155"/>
      <c r="GUF2155"/>
      <c r="GUG2155"/>
      <c r="GUH2155"/>
      <c r="GUI2155"/>
      <c r="GUJ2155"/>
      <c r="GUK2155"/>
      <c r="GUL2155"/>
      <c r="GUM2155"/>
      <c r="GUN2155"/>
      <c r="GUO2155"/>
      <c r="GUP2155"/>
      <c r="GUQ2155"/>
      <c r="GUR2155"/>
      <c r="GUS2155"/>
      <c r="GUT2155"/>
      <c r="GUU2155"/>
      <c r="GUV2155"/>
      <c r="GUW2155"/>
      <c r="GUX2155"/>
      <c r="GUY2155"/>
      <c r="GUZ2155"/>
      <c r="GVA2155"/>
      <c r="GVB2155"/>
      <c r="GVC2155"/>
      <c r="GVD2155"/>
      <c r="GVE2155"/>
      <c r="GVF2155"/>
      <c r="GVG2155"/>
      <c r="GVH2155"/>
      <c r="GVI2155"/>
      <c r="GVJ2155"/>
      <c r="GVK2155"/>
      <c r="GVL2155"/>
      <c r="GVM2155"/>
      <c r="GVN2155"/>
      <c r="GVO2155"/>
      <c r="GVP2155"/>
      <c r="GVQ2155"/>
      <c r="GVR2155"/>
      <c r="GVS2155"/>
      <c r="GVT2155"/>
      <c r="GVU2155"/>
      <c r="GVV2155"/>
      <c r="GVW2155"/>
      <c r="GVX2155"/>
      <c r="GVY2155"/>
      <c r="GVZ2155"/>
      <c r="GWA2155"/>
      <c r="GWB2155"/>
      <c r="GWC2155"/>
      <c r="GWD2155"/>
      <c r="GWE2155"/>
      <c r="GWF2155"/>
      <c r="GWG2155"/>
      <c r="GWH2155"/>
      <c r="GWI2155"/>
      <c r="GWJ2155"/>
      <c r="GWK2155"/>
      <c r="GWL2155"/>
      <c r="GWM2155"/>
      <c r="GWN2155"/>
      <c r="GWO2155"/>
      <c r="GWP2155"/>
      <c r="GWQ2155"/>
      <c r="GWR2155"/>
      <c r="GWS2155"/>
      <c r="GWT2155"/>
      <c r="GWU2155"/>
      <c r="GWV2155"/>
      <c r="GWW2155"/>
      <c r="GWX2155"/>
      <c r="GWY2155"/>
      <c r="GWZ2155"/>
      <c r="GXA2155"/>
      <c r="GXB2155"/>
      <c r="GXC2155"/>
      <c r="GXD2155"/>
      <c r="GXE2155"/>
      <c r="GXF2155"/>
      <c r="GXG2155"/>
      <c r="GXH2155"/>
      <c r="GXI2155"/>
      <c r="GXJ2155"/>
      <c r="GXK2155"/>
      <c r="GXL2155"/>
      <c r="GXM2155"/>
      <c r="GXN2155"/>
      <c r="GXO2155"/>
      <c r="GXP2155"/>
      <c r="GXQ2155"/>
      <c r="GXR2155"/>
      <c r="GXS2155"/>
      <c r="GXT2155"/>
      <c r="GXU2155"/>
      <c r="GXV2155"/>
      <c r="GXW2155"/>
      <c r="GXX2155"/>
      <c r="GXY2155"/>
      <c r="GXZ2155"/>
      <c r="GYA2155"/>
      <c r="GYB2155"/>
      <c r="GYC2155"/>
      <c r="GYD2155"/>
      <c r="GYE2155"/>
      <c r="GYF2155"/>
      <c r="GYG2155"/>
      <c r="GYH2155"/>
      <c r="GYI2155"/>
      <c r="GYJ2155"/>
      <c r="GYK2155"/>
      <c r="GYL2155"/>
      <c r="GYM2155"/>
      <c r="GYN2155"/>
      <c r="GYO2155"/>
      <c r="GYP2155"/>
      <c r="GYQ2155"/>
      <c r="GYR2155"/>
      <c r="GYS2155"/>
      <c r="GYT2155"/>
      <c r="GYU2155"/>
      <c r="GYV2155"/>
      <c r="GYW2155"/>
      <c r="GYX2155"/>
      <c r="GYY2155"/>
      <c r="GYZ2155"/>
      <c r="GZA2155"/>
      <c r="GZB2155"/>
      <c r="GZC2155"/>
      <c r="GZD2155"/>
      <c r="GZE2155"/>
      <c r="GZF2155"/>
      <c r="GZG2155"/>
      <c r="GZH2155"/>
      <c r="GZI2155"/>
      <c r="GZJ2155"/>
      <c r="GZK2155"/>
      <c r="GZL2155"/>
      <c r="GZM2155"/>
      <c r="GZN2155"/>
      <c r="GZO2155"/>
      <c r="GZP2155"/>
      <c r="GZQ2155"/>
      <c r="GZR2155"/>
      <c r="GZS2155"/>
      <c r="GZT2155"/>
      <c r="GZU2155"/>
      <c r="GZV2155"/>
      <c r="GZW2155"/>
      <c r="GZX2155"/>
      <c r="GZY2155"/>
      <c r="GZZ2155"/>
      <c r="HAA2155"/>
      <c r="HAB2155"/>
      <c r="HAC2155"/>
      <c r="HAD2155"/>
      <c r="HAE2155"/>
      <c r="HAF2155"/>
      <c r="HAG2155"/>
      <c r="HAH2155"/>
      <c r="HAI2155"/>
      <c r="HAJ2155"/>
      <c r="HAK2155"/>
      <c r="HAL2155"/>
      <c r="HAM2155"/>
      <c r="HAN2155"/>
      <c r="HAO2155"/>
      <c r="HAP2155"/>
      <c r="HAQ2155"/>
      <c r="HAR2155"/>
      <c r="HAS2155"/>
      <c r="HAT2155"/>
      <c r="HAU2155"/>
      <c r="HAV2155"/>
      <c r="HAW2155"/>
      <c r="HAX2155"/>
      <c r="HAY2155"/>
      <c r="HAZ2155"/>
      <c r="HBA2155"/>
      <c r="HBB2155"/>
      <c r="HBC2155"/>
      <c r="HBD2155"/>
      <c r="HBE2155"/>
      <c r="HBF2155"/>
      <c r="HBG2155"/>
      <c r="HBH2155"/>
      <c r="HBI2155"/>
      <c r="HBJ2155"/>
      <c r="HBK2155"/>
      <c r="HBL2155"/>
      <c r="HBM2155"/>
      <c r="HBN2155"/>
      <c r="HBO2155"/>
      <c r="HBP2155"/>
      <c r="HBQ2155"/>
      <c r="HBR2155"/>
      <c r="HBS2155"/>
      <c r="HBT2155"/>
      <c r="HBU2155"/>
      <c r="HBV2155"/>
      <c r="HBW2155"/>
      <c r="HBX2155"/>
      <c r="HBY2155"/>
      <c r="HBZ2155"/>
      <c r="HCA2155"/>
      <c r="HCB2155"/>
      <c r="HCC2155"/>
      <c r="HCD2155"/>
      <c r="HCE2155"/>
      <c r="HCF2155"/>
      <c r="HCG2155"/>
      <c r="HCH2155"/>
      <c r="HCI2155"/>
      <c r="HCJ2155"/>
      <c r="HCK2155"/>
      <c r="HCL2155"/>
      <c r="HCM2155"/>
      <c r="HCN2155"/>
      <c r="HCO2155"/>
      <c r="HCP2155"/>
      <c r="HCQ2155"/>
      <c r="HCR2155"/>
      <c r="HCS2155"/>
      <c r="HCT2155"/>
      <c r="HCU2155"/>
      <c r="HCV2155"/>
      <c r="HCW2155"/>
      <c r="HCX2155"/>
      <c r="HCY2155"/>
      <c r="HCZ2155"/>
      <c r="HDA2155"/>
      <c r="HDB2155"/>
      <c r="HDC2155"/>
      <c r="HDD2155"/>
      <c r="HDE2155"/>
      <c r="HDF2155"/>
      <c r="HDG2155"/>
      <c r="HDH2155"/>
      <c r="HDI2155"/>
      <c r="HDJ2155"/>
      <c r="HDK2155"/>
      <c r="HDL2155"/>
      <c r="HDM2155"/>
      <c r="HDN2155"/>
      <c r="HDO2155"/>
      <c r="HDP2155"/>
      <c r="HDQ2155"/>
      <c r="HDR2155"/>
      <c r="HDS2155"/>
      <c r="HDT2155"/>
      <c r="HDU2155"/>
      <c r="HDV2155"/>
      <c r="HDW2155"/>
      <c r="HDX2155"/>
      <c r="HDY2155"/>
      <c r="HDZ2155"/>
      <c r="HEA2155"/>
      <c r="HEB2155"/>
      <c r="HEC2155"/>
      <c r="HED2155"/>
      <c r="HEE2155"/>
      <c r="HEF2155"/>
      <c r="HEG2155"/>
      <c r="HEH2155"/>
      <c r="HEI2155"/>
      <c r="HEJ2155"/>
      <c r="HEK2155"/>
      <c r="HEL2155"/>
      <c r="HEM2155"/>
      <c r="HEN2155"/>
      <c r="HEO2155"/>
      <c r="HEP2155"/>
      <c r="HEQ2155"/>
      <c r="HER2155"/>
      <c r="HES2155"/>
      <c r="HET2155"/>
      <c r="HEU2155"/>
      <c r="HEV2155"/>
      <c r="HEW2155"/>
      <c r="HEX2155"/>
      <c r="HEY2155"/>
      <c r="HEZ2155"/>
      <c r="HFA2155"/>
      <c r="HFB2155"/>
      <c r="HFC2155"/>
      <c r="HFD2155"/>
      <c r="HFE2155"/>
      <c r="HFF2155"/>
      <c r="HFG2155"/>
      <c r="HFH2155"/>
      <c r="HFI2155"/>
      <c r="HFJ2155"/>
      <c r="HFK2155"/>
      <c r="HFL2155"/>
      <c r="HFM2155"/>
      <c r="HFN2155"/>
      <c r="HFO2155"/>
      <c r="HFP2155"/>
      <c r="HFQ2155"/>
      <c r="HFR2155"/>
      <c r="HFS2155"/>
      <c r="HFT2155"/>
      <c r="HFU2155"/>
      <c r="HFV2155"/>
      <c r="HFW2155"/>
      <c r="HFX2155"/>
      <c r="HFY2155"/>
      <c r="HFZ2155"/>
      <c r="HGA2155"/>
      <c r="HGB2155"/>
      <c r="HGC2155"/>
      <c r="HGD2155"/>
      <c r="HGE2155"/>
      <c r="HGF2155"/>
      <c r="HGG2155"/>
      <c r="HGH2155"/>
      <c r="HGI2155"/>
      <c r="HGJ2155"/>
      <c r="HGK2155"/>
      <c r="HGL2155"/>
      <c r="HGM2155"/>
      <c r="HGN2155"/>
      <c r="HGO2155"/>
      <c r="HGP2155"/>
      <c r="HGQ2155"/>
      <c r="HGR2155"/>
      <c r="HGS2155"/>
      <c r="HGT2155"/>
      <c r="HGU2155"/>
      <c r="HGV2155"/>
      <c r="HGW2155"/>
      <c r="HGX2155"/>
      <c r="HGY2155"/>
      <c r="HGZ2155"/>
      <c r="HHA2155"/>
      <c r="HHB2155"/>
      <c r="HHC2155"/>
      <c r="HHD2155"/>
      <c r="HHE2155"/>
      <c r="HHF2155"/>
      <c r="HHG2155"/>
      <c r="HHH2155"/>
      <c r="HHI2155"/>
      <c r="HHJ2155"/>
      <c r="HHK2155"/>
      <c r="HHL2155"/>
      <c r="HHM2155"/>
      <c r="HHN2155"/>
      <c r="HHO2155"/>
      <c r="HHP2155"/>
      <c r="HHQ2155"/>
      <c r="HHR2155"/>
      <c r="HHS2155"/>
      <c r="HHT2155"/>
      <c r="HHU2155"/>
      <c r="HHV2155"/>
      <c r="HHW2155"/>
      <c r="HHX2155"/>
      <c r="HHY2155"/>
      <c r="HHZ2155"/>
      <c r="HIA2155"/>
      <c r="HIB2155"/>
      <c r="HIC2155"/>
      <c r="HID2155"/>
      <c r="HIE2155"/>
      <c r="HIF2155"/>
      <c r="HIG2155"/>
      <c r="HIH2155"/>
      <c r="HII2155"/>
      <c r="HIJ2155"/>
      <c r="HIK2155"/>
      <c r="HIL2155"/>
      <c r="HIM2155"/>
      <c r="HIN2155"/>
      <c r="HIO2155"/>
      <c r="HIP2155"/>
      <c r="HIQ2155"/>
      <c r="HIR2155"/>
      <c r="HIS2155"/>
      <c r="HIT2155"/>
      <c r="HIU2155"/>
      <c r="HIV2155"/>
      <c r="HIW2155"/>
      <c r="HIX2155"/>
      <c r="HIY2155"/>
      <c r="HIZ2155"/>
      <c r="HJA2155"/>
      <c r="HJB2155"/>
      <c r="HJC2155"/>
      <c r="HJD2155"/>
      <c r="HJE2155"/>
      <c r="HJF2155"/>
      <c r="HJG2155"/>
      <c r="HJH2155"/>
      <c r="HJI2155"/>
      <c r="HJJ2155"/>
      <c r="HJK2155"/>
      <c r="HJL2155"/>
      <c r="HJM2155"/>
      <c r="HJN2155"/>
      <c r="HJO2155"/>
      <c r="HJP2155"/>
      <c r="HJQ2155"/>
      <c r="HJR2155"/>
      <c r="HJS2155"/>
      <c r="HJT2155"/>
      <c r="HJU2155"/>
      <c r="HJV2155"/>
      <c r="HJW2155"/>
      <c r="HJX2155"/>
      <c r="HJY2155"/>
      <c r="HJZ2155"/>
      <c r="HKA2155"/>
      <c r="HKB2155"/>
      <c r="HKC2155"/>
      <c r="HKD2155"/>
      <c r="HKE2155"/>
      <c r="HKF2155"/>
      <c r="HKG2155"/>
      <c r="HKH2155"/>
      <c r="HKI2155"/>
      <c r="HKJ2155"/>
      <c r="HKK2155"/>
      <c r="HKL2155"/>
      <c r="HKM2155"/>
      <c r="HKN2155"/>
      <c r="HKO2155"/>
      <c r="HKP2155"/>
      <c r="HKQ2155"/>
      <c r="HKR2155"/>
      <c r="HKS2155"/>
      <c r="HKT2155"/>
      <c r="HKU2155"/>
      <c r="HKV2155"/>
      <c r="HKW2155"/>
      <c r="HKX2155"/>
      <c r="HKY2155"/>
      <c r="HKZ2155"/>
      <c r="HLA2155"/>
      <c r="HLB2155"/>
      <c r="HLC2155"/>
      <c r="HLD2155"/>
      <c r="HLE2155"/>
      <c r="HLF2155"/>
      <c r="HLG2155"/>
      <c r="HLH2155"/>
      <c r="HLI2155"/>
      <c r="HLJ2155"/>
      <c r="HLK2155"/>
      <c r="HLL2155"/>
      <c r="HLM2155"/>
      <c r="HLN2155"/>
      <c r="HLO2155"/>
      <c r="HLP2155"/>
      <c r="HLQ2155"/>
      <c r="HLR2155"/>
      <c r="HLS2155"/>
      <c r="HLT2155"/>
      <c r="HLU2155"/>
      <c r="HLV2155"/>
      <c r="HLW2155"/>
      <c r="HLX2155"/>
      <c r="HLY2155"/>
      <c r="HLZ2155"/>
      <c r="HMA2155"/>
      <c r="HMB2155"/>
      <c r="HMC2155"/>
      <c r="HMD2155"/>
      <c r="HME2155"/>
      <c r="HMF2155"/>
      <c r="HMG2155"/>
      <c r="HMH2155"/>
      <c r="HMI2155"/>
      <c r="HMJ2155"/>
      <c r="HMK2155"/>
      <c r="HML2155"/>
      <c r="HMM2155"/>
      <c r="HMN2155"/>
      <c r="HMO2155"/>
      <c r="HMP2155"/>
      <c r="HMQ2155"/>
      <c r="HMR2155"/>
      <c r="HMS2155"/>
      <c r="HMT2155"/>
      <c r="HMU2155"/>
      <c r="HMV2155"/>
      <c r="HMW2155"/>
      <c r="HMX2155"/>
      <c r="HMY2155"/>
      <c r="HMZ2155"/>
      <c r="HNA2155"/>
      <c r="HNB2155"/>
      <c r="HNC2155"/>
      <c r="HND2155"/>
      <c r="HNE2155"/>
      <c r="HNF2155"/>
      <c r="HNG2155"/>
      <c r="HNH2155"/>
      <c r="HNI2155"/>
      <c r="HNJ2155"/>
      <c r="HNK2155"/>
      <c r="HNL2155"/>
      <c r="HNM2155"/>
      <c r="HNN2155"/>
      <c r="HNO2155"/>
      <c r="HNP2155"/>
      <c r="HNQ2155"/>
      <c r="HNR2155"/>
      <c r="HNS2155"/>
      <c r="HNT2155"/>
      <c r="HNU2155"/>
      <c r="HNV2155"/>
      <c r="HNW2155"/>
      <c r="HNX2155"/>
      <c r="HNY2155"/>
      <c r="HNZ2155"/>
      <c r="HOA2155"/>
      <c r="HOB2155"/>
      <c r="HOC2155"/>
      <c r="HOD2155"/>
      <c r="HOE2155"/>
      <c r="HOF2155"/>
      <c r="HOG2155"/>
      <c r="HOH2155"/>
      <c r="HOI2155"/>
      <c r="HOJ2155"/>
      <c r="HOK2155"/>
      <c r="HOL2155"/>
      <c r="HOM2155"/>
      <c r="HON2155"/>
      <c r="HOO2155"/>
      <c r="HOP2155"/>
      <c r="HOQ2155"/>
      <c r="HOR2155"/>
      <c r="HOS2155"/>
      <c r="HOT2155"/>
      <c r="HOU2155"/>
      <c r="HOV2155"/>
      <c r="HOW2155"/>
      <c r="HOX2155"/>
      <c r="HOY2155"/>
      <c r="HOZ2155"/>
      <c r="HPA2155"/>
      <c r="HPB2155"/>
      <c r="HPC2155"/>
      <c r="HPD2155"/>
      <c r="HPE2155"/>
      <c r="HPF2155"/>
      <c r="HPG2155"/>
      <c r="HPH2155"/>
      <c r="HPI2155"/>
      <c r="HPJ2155"/>
      <c r="HPK2155"/>
      <c r="HPL2155"/>
      <c r="HPM2155"/>
      <c r="HPN2155"/>
      <c r="HPO2155"/>
      <c r="HPP2155"/>
      <c r="HPQ2155"/>
      <c r="HPR2155"/>
      <c r="HPS2155"/>
      <c r="HPT2155"/>
      <c r="HPU2155"/>
      <c r="HPV2155"/>
      <c r="HPW2155"/>
      <c r="HPX2155"/>
      <c r="HPY2155"/>
      <c r="HPZ2155"/>
      <c r="HQA2155"/>
      <c r="HQB2155"/>
      <c r="HQC2155"/>
      <c r="HQD2155"/>
      <c r="HQE2155"/>
      <c r="HQF2155"/>
      <c r="HQG2155"/>
      <c r="HQH2155"/>
      <c r="HQI2155"/>
      <c r="HQJ2155"/>
      <c r="HQK2155"/>
      <c r="HQL2155"/>
      <c r="HQM2155"/>
      <c r="HQN2155"/>
      <c r="HQO2155"/>
      <c r="HQP2155"/>
      <c r="HQQ2155"/>
      <c r="HQR2155"/>
      <c r="HQS2155"/>
      <c r="HQT2155"/>
      <c r="HQU2155"/>
      <c r="HQV2155"/>
      <c r="HQW2155"/>
      <c r="HQX2155"/>
      <c r="HQY2155"/>
      <c r="HQZ2155"/>
      <c r="HRA2155"/>
      <c r="HRB2155"/>
      <c r="HRC2155"/>
      <c r="HRD2155"/>
      <c r="HRE2155"/>
      <c r="HRF2155"/>
      <c r="HRG2155"/>
      <c r="HRH2155"/>
      <c r="HRI2155"/>
      <c r="HRJ2155"/>
      <c r="HRK2155"/>
      <c r="HRL2155"/>
      <c r="HRM2155"/>
      <c r="HRN2155"/>
      <c r="HRO2155"/>
      <c r="HRP2155"/>
      <c r="HRQ2155"/>
      <c r="HRR2155"/>
      <c r="HRS2155"/>
      <c r="HRT2155"/>
      <c r="HRU2155"/>
      <c r="HRV2155"/>
      <c r="HRW2155"/>
      <c r="HRX2155"/>
      <c r="HRY2155"/>
      <c r="HRZ2155"/>
      <c r="HSA2155"/>
      <c r="HSB2155"/>
      <c r="HSC2155"/>
      <c r="HSD2155"/>
      <c r="HSE2155"/>
      <c r="HSF2155"/>
      <c r="HSG2155"/>
      <c r="HSH2155"/>
      <c r="HSI2155"/>
      <c r="HSJ2155"/>
      <c r="HSK2155"/>
      <c r="HSL2155"/>
      <c r="HSM2155"/>
      <c r="HSN2155"/>
      <c r="HSO2155"/>
      <c r="HSP2155"/>
      <c r="HSQ2155"/>
      <c r="HSR2155"/>
      <c r="HSS2155"/>
      <c r="HST2155"/>
      <c r="HSU2155"/>
      <c r="HSV2155"/>
      <c r="HSW2155"/>
      <c r="HSX2155"/>
      <c r="HSY2155"/>
      <c r="HSZ2155"/>
      <c r="HTA2155"/>
      <c r="HTB2155"/>
      <c r="HTC2155"/>
      <c r="HTD2155"/>
      <c r="HTE2155"/>
      <c r="HTF2155"/>
      <c r="HTG2155"/>
      <c r="HTH2155"/>
      <c r="HTI2155"/>
      <c r="HTJ2155"/>
      <c r="HTK2155"/>
      <c r="HTL2155"/>
      <c r="HTM2155"/>
      <c r="HTN2155"/>
      <c r="HTO2155"/>
      <c r="HTP2155"/>
      <c r="HTQ2155"/>
      <c r="HTR2155"/>
      <c r="HTS2155"/>
      <c r="HTT2155"/>
      <c r="HTU2155"/>
      <c r="HTV2155"/>
      <c r="HTW2155"/>
      <c r="HTX2155"/>
      <c r="HTY2155"/>
      <c r="HTZ2155"/>
      <c r="HUA2155"/>
      <c r="HUB2155"/>
      <c r="HUC2155"/>
      <c r="HUD2155"/>
      <c r="HUE2155"/>
      <c r="HUF2155"/>
      <c r="HUG2155"/>
      <c r="HUH2155"/>
      <c r="HUI2155"/>
      <c r="HUJ2155"/>
      <c r="HUK2155"/>
      <c r="HUL2155"/>
      <c r="HUM2155"/>
      <c r="HUN2155"/>
      <c r="HUO2155"/>
      <c r="HUP2155"/>
      <c r="HUQ2155"/>
      <c r="HUR2155"/>
      <c r="HUS2155"/>
      <c r="HUT2155"/>
      <c r="HUU2155"/>
      <c r="HUV2155"/>
      <c r="HUW2155"/>
      <c r="HUX2155"/>
      <c r="HUY2155"/>
      <c r="HUZ2155"/>
      <c r="HVA2155"/>
      <c r="HVB2155"/>
      <c r="HVC2155"/>
      <c r="HVD2155"/>
      <c r="HVE2155"/>
      <c r="HVF2155"/>
      <c r="HVG2155"/>
      <c r="HVH2155"/>
      <c r="HVI2155"/>
      <c r="HVJ2155"/>
      <c r="HVK2155"/>
      <c r="HVL2155"/>
      <c r="HVM2155"/>
      <c r="HVN2155"/>
      <c r="HVO2155"/>
      <c r="HVP2155"/>
      <c r="HVQ2155"/>
      <c r="HVR2155"/>
      <c r="HVS2155"/>
      <c r="HVT2155"/>
      <c r="HVU2155"/>
      <c r="HVV2155"/>
      <c r="HVW2155"/>
      <c r="HVX2155"/>
      <c r="HVY2155"/>
      <c r="HVZ2155"/>
      <c r="HWA2155"/>
      <c r="HWB2155"/>
      <c r="HWC2155"/>
      <c r="HWD2155"/>
      <c r="HWE2155"/>
      <c r="HWF2155"/>
      <c r="HWG2155"/>
      <c r="HWH2155"/>
      <c r="HWI2155"/>
      <c r="HWJ2155"/>
      <c r="HWK2155"/>
      <c r="HWL2155"/>
      <c r="HWM2155"/>
      <c r="HWN2155"/>
      <c r="HWO2155"/>
      <c r="HWP2155"/>
      <c r="HWQ2155"/>
      <c r="HWR2155"/>
      <c r="HWS2155"/>
      <c r="HWT2155"/>
      <c r="HWU2155"/>
      <c r="HWV2155"/>
      <c r="HWW2155"/>
      <c r="HWX2155"/>
      <c r="HWY2155"/>
      <c r="HWZ2155"/>
      <c r="HXA2155"/>
      <c r="HXB2155"/>
      <c r="HXC2155"/>
      <c r="HXD2155"/>
      <c r="HXE2155"/>
      <c r="HXF2155"/>
      <c r="HXG2155"/>
      <c r="HXH2155"/>
      <c r="HXI2155"/>
      <c r="HXJ2155"/>
      <c r="HXK2155"/>
      <c r="HXL2155"/>
      <c r="HXM2155"/>
      <c r="HXN2155"/>
      <c r="HXO2155"/>
      <c r="HXP2155"/>
      <c r="HXQ2155"/>
      <c r="HXR2155"/>
      <c r="HXS2155"/>
      <c r="HXT2155"/>
      <c r="HXU2155"/>
      <c r="HXV2155"/>
      <c r="HXW2155"/>
      <c r="HXX2155"/>
      <c r="HXY2155"/>
      <c r="HXZ2155"/>
      <c r="HYA2155"/>
      <c r="HYB2155"/>
      <c r="HYC2155"/>
      <c r="HYD2155"/>
      <c r="HYE2155"/>
      <c r="HYF2155"/>
      <c r="HYG2155"/>
      <c r="HYH2155"/>
      <c r="HYI2155"/>
      <c r="HYJ2155"/>
      <c r="HYK2155"/>
      <c r="HYL2155"/>
      <c r="HYM2155"/>
      <c r="HYN2155"/>
      <c r="HYO2155"/>
      <c r="HYP2155"/>
      <c r="HYQ2155"/>
      <c r="HYR2155"/>
      <c r="HYS2155"/>
      <c r="HYT2155"/>
      <c r="HYU2155"/>
      <c r="HYV2155"/>
      <c r="HYW2155"/>
      <c r="HYX2155"/>
      <c r="HYY2155"/>
      <c r="HYZ2155"/>
      <c r="HZA2155"/>
      <c r="HZB2155"/>
      <c r="HZC2155"/>
      <c r="HZD2155"/>
      <c r="HZE2155"/>
      <c r="HZF2155"/>
      <c r="HZG2155"/>
      <c r="HZH2155"/>
      <c r="HZI2155"/>
      <c r="HZJ2155"/>
      <c r="HZK2155"/>
      <c r="HZL2155"/>
      <c r="HZM2155"/>
      <c r="HZN2155"/>
      <c r="HZO2155"/>
      <c r="HZP2155"/>
      <c r="HZQ2155"/>
      <c r="HZR2155"/>
      <c r="HZS2155"/>
      <c r="HZT2155"/>
      <c r="HZU2155"/>
      <c r="HZV2155"/>
      <c r="HZW2155"/>
      <c r="HZX2155"/>
      <c r="HZY2155"/>
      <c r="HZZ2155"/>
      <c r="IAA2155"/>
      <c r="IAB2155"/>
      <c r="IAC2155"/>
      <c r="IAD2155"/>
      <c r="IAE2155"/>
      <c r="IAF2155"/>
      <c r="IAG2155"/>
      <c r="IAH2155"/>
      <c r="IAI2155"/>
      <c r="IAJ2155"/>
      <c r="IAK2155"/>
      <c r="IAL2155"/>
      <c r="IAM2155"/>
      <c r="IAN2155"/>
      <c r="IAO2155"/>
      <c r="IAP2155"/>
      <c r="IAQ2155"/>
      <c r="IAR2155"/>
      <c r="IAS2155"/>
      <c r="IAT2155"/>
      <c r="IAU2155"/>
      <c r="IAV2155"/>
      <c r="IAW2155"/>
      <c r="IAX2155"/>
      <c r="IAY2155"/>
      <c r="IAZ2155"/>
      <c r="IBA2155"/>
      <c r="IBB2155"/>
      <c r="IBC2155"/>
      <c r="IBD2155"/>
      <c r="IBE2155"/>
      <c r="IBF2155"/>
      <c r="IBG2155"/>
      <c r="IBH2155"/>
      <c r="IBI2155"/>
      <c r="IBJ2155"/>
      <c r="IBK2155"/>
      <c r="IBL2155"/>
      <c r="IBM2155"/>
      <c r="IBN2155"/>
      <c r="IBO2155"/>
      <c r="IBP2155"/>
      <c r="IBQ2155"/>
      <c r="IBR2155"/>
      <c r="IBS2155"/>
      <c r="IBT2155"/>
      <c r="IBU2155"/>
      <c r="IBV2155"/>
      <c r="IBW2155"/>
      <c r="IBX2155"/>
      <c r="IBY2155"/>
      <c r="IBZ2155"/>
      <c r="ICA2155"/>
      <c r="ICB2155"/>
      <c r="ICC2155"/>
      <c r="ICD2155"/>
      <c r="ICE2155"/>
      <c r="ICF2155"/>
      <c r="ICG2155"/>
      <c r="ICH2155"/>
      <c r="ICI2155"/>
      <c r="ICJ2155"/>
      <c r="ICK2155"/>
      <c r="ICL2155"/>
      <c r="ICM2155"/>
      <c r="ICN2155"/>
      <c r="ICO2155"/>
      <c r="ICP2155"/>
      <c r="ICQ2155"/>
      <c r="ICR2155"/>
      <c r="ICS2155"/>
      <c r="ICT2155"/>
      <c r="ICU2155"/>
      <c r="ICV2155"/>
      <c r="ICW2155"/>
      <c r="ICX2155"/>
      <c r="ICY2155"/>
      <c r="ICZ2155"/>
      <c r="IDA2155"/>
      <c r="IDB2155"/>
      <c r="IDC2155"/>
      <c r="IDD2155"/>
      <c r="IDE2155"/>
      <c r="IDF2155"/>
      <c r="IDG2155"/>
      <c r="IDH2155"/>
      <c r="IDI2155"/>
      <c r="IDJ2155"/>
      <c r="IDK2155"/>
      <c r="IDL2155"/>
      <c r="IDM2155"/>
      <c r="IDN2155"/>
      <c r="IDO2155"/>
      <c r="IDP2155"/>
      <c r="IDQ2155"/>
      <c r="IDR2155"/>
      <c r="IDS2155"/>
      <c r="IDT2155"/>
      <c r="IDU2155"/>
      <c r="IDV2155"/>
      <c r="IDW2155"/>
      <c r="IDX2155"/>
      <c r="IDY2155"/>
      <c r="IDZ2155"/>
      <c r="IEA2155"/>
      <c r="IEB2155"/>
      <c r="IEC2155"/>
      <c r="IED2155"/>
      <c r="IEE2155"/>
      <c r="IEF2155"/>
      <c r="IEG2155"/>
      <c r="IEH2155"/>
      <c r="IEI2155"/>
      <c r="IEJ2155"/>
      <c r="IEK2155"/>
      <c r="IEL2155"/>
      <c r="IEM2155"/>
      <c r="IEN2155"/>
      <c r="IEO2155"/>
      <c r="IEP2155"/>
      <c r="IEQ2155"/>
      <c r="IER2155"/>
      <c r="IES2155"/>
      <c r="IET2155"/>
      <c r="IEU2155"/>
      <c r="IEV2155"/>
      <c r="IEW2155"/>
      <c r="IEX2155"/>
      <c r="IEY2155"/>
      <c r="IEZ2155"/>
      <c r="IFA2155"/>
      <c r="IFB2155"/>
      <c r="IFC2155"/>
      <c r="IFD2155"/>
      <c r="IFE2155"/>
      <c r="IFF2155"/>
      <c r="IFG2155"/>
      <c r="IFH2155"/>
      <c r="IFI2155"/>
      <c r="IFJ2155"/>
      <c r="IFK2155"/>
      <c r="IFL2155"/>
      <c r="IFM2155"/>
      <c r="IFN2155"/>
      <c r="IFO2155"/>
      <c r="IFP2155"/>
      <c r="IFQ2155"/>
      <c r="IFR2155"/>
      <c r="IFS2155"/>
      <c r="IFT2155"/>
      <c r="IFU2155"/>
      <c r="IFV2155"/>
      <c r="IFW2155"/>
      <c r="IFX2155"/>
      <c r="IFY2155"/>
      <c r="IFZ2155"/>
      <c r="IGA2155"/>
      <c r="IGB2155"/>
      <c r="IGC2155"/>
      <c r="IGD2155"/>
      <c r="IGE2155"/>
      <c r="IGF2155"/>
      <c r="IGG2155"/>
      <c r="IGH2155"/>
      <c r="IGI2155"/>
      <c r="IGJ2155"/>
      <c r="IGK2155"/>
      <c r="IGL2155"/>
      <c r="IGM2155"/>
      <c r="IGN2155"/>
      <c r="IGO2155"/>
      <c r="IGP2155"/>
      <c r="IGQ2155"/>
      <c r="IGR2155"/>
      <c r="IGS2155"/>
      <c r="IGT2155"/>
      <c r="IGU2155"/>
      <c r="IGV2155"/>
      <c r="IGW2155"/>
      <c r="IGX2155"/>
      <c r="IGY2155"/>
      <c r="IGZ2155"/>
      <c r="IHA2155"/>
      <c r="IHB2155"/>
      <c r="IHC2155"/>
      <c r="IHD2155"/>
      <c r="IHE2155"/>
      <c r="IHF2155"/>
      <c r="IHG2155"/>
      <c r="IHH2155"/>
      <c r="IHI2155"/>
      <c r="IHJ2155"/>
      <c r="IHK2155"/>
      <c r="IHL2155"/>
      <c r="IHM2155"/>
      <c r="IHN2155"/>
      <c r="IHO2155"/>
      <c r="IHP2155"/>
      <c r="IHQ2155"/>
      <c r="IHR2155"/>
      <c r="IHS2155"/>
      <c r="IHT2155"/>
      <c r="IHU2155"/>
      <c r="IHV2155"/>
      <c r="IHW2155"/>
      <c r="IHX2155"/>
      <c r="IHY2155"/>
      <c r="IHZ2155"/>
      <c r="IIA2155"/>
      <c r="IIB2155"/>
      <c r="IIC2155"/>
      <c r="IID2155"/>
      <c r="IIE2155"/>
      <c r="IIF2155"/>
      <c r="IIG2155"/>
      <c r="IIH2155"/>
      <c r="III2155"/>
      <c r="IIJ2155"/>
      <c r="IIK2155"/>
      <c r="IIL2155"/>
      <c r="IIM2155"/>
      <c r="IIN2155"/>
      <c r="IIO2155"/>
      <c r="IIP2155"/>
      <c r="IIQ2155"/>
      <c r="IIR2155"/>
      <c r="IIS2155"/>
      <c r="IIT2155"/>
      <c r="IIU2155"/>
      <c r="IIV2155"/>
      <c r="IIW2155"/>
      <c r="IIX2155"/>
      <c r="IIY2155"/>
      <c r="IIZ2155"/>
      <c r="IJA2155"/>
      <c r="IJB2155"/>
      <c r="IJC2155"/>
      <c r="IJD2155"/>
      <c r="IJE2155"/>
      <c r="IJF2155"/>
      <c r="IJG2155"/>
      <c r="IJH2155"/>
      <c r="IJI2155"/>
      <c r="IJJ2155"/>
      <c r="IJK2155"/>
      <c r="IJL2155"/>
      <c r="IJM2155"/>
      <c r="IJN2155"/>
      <c r="IJO2155"/>
      <c r="IJP2155"/>
      <c r="IJQ2155"/>
      <c r="IJR2155"/>
      <c r="IJS2155"/>
      <c r="IJT2155"/>
      <c r="IJU2155"/>
      <c r="IJV2155"/>
      <c r="IJW2155"/>
      <c r="IJX2155"/>
      <c r="IJY2155"/>
      <c r="IJZ2155"/>
      <c r="IKA2155"/>
      <c r="IKB2155"/>
      <c r="IKC2155"/>
      <c r="IKD2155"/>
      <c r="IKE2155"/>
      <c r="IKF2155"/>
      <c r="IKG2155"/>
      <c r="IKH2155"/>
      <c r="IKI2155"/>
      <c r="IKJ2155"/>
      <c r="IKK2155"/>
      <c r="IKL2155"/>
      <c r="IKM2155"/>
      <c r="IKN2155"/>
      <c r="IKO2155"/>
      <c r="IKP2155"/>
      <c r="IKQ2155"/>
      <c r="IKR2155"/>
      <c r="IKS2155"/>
      <c r="IKT2155"/>
      <c r="IKU2155"/>
      <c r="IKV2155"/>
      <c r="IKW2155"/>
      <c r="IKX2155"/>
      <c r="IKY2155"/>
      <c r="IKZ2155"/>
      <c r="ILA2155"/>
      <c r="ILB2155"/>
      <c r="ILC2155"/>
      <c r="ILD2155"/>
      <c r="ILE2155"/>
      <c r="ILF2155"/>
      <c r="ILG2155"/>
      <c r="ILH2155"/>
      <c r="ILI2155"/>
      <c r="ILJ2155"/>
      <c r="ILK2155"/>
      <c r="ILL2155"/>
      <c r="ILM2155"/>
      <c r="ILN2155"/>
      <c r="ILO2155"/>
      <c r="ILP2155"/>
      <c r="ILQ2155"/>
      <c r="ILR2155"/>
      <c r="ILS2155"/>
      <c r="ILT2155"/>
      <c r="ILU2155"/>
      <c r="ILV2155"/>
      <c r="ILW2155"/>
      <c r="ILX2155"/>
      <c r="ILY2155"/>
      <c r="ILZ2155"/>
      <c r="IMA2155"/>
      <c r="IMB2155"/>
      <c r="IMC2155"/>
      <c r="IMD2155"/>
      <c r="IME2155"/>
      <c r="IMF2155"/>
      <c r="IMG2155"/>
      <c r="IMH2155"/>
      <c r="IMI2155"/>
      <c r="IMJ2155"/>
      <c r="IMK2155"/>
      <c r="IML2155"/>
      <c r="IMM2155"/>
      <c r="IMN2155"/>
      <c r="IMO2155"/>
      <c r="IMP2155"/>
      <c r="IMQ2155"/>
      <c r="IMR2155"/>
      <c r="IMS2155"/>
      <c r="IMT2155"/>
      <c r="IMU2155"/>
      <c r="IMV2155"/>
      <c r="IMW2155"/>
      <c r="IMX2155"/>
      <c r="IMY2155"/>
      <c r="IMZ2155"/>
      <c r="INA2155"/>
      <c r="INB2155"/>
      <c r="INC2155"/>
      <c r="IND2155"/>
      <c r="INE2155"/>
      <c r="INF2155"/>
      <c r="ING2155"/>
      <c r="INH2155"/>
      <c r="INI2155"/>
      <c r="INJ2155"/>
      <c r="INK2155"/>
      <c r="INL2155"/>
      <c r="INM2155"/>
      <c r="INN2155"/>
      <c r="INO2155"/>
      <c r="INP2155"/>
      <c r="INQ2155"/>
      <c r="INR2155"/>
      <c r="INS2155"/>
      <c r="INT2155"/>
      <c r="INU2155"/>
      <c r="INV2155"/>
      <c r="INW2155"/>
      <c r="INX2155"/>
      <c r="INY2155"/>
      <c r="INZ2155"/>
      <c r="IOA2155"/>
      <c r="IOB2155"/>
      <c r="IOC2155"/>
      <c r="IOD2155"/>
      <c r="IOE2155"/>
      <c r="IOF2155"/>
      <c r="IOG2155"/>
      <c r="IOH2155"/>
      <c r="IOI2155"/>
      <c r="IOJ2155"/>
      <c r="IOK2155"/>
      <c r="IOL2155"/>
      <c r="IOM2155"/>
      <c r="ION2155"/>
      <c r="IOO2155"/>
      <c r="IOP2155"/>
      <c r="IOQ2155"/>
      <c r="IOR2155"/>
      <c r="IOS2155"/>
      <c r="IOT2155"/>
      <c r="IOU2155"/>
      <c r="IOV2155"/>
      <c r="IOW2155"/>
      <c r="IOX2155"/>
      <c r="IOY2155"/>
      <c r="IOZ2155"/>
      <c r="IPA2155"/>
      <c r="IPB2155"/>
      <c r="IPC2155"/>
      <c r="IPD2155"/>
      <c r="IPE2155"/>
      <c r="IPF2155"/>
      <c r="IPG2155"/>
      <c r="IPH2155"/>
      <c r="IPI2155"/>
      <c r="IPJ2155"/>
      <c r="IPK2155"/>
      <c r="IPL2155"/>
      <c r="IPM2155"/>
      <c r="IPN2155"/>
      <c r="IPO2155"/>
      <c r="IPP2155"/>
      <c r="IPQ2155"/>
      <c r="IPR2155"/>
      <c r="IPS2155"/>
      <c r="IPT2155"/>
      <c r="IPU2155"/>
      <c r="IPV2155"/>
      <c r="IPW2155"/>
      <c r="IPX2155"/>
      <c r="IPY2155"/>
      <c r="IPZ2155"/>
      <c r="IQA2155"/>
      <c r="IQB2155"/>
      <c r="IQC2155"/>
      <c r="IQD2155"/>
      <c r="IQE2155"/>
      <c r="IQF2155"/>
      <c r="IQG2155"/>
      <c r="IQH2155"/>
      <c r="IQI2155"/>
      <c r="IQJ2155"/>
      <c r="IQK2155"/>
      <c r="IQL2155"/>
      <c r="IQM2155"/>
      <c r="IQN2155"/>
      <c r="IQO2155"/>
      <c r="IQP2155"/>
      <c r="IQQ2155"/>
      <c r="IQR2155"/>
      <c r="IQS2155"/>
      <c r="IQT2155"/>
      <c r="IQU2155"/>
      <c r="IQV2155"/>
      <c r="IQW2155"/>
      <c r="IQX2155"/>
      <c r="IQY2155"/>
      <c r="IQZ2155"/>
      <c r="IRA2155"/>
      <c r="IRB2155"/>
      <c r="IRC2155"/>
      <c r="IRD2155"/>
      <c r="IRE2155"/>
      <c r="IRF2155"/>
      <c r="IRG2155"/>
      <c r="IRH2155"/>
      <c r="IRI2155"/>
      <c r="IRJ2155"/>
      <c r="IRK2155"/>
      <c r="IRL2155"/>
      <c r="IRM2155"/>
      <c r="IRN2155"/>
      <c r="IRO2155"/>
      <c r="IRP2155"/>
      <c r="IRQ2155"/>
      <c r="IRR2155"/>
      <c r="IRS2155"/>
      <c r="IRT2155"/>
      <c r="IRU2155"/>
      <c r="IRV2155"/>
      <c r="IRW2155"/>
      <c r="IRX2155"/>
      <c r="IRY2155"/>
      <c r="IRZ2155"/>
      <c r="ISA2155"/>
      <c r="ISB2155"/>
      <c r="ISC2155"/>
      <c r="ISD2155"/>
      <c r="ISE2155"/>
      <c r="ISF2155"/>
      <c r="ISG2155"/>
      <c r="ISH2155"/>
      <c r="ISI2155"/>
      <c r="ISJ2155"/>
      <c r="ISK2155"/>
      <c r="ISL2155"/>
      <c r="ISM2155"/>
      <c r="ISN2155"/>
      <c r="ISO2155"/>
      <c r="ISP2155"/>
      <c r="ISQ2155"/>
      <c r="ISR2155"/>
      <c r="ISS2155"/>
      <c r="IST2155"/>
      <c r="ISU2155"/>
      <c r="ISV2155"/>
      <c r="ISW2155"/>
      <c r="ISX2155"/>
      <c r="ISY2155"/>
      <c r="ISZ2155"/>
      <c r="ITA2155"/>
      <c r="ITB2155"/>
      <c r="ITC2155"/>
      <c r="ITD2155"/>
      <c r="ITE2155"/>
      <c r="ITF2155"/>
      <c r="ITG2155"/>
      <c r="ITH2155"/>
      <c r="ITI2155"/>
      <c r="ITJ2155"/>
      <c r="ITK2155"/>
      <c r="ITL2155"/>
      <c r="ITM2155"/>
      <c r="ITN2155"/>
      <c r="ITO2155"/>
      <c r="ITP2155"/>
      <c r="ITQ2155"/>
      <c r="ITR2155"/>
      <c r="ITS2155"/>
      <c r="ITT2155"/>
      <c r="ITU2155"/>
      <c r="ITV2155"/>
      <c r="ITW2155"/>
      <c r="ITX2155"/>
      <c r="ITY2155"/>
      <c r="ITZ2155"/>
      <c r="IUA2155"/>
      <c r="IUB2155"/>
      <c r="IUC2155"/>
      <c r="IUD2155"/>
      <c r="IUE2155"/>
      <c r="IUF2155"/>
      <c r="IUG2155"/>
      <c r="IUH2155"/>
      <c r="IUI2155"/>
      <c r="IUJ2155"/>
      <c r="IUK2155"/>
      <c r="IUL2155"/>
      <c r="IUM2155"/>
      <c r="IUN2155"/>
      <c r="IUO2155"/>
      <c r="IUP2155"/>
      <c r="IUQ2155"/>
      <c r="IUR2155"/>
      <c r="IUS2155"/>
      <c r="IUT2155"/>
      <c r="IUU2155"/>
      <c r="IUV2155"/>
      <c r="IUW2155"/>
      <c r="IUX2155"/>
      <c r="IUY2155"/>
      <c r="IUZ2155"/>
      <c r="IVA2155"/>
      <c r="IVB2155"/>
      <c r="IVC2155"/>
      <c r="IVD2155"/>
      <c r="IVE2155"/>
      <c r="IVF2155"/>
      <c r="IVG2155"/>
      <c r="IVH2155"/>
      <c r="IVI2155"/>
      <c r="IVJ2155"/>
      <c r="IVK2155"/>
      <c r="IVL2155"/>
      <c r="IVM2155"/>
      <c r="IVN2155"/>
      <c r="IVO2155"/>
      <c r="IVP2155"/>
      <c r="IVQ2155"/>
      <c r="IVR2155"/>
      <c r="IVS2155"/>
      <c r="IVT2155"/>
      <c r="IVU2155"/>
      <c r="IVV2155"/>
      <c r="IVW2155"/>
      <c r="IVX2155"/>
      <c r="IVY2155"/>
      <c r="IVZ2155"/>
      <c r="IWA2155"/>
      <c r="IWB2155"/>
      <c r="IWC2155"/>
      <c r="IWD2155"/>
      <c r="IWE2155"/>
      <c r="IWF2155"/>
      <c r="IWG2155"/>
      <c r="IWH2155"/>
      <c r="IWI2155"/>
      <c r="IWJ2155"/>
      <c r="IWK2155"/>
      <c r="IWL2155"/>
      <c r="IWM2155"/>
      <c r="IWN2155"/>
      <c r="IWO2155"/>
      <c r="IWP2155"/>
      <c r="IWQ2155"/>
      <c r="IWR2155"/>
      <c r="IWS2155"/>
      <c r="IWT2155"/>
      <c r="IWU2155"/>
      <c r="IWV2155"/>
      <c r="IWW2155"/>
      <c r="IWX2155"/>
      <c r="IWY2155"/>
      <c r="IWZ2155"/>
      <c r="IXA2155"/>
      <c r="IXB2155"/>
      <c r="IXC2155"/>
      <c r="IXD2155"/>
      <c r="IXE2155"/>
      <c r="IXF2155"/>
      <c r="IXG2155"/>
      <c r="IXH2155"/>
      <c r="IXI2155"/>
      <c r="IXJ2155"/>
      <c r="IXK2155"/>
      <c r="IXL2155"/>
      <c r="IXM2155"/>
      <c r="IXN2155"/>
      <c r="IXO2155"/>
      <c r="IXP2155"/>
      <c r="IXQ2155"/>
      <c r="IXR2155"/>
      <c r="IXS2155"/>
      <c r="IXT2155"/>
      <c r="IXU2155"/>
      <c r="IXV2155"/>
      <c r="IXW2155"/>
      <c r="IXX2155"/>
      <c r="IXY2155"/>
      <c r="IXZ2155"/>
      <c r="IYA2155"/>
      <c r="IYB2155"/>
      <c r="IYC2155"/>
      <c r="IYD2155"/>
      <c r="IYE2155"/>
      <c r="IYF2155"/>
      <c r="IYG2155"/>
      <c r="IYH2155"/>
      <c r="IYI2155"/>
      <c r="IYJ2155"/>
      <c r="IYK2155"/>
      <c r="IYL2155"/>
      <c r="IYM2155"/>
      <c r="IYN2155"/>
      <c r="IYO2155"/>
      <c r="IYP2155"/>
      <c r="IYQ2155"/>
      <c r="IYR2155"/>
      <c r="IYS2155"/>
      <c r="IYT2155"/>
      <c r="IYU2155"/>
      <c r="IYV2155"/>
      <c r="IYW2155"/>
      <c r="IYX2155"/>
      <c r="IYY2155"/>
      <c r="IYZ2155"/>
      <c r="IZA2155"/>
      <c r="IZB2155"/>
      <c r="IZC2155"/>
      <c r="IZD2155"/>
      <c r="IZE2155"/>
      <c r="IZF2155"/>
      <c r="IZG2155"/>
      <c r="IZH2155"/>
      <c r="IZI2155"/>
      <c r="IZJ2155"/>
      <c r="IZK2155"/>
      <c r="IZL2155"/>
      <c r="IZM2155"/>
      <c r="IZN2155"/>
      <c r="IZO2155"/>
      <c r="IZP2155"/>
      <c r="IZQ2155"/>
      <c r="IZR2155"/>
      <c r="IZS2155"/>
      <c r="IZT2155"/>
      <c r="IZU2155"/>
      <c r="IZV2155"/>
      <c r="IZW2155"/>
      <c r="IZX2155"/>
      <c r="IZY2155"/>
      <c r="IZZ2155"/>
      <c r="JAA2155"/>
      <c r="JAB2155"/>
      <c r="JAC2155"/>
      <c r="JAD2155"/>
      <c r="JAE2155"/>
      <c r="JAF2155"/>
      <c r="JAG2155"/>
      <c r="JAH2155"/>
      <c r="JAI2155"/>
      <c r="JAJ2155"/>
      <c r="JAK2155"/>
      <c r="JAL2155"/>
      <c r="JAM2155"/>
      <c r="JAN2155"/>
      <c r="JAO2155"/>
      <c r="JAP2155"/>
      <c r="JAQ2155"/>
      <c r="JAR2155"/>
      <c r="JAS2155"/>
      <c r="JAT2155"/>
      <c r="JAU2155"/>
      <c r="JAV2155"/>
      <c r="JAW2155"/>
      <c r="JAX2155"/>
      <c r="JAY2155"/>
      <c r="JAZ2155"/>
      <c r="JBA2155"/>
      <c r="JBB2155"/>
      <c r="JBC2155"/>
      <c r="JBD2155"/>
      <c r="JBE2155"/>
      <c r="JBF2155"/>
      <c r="JBG2155"/>
      <c r="JBH2155"/>
      <c r="JBI2155"/>
      <c r="JBJ2155"/>
      <c r="JBK2155"/>
      <c r="JBL2155"/>
      <c r="JBM2155"/>
      <c r="JBN2155"/>
      <c r="JBO2155"/>
      <c r="JBP2155"/>
      <c r="JBQ2155"/>
      <c r="JBR2155"/>
      <c r="JBS2155"/>
      <c r="JBT2155"/>
      <c r="JBU2155"/>
      <c r="JBV2155"/>
      <c r="JBW2155"/>
      <c r="JBX2155"/>
      <c r="JBY2155"/>
      <c r="JBZ2155"/>
      <c r="JCA2155"/>
      <c r="JCB2155"/>
      <c r="JCC2155"/>
      <c r="JCD2155"/>
      <c r="JCE2155"/>
      <c r="JCF2155"/>
      <c r="JCG2155"/>
      <c r="JCH2155"/>
      <c r="JCI2155"/>
      <c r="JCJ2155"/>
      <c r="JCK2155"/>
      <c r="JCL2155"/>
      <c r="JCM2155"/>
      <c r="JCN2155"/>
      <c r="JCO2155"/>
      <c r="JCP2155"/>
      <c r="JCQ2155"/>
      <c r="JCR2155"/>
      <c r="JCS2155"/>
      <c r="JCT2155"/>
      <c r="JCU2155"/>
      <c r="JCV2155"/>
      <c r="JCW2155"/>
      <c r="JCX2155"/>
      <c r="JCY2155"/>
      <c r="JCZ2155"/>
      <c r="JDA2155"/>
      <c r="JDB2155"/>
      <c r="JDC2155"/>
      <c r="JDD2155"/>
      <c r="JDE2155"/>
      <c r="JDF2155"/>
      <c r="JDG2155"/>
      <c r="JDH2155"/>
      <c r="JDI2155"/>
      <c r="JDJ2155"/>
      <c r="JDK2155"/>
      <c r="JDL2155"/>
      <c r="JDM2155"/>
      <c r="JDN2155"/>
      <c r="JDO2155"/>
      <c r="JDP2155"/>
      <c r="JDQ2155"/>
      <c r="JDR2155"/>
      <c r="JDS2155"/>
      <c r="JDT2155"/>
      <c r="JDU2155"/>
      <c r="JDV2155"/>
      <c r="JDW2155"/>
      <c r="JDX2155"/>
      <c r="JDY2155"/>
      <c r="JDZ2155"/>
      <c r="JEA2155"/>
      <c r="JEB2155"/>
      <c r="JEC2155"/>
      <c r="JED2155"/>
      <c r="JEE2155"/>
      <c r="JEF2155"/>
      <c r="JEG2155"/>
      <c r="JEH2155"/>
      <c r="JEI2155"/>
      <c r="JEJ2155"/>
      <c r="JEK2155"/>
      <c r="JEL2155"/>
      <c r="JEM2155"/>
      <c r="JEN2155"/>
      <c r="JEO2155"/>
      <c r="JEP2155"/>
      <c r="JEQ2155"/>
      <c r="JER2155"/>
      <c r="JES2155"/>
      <c r="JET2155"/>
      <c r="JEU2155"/>
      <c r="JEV2155"/>
      <c r="JEW2155"/>
      <c r="JEX2155"/>
      <c r="JEY2155"/>
      <c r="JEZ2155"/>
      <c r="JFA2155"/>
      <c r="JFB2155"/>
      <c r="JFC2155"/>
      <c r="JFD2155"/>
      <c r="JFE2155"/>
      <c r="JFF2155"/>
      <c r="JFG2155"/>
      <c r="JFH2155"/>
      <c r="JFI2155"/>
      <c r="JFJ2155"/>
      <c r="JFK2155"/>
      <c r="JFL2155"/>
      <c r="JFM2155"/>
      <c r="JFN2155"/>
      <c r="JFO2155"/>
      <c r="JFP2155"/>
      <c r="JFQ2155"/>
      <c r="JFR2155"/>
      <c r="JFS2155"/>
      <c r="JFT2155"/>
      <c r="JFU2155"/>
      <c r="JFV2155"/>
      <c r="JFW2155"/>
      <c r="JFX2155"/>
      <c r="JFY2155"/>
      <c r="JFZ2155"/>
      <c r="JGA2155"/>
      <c r="JGB2155"/>
      <c r="JGC2155"/>
      <c r="JGD2155"/>
      <c r="JGE2155"/>
      <c r="JGF2155"/>
      <c r="JGG2155"/>
      <c r="JGH2155"/>
      <c r="JGI2155"/>
      <c r="JGJ2155"/>
      <c r="JGK2155"/>
      <c r="JGL2155"/>
      <c r="JGM2155"/>
      <c r="JGN2155"/>
      <c r="JGO2155"/>
      <c r="JGP2155"/>
      <c r="JGQ2155"/>
      <c r="JGR2155"/>
      <c r="JGS2155"/>
      <c r="JGT2155"/>
      <c r="JGU2155"/>
      <c r="JGV2155"/>
      <c r="JGW2155"/>
      <c r="JGX2155"/>
      <c r="JGY2155"/>
      <c r="JGZ2155"/>
      <c r="JHA2155"/>
      <c r="JHB2155"/>
      <c r="JHC2155"/>
      <c r="JHD2155"/>
      <c r="JHE2155"/>
      <c r="JHF2155"/>
      <c r="JHG2155"/>
      <c r="JHH2155"/>
      <c r="JHI2155"/>
      <c r="JHJ2155"/>
      <c r="JHK2155"/>
      <c r="JHL2155"/>
      <c r="JHM2155"/>
      <c r="JHN2155"/>
      <c r="JHO2155"/>
      <c r="JHP2155"/>
      <c r="JHQ2155"/>
      <c r="JHR2155"/>
      <c r="JHS2155"/>
      <c r="JHT2155"/>
      <c r="JHU2155"/>
      <c r="JHV2155"/>
      <c r="JHW2155"/>
      <c r="JHX2155"/>
      <c r="JHY2155"/>
      <c r="JHZ2155"/>
      <c r="JIA2155"/>
      <c r="JIB2155"/>
      <c r="JIC2155"/>
      <c r="JID2155"/>
      <c r="JIE2155"/>
      <c r="JIF2155"/>
      <c r="JIG2155"/>
      <c r="JIH2155"/>
      <c r="JII2155"/>
      <c r="JIJ2155"/>
      <c r="JIK2155"/>
      <c r="JIL2155"/>
      <c r="JIM2155"/>
      <c r="JIN2155"/>
      <c r="JIO2155"/>
      <c r="JIP2155"/>
      <c r="JIQ2155"/>
      <c r="JIR2155"/>
      <c r="JIS2155"/>
      <c r="JIT2155"/>
      <c r="JIU2155"/>
      <c r="JIV2155"/>
      <c r="JIW2155"/>
      <c r="JIX2155"/>
      <c r="JIY2155"/>
      <c r="JIZ2155"/>
      <c r="JJA2155"/>
      <c r="JJB2155"/>
      <c r="JJC2155"/>
      <c r="JJD2155"/>
      <c r="JJE2155"/>
      <c r="JJF2155"/>
      <c r="JJG2155"/>
      <c r="JJH2155"/>
      <c r="JJI2155"/>
      <c r="JJJ2155"/>
      <c r="JJK2155"/>
      <c r="JJL2155"/>
      <c r="JJM2155"/>
      <c r="JJN2155"/>
      <c r="JJO2155"/>
      <c r="JJP2155"/>
      <c r="JJQ2155"/>
      <c r="JJR2155"/>
      <c r="JJS2155"/>
      <c r="JJT2155"/>
      <c r="JJU2155"/>
      <c r="JJV2155"/>
      <c r="JJW2155"/>
      <c r="JJX2155"/>
      <c r="JJY2155"/>
      <c r="JJZ2155"/>
      <c r="JKA2155"/>
      <c r="JKB2155"/>
      <c r="JKC2155"/>
      <c r="JKD2155"/>
      <c r="JKE2155"/>
      <c r="JKF2155"/>
      <c r="JKG2155"/>
      <c r="JKH2155"/>
      <c r="JKI2155"/>
      <c r="JKJ2155"/>
      <c r="JKK2155"/>
      <c r="JKL2155"/>
      <c r="JKM2155"/>
      <c r="JKN2155"/>
      <c r="JKO2155"/>
      <c r="JKP2155"/>
      <c r="JKQ2155"/>
      <c r="JKR2155"/>
      <c r="JKS2155"/>
      <c r="JKT2155"/>
      <c r="JKU2155"/>
      <c r="JKV2155"/>
      <c r="JKW2155"/>
      <c r="JKX2155"/>
      <c r="JKY2155"/>
      <c r="JKZ2155"/>
      <c r="JLA2155"/>
      <c r="JLB2155"/>
      <c r="JLC2155"/>
      <c r="JLD2155"/>
      <c r="JLE2155"/>
      <c r="JLF2155"/>
      <c r="JLG2155"/>
      <c r="JLH2155"/>
      <c r="JLI2155"/>
      <c r="JLJ2155"/>
      <c r="JLK2155"/>
      <c r="JLL2155"/>
      <c r="JLM2155"/>
      <c r="JLN2155"/>
      <c r="JLO2155"/>
      <c r="JLP2155"/>
      <c r="JLQ2155"/>
      <c r="JLR2155"/>
      <c r="JLS2155"/>
      <c r="JLT2155"/>
      <c r="JLU2155"/>
      <c r="JLV2155"/>
      <c r="JLW2155"/>
      <c r="JLX2155"/>
      <c r="JLY2155"/>
      <c r="JLZ2155"/>
      <c r="JMA2155"/>
      <c r="JMB2155"/>
      <c r="JMC2155"/>
      <c r="JMD2155"/>
      <c r="JME2155"/>
      <c r="JMF2155"/>
      <c r="JMG2155"/>
      <c r="JMH2155"/>
      <c r="JMI2155"/>
      <c r="JMJ2155"/>
      <c r="JMK2155"/>
      <c r="JML2155"/>
      <c r="JMM2155"/>
      <c r="JMN2155"/>
      <c r="JMO2155"/>
      <c r="JMP2155"/>
      <c r="JMQ2155"/>
      <c r="JMR2155"/>
      <c r="JMS2155"/>
      <c r="JMT2155"/>
      <c r="JMU2155"/>
      <c r="JMV2155"/>
      <c r="JMW2155"/>
      <c r="JMX2155"/>
      <c r="JMY2155"/>
      <c r="JMZ2155"/>
      <c r="JNA2155"/>
      <c r="JNB2155"/>
      <c r="JNC2155"/>
      <c r="JND2155"/>
      <c r="JNE2155"/>
      <c r="JNF2155"/>
      <c r="JNG2155"/>
      <c r="JNH2155"/>
      <c r="JNI2155"/>
      <c r="JNJ2155"/>
      <c r="JNK2155"/>
      <c r="JNL2155"/>
      <c r="JNM2155"/>
      <c r="JNN2155"/>
      <c r="JNO2155"/>
      <c r="JNP2155"/>
      <c r="JNQ2155"/>
      <c r="JNR2155"/>
      <c r="JNS2155"/>
      <c r="JNT2155"/>
      <c r="JNU2155"/>
      <c r="JNV2155"/>
      <c r="JNW2155"/>
      <c r="JNX2155"/>
      <c r="JNY2155"/>
      <c r="JNZ2155"/>
      <c r="JOA2155"/>
      <c r="JOB2155"/>
      <c r="JOC2155"/>
      <c r="JOD2155"/>
      <c r="JOE2155"/>
      <c r="JOF2155"/>
      <c r="JOG2155"/>
      <c r="JOH2155"/>
      <c r="JOI2155"/>
      <c r="JOJ2155"/>
      <c r="JOK2155"/>
      <c r="JOL2155"/>
      <c r="JOM2155"/>
      <c r="JON2155"/>
      <c r="JOO2155"/>
      <c r="JOP2155"/>
      <c r="JOQ2155"/>
      <c r="JOR2155"/>
      <c r="JOS2155"/>
      <c r="JOT2155"/>
      <c r="JOU2155"/>
      <c r="JOV2155"/>
      <c r="JOW2155"/>
      <c r="JOX2155"/>
      <c r="JOY2155"/>
      <c r="JOZ2155"/>
      <c r="JPA2155"/>
      <c r="JPB2155"/>
      <c r="JPC2155"/>
      <c r="JPD2155"/>
      <c r="JPE2155"/>
      <c r="JPF2155"/>
      <c r="JPG2155"/>
      <c r="JPH2155"/>
      <c r="JPI2155"/>
      <c r="JPJ2155"/>
      <c r="JPK2155"/>
      <c r="JPL2155"/>
      <c r="JPM2155"/>
      <c r="JPN2155"/>
      <c r="JPO2155"/>
      <c r="JPP2155"/>
      <c r="JPQ2155"/>
      <c r="JPR2155"/>
      <c r="JPS2155"/>
      <c r="JPT2155"/>
      <c r="JPU2155"/>
      <c r="JPV2155"/>
      <c r="JPW2155"/>
      <c r="JPX2155"/>
      <c r="JPY2155"/>
      <c r="JPZ2155"/>
      <c r="JQA2155"/>
      <c r="JQB2155"/>
      <c r="JQC2155"/>
      <c r="JQD2155"/>
      <c r="JQE2155"/>
      <c r="JQF2155"/>
      <c r="JQG2155"/>
      <c r="JQH2155"/>
      <c r="JQI2155"/>
      <c r="JQJ2155"/>
      <c r="JQK2155"/>
      <c r="JQL2155"/>
      <c r="JQM2155"/>
      <c r="JQN2155"/>
      <c r="JQO2155"/>
      <c r="JQP2155"/>
      <c r="JQQ2155"/>
      <c r="JQR2155"/>
      <c r="JQS2155"/>
      <c r="JQT2155"/>
      <c r="JQU2155"/>
      <c r="JQV2155"/>
      <c r="JQW2155"/>
      <c r="JQX2155"/>
      <c r="JQY2155"/>
      <c r="JQZ2155"/>
      <c r="JRA2155"/>
      <c r="JRB2155"/>
      <c r="JRC2155"/>
      <c r="JRD2155"/>
      <c r="JRE2155"/>
      <c r="JRF2155"/>
      <c r="JRG2155"/>
      <c r="JRH2155"/>
      <c r="JRI2155"/>
      <c r="JRJ2155"/>
      <c r="JRK2155"/>
      <c r="JRL2155"/>
      <c r="JRM2155"/>
      <c r="JRN2155"/>
      <c r="JRO2155"/>
      <c r="JRP2155"/>
      <c r="JRQ2155"/>
      <c r="JRR2155"/>
      <c r="JRS2155"/>
      <c r="JRT2155"/>
      <c r="JRU2155"/>
      <c r="JRV2155"/>
      <c r="JRW2155"/>
      <c r="JRX2155"/>
      <c r="JRY2155"/>
      <c r="JRZ2155"/>
      <c r="JSA2155"/>
      <c r="JSB2155"/>
      <c r="JSC2155"/>
      <c r="JSD2155"/>
      <c r="JSE2155"/>
      <c r="JSF2155"/>
      <c r="JSG2155"/>
      <c r="JSH2155"/>
      <c r="JSI2155"/>
      <c r="JSJ2155"/>
      <c r="JSK2155"/>
      <c r="JSL2155"/>
      <c r="JSM2155"/>
      <c r="JSN2155"/>
      <c r="JSO2155"/>
      <c r="JSP2155"/>
      <c r="JSQ2155"/>
      <c r="JSR2155"/>
      <c r="JSS2155"/>
      <c r="JST2155"/>
      <c r="JSU2155"/>
      <c r="JSV2155"/>
      <c r="JSW2155"/>
      <c r="JSX2155"/>
      <c r="JSY2155"/>
      <c r="JSZ2155"/>
      <c r="JTA2155"/>
      <c r="JTB2155"/>
      <c r="JTC2155"/>
      <c r="JTD2155"/>
      <c r="JTE2155"/>
      <c r="JTF2155"/>
      <c r="JTG2155"/>
      <c r="JTH2155"/>
      <c r="JTI2155"/>
      <c r="JTJ2155"/>
      <c r="JTK2155"/>
      <c r="JTL2155"/>
      <c r="JTM2155"/>
      <c r="JTN2155"/>
      <c r="JTO2155"/>
      <c r="JTP2155"/>
      <c r="JTQ2155"/>
      <c r="JTR2155"/>
      <c r="JTS2155"/>
      <c r="JTT2155"/>
      <c r="JTU2155"/>
      <c r="JTV2155"/>
      <c r="JTW2155"/>
      <c r="JTX2155"/>
      <c r="JTY2155"/>
      <c r="JTZ2155"/>
      <c r="JUA2155"/>
      <c r="JUB2155"/>
      <c r="JUC2155"/>
      <c r="JUD2155"/>
      <c r="JUE2155"/>
      <c r="JUF2155"/>
      <c r="JUG2155"/>
      <c r="JUH2155"/>
      <c r="JUI2155"/>
      <c r="JUJ2155"/>
      <c r="JUK2155"/>
      <c r="JUL2155"/>
      <c r="JUM2155"/>
      <c r="JUN2155"/>
      <c r="JUO2155"/>
      <c r="JUP2155"/>
      <c r="JUQ2155"/>
      <c r="JUR2155"/>
      <c r="JUS2155"/>
      <c r="JUT2155"/>
      <c r="JUU2155"/>
      <c r="JUV2155"/>
      <c r="JUW2155"/>
      <c r="JUX2155"/>
      <c r="JUY2155"/>
      <c r="JUZ2155"/>
      <c r="JVA2155"/>
      <c r="JVB2155"/>
      <c r="JVC2155"/>
      <c r="JVD2155"/>
      <c r="JVE2155"/>
      <c r="JVF2155"/>
      <c r="JVG2155"/>
      <c r="JVH2155"/>
      <c r="JVI2155"/>
      <c r="JVJ2155"/>
      <c r="JVK2155"/>
      <c r="JVL2155"/>
      <c r="JVM2155"/>
      <c r="JVN2155"/>
      <c r="JVO2155"/>
      <c r="JVP2155"/>
      <c r="JVQ2155"/>
      <c r="JVR2155"/>
      <c r="JVS2155"/>
      <c r="JVT2155"/>
      <c r="JVU2155"/>
      <c r="JVV2155"/>
      <c r="JVW2155"/>
      <c r="JVX2155"/>
      <c r="JVY2155"/>
      <c r="JVZ2155"/>
      <c r="JWA2155"/>
      <c r="JWB2155"/>
      <c r="JWC2155"/>
      <c r="JWD2155"/>
      <c r="JWE2155"/>
      <c r="JWF2155"/>
      <c r="JWG2155"/>
      <c r="JWH2155"/>
      <c r="JWI2155"/>
      <c r="JWJ2155"/>
      <c r="JWK2155"/>
      <c r="JWL2155"/>
      <c r="JWM2155"/>
      <c r="JWN2155"/>
      <c r="JWO2155"/>
      <c r="JWP2155"/>
      <c r="JWQ2155"/>
      <c r="JWR2155"/>
      <c r="JWS2155"/>
      <c r="JWT2155"/>
      <c r="JWU2155"/>
      <c r="JWV2155"/>
      <c r="JWW2155"/>
      <c r="JWX2155"/>
      <c r="JWY2155"/>
      <c r="JWZ2155"/>
      <c r="JXA2155"/>
      <c r="JXB2155"/>
      <c r="JXC2155"/>
      <c r="JXD2155"/>
      <c r="JXE2155"/>
      <c r="JXF2155"/>
      <c r="JXG2155"/>
      <c r="JXH2155"/>
      <c r="JXI2155"/>
      <c r="JXJ2155"/>
      <c r="JXK2155"/>
      <c r="JXL2155"/>
      <c r="JXM2155"/>
      <c r="JXN2155"/>
      <c r="JXO2155"/>
      <c r="JXP2155"/>
      <c r="JXQ2155"/>
      <c r="JXR2155"/>
      <c r="JXS2155"/>
      <c r="JXT2155"/>
      <c r="JXU2155"/>
      <c r="JXV2155"/>
      <c r="JXW2155"/>
      <c r="JXX2155"/>
      <c r="JXY2155"/>
      <c r="JXZ2155"/>
      <c r="JYA2155"/>
      <c r="JYB2155"/>
      <c r="JYC2155"/>
      <c r="JYD2155"/>
      <c r="JYE2155"/>
      <c r="JYF2155"/>
      <c r="JYG2155"/>
      <c r="JYH2155"/>
      <c r="JYI2155"/>
      <c r="JYJ2155"/>
      <c r="JYK2155"/>
      <c r="JYL2155"/>
      <c r="JYM2155"/>
      <c r="JYN2155"/>
      <c r="JYO2155"/>
      <c r="JYP2155"/>
      <c r="JYQ2155"/>
      <c r="JYR2155"/>
      <c r="JYS2155"/>
      <c r="JYT2155"/>
      <c r="JYU2155"/>
      <c r="JYV2155"/>
      <c r="JYW2155"/>
      <c r="JYX2155"/>
      <c r="JYY2155"/>
      <c r="JYZ2155"/>
      <c r="JZA2155"/>
      <c r="JZB2155"/>
      <c r="JZC2155"/>
      <c r="JZD2155"/>
      <c r="JZE2155"/>
      <c r="JZF2155"/>
      <c r="JZG2155"/>
      <c r="JZH2155"/>
      <c r="JZI2155"/>
      <c r="JZJ2155"/>
      <c r="JZK2155"/>
      <c r="JZL2155"/>
      <c r="JZM2155"/>
      <c r="JZN2155"/>
      <c r="JZO2155"/>
      <c r="JZP2155"/>
      <c r="JZQ2155"/>
      <c r="JZR2155"/>
      <c r="JZS2155"/>
      <c r="JZT2155"/>
      <c r="JZU2155"/>
      <c r="JZV2155"/>
      <c r="JZW2155"/>
      <c r="JZX2155"/>
      <c r="JZY2155"/>
      <c r="JZZ2155"/>
      <c r="KAA2155"/>
      <c r="KAB2155"/>
      <c r="KAC2155"/>
      <c r="KAD2155"/>
      <c r="KAE2155"/>
      <c r="KAF2155"/>
      <c r="KAG2155"/>
      <c r="KAH2155"/>
      <c r="KAI2155"/>
      <c r="KAJ2155"/>
      <c r="KAK2155"/>
      <c r="KAL2155"/>
      <c r="KAM2155"/>
      <c r="KAN2155"/>
      <c r="KAO2155"/>
      <c r="KAP2155"/>
      <c r="KAQ2155"/>
      <c r="KAR2155"/>
      <c r="KAS2155"/>
      <c r="KAT2155"/>
      <c r="KAU2155"/>
      <c r="KAV2155"/>
      <c r="KAW2155"/>
      <c r="KAX2155"/>
      <c r="KAY2155"/>
      <c r="KAZ2155"/>
      <c r="KBA2155"/>
      <c r="KBB2155"/>
      <c r="KBC2155"/>
      <c r="KBD2155"/>
      <c r="KBE2155"/>
      <c r="KBF2155"/>
      <c r="KBG2155"/>
      <c r="KBH2155"/>
      <c r="KBI2155"/>
      <c r="KBJ2155"/>
      <c r="KBK2155"/>
      <c r="KBL2155"/>
      <c r="KBM2155"/>
      <c r="KBN2155"/>
      <c r="KBO2155"/>
      <c r="KBP2155"/>
      <c r="KBQ2155"/>
      <c r="KBR2155"/>
      <c r="KBS2155"/>
      <c r="KBT2155"/>
      <c r="KBU2155"/>
      <c r="KBV2155"/>
      <c r="KBW2155"/>
      <c r="KBX2155"/>
      <c r="KBY2155"/>
      <c r="KBZ2155"/>
      <c r="KCA2155"/>
      <c r="KCB2155"/>
      <c r="KCC2155"/>
      <c r="KCD2155"/>
      <c r="KCE2155"/>
      <c r="KCF2155"/>
      <c r="KCG2155"/>
      <c r="KCH2155"/>
      <c r="KCI2155"/>
      <c r="KCJ2155"/>
      <c r="KCK2155"/>
      <c r="KCL2155"/>
      <c r="KCM2155"/>
      <c r="KCN2155"/>
      <c r="KCO2155"/>
      <c r="KCP2155"/>
      <c r="KCQ2155"/>
      <c r="KCR2155"/>
      <c r="KCS2155"/>
      <c r="KCT2155"/>
      <c r="KCU2155"/>
      <c r="KCV2155"/>
      <c r="KCW2155"/>
      <c r="KCX2155"/>
      <c r="KCY2155"/>
      <c r="KCZ2155"/>
      <c r="KDA2155"/>
      <c r="KDB2155"/>
      <c r="KDC2155"/>
      <c r="KDD2155"/>
      <c r="KDE2155"/>
      <c r="KDF2155"/>
      <c r="KDG2155"/>
      <c r="KDH2155"/>
      <c r="KDI2155"/>
      <c r="KDJ2155"/>
      <c r="KDK2155"/>
      <c r="KDL2155"/>
      <c r="KDM2155"/>
      <c r="KDN2155"/>
      <c r="KDO2155"/>
      <c r="KDP2155"/>
      <c r="KDQ2155"/>
      <c r="KDR2155"/>
      <c r="KDS2155"/>
      <c r="KDT2155"/>
      <c r="KDU2155"/>
      <c r="KDV2155"/>
      <c r="KDW2155"/>
      <c r="KDX2155"/>
      <c r="KDY2155"/>
      <c r="KDZ2155"/>
      <c r="KEA2155"/>
      <c r="KEB2155"/>
      <c r="KEC2155"/>
      <c r="KED2155"/>
      <c r="KEE2155"/>
      <c r="KEF2155"/>
      <c r="KEG2155"/>
      <c r="KEH2155"/>
      <c r="KEI2155"/>
      <c r="KEJ2155"/>
      <c r="KEK2155"/>
      <c r="KEL2155"/>
      <c r="KEM2155"/>
      <c r="KEN2155"/>
      <c r="KEO2155"/>
      <c r="KEP2155"/>
      <c r="KEQ2155"/>
      <c r="KER2155"/>
      <c r="KES2155"/>
      <c r="KET2155"/>
      <c r="KEU2155"/>
      <c r="KEV2155"/>
      <c r="KEW2155"/>
      <c r="KEX2155"/>
      <c r="KEY2155"/>
      <c r="KEZ2155"/>
      <c r="KFA2155"/>
      <c r="KFB2155"/>
      <c r="KFC2155"/>
      <c r="KFD2155"/>
      <c r="KFE2155"/>
      <c r="KFF2155"/>
      <c r="KFG2155"/>
      <c r="KFH2155"/>
      <c r="KFI2155"/>
      <c r="KFJ2155"/>
      <c r="KFK2155"/>
      <c r="KFL2155"/>
      <c r="KFM2155"/>
      <c r="KFN2155"/>
      <c r="KFO2155"/>
      <c r="KFP2155"/>
      <c r="KFQ2155"/>
      <c r="KFR2155"/>
      <c r="KFS2155"/>
      <c r="KFT2155"/>
      <c r="KFU2155"/>
      <c r="KFV2155"/>
      <c r="KFW2155"/>
      <c r="KFX2155"/>
      <c r="KFY2155"/>
      <c r="KFZ2155"/>
      <c r="KGA2155"/>
      <c r="KGB2155"/>
      <c r="KGC2155"/>
      <c r="KGD2155"/>
      <c r="KGE2155"/>
      <c r="KGF2155"/>
      <c r="KGG2155"/>
      <c r="KGH2155"/>
      <c r="KGI2155"/>
      <c r="KGJ2155"/>
      <c r="KGK2155"/>
      <c r="KGL2155"/>
      <c r="KGM2155"/>
      <c r="KGN2155"/>
      <c r="KGO2155"/>
      <c r="KGP2155"/>
      <c r="KGQ2155"/>
      <c r="KGR2155"/>
      <c r="KGS2155"/>
      <c r="KGT2155"/>
      <c r="KGU2155"/>
      <c r="KGV2155"/>
      <c r="KGW2155"/>
      <c r="KGX2155"/>
      <c r="KGY2155"/>
      <c r="KGZ2155"/>
      <c r="KHA2155"/>
      <c r="KHB2155"/>
      <c r="KHC2155"/>
      <c r="KHD2155"/>
      <c r="KHE2155"/>
      <c r="KHF2155"/>
      <c r="KHG2155"/>
      <c r="KHH2155"/>
      <c r="KHI2155"/>
      <c r="KHJ2155"/>
      <c r="KHK2155"/>
      <c r="KHL2155"/>
      <c r="KHM2155"/>
      <c r="KHN2155"/>
      <c r="KHO2155"/>
      <c r="KHP2155"/>
      <c r="KHQ2155"/>
      <c r="KHR2155"/>
      <c r="KHS2155"/>
      <c r="KHT2155"/>
      <c r="KHU2155"/>
      <c r="KHV2155"/>
      <c r="KHW2155"/>
      <c r="KHX2155"/>
      <c r="KHY2155"/>
      <c r="KHZ2155"/>
      <c r="KIA2155"/>
      <c r="KIB2155"/>
      <c r="KIC2155"/>
      <c r="KID2155"/>
      <c r="KIE2155"/>
      <c r="KIF2155"/>
      <c r="KIG2155"/>
      <c r="KIH2155"/>
      <c r="KII2155"/>
      <c r="KIJ2155"/>
      <c r="KIK2155"/>
      <c r="KIL2155"/>
      <c r="KIM2155"/>
      <c r="KIN2155"/>
      <c r="KIO2155"/>
      <c r="KIP2155"/>
      <c r="KIQ2155"/>
      <c r="KIR2155"/>
      <c r="KIS2155"/>
      <c r="KIT2155"/>
      <c r="KIU2155"/>
      <c r="KIV2155"/>
      <c r="KIW2155"/>
      <c r="KIX2155"/>
      <c r="KIY2155"/>
      <c r="KIZ2155"/>
      <c r="KJA2155"/>
      <c r="KJB2155"/>
      <c r="KJC2155"/>
      <c r="KJD2155"/>
      <c r="KJE2155"/>
      <c r="KJF2155"/>
      <c r="KJG2155"/>
      <c r="KJH2155"/>
      <c r="KJI2155"/>
      <c r="KJJ2155"/>
      <c r="KJK2155"/>
      <c r="KJL2155"/>
      <c r="KJM2155"/>
      <c r="KJN2155"/>
      <c r="KJO2155"/>
      <c r="KJP2155"/>
      <c r="KJQ2155"/>
      <c r="KJR2155"/>
      <c r="KJS2155"/>
      <c r="KJT2155"/>
      <c r="KJU2155"/>
      <c r="KJV2155"/>
      <c r="KJW2155"/>
      <c r="KJX2155"/>
      <c r="KJY2155"/>
      <c r="KJZ2155"/>
      <c r="KKA2155"/>
      <c r="KKB2155"/>
      <c r="KKC2155"/>
      <c r="KKD2155"/>
      <c r="KKE2155"/>
      <c r="KKF2155"/>
      <c r="KKG2155"/>
      <c r="KKH2155"/>
      <c r="KKI2155"/>
      <c r="KKJ2155"/>
      <c r="KKK2155"/>
      <c r="KKL2155"/>
      <c r="KKM2155"/>
      <c r="KKN2155"/>
      <c r="KKO2155"/>
      <c r="KKP2155"/>
      <c r="KKQ2155"/>
      <c r="KKR2155"/>
      <c r="KKS2155"/>
      <c r="KKT2155"/>
      <c r="KKU2155"/>
      <c r="KKV2155"/>
      <c r="KKW2155"/>
      <c r="KKX2155"/>
      <c r="KKY2155"/>
      <c r="KKZ2155"/>
      <c r="KLA2155"/>
      <c r="KLB2155"/>
      <c r="KLC2155"/>
      <c r="KLD2155"/>
      <c r="KLE2155"/>
      <c r="KLF2155"/>
      <c r="KLG2155"/>
      <c r="KLH2155"/>
      <c r="KLI2155"/>
      <c r="KLJ2155"/>
      <c r="KLK2155"/>
      <c r="KLL2155"/>
      <c r="KLM2155"/>
      <c r="KLN2155"/>
      <c r="KLO2155"/>
      <c r="KLP2155"/>
      <c r="KLQ2155"/>
      <c r="KLR2155"/>
      <c r="KLS2155"/>
      <c r="KLT2155"/>
      <c r="KLU2155"/>
      <c r="KLV2155"/>
      <c r="KLW2155"/>
      <c r="KLX2155"/>
      <c r="KLY2155"/>
      <c r="KLZ2155"/>
      <c r="KMA2155"/>
      <c r="KMB2155"/>
      <c r="KMC2155"/>
      <c r="KMD2155"/>
      <c r="KME2155"/>
      <c r="KMF2155"/>
      <c r="KMG2155"/>
      <c r="KMH2155"/>
      <c r="KMI2155"/>
      <c r="KMJ2155"/>
      <c r="KMK2155"/>
      <c r="KML2155"/>
      <c r="KMM2155"/>
      <c r="KMN2155"/>
      <c r="KMO2155"/>
      <c r="KMP2155"/>
      <c r="KMQ2155"/>
      <c r="KMR2155"/>
      <c r="KMS2155"/>
      <c r="KMT2155"/>
      <c r="KMU2155"/>
      <c r="KMV2155"/>
      <c r="KMW2155"/>
      <c r="KMX2155"/>
      <c r="KMY2155"/>
      <c r="KMZ2155"/>
      <c r="KNA2155"/>
      <c r="KNB2155"/>
      <c r="KNC2155"/>
      <c r="KND2155"/>
      <c r="KNE2155"/>
      <c r="KNF2155"/>
      <c r="KNG2155"/>
      <c r="KNH2155"/>
      <c r="KNI2155"/>
      <c r="KNJ2155"/>
      <c r="KNK2155"/>
      <c r="KNL2155"/>
      <c r="KNM2155"/>
      <c r="KNN2155"/>
      <c r="KNO2155"/>
      <c r="KNP2155"/>
      <c r="KNQ2155"/>
      <c r="KNR2155"/>
      <c r="KNS2155"/>
      <c r="KNT2155"/>
      <c r="KNU2155"/>
      <c r="KNV2155"/>
      <c r="KNW2155"/>
      <c r="KNX2155"/>
      <c r="KNY2155"/>
      <c r="KNZ2155"/>
      <c r="KOA2155"/>
      <c r="KOB2155"/>
      <c r="KOC2155"/>
      <c r="KOD2155"/>
      <c r="KOE2155"/>
      <c r="KOF2155"/>
      <c r="KOG2155"/>
      <c r="KOH2155"/>
      <c r="KOI2155"/>
      <c r="KOJ2155"/>
      <c r="KOK2155"/>
      <c r="KOL2155"/>
      <c r="KOM2155"/>
      <c r="KON2155"/>
      <c r="KOO2155"/>
      <c r="KOP2155"/>
      <c r="KOQ2155"/>
      <c r="KOR2155"/>
      <c r="KOS2155"/>
      <c r="KOT2155"/>
      <c r="KOU2155"/>
      <c r="KOV2155"/>
      <c r="KOW2155"/>
      <c r="KOX2155"/>
      <c r="KOY2155"/>
      <c r="KOZ2155"/>
      <c r="KPA2155"/>
      <c r="KPB2155"/>
      <c r="KPC2155"/>
      <c r="KPD2155"/>
      <c r="KPE2155"/>
      <c r="KPF2155"/>
      <c r="KPG2155"/>
      <c r="KPH2155"/>
      <c r="KPI2155"/>
      <c r="KPJ2155"/>
      <c r="KPK2155"/>
      <c r="KPL2155"/>
      <c r="KPM2155"/>
      <c r="KPN2155"/>
      <c r="KPO2155"/>
      <c r="KPP2155"/>
      <c r="KPQ2155"/>
      <c r="KPR2155"/>
      <c r="KPS2155"/>
      <c r="KPT2155"/>
      <c r="KPU2155"/>
      <c r="KPV2155"/>
      <c r="KPW2155"/>
      <c r="KPX2155"/>
      <c r="KPY2155"/>
      <c r="KPZ2155"/>
      <c r="KQA2155"/>
      <c r="KQB2155"/>
      <c r="KQC2155"/>
      <c r="KQD2155"/>
      <c r="KQE2155"/>
      <c r="KQF2155"/>
      <c r="KQG2155"/>
      <c r="KQH2155"/>
      <c r="KQI2155"/>
      <c r="KQJ2155"/>
      <c r="KQK2155"/>
      <c r="KQL2155"/>
      <c r="KQM2155"/>
      <c r="KQN2155"/>
      <c r="KQO2155"/>
      <c r="KQP2155"/>
      <c r="KQQ2155"/>
      <c r="KQR2155"/>
      <c r="KQS2155"/>
      <c r="KQT2155"/>
      <c r="KQU2155"/>
      <c r="KQV2155"/>
      <c r="KQW2155"/>
      <c r="KQX2155"/>
      <c r="KQY2155"/>
      <c r="KQZ2155"/>
      <c r="KRA2155"/>
      <c r="KRB2155"/>
      <c r="KRC2155"/>
      <c r="KRD2155"/>
      <c r="KRE2155"/>
      <c r="KRF2155"/>
      <c r="KRG2155"/>
      <c r="KRH2155"/>
      <c r="KRI2155"/>
      <c r="KRJ2155"/>
      <c r="KRK2155"/>
      <c r="KRL2155"/>
      <c r="KRM2155"/>
      <c r="KRN2155"/>
      <c r="KRO2155"/>
      <c r="KRP2155"/>
      <c r="KRQ2155"/>
      <c r="KRR2155"/>
      <c r="KRS2155"/>
      <c r="KRT2155"/>
      <c r="KRU2155"/>
      <c r="KRV2155"/>
      <c r="KRW2155"/>
      <c r="KRX2155"/>
      <c r="KRY2155"/>
      <c r="KRZ2155"/>
      <c r="KSA2155"/>
      <c r="KSB2155"/>
      <c r="KSC2155"/>
      <c r="KSD2155"/>
      <c r="KSE2155"/>
      <c r="KSF2155"/>
      <c r="KSG2155"/>
      <c r="KSH2155"/>
      <c r="KSI2155"/>
      <c r="KSJ2155"/>
      <c r="KSK2155"/>
      <c r="KSL2155"/>
      <c r="KSM2155"/>
      <c r="KSN2155"/>
      <c r="KSO2155"/>
      <c r="KSP2155"/>
      <c r="KSQ2155"/>
      <c r="KSR2155"/>
      <c r="KSS2155"/>
      <c r="KST2155"/>
      <c r="KSU2155"/>
      <c r="KSV2155"/>
      <c r="KSW2155"/>
      <c r="KSX2155"/>
      <c r="KSY2155"/>
      <c r="KSZ2155"/>
      <c r="KTA2155"/>
      <c r="KTB2155"/>
      <c r="KTC2155"/>
      <c r="KTD2155"/>
      <c r="KTE2155"/>
      <c r="KTF2155"/>
      <c r="KTG2155"/>
      <c r="KTH2155"/>
      <c r="KTI2155"/>
      <c r="KTJ2155"/>
      <c r="KTK2155"/>
      <c r="KTL2155"/>
      <c r="KTM2155"/>
      <c r="KTN2155"/>
      <c r="KTO2155"/>
      <c r="KTP2155"/>
      <c r="KTQ2155"/>
      <c r="KTR2155"/>
      <c r="KTS2155"/>
      <c r="KTT2155"/>
      <c r="KTU2155"/>
      <c r="KTV2155"/>
      <c r="KTW2155"/>
      <c r="KTX2155"/>
      <c r="KTY2155"/>
      <c r="KTZ2155"/>
      <c r="KUA2155"/>
      <c r="KUB2155"/>
      <c r="KUC2155"/>
      <c r="KUD2155"/>
      <c r="KUE2155"/>
      <c r="KUF2155"/>
      <c r="KUG2155"/>
      <c r="KUH2155"/>
      <c r="KUI2155"/>
      <c r="KUJ2155"/>
      <c r="KUK2155"/>
      <c r="KUL2155"/>
      <c r="KUM2155"/>
      <c r="KUN2155"/>
      <c r="KUO2155"/>
      <c r="KUP2155"/>
      <c r="KUQ2155"/>
      <c r="KUR2155"/>
      <c r="KUS2155"/>
      <c r="KUT2155"/>
      <c r="KUU2155"/>
      <c r="KUV2155"/>
      <c r="KUW2155"/>
      <c r="KUX2155"/>
      <c r="KUY2155"/>
      <c r="KUZ2155"/>
      <c r="KVA2155"/>
      <c r="KVB2155"/>
      <c r="KVC2155"/>
      <c r="KVD2155"/>
      <c r="KVE2155"/>
      <c r="KVF2155"/>
      <c r="KVG2155"/>
      <c r="KVH2155"/>
      <c r="KVI2155"/>
      <c r="KVJ2155"/>
      <c r="KVK2155"/>
      <c r="KVL2155"/>
      <c r="KVM2155"/>
      <c r="KVN2155"/>
      <c r="KVO2155"/>
      <c r="KVP2155"/>
      <c r="KVQ2155"/>
      <c r="KVR2155"/>
      <c r="KVS2155"/>
      <c r="KVT2155"/>
      <c r="KVU2155"/>
      <c r="KVV2155"/>
      <c r="KVW2155"/>
      <c r="KVX2155"/>
      <c r="KVY2155"/>
      <c r="KVZ2155"/>
      <c r="KWA2155"/>
      <c r="KWB2155"/>
      <c r="KWC2155"/>
      <c r="KWD2155"/>
      <c r="KWE2155"/>
      <c r="KWF2155"/>
      <c r="KWG2155"/>
      <c r="KWH2155"/>
      <c r="KWI2155"/>
      <c r="KWJ2155"/>
      <c r="KWK2155"/>
      <c r="KWL2155"/>
      <c r="KWM2155"/>
      <c r="KWN2155"/>
      <c r="KWO2155"/>
      <c r="KWP2155"/>
      <c r="KWQ2155"/>
      <c r="KWR2155"/>
      <c r="KWS2155"/>
      <c r="KWT2155"/>
      <c r="KWU2155"/>
      <c r="KWV2155"/>
      <c r="KWW2155"/>
      <c r="KWX2155"/>
      <c r="KWY2155"/>
      <c r="KWZ2155"/>
      <c r="KXA2155"/>
      <c r="KXB2155"/>
      <c r="KXC2155"/>
      <c r="KXD2155"/>
      <c r="KXE2155"/>
      <c r="KXF2155"/>
      <c r="KXG2155"/>
      <c r="KXH2155"/>
      <c r="KXI2155"/>
      <c r="KXJ2155"/>
      <c r="KXK2155"/>
      <c r="KXL2155"/>
      <c r="KXM2155"/>
      <c r="KXN2155"/>
      <c r="KXO2155"/>
      <c r="KXP2155"/>
      <c r="KXQ2155"/>
      <c r="KXR2155"/>
      <c r="KXS2155"/>
      <c r="KXT2155"/>
      <c r="KXU2155"/>
      <c r="KXV2155"/>
      <c r="KXW2155"/>
      <c r="KXX2155"/>
      <c r="KXY2155"/>
      <c r="KXZ2155"/>
      <c r="KYA2155"/>
      <c r="KYB2155"/>
      <c r="KYC2155"/>
      <c r="KYD2155"/>
      <c r="KYE2155"/>
      <c r="KYF2155"/>
      <c r="KYG2155"/>
      <c r="KYH2155"/>
      <c r="KYI2155"/>
      <c r="KYJ2155"/>
      <c r="KYK2155"/>
      <c r="KYL2155"/>
      <c r="KYM2155"/>
      <c r="KYN2155"/>
      <c r="KYO2155"/>
      <c r="KYP2155"/>
      <c r="KYQ2155"/>
      <c r="KYR2155"/>
      <c r="KYS2155"/>
      <c r="KYT2155"/>
      <c r="KYU2155"/>
      <c r="KYV2155"/>
      <c r="KYW2155"/>
      <c r="KYX2155"/>
      <c r="KYY2155"/>
      <c r="KYZ2155"/>
      <c r="KZA2155"/>
      <c r="KZB2155"/>
      <c r="KZC2155"/>
      <c r="KZD2155"/>
      <c r="KZE2155"/>
      <c r="KZF2155"/>
      <c r="KZG2155"/>
      <c r="KZH2155"/>
      <c r="KZI2155"/>
      <c r="KZJ2155"/>
      <c r="KZK2155"/>
      <c r="KZL2155"/>
      <c r="KZM2155"/>
      <c r="KZN2155"/>
      <c r="KZO2155"/>
      <c r="KZP2155"/>
      <c r="KZQ2155"/>
      <c r="KZR2155"/>
      <c r="KZS2155"/>
      <c r="KZT2155"/>
      <c r="KZU2155"/>
      <c r="KZV2155"/>
      <c r="KZW2155"/>
      <c r="KZX2155"/>
      <c r="KZY2155"/>
      <c r="KZZ2155"/>
      <c r="LAA2155"/>
      <c r="LAB2155"/>
      <c r="LAC2155"/>
      <c r="LAD2155"/>
      <c r="LAE2155"/>
      <c r="LAF2155"/>
      <c r="LAG2155"/>
      <c r="LAH2155"/>
      <c r="LAI2155"/>
      <c r="LAJ2155"/>
      <c r="LAK2155"/>
      <c r="LAL2155"/>
      <c r="LAM2155"/>
      <c r="LAN2155"/>
      <c r="LAO2155"/>
      <c r="LAP2155"/>
      <c r="LAQ2155"/>
      <c r="LAR2155"/>
      <c r="LAS2155"/>
      <c r="LAT2155"/>
      <c r="LAU2155"/>
      <c r="LAV2155"/>
      <c r="LAW2155"/>
      <c r="LAX2155"/>
      <c r="LAY2155"/>
      <c r="LAZ2155"/>
      <c r="LBA2155"/>
      <c r="LBB2155"/>
      <c r="LBC2155"/>
      <c r="LBD2155"/>
      <c r="LBE2155"/>
      <c r="LBF2155"/>
      <c r="LBG2155"/>
      <c r="LBH2155"/>
      <c r="LBI2155"/>
      <c r="LBJ2155"/>
      <c r="LBK2155"/>
      <c r="LBL2155"/>
      <c r="LBM2155"/>
      <c r="LBN2155"/>
      <c r="LBO2155"/>
      <c r="LBP2155"/>
      <c r="LBQ2155"/>
      <c r="LBR2155"/>
      <c r="LBS2155"/>
      <c r="LBT2155"/>
      <c r="LBU2155"/>
      <c r="LBV2155"/>
      <c r="LBW2155"/>
      <c r="LBX2155"/>
      <c r="LBY2155"/>
      <c r="LBZ2155"/>
      <c r="LCA2155"/>
      <c r="LCB2155"/>
      <c r="LCC2155"/>
      <c r="LCD2155"/>
      <c r="LCE2155"/>
      <c r="LCF2155"/>
      <c r="LCG2155"/>
      <c r="LCH2155"/>
      <c r="LCI2155"/>
      <c r="LCJ2155"/>
      <c r="LCK2155"/>
      <c r="LCL2155"/>
      <c r="LCM2155"/>
      <c r="LCN2155"/>
      <c r="LCO2155"/>
      <c r="LCP2155"/>
      <c r="LCQ2155"/>
      <c r="LCR2155"/>
      <c r="LCS2155"/>
      <c r="LCT2155"/>
      <c r="LCU2155"/>
      <c r="LCV2155"/>
      <c r="LCW2155"/>
      <c r="LCX2155"/>
      <c r="LCY2155"/>
      <c r="LCZ2155"/>
      <c r="LDA2155"/>
      <c r="LDB2155"/>
      <c r="LDC2155"/>
      <c r="LDD2155"/>
      <c r="LDE2155"/>
      <c r="LDF2155"/>
      <c r="LDG2155"/>
      <c r="LDH2155"/>
      <c r="LDI2155"/>
      <c r="LDJ2155"/>
      <c r="LDK2155"/>
      <c r="LDL2155"/>
      <c r="LDM2155"/>
      <c r="LDN2155"/>
      <c r="LDO2155"/>
      <c r="LDP2155"/>
      <c r="LDQ2155"/>
      <c r="LDR2155"/>
      <c r="LDS2155"/>
      <c r="LDT2155"/>
      <c r="LDU2155"/>
      <c r="LDV2155"/>
      <c r="LDW2155"/>
      <c r="LDX2155"/>
      <c r="LDY2155"/>
      <c r="LDZ2155"/>
      <c r="LEA2155"/>
      <c r="LEB2155"/>
      <c r="LEC2155"/>
      <c r="LED2155"/>
      <c r="LEE2155"/>
      <c r="LEF2155"/>
      <c r="LEG2155"/>
      <c r="LEH2155"/>
      <c r="LEI2155"/>
      <c r="LEJ2155"/>
      <c r="LEK2155"/>
      <c r="LEL2155"/>
      <c r="LEM2155"/>
      <c r="LEN2155"/>
      <c r="LEO2155"/>
      <c r="LEP2155"/>
      <c r="LEQ2155"/>
      <c r="LER2155"/>
      <c r="LES2155"/>
      <c r="LET2155"/>
      <c r="LEU2155"/>
      <c r="LEV2155"/>
      <c r="LEW2155"/>
      <c r="LEX2155"/>
      <c r="LEY2155"/>
      <c r="LEZ2155"/>
      <c r="LFA2155"/>
      <c r="LFB2155"/>
      <c r="LFC2155"/>
      <c r="LFD2155"/>
      <c r="LFE2155"/>
      <c r="LFF2155"/>
      <c r="LFG2155"/>
      <c r="LFH2155"/>
      <c r="LFI2155"/>
      <c r="LFJ2155"/>
      <c r="LFK2155"/>
      <c r="LFL2155"/>
      <c r="LFM2155"/>
      <c r="LFN2155"/>
      <c r="LFO2155"/>
      <c r="LFP2155"/>
      <c r="LFQ2155"/>
      <c r="LFR2155"/>
      <c r="LFS2155"/>
      <c r="LFT2155"/>
      <c r="LFU2155"/>
      <c r="LFV2155"/>
      <c r="LFW2155"/>
      <c r="LFX2155"/>
      <c r="LFY2155"/>
      <c r="LFZ2155"/>
      <c r="LGA2155"/>
      <c r="LGB2155"/>
      <c r="LGC2155"/>
      <c r="LGD2155"/>
      <c r="LGE2155"/>
      <c r="LGF2155"/>
      <c r="LGG2155"/>
      <c r="LGH2155"/>
      <c r="LGI2155"/>
      <c r="LGJ2155"/>
      <c r="LGK2155"/>
      <c r="LGL2155"/>
      <c r="LGM2155"/>
      <c r="LGN2155"/>
      <c r="LGO2155"/>
      <c r="LGP2155"/>
      <c r="LGQ2155"/>
      <c r="LGR2155"/>
      <c r="LGS2155"/>
      <c r="LGT2155"/>
      <c r="LGU2155"/>
      <c r="LGV2155"/>
      <c r="LGW2155"/>
      <c r="LGX2155"/>
      <c r="LGY2155"/>
      <c r="LGZ2155"/>
      <c r="LHA2155"/>
      <c r="LHB2155"/>
      <c r="LHC2155"/>
      <c r="LHD2155"/>
      <c r="LHE2155"/>
      <c r="LHF2155"/>
      <c r="LHG2155"/>
      <c r="LHH2155"/>
      <c r="LHI2155"/>
      <c r="LHJ2155"/>
      <c r="LHK2155"/>
      <c r="LHL2155"/>
      <c r="LHM2155"/>
      <c r="LHN2155"/>
      <c r="LHO2155"/>
      <c r="LHP2155"/>
      <c r="LHQ2155"/>
      <c r="LHR2155"/>
      <c r="LHS2155"/>
      <c r="LHT2155"/>
      <c r="LHU2155"/>
      <c r="LHV2155"/>
      <c r="LHW2155"/>
      <c r="LHX2155"/>
      <c r="LHY2155"/>
      <c r="LHZ2155"/>
      <c r="LIA2155"/>
      <c r="LIB2155"/>
      <c r="LIC2155"/>
      <c r="LID2155"/>
      <c r="LIE2155"/>
      <c r="LIF2155"/>
      <c r="LIG2155"/>
      <c r="LIH2155"/>
      <c r="LII2155"/>
      <c r="LIJ2155"/>
      <c r="LIK2155"/>
      <c r="LIL2155"/>
      <c r="LIM2155"/>
      <c r="LIN2155"/>
      <c r="LIO2155"/>
      <c r="LIP2155"/>
      <c r="LIQ2155"/>
      <c r="LIR2155"/>
      <c r="LIS2155"/>
      <c r="LIT2155"/>
      <c r="LIU2155"/>
      <c r="LIV2155"/>
      <c r="LIW2155"/>
      <c r="LIX2155"/>
      <c r="LIY2155"/>
      <c r="LIZ2155"/>
      <c r="LJA2155"/>
      <c r="LJB2155"/>
      <c r="LJC2155"/>
      <c r="LJD2155"/>
      <c r="LJE2155"/>
      <c r="LJF2155"/>
      <c r="LJG2155"/>
      <c r="LJH2155"/>
      <c r="LJI2155"/>
      <c r="LJJ2155"/>
      <c r="LJK2155"/>
      <c r="LJL2155"/>
      <c r="LJM2155"/>
      <c r="LJN2155"/>
      <c r="LJO2155"/>
      <c r="LJP2155"/>
      <c r="LJQ2155"/>
      <c r="LJR2155"/>
      <c r="LJS2155"/>
      <c r="LJT2155"/>
      <c r="LJU2155"/>
      <c r="LJV2155"/>
      <c r="LJW2155"/>
      <c r="LJX2155"/>
      <c r="LJY2155"/>
      <c r="LJZ2155"/>
      <c r="LKA2155"/>
      <c r="LKB2155"/>
      <c r="LKC2155"/>
      <c r="LKD2155"/>
      <c r="LKE2155"/>
      <c r="LKF2155"/>
      <c r="LKG2155"/>
      <c r="LKH2155"/>
      <c r="LKI2155"/>
      <c r="LKJ2155"/>
      <c r="LKK2155"/>
      <c r="LKL2155"/>
      <c r="LKM2155"/>
      <c r="LKN2155"/>
      <c r="LKO2155"/>
      <c r="LKP2155"/>
      <c r="LKQ2155"/>
      <c r="LKR2155"/>
      <c r="LKS2155"/>
      <c r="LKT2155"/>
      <c r="LKU2155"/>
      <c r="LKV2155"/>
      <c r="LKW2155"/>
      <c r="LKX2155"/>
      <c r="LKY2155"/>
      <c r="LKZ2155"/>
      <c r="LLA2155"/>
      <c r="LLB2155"/>
      <c r="LLC2155"/>
      <c r="LLD2155"/>
      <c r="LLE2155"/>
      <c r="LLF2155"/>
      <c r="LLG2155"/>
      <c r="LLH2155"/>
      <c r="LLI2155"/>
      <c r="LLJ2155"/>
      <c r="LLK2155"/>
      <c r="LLL2155"/>
      <c r="LLM2155"/>
      <c r="LLN2155"/>
      <c r="LLO2155"/>
      <c r="LLP2155"/>
      <c r="LLQ2155"/>
      <c r="LLR2155"/>
      <c r="LLS2155"/>
      <c r="LLT2155"/>
      <c r="LLU2155"/>
      <c r="LLV2155"/>
      <c r="LLW2155"/>
      <c r="LLX2155"/>
      <c r="LLY2155"/>
      <c r="LLZ2155"/>
      <c r="LMA2155"/>
      <c r="LMB2155"/>
      <c r="LMC2155"/>
      <c r="LMD2155"/>
      <c r="LME2155"/>
      <c r="LMF2155"/>
      <c r="LMG2155"/>
      <c r="LMH2155"/>
      <c r="LMI2155"/>
      <c r="LMJ2155"/>
      <c r="LMK2155"/>
      <c r="LML2155"/>
      <c r="LMM2155"/>
      <c r="LMN2155"/>
      <c r="LMO2155"/>
      <c r="LMP2155"/>
      <c r="LMQ2155"/>
      <c r="LMR2155"/>
      <c r="LMS2155"/>
      <c r="LMT2155"/>
      <c r="LMU2155"/>
      <c r="LMV2155"/>
      <c r="LMW2155"/>
      <c r="LMX2155"/>
      <c r="LMY2155"/>
      <c r="LMZ2155"/>
      <c r="LNA2155"/>
      <c r="LNB2155"/>
      <c r="LNC2155"/>
      <c r="LND2155"/>
      <c r="LNE2155"/>
      <c r="LNF2155"/>
      <c r="LNG2155"/>
      <c r="LNH2155"/>
      <c r="LNI2155"/>
      <c r="LNJ2155"/>
      <c r="LNK2155"/>
      <c r="LNL2155"/>
      <c r="LNM2155"/>
      <c r="LNN2155"/>
      <c r="LNO2155"/>
      <c r="LNP2155"/>
      <c r="LNQ2155"/>
      <c r="LNR2155"/>
      <c r="LNS2155"/>
      <c r="LNT2155"/>
      <c r="LNU2155"/>
      <c r="LNV2155"/>
      <c r="LNW2155"/>
      <c r="LNX2155"/>
      <c r="LNY2155"/>
      <c r="LNZ2155"/>
      <c r="LOA2155"/>
      <c r="LOB2155"/>
      <c r="LOC2155"/>
      <c r="LOD2155"/>
      <c r="LOE2155"/>
      <c r="LOF2155"/>
      <c r="LOG2155"/>
      <c r="LOH2155"/>
      <c r="LOI2155"/>
      <c r="LOJ2155"/>
      <c r="LOK2155"/>
      <c r="LOL2155"/>
      <c r="LOM2155"/>
      <c r="LON2155"/>
      <c r="LOO2155"/>
      <c r="LOP2155"/>
      <c r="LOQ2155"/>
      <c r="LOR2155"/>
      <c r="LOS2155"/>
      <c r="LOT2155"/>
      <c r="LOU2155"/>
      <c r="LOV2155"/>
      <c r="LOW2155"/>
      <c r="LOX2155"/>
      <c r="LOY2155"/>
      <c r="LOZ2155"/>
      <c r="LPA2155"/>
      <c r="LPB2155"/>
      <c r="LPC2155"/>
      <c r="LPD2155"/>
      <c r="LPE2155"/>
      <c r="LPF2155"/>
      <c r="LPG2155"/>
      <c r="LPH2155"/>
      <c r="LPI2155"/>
      <c r="LPJ2155"/>
      <c r="LPK2155"/>
      <c r="LPL2155"/>
      <c r="LPM2155"/>
      <c r="LPN2155"/>
      <c r="LPO2155"/>
      <c r="LPP2155"/>
      <c r="LPQ2155"/>
      <c r="LPR2155"/>
      <c r="LPS2155"/>
      <c r="LPT2155"/>
      <c r="LPU2155"/>
      <c r="LPV2155"/>
      <c r="LPW2155"/>
      <c r="LPX2155"/>
      <c r="LPY2155"/>
      <c r="LPZ2155"/>
      <c r="LQA2155"/>
      <c r="LQB2155"/>
      <c r="LQC2155"/>
      <c r="LQD2155"/>
      <c r="LQE2155"/>
      <c r="LQF2155"/>
      <c r="LQG2155"/>
      <c r="LQH2155"/>
      <c r="LQI2155"/>
      <c r="LQJ2155"/>
      <c r="LQK2155"/>
      <c r="LQL2155"/>
      <c r="LQM2155"/>
      <c r="LQN2155"/>
      <c r="LQO2155"/>
      <c r="LQP2155"/>
      <c r="LQQ2155"/>
      <c r="LQR2155"/>
      <c r="LQS2155"/>
      <c r="LQT2155"/>
      <c r="LQU2155"/>
      <c r="LQV2155"/>
      <c r="LQW2155"/>
      <c r="LQX2155"/>
      <c r="LQY2155"/>
      <c r="LQZ2155"/>
      <c r="LRA2155"/>
      <c r="LRB2155"/>
      <c r="LRC2155"/>
      <c r="LRD2155"/>
      <c r="LRE2155"/>
      <c r="LRF2155"/>
      <c r="LRG2155"/>
      <c r="LRH2155"/>
      <c r="LRI2155"/>
      <c r="LRJ2155"/>
      <c r="LRK2155"/>
      <c r="LRL2155"/>
      <c r="LRM2155"/>
      <c r="LRN2155"/>
      <c r="LRO2155"/>
      <c r="LRP2155"/>
      <c r="LRQ2155"/>
      <c r="LRR2155"/>
      <c r="LRS2155"/>
      <c r="LRT2155"/>
      <c r="LRU2155"/>
      <c r="LRV2155"/>
      <c r="LRW2155"/>
      <c r="LRX2155"/>
      <c r="LRY2155"/>
      <c r="LRZ2155"/>
      <c r="LSA2155"/>
      <c r="LSB2155"/>
      <c r="LSC2155"/>
      <c r="LSD2155"/>
      <c r="LSE2155"/>
      <c r="LSF2155"/>
      <c r="LSG2155"/>
      <c r="LSH2155"/>
      <c r="LSI2155"/>
      <c r="LSJ2155"/>
      <c r="LSK2155"/>
      <c r="LSL2155"/>
      <c r="LSM2155"/>
      <c r="LSN2155"/>
      <c r="LSO2155"/>
      <c r="LSP2155"/>
      <c r="LSQ2155"/>
      <c r="LSR2155"/>
      <c r="LSS2155"/>
      <c r="LST2155"/>
      <c r="LSU2155"/>
      <c r="LSV2155"/>
      <c r="LSW2155"/>
      <c r="LSX2155"/>
      <c r="LSY2155"/>
      <c r="LSZ2155"/>
      <c r="LTA2155"/>
      <c r="LTB2155"/>
      <c r="LTC2155"/>
      <c r="LTD2155"/>
      <c r="LTE2155"/>
      <c r="LTF2155"/>
      <c r="LTG2155"/>
      <c r="LTH2155"/>
      <c r="LTI2155"/>
      <c r="LTJ2155"/>
      <c r="LTK2155"/>
      <c r="LTL2155"/>
      <c r="LTM2155"/>
      <c r="LTN2155"/>
      <c r="LTO2155"/>
      <c r="LTP2155"/>
      <c r="LTQ2155"/>
      <c r="LTR2155"/>
      <c r="LTS2155"/>
      <c r="LTT2155"/>
      <c r="LTU2155"/>
      <c r="LTV2155"/>
      <c r="LTW2155"/>
      <c r="LTX2155"/>
      <c r="LTY2155"/>
      <c r="LTZ2155"/>
      <c r="LUA2155"/>
      <c r="LUB2155"/>
      <c r="LUC2155"/>
      <c r="LUD2155"/>
      <c r="LUE2155"/>
      <c r="LUF2155"/>
      <c r="LUG2155"/>
      <c r="LUH2155"/>
      <c r="LUI2155"/>
      <c r="LUJ2155"/>
      <c r="LUK2155"/>
      <c r="LUL2155"/>
      <c r="LUM2155"/>
      <c r="LUN2155"/>
      <c r="LUO2155"/>
      <c r="LUP2155"/>
      <c r="LUQ2155"/>
      <c r="LUR2155"/>
      <c r="LUS2155"/>
      <c r="LUT2155"/>
      <c r="LUU2155"/>
      <c r="LUV2155"/>
      <c r="LUW2155"/>
      <c r="LUX2155"/>
      <c r="LUY2155"/>
      <c r="LUZ2155"/>
      <c r="LVA2155"/>
      <c r="LVB2155"/>
      <c r="LVC2155"/>
      <c r="LVD2155"/>
      <c r="LVE2155"/>
      <c r="LVF2155"/>
      <c r="LVG2155"/>
      <c r="LVH2155"/>
      <c r="LVI2155"/>
      <c r="LVJ2155"/>
      <c r="LVK2155"/>
      <c r="LVL2155"/>
      <c r="LVM2155"/>
      <c r="LVN2155"/>
      <c r="LVO2155"/>
      <c r="LVP2155"/>
      <c r="LVQ2155"/>
      <c r="LVR2155"/>
      <c r="LVS2155"/>
      <c r="LVT2155"/>
      <c r="LVU2155"/>
      <c r="LVV2155"/>
      <c r="LVW2155"/>
      <c r="LVX2155"/>
      <c r="LVY2155"/>
      <c r="LVZ2155"/>
      <c r="LWA2155"/>
      <c r="LWB2155"/>
      <c r="LWC2155"/>
      <c r="LWD2155"/>
      <c r="LWE2155"/>
      <c r="LWF2155"/>
      <c r="LWG2155"/>
      <c r="LWH2155"/>
      <c r="LWI2155"/>
      <c r="LWJ2155"/>
      <c r="LWK2155"/>
      <c r="LWL2155"/>
      <c r="LWM2155"/>
      <c r="LWN2155"/>
      <c r="LWO2155"/>
      <c r="LWP2155"/>
      <c r="LWQ2155"/>
      <c r="LWR2155"/>
      <c r="LWS2155"/>
      <c r="LWT2155"/>
      <c r="LWU2155"/>
      <c r="LWV2155"/>
      <c r="LWW2155"/>
      <c r="LWX2155"/>
      <c r="LWY2155"/>
      <c r="LWZ2155"/>
      <c r="LXA2155"/>
      <c r="LXB2155"/>
      <c r="LXC2155"/>
      <c r="LXD2155"/>
      <c r="LXE2155"/>
      <c r="LXF2155"/>
      <c r="LXG2155"/>
      <c r="LXH2155"/>
      <c r="LXI2155"/>
      <c r="LXJ2155"/>
      <c r="LXK2155"/>
      <c r="LXL2155"/>
      <c r="LXM2155"/>
      <c r="LXN2155"/>
      <c r="LXO2155"/>
      <c r="LXP2155"/>
      <c r="LXQ2155"/>
      <c r="LXR2155"/>
      <c r="LXS2155"/>
      <c r="LXT2155"/>
      <c r="LXU2155"/>
      <c r="LXV2155"/>
      <c r="LXW2155"/>
      <c r="LXX2155"/>
      <c r="LXY2155"/>
      <c r="LXZ2155"/>
      <c r="LYA2155"/>
      <c r="LYB2155"/>
      <c r="LYC2155"/>
      <c r="LYD2155"/>
      <c r="LYE2155"/>
      <c r="LYF2155"/>
      <c r="LYG2155"/>
      <c r="LYH2155"/>
      <c r="LYI2155"/>
      <c r="LYJ2155"/>
      <c r="LYK2155"/>
      <c r="LYL2155"/>
      <c r="LYM2155"/>
      <c r="LYN2155"/>
      <c r="LYO2155"/>
      <c r="LYP2155"/>
      <c r="LYQ2155"/>
      <c r="LYR2155"/>
      <c r="LYS2155"/>
      <c r="LYT2155"/>
      <c r="LYU2155"/>
      <c r="LYV2155"/>
      <c r="LYW2155"/>
      <c r="LYX2155"/>
      <c r="LYY2155"/>
      <c r="LYZ2155"/>
      <c r="LZA2155"/>
      <c r="LZB2155"/>
      <c r="LZC2155"/>
      <c r="LZD2155"/>
      <c r="LZE2155"/>
      <c r="LZF2155"/>
      <c r="LZG2155"/>
      <c r="LZH2155"/>
      <c r="LZI2155"/>
      <c r="LZJ2155"/>
      <c r="LZK2155"/>
      <c r="LZL2155"/>
      <c r="LZM2155"/>
      <c r="LZN2155"/>
      <c r="LZO2155"/>
      <c r="LZP2155"/>
      <c r="LZQ2155"/>
      <c r="LZR2155"/>
      <c r="LZS2155"/>
      <c r="LZT2155"/>
      <c r="LZU2155"/>
      <c r="LZV2155"/>
      <c r="LZW2155"/>
      <c r="LZX2155"/>
      <c r="LZY2155"/>
      <c r="LZZ2155"/>
      <c r="MAA2155"/>
      <c r="MAB2155"/>
      <c r="MAC2155"/>
      <c r="MAD2155"/>
      <c r="MAE2155"/>
      <c r="MAF2155"/>
      <c r="MAG2155"/>
      <c r="MAH2155"/>
      <c r="MAI2155"/>
      <c r="MAJ2155"/>
      <c r="MAK2155"/>
      <c r="MAL2155"/>
      <c r="MAM2155"/>
      <c r="MAN2155"/>
      <c r="MAO2155"/>
      <c r="MAP2155"/>
      <c r="MAQ2155"/>
      <c r="MAR2155"/>
      <c r="MAS2155"/>
      <c r="MAT2155"/>
      <c r="MAU2155"/>
      <c r="MAV2155"/>
      <c r="MAW2155"/>
      <c r="MAX2155"/>
      <c r="MAY2155"/>
      <c r="MAZ2155"/>
      <c r="MBA2155"/>
      <c r="MBB2155"/>
      <c r="MBC2155"/>
      <c r="MBD2155"/>
      <c r="MBE2155"/>
      <c r="MBF2155"/>
      <c r="MBG2155"/>
      <c r="MBH2155"/>
      <c r="MBI2155"/>
      <c r="MBJ2155"/>
      <c r="MBK2155"/>
      <c r="MBL2155"/>
      <c r="MBM2155"/>
      <c r="MBN2155"/>
      <c r="MBO2155"/>
      <c r="MBP2155"/>
      <c r="MBQ2155"/>
      <c r="MBR2155"/>
      <c r="MBS2155"/>
      <c r="MBT2155"/>
      <c r="MBU2155"/>
      <c r="MBV2155"/>
      <c r="MBW2155"/>
      <c r="MBX2155"/>
      <c r="MBY2155"/>
      <c r="MBZ2155"/>
      <c r="MCA2155"/>
      <c r="MCB2155"/>
      <c r="MCC2155"/>
      <c r="MCD2155"/>
      <c r="MCE2155"/>
      <c r="MCF2155"/>
      <c r="MCG2155"/>
      <c r="MCH2155"/>
      <c r="MCI2155"/>
      <c r="MCJ2155"/>
      <c r="MCK2155"/>
      <c r="MCL2155"/>
      <c r="MCM2155"/>
      <c r="MCN2155"/>
      <c r="MCO2155"/>
      <c r="MCP2155"/>
      <c r="MCQ2155"/>
      <c r="MCR2155"/>
      <c r="MCS2155"/>
      <c r="MCT2155"/>
      <c r="MCU2155"/>
      <c r="MCV2155"/>
      <c r="MCW2155"/>
      <c r="MCX2155"/>
      <c r="MCY2155"/>
      <c r="MCZ2155"/>
      <c r="MDA2155"/>
      <c r="MDB2155"/>
      <c r="MDC2155"/>
      <c r="MDD2155"/>
      <c r="MDE2155"/>
      <c r="MDF2155"/>
      <c r="MDG2155"/>
      <c r="MDH2155"/>
      <c r="MDI2155"/>
      <c r="MDJ2155"/>
      <c r="MDK2155"/>
      <c r="MDL2155"/>
      <c r="MDM2155"/>
      <c r="MDN2155"/>
      <c r="MDO2155"/>
      <c r="MDP2155"/>
      <c r="MDQ2155"/>
      <c r="MDR2155"/>
      <c r="MDS2155"/>
      <c r="MDT2155"/>
      <c r="MDU2155"/>
      <c r="MDV2155"/>
      <c r="MDW2155"/>
      <c r="MDX2155"/>
      <c r="MDY2155"/>
      <c r="MDZ2155"/>
      <c r="MEA2155"/>
      <c r="MEB2155"/>
      <c r="MEC2155"/>
      <c r="MED2155"/>
      <c r="MEE2155"/>
      <c r="MEF2155"/>
      <c r="MEG2155"/>
      <c r="MEH2155"/>
      <c r="MEI2155"/>
      <c r="MEJ2155"/>
      <c r="MEK2155"/>
      <c r="MEL2155"/>
      <c r="MEM2155"/>
      <c r="MEN2155"/>
      <c r="MEO2155"/>
      <c r="MEP2155"/>
      <c r="MEQ2155"/>
      <c r="MER2155"/>
      <c r="MES2155"/>
      <c r="MET2155"/>
      <c r="MEU2155"/>
      <c r="MEV2155"/>
      <c r="MEW2155"/>
      <c r="MEX2155"/>
      <c r="MEY2155"/>
      <c r="MEZ2155"/>
      <c r="MFA2155"/>
      <c r="MFB2155"/>
      <c r="MFC2155"/>
      <c r="MFD2155"/>
      <c r="MFE2155"/>
      <c r="MFF2155"/>
      <c r="MFG2155"/>
      <c r="MFH2155"/>
      <c r="MFI2155"/>
      <c r="MFJ2155"/>
      <c r="MFK2155"/>
      <c r="MFL2155"/>
      <c r="MFM2155"/>
      <c r="MFN2155"/>
      <c r="MFO2155"/>
      <c r="MFP2155"/>
      <c r="MFQ2155"/>
      <c r="MFR2155"/>
      <c r="MFS2155"/>
      <c r="MFT2155"/>
      <c r="MFU2155"/>
      <c r="MFV2155"/>
      <c r="MFW2155"/>
      <c r="MFX2155"/>
      <c r="MFY2155"/>
      <c r="MFZ2155"/>
      <c r="MGA2155"/>
      <c r="MGB2155"/>
      <c r="MGC2155"/>
      <c r="MGD2155"/>
      <c r="MGE2155"/>
      <c r="MGF2155"/>
      <c r="MGG2155"/>
      <c r="MGH2155"/>
      <c r="MGI2155"/>
      <c r="MGJ2155"/>
      <c r="MGK2155"/>
      <c r="MGL2155"/>
      <c r="MGM2155"/>
      <c r="MGN2155"/>
      <c r="MGO2155"/>
      <c r="MGP2155"/>
      <c r="MGQ2155"/>
      <c r="MGR2155"/>
      <c r="MGS2155"/>
      <c r="MGT2155"/>
      <c r="MGU2155"/>
      <c r="MGV2155"/>
      <c r="MGW2155"/>
      <c r="MGX2155"/>
      <c r="MGY2155"/>
      <c r="MGZ2155"/>
      <c r="MHA2155"/>
      <c r="MHB2155"/>
      <c r="MHC2155"/>
      <c r="MHD2155"/>
      <c r="MHE2155"/>
      <c r="MHF2155"/>
      <c r="MHG2155"/>
      <c r="MHH2155"/>
      <c r="MHI2155"/>
      <c r="MHJ2155"/>
      <c r="MHK2155"/>
      <c r="MHL2155"/>
      <c r="MHM2155"/>
      <c r="MHN2155"/>
      <c r="MHO2155"/>
      <c r="MHP2155"/>
      <c r="MHQ2155"/>
      <c r="MHR2155"/>
      <c r="MHS2155"/>
      <c r="MHT2155"/>
      <c r="MHU2155"/>
      <c r="MHV2155"/>
      <c r="MHW2155"/>
      <c r="MHX2155"/>
      <c r="MHY2155"/>
      <c r="MHZ2155"/>
      <c r="MIA2155"/>
      <c r="MIB2155"/>
      <c r="MIC2155"/>
      <c r="MID2155"/>
      <c r="MIE2155"/>
      <c r="MIF2155"/>
      <c r="MIG2155"/>
      <c r="MIH2155"/>
      <c r="MII2155"/>
      <c r="MIJ2155"/>
      <c r="MIK2155"/>
      <c r="MIL2155"/>
      <c r="MIM2155"/>
      <c r="MIN2155"/>
      <c r="MIO2155"/>
      <c r="MIP2155"/>
      <c r="MIQ2155"/>
      <c r="MIR2155"/>
      <c r="MIS2155"/>
      <c r="MIT2155"/>
      <c r="MIU2155"/>
      <c r="MIV2155"/>
      <c r="MIW2155"/>
      <c r="MIX2155"/>
      <c r="MIY2155"/>
      <c r="MIZ2155"/>
      <c r="MJA2155"/>
      <c r="MJB2155"/>
      <c r="MJC2155"/>
      <c r="MJD2155"/>
      <c r="MJE2155"/>
      <c r="MJF2155"/>
      <c r="MJG2155"/>
      <c r="MJH2155"/>
      <c r="MJI2155"/>
      <c r="MJJ2155"/>
      <c r="MJK2155"/>
      <c r="MJL2155"/>
      <c r="MJM2155"/>
      <c r="MJN2155"/>
      <c r="MJO2155"/>
      <c r="MJP2155"/>
      <c r="MJQ2155"/>
      <c r="MJR2155"/>
      <c r="MJS2155"/>
      <c r="MJT2155"/>
      <c r="MJU2155"/>
      <c r="MJV2155"/>
      <c r="MJW2155"/>
      <c r="MJX2155"/>
      <c r="MJY2155"/>
      <c r="MJZ2155"/>
      <c r="MKA2155"/>
      <c r="MKB2155"/>
      <c r="MKC2155"/>
      <c r="MKD2155"/>
      <c r="MKE2155"/>
      <c r="MKF2155"/>
      <c r="MKG2155"/>
      <c r="MKH2155"/>
      <c r="MKI2155"/>
      <c r="MKJ2155"/>
      <c r="MKK2155"/>
      <c r="MKL2155"/>
      <c r="MKM2155"/>
      <c r="MKN2155"/>
      <c r="MKO2155"/>
      <c r="MKP2155"/>
      <c r="MKQ2155"/>
      <c r="MKR2155"/>
      <c r="MKS2155"/>
      <c r="MKT2155"/>
      <c r="MKU2155"/>
      <c r="MKV2155"/>
      <c r="MKW2155"/>
      <c r="MKX2155"/>
      <c r="MKY2155"/>
      <c r="MKZ2155"/>
      <c r="MLA2155"/>
      <c r="MLB2155"/>
      <c r="MLC2155"/>
      <c r="MLD2155"/>
      <c r="MLE2155"/>
      <c r="MLF2155"/>
      <c r="MLG2155"/>
      <c r="MLH2155"/>
      <c r="MLI2155"/>
      <c r="MLJ2155"/>
      <c r="MLK2155"/>
      <c r="MLL2155"/>
      <c r="MLM2155"/>
      <c r="MLN2155"/>
      <c r="MLO2155"/>
      <c r="MLP2155"/>
      <c r="MLQ2155"/>
      <c r="MLR2155"/>
      <c r="MLS2155"/>
      <c r="MLT2155"/>
      <c r="MLU2155"/>
      <c r="MLV2155"/>
      <c r="MLW2155"/>
      <c r="MLX2155"/>
      <c r="MLY2155"/>
      <c r="MLZ2155"/>
      <c r="MMA2155"/>
      <c r="MMB2155"/>
      <c r="MMC2155"/>
      <c r="MMD2155"/>
      <c r="MME2155"/>
      <c r="MMF2155"/>
      <c r="MMG2155"/>
      <c r="MMH2155"/>
      <c r="MMI2155"/>
      <c r="MMJ2155"/>
      <c r="MMK2155"/>
      <c r="MML2155"/>
      <c r="MMM2155"/>
      <c r="MMN2155"/>
      <c r="MMO2155"/>
      <c r="MMP2155"/>
      <c r="MMQ2155"/>
      <c r="MMR2155"/>
      <c r="MMS2155"/>
      <c r="MMT2155"/>
      <c r="MMU2155"/>
      <c r="MMV2155"/>
      <c r="MMW2155"/>
      <c r="MMX2155"/>
      <c r="MMY2155"/>
      <c r="MMZ2155"/>
      <c r="MNA2155"/>
      <c r="MNB2155"/>
      <c r="MNC2155"/>
      <c r="MND2155"/>
      <c r="MNE2155"/>
      <c r="MNF2155"/>
      <c r="MNG2155"/>
      <c r="MNH2155"/>
      <c r="MNI2155"/>
      <c r="MNJ2155"/>
      <c r="MNK2155"/>
      <c r="MNL2155"/>
      <c r="MNM2155"/>
      <c r="MNN2155"/>
      <c r="MNO2155"/>
      <c r="MNP2155"/>
      <c r="MNQ2155"/>
      <c r="MNR2155"/>
      <c r="MNS2155"/>
      <c r="MNT2155"/>
      <c r="MNU2155"/>
      <c r="MNV2155"/>
      <c r="MNW2155"/>
      <c r="MNX2155"/>
      <c r="MNY2155"/>
      <c r="MNZ2155"/>
      <c r="MOA2155"/>
      <c r="MOB2155"/>
      <c r="MOC2155"/>
      <c r="MOD2155"/>
      <c r="MOE2155"/>
      <c r="MOF2155"/>
      <c r="MOG2155"/>
      <c r="MOH2155"/>
      <c r="MOI2155"/>
      <c r="MOJ2155"/>
      <c r="MOK2155"/>
      <c r="MOL2155"/>
      <c r="MOM2155"/>
      <c r="MON2155"/>
      <c r="MOO2155"/>
      <c r="MOP2155"/>
      <c r="MOQ2155"/>
      <c r="MOR2155"/>
      <c r="MOS2155"/>
      <c r="MOT2155"/>
      <c r="MOU2155"/>
      <c r="MOV2155"/>
      <c r="MOW2155"/>
      <c r="MOX2155"/>
      <c r="MOY2155"/>
      <c r="MOZ2155"/>
      <c r="MPA2155"/>
      <c r="MPB2155"/>
      <c r="MPC2155"/>
      <c r="MPD2155"/>
      <c r="MPE2155"/>
      <c r="MPF2155"/>
      <c r="MPG2155"/>
      <c r="MPH2155"/>
      <c r="MPI2155"/>
      <c r="MPJ2155"/>
      <c r="MPK2155"/>
      <c r="MPL2155"/>
      <c r="MPM2155"/>
      <c r="MPN2155"/>
      <c r="MPO2155"/>
      <c r="MPP2155"/>
      <c r="MPQ2155"/>
      <c r="MPR2155"/>
      <c r="MPS2155"/>
      <c r="MPT2155"/>
      <c r="MPU2155"/>
      <c r="MPV2155"/>
      <c r="MPW2155"/>
      <c r="MPX2155"/>
      <c r="MPY2155"/>
      <c r="MPZ2155"/>
      <c r="MQA2155"/>
      <c r="MQB2155"/>
      <c r="MQC2155"/>
      <c r="MQD2155"/>
      <c r="MQE2155"/>
      <c r="MQF2155"/>
      <c r="MQG2155"/>
      <c r="MQH2155"/>
      <c r="MQI2155"/>
      <c r="MQJ2155"/>
      <c r="MQK2155"/>
      <c r="MQL2155"/>
      <c r="MQM2155"/>
      <c r="MQN2155"/>
      <c r="MQO2155"/>
      <c r="MQP2155"/>
      <c r="MQQ2155"/>
      <c r="MQR2155"/>
      <c r="MQS2155"/>
      <c r="MQT2155"/>
      <c r="MQU2155"/>
      <c r="MQV2155"/>
      <c r="MQW2155"/>
      <c r="MQX2155"/>
      <c r="MQY2155"/>
      <c r="MQZ2155"/>
      <c r="MRA2155"/>
      <c r="MRB2155"/>
      <c r="MRC2155"/>
      <c r="MRD2155"/>
      <c r="MRE2155"/>
      <c r="MRF2155"/>
      <c r="MRG2155"/>
      <c r="MRH2155"/>
      <c r="MRI2155"/>
      <c r="MRJ2155"/>
      <c r="MRK2155"/>
      <c r="MRL2155"/>
      <c r="MRM2155"/>
      <c r="MRN2155"/>
      <c r="MRO2155"/>
      <c r="MRP2155"/>
      <c r="MRQ2155"/>
      <c r="MRR2155"/>
      <c r="MRS2155"/>
      <c r="MRT2155"/>
      <c r="MRU2155"/>
      <c r="MRV2155"/>
      <c r="MRW2155"/>
      <c r="MRX2155"/>
      <c r="MRY2155"/>
      <c r="MRZ2155"/>
      <c r="MSA2155"/>
      <c r="MSB2155"/>
      <c r="MSC2155"/>
      <c r="MSD2155"/>
      <c r="MSE2155"/>
      <c r="MSF2155"/>
      <c r="MSG2155"/>
      <c r="MSH2155"/>
      <c r="MSI2155"/>
      <c r="MSJ2155"/>
      <c r="MSK2155"/>
      <c r="MSL2155"/>
      <c r="MSM2155"/>
      <c r="MSN2155"/>
      <c r="MSO2155"/>
      <c r="MSP2155"/>
      <c r="MSQ2155"/>
      <c r="MSR2155"/>
      <c r="MSS2155"/>
      <c r="MST2155"/>
      <c r="MSU2155"/>
      <c r="MSV2155"/>
      <c r="MSW2155"/>
      <c r="MSX2155"/>
      <c r="MSY2155"/>
      <c r="MSZ2155"/>
      <c r="MTA2155"/>
      <c r="MTB2155"/>
      <c r="MTC2155"/>
      <c r="MTD2155"/>
      <c r="MTE2155"/>
      <c r="MTF2155"/>
      <c r="MTG2155"/>
      <c r="MTH2155"/>
      <c r="MTI2155"/>
      <c r="MTJ2155"/>
      <c r="MTK2155"/>
      <c r="MTL2155"/>
      <c r="MTM2155"/>
      <c r="MTN2155"/>
      <c r="MTO2155"/>
      <c r="MTP2155"/>
      <c r="MTQ2155"/>
      <c r="MTR2155"/>
      <c r="MTS2155"/>
      <c r="MTT2155"/>
      <c r="MTU2155"/>
      <c r="MTV2155"/>
      <c r="MTW2155"/>
      <c r="MTX2155"/>
      <c r="MTY2155"/>
      <c r="MTZ2155"/>
      <c r="MUA2155"/>
      <c r="MUB2155"/>
      <c r="MUC2155"/>
      <c r="MUD2155"/>
      <c r="MUE2155"/>
      <c r="MUF2155"/>
      <c r="MUG2155"/>
      <c r="MUH2155"/>
      <c r="MUI2155"/>
      <c r="MUJ2155"/>
      <c r="MUK2155"/>
      <c r="MUL2155"/>
      <c r="MUM2155"/>
      <c r="MUN2155"/>
      <c r="MUO2155"/>
      <c r="MUP2155"/>
      <c r="MUQ2155"/>
      <c r="MUR2155"/>
      <c r="MUS2155"/>
      <c r="MUT2155"/>
      <c r="MUU2155"/>
      <c r="MUV2155"/>
      <c r="MUW2155"/>
      <c r="MUX2155"/>
      <c r="MUY2155"/>
      <c r="MUZ2155"/>
      <c r="MVA2155"/>
      <c r="MVB2155"/>
      <c r="MVC2155"/>
      <c r="MVD2155"/>
      <c r="MVE2155"/>
      <c r="MVF2155"/>
      <c r="MVG2155"/>
      <c r="MVH2155"/>
      <c r="MVI2155"/>
      <c r="MVJ2155"/>
      <c r="MVK2155"/>
      <c r="MVL2155"/>
      <c r="MVM2155"/>
      <c r="MVN2155"/>
      <c r="MVO2155"/>
      <c r="MVP2155"/>
      <c r="MVQ2155"/>
      <c r="MVR2155"/>
      <c r="MVS2155"/>
      <c r="MVT2155"/>
      <c r="MVU2155"/>
      <c r="MVV2155"/>
      <c r="MVW2155"/>
      <c r="MVX2155"/>
      <c r="MVY2155"/>
      <c r="MVZ2155"/>
      <c r="MWA2155"/>
      <c r="MWB2155"/>
      <c r="MWC2155"/>
      <c r="MWD2155"/>
      <c r="MWE2155"/>
      <c r="MWF2155"/>
      <c r="MWG2155"/>
      <c r="MWH2155"/>
      <c r="MWI2155"/>
      <c r="MWJ2155"/>
      <c r="MWK2155"/>
      <c r="MWL2155"/>
      <c r="MWM2155"/>
      <c r="MWN2155"/>
      <c r="MWO2155"/>
      <c r="MWP2155"/>
      <c r="MWQ2155"/>
      <c r="MWR2155"/>
      <c r="MWS2155"/>
      <c r="MWT2155"/>
      <c r="MWU2155"/>
      <c r="MWV2155"/>
      <c r="MWW2155"/>
      <c r="MWX2155"/>
      <c r="MWY2155"/>
      <c r="MWZ2155"/>
      <c r="MXA2155"/>
      <c r="MXB2155"/>
      <c r="MXC2155"/>
      <c r="MXD2155"/>
      <c r="MXE2155"/>
      <c r="MXF2155"/>
      <c r="MXG2155"/>
      <c r="MXH2155"/>
      <c r="MXI2155"/>
      <c r="MXJ2155"/>
      <c r="MXK2155"/>
      <c r="MXL2155"/>
      <c r="MXM2155"/>
      <c r="MXN2155"/>
      <c r="MXO2155"/>
      <c r="MXP2155"/>
      <c r="MXQ2155"/>
      <c r="MXR2155"/>
      <c r="MXS2155"/>
      <c r="MXT2155"/>
      <c r="MXU2155"/>
      <c r="MXV2155"/>
      <c r="MXW2155"/>
      <c r="MXX2155"/>
      <c r="MXY2155"/>
      <c r="MXZ2155"/>
      <c r="MYA2155"/>
      <c r="MYB2155"/>
      <c r="MYC2155"/>
      <c r="MYD2155"/>
      <c r="MYE2155"/>
      <c r="MYF2155"/>
      <c r="MYG2155"/>
      <c r="MYH2155"/>
      <c r="MYI2155"/>
      <c r="MYJ2155"/>
      <c r="MYK2155"/>
      <c r="MYL2155"/>
      <c r="MYM2155"/>
      <c r="MYN2155"/>
      <c r="MYO2155"/>
      <c r="MYP2155"/>
      <c r="MYQ2155"/>
      <c r="MYR2155"/>
      <c r="MYS2155"/>
      <c r="MYT2155"/>
      <c r="MYU2155"/>
      <c r="MYV2155"/>
      <c r="MYW2155"/>
      <c r="MYX2155"/>
      <c r="MYY2155"/>
      <c r="MYZ2155"/>
      <c r="MZA2155"/>
      <c r="MZB2155"/>
      <c r="MZC2155"/>
      <c r="MZD2155"/>
      <c r="MZE2155"/>
      <c r="MZF2155"/>
      <c r="MZG2155"/>
      <c r="MZH2155"/>
      <c r="MZI2155"/>
      <c r="MZJ2155"/>
      <c r="MZK2155"/>
      <c r="MZL2155"/>
      <c r="MZM2155"/>
      <c r="MZN2155"/>
      <c r="MZO2155"/>
      <c r="MZP2155"/>
      <c r="MZQ2155"/>
      <c r="MZR2155"/>
      <c r="MZS2155"/>
      <c r="MZT2155"/>
      <c r="MZU2155"/>
      <c r="MZV2155"/>
      <c r="MZW2155"/>
      <c r="MZX2155"/>
      <c r="MZY2155"/>
      <c r="MZZ2155"/>
      <c r="NAA2155"/>
      <c r="NAB2155"/>
      <c r="NAC2155"/>
      <c r="NAD2155"/>
      <c r="NAE2155"/>
      <c r="NAF2155"/>
      <c r="NAG2155"/>
      <c r="NAH2155"/>
      <c r="NAI2155"/>
      <c r="NAJ2155"/>
      <c r="NAK2155"/>
      <c r="NAL2155"/>
      <c r="NAM2155"/>
      <c r="NAN2155"/>
      <c r="NAO2155"/>
      <c r="NAP2155"/>
      <c r="NAQ2155"/>
      <c r="NAR2155"/>
      <c r="NAS2155"/>
      <c r="NAT2155"/>
      <c r="NAU2155"/>
      <c r="NAV2155"/>
      <c r="NAW2155"/>
      <c r="NAX2155"/>
      <c r="NAY2155"/>
      <c r="NAZ2155"/>
      <c r="NBA2155"/>
      <c r="NBB2155"/>
      <c r="NBC2155"/>
      <c r="NBD2155"/>
      <c r="NBE2155"/>
      <c r="NBF2155"/>
      <c r="NBG2155"/>
      <c r="NBH2155"/>
      <c r="NBI2155"/>
      <c r="NBJ2155"/>
      <c r="NBK2155"/>
      <c r="NBL2155"/>
      <c r="NBM2155"/>
      <c r="NBN2155"/>
      <c r="NBO2155"/>
      <c r="NBP2155"/>
      <c r="NBQ2155"/>
      <c r="NBR2155"/>
      <c r="NBS2155"/>
      <c r="NBT2155"/>
      <c r="NBU2155"/>
      <c r="NBV2155"/>
      <c r="NBW2155"/>
      <c r="NBX2155"/>
      <c r="NBY2155"/>
      <c r="NBZ2155"/>
      <c r="NCA2155"/>
      <c r="NCB2155"/>
      <c r="NCC2155"/>
      <c r="NCD2155"/>
      <c r="NCE2155"/>
      <c r="NCF2155"/>
      <c r="NCG2155"/>
      <c r="NCH2155"/>
      <c r="NCI2155"/>
      <c r="NCJ2155"/>
      <c r="NCK2155"/>
      <c r="NCL2155"/>
      <c r="NCM2155"/>
      <c r="NCN2155"/>
      <c r="NCO2155"/>
      <c r="NCP2155"/>
      <c r="NCQ2155"/>
      <c r="NCR2155"/>
      <c r="NCS2155"/>
      <c r="NCT2155"/>
      <c r="NCU2155"/>
      <c r="NCV2155"/>
      <c r="NCW2155"/>
      <c r="NCX2155"/>
      <c r="NCY2155"/>
      <c r="NCZ2155"/>
      <c r="NDA2155"/>
      <c r="NDB2155"/>
      <c r="NDC2155"/>
      <c r="NDD2155"/>
      <c r="NDE2155"/>
      <c r="NDF2155"/>
      <c r="NDG2155"/>
      <c r="NDH2155"/>
      <c r="NDI2155"/>
      <c r="NDJ2155"/>
      <c r="NDK2155"/>
      <c r="NDL2155"/>
      <c r="NDM2155"/>
      <c r="NDN2155"/>
      <c r="NDO2155"/>
      <c r="NDP2155"/>
      <c r="NDQ2155"/>
      <c r="NDR2155"/>
      <c r="NDS2155"/>
      <c r="NDT2155"/>
      <c r="NDU2155"/>
      <c r="NDV2155"/>
      <c r="NDW2155"/>
      <c r="NDX2155"/>
      <c r="NDY2155"/>
      <c r="NDZ2155"/>
      <c r="NEA2155"/>
      <c r="NEB2155"/>
      <c r="NEC2155"/>
      <c r="NED2155"/>
      <c r="NEE2155"/>
      <c r="NEF2155"/>
      <c r="NEG2155"/>
      <c r="NEH2155"/>
      <c r="NEI2155"/>
      <c r="NEJ2155"/>
      <c r="NEK2155"/>
      <c r="NEL2155"/>
      <c r="NEM2155"/>
      <c r="NEN2155"/>
      <c r="NEO2155"/>
      <c r="NEP2155"/>
      <c r="NEQ2155"/>
      <c r="NER2155"/>
      <c r="NES2155"/>
      <c r="NET2155"/>
      <c r="NEU2155"/>
      <c r="NEV2155"/>
      <c r="NEW2155"/>
      <c r="NEX2155"/>
      <c r="NEY2155"/>
      <c r="NEZ2155"/>
      <c r="NFA2155"/>
      <c r="NFB2155"/>
      <c r="NFC2155"/>
      <c r="NFD2155"/>
      <c r="NFE2155"/>
      <c r="NFF2155"/>
      <c r="NFG2155"/>
      <c r="NFH2155"/>
      <c r="NFI2155"/>
      <c r="NFJ2155"/>
      <c r="NFK2155"/>
      <c r="NFL2155"/>
      <c r="NFM2155"/>
      <c r="NFN2155"/>
      <c r="NFO2155"/>
      <c r="NFP2155"/>
      <c r="NFQ2155"/>
      <c r="NFR2155"/>
      <c r="NFS2155"/>
      <c r="NFT2155"/>
      <c r="NFU2155"/>
      <c r="NFV2155"/>
      <c r="NFW2155"/>
      <c r="NFX2155"/>
      <c r="NFY2155"/>
      <c r="NFZ2155"/>
      <c r="NGA2155"/>
      <c r="NGB2155"/>
      <c r="NGC2155"/>
      <c r="NGD2155"/>
      <c r="NGE2155"/>
      <c r="NGF2155"/>
      <c r="NGG2155"/>
      <c r="NGH2155"/>
      <c r="NGI2155"/>
      <c r="NGJ2155"/>
      <c r="NGK2155"/>
      <c r="NGL2155"/>
      <c r="NGM2155"/>
      <c r="NGN2155"/>
      <c r="NGO2155"/>
      <c r="NGP2155"/>
      <c r="NGQ2155"/>
      <c r="NGR2155"/>
      <c r="NGS2155"/>
      <c r="NGT2155"/>
      <c r="NGU2155"/>
      <c r="NGV2155"/>
      <c r="NGW2155"/>
      <c r="NGX2155"/>
      <c r="NGY2155"/>
      <c r="NGZ2155"/>
      <c r="NHA2155"/>
      <c r="NHB2155"/>
      <c r="NHC2155"/>
      <c r="NHD2155"/>
      <c r="NHE2155"/>
      <c r="NHF2155"/>
      <c r="NHG2155"/>
      <c r="NHH2155"/>
      <c r="NHI2155"/>
      <c r="NHJ2155"/>
      <c r="NHK2155"/>
      <c r="NHL2155"/>
      <c r="NHM2155"/>
      <c r="NHN2155"/>
      <c r="NHO2155"/>
      <c r="NHP2155"/>
      <c r="NHQ2155"/>
      <c r="NHR2155"/>
      <c r="NHS2155"/>
      <c r="NHT2155"/>
      <c r="NHU2155"/>
      <c r="NHV2155"/>
      <c r="NHW2155"/>
      <c r="NHX2155"/>
      <c r="NHY2155"/>
      <c r="NHZ2155"/>
      <c r="NIA2155"/>
      <c r="NIB2155"/>
      <c r="NIC2155"/>
      <c r="NID2155"/>
      <c r="NIE2155"/>
      <c r="NIF2155"/>
      <c r="NIG2155"/>
      <c r="NIH2155"/>
      <c r="NII2155"/>
      <c r="NIJ2155"/>
      <c r="NIK2155"/>
      <c r="NIL2155"/>
      <c r="NIM2155"/>
      <c r="NIN2155"/>
      <c r="NIO2155"/>
      <c r="NIP2155"/>
      <c r="NIQ2155"/>
      <c r="NIR2155"/>
      <c r="NIS2155"/>
      <c r="NIT2155"/>
      <c r="NIU2155"/>
      <c r="NIV2155"/>
      <c r="NIW2155"/>
      <c r="NIX2155"/>
      <c r="NIY2155"/>
      <c r="NIZ2155"/>
      <c r="NJA2155"/>
      <c r="NJB2155"/>
      <c r="NJC2155"/>
      <c r="NJD2155"/>
      <c r="NJE2155"/>
      <c r="NJF2155"/>
      <c r="NJG2155"/>
      <c r="NJH2155"/>
      <c r="NJI2155"/>
      <c r="NJJ2155"/>
      <c r="NJK2155"/>
      <c r="NJL2155"/>
      <c r="NJM2155"/>
      <c r="NJN2155"/>
      <c r="NJO2155"/>
      <c r="NJP2155"/>
      <c r="NJQ2155"/>
      <c r="NJR2155"/>
      <c r="NJS2155"/>
      <c r="NJT2155"/>
      <c r="NJU2155"/>
      <c r="NJV2155"/>
      <c r="NJW2155"/>
      <c r="NJX2155"/>
      <c r="NJY2155"/>
      <c r="NJZ2155"/>
      <c r="NKA2155"/>
      <c r="NKB2155"/>
      <c r="NKC2155"/>
      <c r="NKD2155"/>
      <c r="NKE2155"/>
      <c r="NKF2155"/>
      <c r="NKG2155"/>
      <c r="NKH2155"/>
      <c r="NKI2155"/>
      <c r="NKJ2155"/>
      <c r="NKK2155"/>
      <c r="NKL2155"/>
      <c r="NKM2155"/>
      <c r="NKN2155"/>
      <c r="NKO2155"/>
      <c r="NKP2155"/>
      <c r="NKQ2155"/>
      <c r="NKR2155"/>
      <c r="NKS2155"/>
      <c r="NKT2155"/>
      <c r="NKU2155"/>
      <c r="NKV2155"/>
      <c r="NKW2155"/>
      <c r="NKX2155"/>
      <c r="NKY2155"/>
      <c r="NKZ2155"/>
      <c r="NLA2155"/>
      <c r="NLB2155"/>
      <c r="NLC2155"/>
      <c r="NLD2155"/>
      <c r="NLE2155"/>
      <c r="NLF2155"/>
      <c r="NLG2155"/>
      <c r="NLH2155"/>
      <c r="NLI2155"/>
      <c r="NLJ2155"/>
      <c r="NLK2155"/>
      <c r="NLL2155"/>
      <c r="NLM2155"/>
      <c r="NLN2155"/>
      <c r="NLO2155"/>
      <c r="NLP2155"/>
      <c r="NLQ2155"/>
      <c r="NLR2155"/>
      <c r="NLS2155"/>
      <c r="NLT2155"/>
      <c r="NLU2155"/>
      <c r="NLV2155"/>
      <c r="NLW2155"/>
      <c r="NLX2155"/>
      <c r="NLY2155"/>
      <c r="NLZ2155"/>
      <c r="NMA2155"/>
      <c r="NMB2155"/>
      <c r="NMC2155"/>
      <c r="NMD2155"/>
      <c r="NME2155"/>
      <c r="NMF2155"/>
      <c r="NMG2155"/>
      <c r="NMH2155"/>
      <c r="NMI2155"/>
      <c r="NMJ2155"/>
      <c r="NMK2155"/>
      <c r="NML2155"/>
      <c r="NMM2155"/>
      <c r="NMN2155"/>
      <c r="NMO2155"/>
      <c r="NMP2155"/>
      <c r="NMQ2155"/>
      <c r="NMR2155"/>
      <c r="NMS2155"/>
      <c r="NMT2155"/>
      <c r="NMU2155"/>
      <c r="NMV2155"/>
      <c r="NMW2155"/>
      <c r="NMX2155"/>
      <c r="NMY2155"/>
      <c r="NMZ2155"/>
      <c r="NNA2155"/>
      <c r="NNB2155"/>
      <c r="NNC2155"/>
      <c r="NND2155"/>
      <c r="NNE2155"/>
      <c r="NNF2155"/>
      <c r="NNG2155"/>
      <c r="NNH2155"/>
      <c r="NNI2155"/>
      <c r="NNJ2155"/>
      <c r="NNK2155"/>
      <c r="NNL2155"/>
      <c r="NNM2155"/>
      <c r="NNN2155"/>
      <c r="NNO2155"/>
      <c r="NNP2155"/>
      <c r="NNQ2155"/>
      <c r="NNR2155"/>
      <c r="NNS2155"/>
      <c r="NNT2155"/>
      <c r="NNU2155"/>
      <c r="NNV2155"/>
      <c r="NNW2155"/>
      <c r="NNX2155"/>
      <c r="NNY2155"/>
      <c r="NNZ2155"/>
      <c r="NOA2155"/>
      <c r="NOB2155"/>
      <c r="NOC2155"/>
      <c r="NOD2155"/>
      <c r="NOE2155"/>
      <c r="NOF2155"/>
      <c r="NOG2155"/>
      <c r="NOH2155"/>
      <c r="NOI2155"/>
      <c r="NOJ2155"/>
      <c r="NOK2155"/>
      <c r="NOL2155"/>
      <c r="NOM2155"/>
      <c r="NON2155"/>
      <c r="NOO2155"/>
      <c r="NOP2155"/>
      <c r="NOQ2155"/>
      <c r="NOR2155"/>
      <c r="NOS2155"/>
      <c r="NOT2155"/>
      <c r="NOU2155"/>
      <c r="NOV2155"/>
      <c r="NOW2155"/>
      <c r="NOX2155"/>
      <c r="NOY2155"/>
      <c r="NOZ2155"/>
      <c r="NPA2155"/>
      <c r="NPB2155"/>
      <c r="NPC2155"/>
      <c r="NPD2155"/>
      <c r="NPE2155"/>
      <c r="NPF2155"/>
      <c r="NPG2155"/>
      <c r="NPH2155"/>
      <c r="NPI2155"/>
      <c r="NPJ2155"/>
      <c r="NPK2155"/>
      <c r="NPL2155"/>
      <c r="NPM2155"/>
      <c r="NPN2155"/>
      <c r="NPO2155"/>
      <c r="NPP2155"/>
      <c r="NPQ2155"/>
      <c r="NPR2155"/>
      <c r="NPS2155"/>
      <c r="NPT2155"/>
      <c r="NPU2155"/>
      <c r="NPV2155"/>
      <c r="NPW2155"/>
      <c r="NPX2155"/>
      <c r="NPY2155"/>
      <c r="NPZ2155"/>
      <c r="NQA2155"/>
      <c r="NQB2155"/>
      <c r="NQC2155"/>
      <c r="NQD2155"/>
      <c r="NQE2155"/>
      <c r="NQF2155"/>
      <c r="NQG2155"/>
      <c r="NQH2155"/>
      <c r="NQI2155"/>
      <c r="NQJ2155"/>
      <c r="NQK2155"/>
      <c r="NQL2155"/>
      <c r="NQM2155"/>
      <c r="NQN2155"/>
      <c r="NQO2155"/>
      <c r="NQP2155"/>
      <c r="NQQ2155"/>
      <c r="NQR2155"/>
      <c r="NQS2155"/>
      <c r="NQT2155"/>
      <c r="NQU2155"/>
      <c r="NQV2155"/>
      <c r="NQW2155"/>
      <c r="NQX2155"/>
      <c r="NQY2155"/>
      <c r="NQZ2155"/>
      <c r="NRA2155"/>
      <c r="NRB2155"/>
      <c r="NRC2155"/>
      <c r="NRD2155"/>
      <c r="NRE2155"/>
      <c r="NRF2155"/>
      <c r="NRG2155"/>
      <c r="NRH2155"/>
      <c r="NRI2155"/>
      <c r="NRJ2155"/>
      <c r="NRK2155"/>
      <c r="NRL2155"/>
      <c r="NRM2155"/>
      <c r="NRN2155"/>
      <c r="NRO2155"/>
      <c r="NRP2155"/>
      <c r="NRQ2155"/>
      <c r="NRR2155"/>
      <c r="NRS2155"/>
      <c r="NRT2155"/>
      <c r="NRU2155"/>
      <c r="NRV2155"/>
      <c r="NRW2155"/>
      <c r="NRX2155"/>
      <c r="NRY2155"/>
      <c r="NRZ2155"/>
      <c r="NSA2155"/>
      <c r="NSB2155"/>
      <c r="NSC2155"/>
      <c r="NSD2155"/>
      <c r="NSE2155"/>
      <c r="NSF2155"/>
      <c r="NSG2155"/>
      <c r="NSH2155"/>
      <c r="NSI2155"/>
      <c r="NSJ2155"/>
      <c r="NSK2155"/>
      <c r="NSL2155"/>
      <c r="NSM2155"/>
      <c r="NSN2155"/>
      <c r="NSO2155"/>
      <c r="NSP2155"/>
      <c r="NSQ2155"/>
      <c r="NSR2155"/>
      <c r="NSS2155"/>
      <c r="NST2155"/>
      <c r="NSU2155"/>
      <c r="NSV2155"/>
      <c r="NSW2155"/>
      <c r="NSX2155"/>
      <c r="NSY2155"/>
      <c r="NSZ2155"/>
      <c r="NTA2155"/>
      <c r="NTB2155"/>
      <c r="NTC2155"/>
      <c r="NTD2155"/>
      <c r="NTE2155"/>
      <c r="NTF2155"/>
      <c r="NTG2155"/>
      <c r="NTH2155"/>
      <c r="NTI2155"/>
      <c r="NTJ2155"/>
      <c r="NTK2155"/>
      <c r="NTL2155"/>
      <c r="NTM2155"/>
      <c r="NTN2155"/>
      <c r="NTO2155"/>
      <c r="NTP2155"/>
      <c r="NTQ2155"/>
      <c r="NTR2155"/>
      <c r="NTS2155"/>
      <c r="NTT2155"/>
      <c r="NTU2155"/>
      <c r="NTV2155"/>
      <c r="NTW2155"/>
      <c r="NTX2155"/>
      <c r="NTY2155"/>
      <c r="NTZ2155"/>
      <c r="NUA2155"/>
      <c r="NUB2155"/>
      <c r="NUC2155"/>
      <c r="NUD2155"/>
      <c r="NUE2155"/>
      <c r="NUF2155"/>
      <c r="NUG2155"/>
      <c r="NUH2155"/>
      <c r="NUI2155"/>
      <c r="NUJ2155"/>
      <c r="NUK2155"/>
      <c r="NUL2155"/>
      <c r="NUM2155"/>
      <c r="NUN2155"/>
      <c r="NUO2155"/>
      <c r="NUP2155"/>
      <c r="NUQ2155"/>
      <c r="NUR2155"/>
      <c r="NUS2155"/>
      <c r="NUT2155"/>
      <c r="NUU2155"/>
      <c r="NUV2155"/>
      <c r="NUW2155"/>
      <c r="NUX2155"/>
      <c r="NUY2155"/>
      <c r="NUZ2155"/>
      <c r="NVA2155"/>
      <c r="NVB2155"/>
      <c r="NVC2155"/>
      <c r="NVD2155"/>
      <c r="NVE2155"/>
      <c r="NVF2155"/>
      <c r="NVG2155"/>
      <c r="NVH2155"/>
      <c r="NVI2155"/>
      <c r="NVJ2155"/>
      <c r="NVK2155"/>
      <c r="NVL2155"/>
      <c r="NVM2155"/>
      <c r="NVN2155"/>
      <c r="NVO2155"/>
      <c r="NVP2155"/>
      <c r="NVQ2155"/>
      <c r="NVR2155"/>
      <c r="NVS2155"/>
      <c r="NVT2155"/>
      <c r="NVU2155"/>
      <c r="NVV2155"/>
      <c r="NVW2155"/>
      <c r="NVX2155"/>
      <c r="NVY2155"/>
      <c r="NVZ2155"/>
      <c r="NWA2155"/>
      <c r="NWB2155"/>
      <c r="NWC2155"/>
      <c r="NWD2155"/>
      <c r="NWE2155"/>
      <c r="NWF2155"/>
      <c r="NWG2155"/>
      <c r="NWH2155"/>
      <c r="NWI2155"/>
      <c r="NWJ2155"/>
      <c r="NWK2155"/>
      <c r="NWL2155"/>
      <c r="NWM2155"/>
      <c r="NWN2155"/>
      <c r="NWO2155"/>
      <c r="NWP2155"/>
      <c r="NWQ2155"/>
      <c r="NWR2155"/>
      <c r="NWS2155"/>
      <c r="NWT2155"/>
      <c r="NWU2155"/>
      <c r="NWV2155"/>
      <c r="NWW2155"/>
      <c r="NWX2155"/>
      <c r="NWY2155"/>
      <c r="NWZ2155"/>
      <c r="NXA2155"/>
      <c r="NXB2155"/>
      <c r="NXC2155"/>
      <c r="NXD2155"/>
      <c r="NXE2155"/>
      <c r="NXF2155"/>
      <c r="NXG2155"/>
      <c r="NXH2155"/>
      <c r="NXI2155"/>
      <c r="NXJ2155"/>
      <c r="NXK2155"/>
      <c r="NXL2155"/>
      <c r="NXM2155"/>
      <c r="NXN2155"/>
      <c r="NXO2155"/>
      <c r="NXP2155"/>
      <c r="NXQ2155"/>
      <c r="NXR2155"/>
      <c r="NXS2155"/>
      <c r="NXT2155"/>
      <c r="NXU2155"/>
      <c r="NXV2155"/>
      <c r="NXW2155"/>
      <c r="NXX2155"/>
      <c r="NXY2155"/>
      <c r="NXZ2155"/>
      <c r="NYA2155"/>
      <c r="NYB2155"/>
      <c r="NYC2155"/>
      <c r="NYD2155"/>
      <c r="NYE2155"/>
      <c r="NYF2155"/>
      <c r="NYG2155"/>
      <c r="NYH2155"/>
      <c r="NYI2155"/>
      <c r="NYJ2155"/>
      <c r="NYK2155"/>
      <c r="NYL2155"/>
      <c r="NYM2155"/>
      <c r="NYN2155"/>
      <c r="NYO2155"/>
      <c r="NYP2155"/>
      <c r="NYQ2155"/>
      <c r="NYR2155"/>
      <c r="NYS2155"/>
      <c r="NYT2155"/>
      <c r="NYU2155"/>
      <c r="NYV2155"/>
      <c r="NYW2155"/>
      <c r="NYX2155"/>
      <c r="NYY2155"/>
      <c r="NYZ2155"/>
      <c r="NZA2155"/>
      <c r="NZB2155"/>
      <c r="NZC2155"/>
      <c r="NZD2155"/>
      <c r="NZE2155"/>
      <c r="NZF2155"/>
      <c r="NZG2155"/>
      <c r="NZH2155"/>
      <c r="NZI2155"/>
      <c r="NZJ2155"/>
      <c r="NZK2155"/>
      <c r="NZL2155"/>
      <c r="NZM2155"/>
      <c r="NZN2155"/>
      <c r="NZO2155"/>
      <c r="NZP2155"/>
      <c r="NZQ2155"/>
      <c r="NZR2155"/>
      <c r="NZS2155"/>
      <c r="NZT2155"/>
      <c r="NZU2155"/>
      <c r="NZV2155"/>
      <c r="NZW2155"/>
      <c r="NZX2155"/>
      <c r="NZY2155"/>
      <c r="NZZ2155"/>
      <c r="OAA2155"/>
      <c r="OAB2155"/>
      <c r="OAC2155"/>
      <c r="OAD2155"/>
      <c r="OAE2155"/>
      <c r="OAF2155"/>
      <c r="OAG2155"/>
      <c r="OAH2155"/>
      <c r="OAI2155"/>
      <c r="OAJ2155"/>
      <c r="OAK2155"/>
      <c r="OAL2155"/>
      <c r="OAM2155"/>
      <c r="OAN2155"/>
      <c r="OAO2155"/>
      <c r="OAP2155"/>
      <c r="OAQ2155"/>
      <c r="OAR2155"/>
      <c r="OAS2155"/>
      <c r="OAT2155"/>
      <c r="OAU2155"/>
      <c r="OAV2155"/>
      <c r="OAW2155"/>
      <c r="OAX2155"/>
      <c r="OAY2155"/>
      <c r="OAZ2155"/>
      <c r="OBA2155"/>
      <c r="OBB2155"/>
      <c r="OBC2155"/>
      <c r="OBD2155"/>
      <c r="OBE2155"/>
      <c r="OBF2155"/>
      <c r="OBG2155"/>
      <c r="OBH2155"/>
      <c r="OBI2155"/>
      <c r="OBJ2155"/>
      <c r="OBK2155"/>
      <c r="OBL2155"/>
      <c r="OBM2155"/>
      <c r="OBN2155"/>
      <c r="OBO2155"/>
      <c r="OBP2155"/>
      <c r="OBQ2155"/>
      <c r="OBR2155"/>
      <c r="OBS2155"/>
      <c r="OBT2155"/>
      <c r="OBU2155"/>
      <c r="OBV2155"/>
      <c r="OBW2155"/>
      <c r="OBX2155"/>
      <c r="OBY2155"/>
      <c r="OBZ2155"/>
      <c r="OCA2155"/>
      <c r="OCB2155"/>
      <c r="OCC2155"/>
      <c r="OCD2155"/>
      <c r="OCE2155"/>
      <c r="OCF2155"/>
      <c r="OCG2155"/>
      <c r="OCH2155"/>
      <c r="OCI2155"/>
      <c r="OCJ2155"/>
      <c r="OCK2155"/>
      <c r="OCL2155"/>
      <c r="OCM2155"/>
      <c r="OCN2155"/>
      <c r="OCO2155"/>
      <c r="OCP2155"/>
      <c r="OCQ2155"/>
      <c r="OCR2155"/>
      <c r="OCS2155"/>
      <c r="OCT2155"/>
      <c r="OCU2155"/>
      <c r="OCV2155"/>
      <c r="OCW2155"/>
      <c r="OCX2155"/>
      <c r="OCY2155"/>
      <c r="OCZ2155"/>
      <c r="ODA2155"/>
      <c r="ODB2155"/>
      <c r="ODC2155"/>
      <c r="ODD2155"/>
      <c r="ODE2155"/>
      <c r="ODF2155"/>
      <c r="ODG2155"/>
      <c r="ODH2155"/>
      <c r="ODI2155"/>
      <c r="ODJ2155"/>
      <c r="ODK2155"/>
      <c r="ODL2155"/>
      <c r="ODM2155"/>
      <c r="ODN2155"/>
      <c r="ODO2155"/>
      <c r="ODP2155"/>
      <c r="ODQ2155"/>
      <c r="ODR2155"/>
      <c r="ODS2155"/>
      <c r="ODT2155"/>
      <c r="ODU2155"/>
      <c r="ODV2155"/>
      <c r="ODW2155"/>
      <c r="ODX2155"/>
      <c r="ODY2155"/>
      <c r="ODZ2155"/>
      <c r="OEA2155"/>
      <c r="OEB2155"/>
      <c r="OEC2155"/>
      <c r="OED2155"/>
      <c r="OEE2155"/>
      <c r="OEF2155"/>
      <c r="OEG2155"/>
      <c r="OEH2155"/>
      <c r="OEI2155"/>
      <c r="OEJ2155"/>
      <c r="OEK2155"/>
      <c r="OEL2155"/>
      <c r="OEM2155"/>
      <c r="OEN2155"/>
      <c r="OEO2155"/>
      <c r="OEP2155"/>
      <c r="OEQ2155"/>
      <c r="OER2155"/>
      <c r="OES2155"/>
      <c r="OET2155"/>
      <c r="OEU2155"/>
      <c r="OEV2155"/>
      <c r="OEW2155"/>
      <c r="OEX2155"/>
      <c r="OEY2155"/>
      <c r="OEZ2155"/>
      <c r="OFA2155"/>
      <c r="OFB2155"/>
      <c r="OFC2155"/>
      <c r="OFD2155"/>
      <c r="OFE2155"/>
      <c r="OFF2155"/>
      <c r="OFG2155"/>
      <c r="OFH2155"/>
      <c r="OFI2155"/>
      <c r="OFJ2155"/>
      <c r="OFK2155"/>
      <c r="OFL2155"/>
      <c r="OFM2155"/>
      <c r="OFN2155"/>
      <c r="OFO2155"/>
      <c r="OFP2155"/>
      <c r="OFQ2155"/>
      <c r="OFR2155"/>
      <c r="OFS2155"/>
      <c r="OFT2155"/>
      <c r="OFU2155"/>
      <c r="OFV2155"/>
      <c r="OFW2155"/>
      <c r="OFX2155"/>
      <c r="OFY2155"/>
      <c r="OFZ2155"/>
      <c r="OGA2155"/>
      <c r="OGB2155"/>
      <c r="OGC2155"/>
      <c r="OGD2155"/>
      <c r="OGE2155"/>
      <c r="OGF2155"/>
      <c r="OGG2155"/>
      <c r="OGH2155"/>
      <c r="OGI2155"/>
      <c r="OGJ2155"/>
      <c r="OGK2155"/>
      <c r="OGL2155"/>
      <c r="OGM2155"/>
      <c r="OGN2155"/>
      <c r="OGO2155"/>
      <c r="OGP2155"/>
      <c r="OGQ2155"/>
      <c r="OGR2155"/>
      <c r="OGS2155"/>
      <c r="OGT2155"/>
      <c r="OGU2155"/>
      <c r="OGV2155"/>
      <c r="OGW2155"/>
      <c r="OGX2155"/>
      <c r="OGY2155"/>
      <c r="OGZ2155"/>
      <c r="OHA2155"/>
      <c r="OHB2155"/>
      <c r="OHC2155"/>
      <c r="OHD2155"/>
      <c r="OHE2155"/>
      <c r="OHF2155"/>
      <c r="OHG2155"/>
      <c r="OHH2155"/>
      <c r="OHI2155"/>
      <c r="OHJ2155"/>
      <c r="OHK2155"/>
      <c r="OHL2155"/>
      <c r="OHM2155"/>
      <c r="OHN2155"/>
      <c r="OHO2155"/>
      <c r="OHP2155"/>
      <c r="OHQ2155"/>
      <c r="OHR2155"/>
      <c r="OHS2155"/>
      <c r="OHT2155"/>
      <c r="OHU2155"/>
      <c r="OHV2155"/>
      <c r="OHW2155"/>
      <c r="OHX2155"/>
      <c r="OHY2155"/>
      <c r="OHZ2155"/>
      <c r="OIA2155"/>
      <c r="OIB2155"/>
      <c r="OIC2155"/>
      <c r="OID2155"/>
      <c r="OIE2155"/>
      <c r="OIF2155"/>
      <c r="OIG2155"/>
      <c r="OIH2155"/>
      <c r="OII2155"/>
      <c r="OIJ2155"/>
      <c r="OIK2155"/>
      <c r="OIL2155"/>
      <c r="OIM2155"/>
      <c r="OIN2155"/>
      <c r="OIO2155"/>
      <c r="OIP2155"/>
      <c r="OIQ2155"/>
      <c r="OIR2155"/>
      <c r="OIS2155"/>
      <c r="OIT2155"/>
      <c r="OIU2155"/>
      <c r="OIV2155"/>
      <c r="OIW2155"/>
      <c r="OIX2155"/>
      <c r="OIY2155"/>
      <c r="OIZ2155"/>
      <c r="OJA2155"/>
      <c r="OJB2155"/>
      <c r="OJC2155"/>
      <c r="OJD2155"/>
      <c r="OJE2155"/>
      <c r="OJF2155"/>
      <c r="OJG2155"/>
      <c r="OJH2155"/>
      <c r="OJI2155"/>
      <c r="OJJ2155"/>
      <c r="OJK2155"/>
      <c r="OJL2155"/>
      <c r="OJM2155"/>
      <c r="OJN2155"/>
      <c r="OJO2155"/>
      <c r="OJP2155"/>
      <c r="OJQ2155"/>
      <c r="OJR2155"/>
      <c r="OJS2155"/>
      <c r="OJT2155"/>
      <c r="OJU2155"/>
      <c r="OJV2155"/>
      <c r="OJW2155"/>
      <c r="OJX2155"/>
      <c r="OJY2155"/>
      <c r="OJZ2155"/>
      <c r="OKA2155"/>
      <c r="OKB2155"/>
      <c r="OKC2155"/>
      <c r="OKD2155"/>
      <c r="OKE2155"/>
      <c r="OKF2155"/>
      <c r="OKG2155"/>
      <c r="OKH2155"/>
      <c r="OKI2155"/>
      <c r="OKJ2155"/>
      <c r="OKK2155"/>
      <c r="OKL2155"/>
      <c r="OKM2155"/>
      <c r="OKN2155"/>
      <c r="OKO2155"/>
      <c r="OKP2155"/>
      <c r="OKQ2155"/>
      <c r="OKR2155"/>
      <c r="OKS2155"/>
      <c r="OKT2155"/>
      <c r="OKU2155"/>
      <c r="OKV2155"/>
      <c r="OKW2155"/>
      <c r="OKX2155"/>
      <c r="OKY2155"/>
      <c r="OKZ2155"/>
      <c r="OLA2155"/>
      <c r="OLB2155"/>
      <c r="OLC2155"/>
      <c r="OLD2155"/>
      <c r="OLE2155"/>
      <c r="OLF2155"/>
      <c r="OLG2155"/>
      <c r="OLH2155"/>
      <c r="OLI2155"/>
      <c r="OLJ2155"/>
      <c r="OLK2155"/>
      <c r="OLL2155"/>
      <c r="OLM2155"/>
      <c r="OLN2155"/>
      <c r="OLO2155"/>
      <c r="OLP2155"/>
      <c r="OLQ2155"/>
      <c r="OLR2155"/>
      <c r="OLS2155"/>
      <c r="OLT2155"/>
      <c r="OLU2155"/>
      <c r="OLV2155"/>
      <c r="OLW2155"/>
      <c r="OLX2155"/>
      <c r="OLY2155"/>
      <c r="OLZ2155"/>
      <c r="OMA2155"/>
      <c r="OMB2155"/>
      <c r="OMC2155"/>
      <c r="OMD2155"/>
      <c r="OME2155"/>
      <c r="OMF2155"/>
      <c r="OMG2155"/>
      <c r="OMH2155"/>
      <c r="OMI2155"/>
      <c r="OMJ2155"/>
      <c r="OMK2155"/>
      <c r="OML2155"/>
      <c r="OMM2155"/>
      <c r="OMN2155"/>
      <c r="OMO2155"/>
      <c r="OMP2155"/>
      <c r="OMQ2155"/>
      <c r="OMR2155"/>
      <c r="OMS2155"/>
      <c r="OMT2155"/>
      <c r="OMU2155"/>
      <c r="OMV2155"/>
      <c r="OMW2155"/>
      <c r="OMX2155"/>
      <c r="OMY2155"/>
      <c r="OMZ2155"/>
      <c r="ONA2155"/>
      <c r="ONB2155"/>
      <c r="ONC2155"/>
      <c r="OND2155"/>
      <c r="ONE2155"/>
      <c r="ONF2155"/>
      <c r="ONG2155"/>
      <c r="ONH2155"/>
      <c r="ONI2155"/>
      <c r="ONJ2155"/>
      <c r="ONK2155"/>
      <c r="ONL2155"/>
      <c r="ONM2155"/>
      <c r="ONN2155"/>
      <c r="ONO2155"/>
      <c r="ONP2155"/>
      <c r="ONQ2155"/>
      <c r="ONR2155"/>
      <c r="ONS2155"/>
      <c r="ONT2155"/>
      <c r="ONU2155"/>
      <c r="ONV2155"/>
      <c r="ONW2155"/>
      <c r="ONX2155"/>
      <c r="ONY2155"/>
      <c r="ONZ2155"/>
      <c r="OOA2155"/>
      <c r="OOB2155"/>
      <c r="OOC2155"/>
      <c r="OOD2155"/>
      <c r="OOE2155"/>
      <c r="OOF2155"/>
      <c r="OOG2155"/>
      <c r="OOH2155"/>
      <c r="OOI2155"/>
      <c r="OOJ2155"/>
      <c r="OOK2155"/>
      <c r="OOL2155"/>
      <c r="OOM2155"/>
      <c r="OON2155"/>
      <c r="OOO2155"/>
      <c r="OOP2155"/>
      <c r="OOQ2155"/>
      <c r="OOR2155"/>
      <c r="OOS2155"/>
      <c r="OOT2155"/>
      <c r="OOU2155"/>
      <c r="OOV2155"/>
      <c r="OOW2155"/>
      <c r="OOX2155"/>
      <c r="OOY2155"/>
      <c r="OOZ2155"/>
      <c r="OPA2155"/>
      <c r="OPB2155"/>
      <c r="OPC2155"/>
      <c r="OPD2155"/>
      <c r="OPE2155"/>
      <c r="OPF2155"/>
      <c r="OPG2155"/>
      <c r="OPH2155"/>
      <c r="OPI2155"/>
      <c r="OPJ2155"/>
      <c r="OPK2155"/>
      <c r="OPL2155"/>
      <c r="OPM2155"/>
      <c r="OPN2155"/>
      <c r="OPO2155"/>
      <c r="OPP2155"/>
      <c r="OPQ2155"/>
      <c r="OPR2155"/>
      <c r="OPS2155"/>
      <c r="OPT2155"/>
      <c r="OPU2155"/>
      <c r="OPV2155"/>
      <c r="OPW2155"/>
      <c r="OPX2155"/>
      <c r="OPY2155"/>
      <c r="OPZ2155"/>
      <c r="OQA2155"/>
      <c r="OQB2155"/>
      <c r="OQC2155"/>
      <c r="OQD2155"/>
      <c r="OQE2155"/>
      <c r="OQF2155"/>
      <c r="OQG2155"/>
      <c r="OQH2155"/>
      <c r="OQI2155"/>
      <c r="OQJ2155"/>
      <c r="OQK2155"/>
      <c r="OQL2155"/>
      <c r="OQM2155"/>
      <c r="OQN2155"/>
      <c r="OQO2155"/>
      <c r="OQP2155"/>
      <c r="OQQ2155"/>
      <c r="OQR2155"/>
      <c r="OQS2155"/>
      <c r="OQT2155"/>
      <c r="OQU2155"/>
      <c r="OQV2155"/>
      <c r="OQW2155"/>
      <c r="OQX2155"/>
      <c r="OQY2155"/>
      <c r="OQZ2155"/>
      <c r="ORA2155"/>
      <c r="ORB2155"/>
      <c r="ORC2155"/>
      <c r="ORD2155"/>
      <c r="ORE2155"/>
      <c r="ORF2155"/>
      <c r="ORG2155"/>
      <c r="ORH2155"/>
      <c r="ORI2155"/>
      <c r="ORJ2155"/>
      <c r="ORK2155"/>
      <c r="ORL2155"/>
      <c r="ORM2155"/>
      <c r="ORN2155"/>
      <c r="ORO2155"/>
      <c r="ORP2155"/>
      <c r="ORQ2155"/>
      <c r="ORR2155"/>
      <c r="ORS2155"/>
      <c r="ORT2155"/>
      <c r="ORU2155"/>
      <c r="ORV2155"/>
      <c r="ORW2155"/>
      <c r="ORX2155"/>
      <c r="ORY2155"/>
      <c r="ORZ2155"/>
      <c r="OSA2155"/>
      <c r="OSB2155"/>
      <c r="OSC2155"/>
      <c r="OSD2155"/>
      <c r="OSE2155"/>
      <c r="OSF2155"/>
      <c r="OSG2155"/>
      <c r="OSH2155"/>
      <c r="OSI2155"/>
      <c r="OSJ2155"/>
      <c r="OSK2155"/>
      <c r="OSL2155"/>
      <c r="OSM2155"/>
      <c r="OSN2155"/>
      <c r="OSO2155"/>
      <c r="OSP2155"/>
      <c r="OSQ2155"/>
      <c r="OSR2155"/>
      <c r="OSS2155"/>
      <c r="OST2155"/>
      <c r="OSU2155"/>
      <c r="OSV2155"/>
      <c r="OSW2155"/>
      <c r="OSX2155"/>
      <c r="OSY2155"/>
      <c r="OSZ2155"/>
      <c r="OTA2155"/>
      <c r="OTB2155"/>
      <c r="OTC2155"/>
      <c r="OTD2155"/>
      <c r="OTE2155"/>
      <c r="OTF2155"/>
      <c r="OTG2155"/>
      <c r="OTH2155"/>
      <c r="OTI2155"/>
      <c r="OTJ2155"/>
      <c r="OTK2155"/>
      <c r="OTL2155"/>
      <c r="OTM2155"/>
      <c r="OTN2155"/>
      <c r="OTO2155"/>
      <c r="OTP2155"/>
      <c r="OTQ2155"/>
      <c r="OTR2155"/>
      <c r="OTS2155"/>
      <c r="OTT2155"/>
      <c r="OTU2155"/>
      <c r="OTV2155"/>
      <c r="OTW2155"/>
      <c r="OTX2155"/>
      <c r="OTY2155"/>
      <c r="OTZ2155"/>
      <c r="OUA2155"/>
      <c r="OUB2155"/>
      <c r="OUC2155"/>
      <c r="OUD2155"/>
      <c r="OUE2155"/>
      <c r="OUF2155"/>
      <c r="OUG2155"/>
      <c r="OUH2155"/>
      <c r="OUI2155"/>
      <c r="OUJ2155"/>
      <c r="OUK2155"/>
      <c r="OUL2155"/>
      <c r="OUM2155"/>
      <c r="OUN2155"/>
      <c r="OUO2155"/>
      <c r="OUP2155"/>
      <c r="OUQ2155"/>
      <c r="OUR2155"/>
      <c r="OUS2155"/>
      <c r="OUT2155"/>
      <c r="OUU2155"/>
      <c r="OUV2155"/>
      <c r="OUW2155"/>
      <c r="OUX2155"/>
      <c r="OUY2155"/>
      <c r="OUZ2155"/>
      <c r="OVA2155"/>
      <c r="OVB2155"/>
      <c r="OVC2155"/>
      <c r="OVD2155"/>
      <c r="OVE2155"/>
      <c r="OVF2155"/>
      <c r="OVG2155"/>
      <c r="OVH2155"/>
      <c r="OVI2155"/>
      <c r="OVJ2155"/>
      <c r="OVK2155"/>
      <c r="OVL2155"/>
      <c r="OVM2155"/>
      <c r="OVN2155"/>
      <c r="OVO2155"/>
      <c r="OVP2155"/>
      <c r="OVQ2155"/>
      <c r="OVR2155"/>
      <c r="OVS2155"/>
      <c r="OVT2155"/>
      <c r="OVU2155"/>
      <c r="OVV2155"/>
      <c r="OVW2155"/>
      <c r="OVX2155"/>
      <c r="OVY2155"/>
      <c r="OVZ2155"/>
      <c r="OWA2155"/>
      <c r="OWB2155"/>
      <c r="OWC2155"/>
      <c r="OWD2155"/>
      <c r="OWE2155"/>
      <c r="OWF2155"/>
      <c r="OWG2155"/>
      <c r="OWH2155"/>
      <c r="OWI2155"/>
      <c r="OWJ2155"/>
      <c r="OWK2155"/>
      <c r="OWL2155"/>
      <c r="OWM2155"/>
      <c r="OWN2155"/>
      <c r="OWO2155"/>
      <c r="OWP2155"/>
      <c r="OWQ2155"/>
      <c r="OWR2155"/>
      <c r="OWS2155"/>
      <c r="OWT2155"/>
      <c r="OWU2155"/>
      <c r="OWV2155"/>
      <c r="OWW2155"/>
      <c r="OWX2155"/>
      <c r="OWY2155"/>
      <c r="OWZ2155"/>
      <c r="OXA2155"/>
      <c r="OXB2155"/>
      <c r="OXC2155"/>
      <c r="OXD2155"/>
      <c r="OXE2155"/>
      <c r="OXF2155"/>
      <c r="OXG2155"/>
      <c r="OXH2155"/>
      <c r="OXI2155"/>
      <c r="OXJ2155"/>
      <c r="OXK2155"/>
      <c r="OXL2155"/>
      <c r="OXM2155"/>
      <c r="OXN2155"/>
      <c r="OXO2155"/>
      <c r="OXP2155"/>
      <c r="OXQ2155"/>
      <c r="OXR2155"/>
      <c r="OXS2155"/>
      <c r="OXT2155"/>
      <c r="OXU2155"/>
      <c r="OXV2155"/>
      <c r="OXW2155"/>
      <c r="OXX2155"/>
      <c r="OXY2155"/>
      <c r="OXZ2155"/>
      <c r="OYA2155"/>
      <c r="OYB2155"/>
      <c r="OYC2155"/>
      <c r="OYD2155"/>
      <c r="OYE2155"/>
      <c r="OYF2155"/>
      <c r="OYG2155"/>
      <c r="OYH2155"/>
      <c r="OYI2155"/>
      <c r="OYJ2155"/>
      <c r="OYK2155"/>
      <c r="OYL2155"/>
      <c r="OYM2155"/>
      <c r="OYN2155"/>
      <c r="OYO2155"/>
      <c r="OYP2155"/>
      <c r="OYQ2155"/>
      <c r="OYR2155"/>
      <c r="OYS2155"/>
      <c r="OYT2155"/>
      <c r="OYU2155"/>
      <c r="OYV2155"/>
      <c r="OYW2155"/>
      <c r="OYX2155"/>
      <c r="OYY2155"/>
      <c r="OYZ2155"/>
      <c r="OZA2155"/>
      <c r="OZB2155"/>
      <c r="OZC2155"/>
      <c r="OZD2155"/>
      <c r="OZE2155"/>
      <c r="OZF2155"/>
      <c r="OZG2155"/>
      <c r="OZH2155"/>
      <c r="OZI2155"/>
      <c r="OZJ2155"/>
      <c r="OZK2155"/>
      <c r="OZL2155"/>
      <c r="OZM2155"/>
      <c r="OZN2155"/>
      <c r="OZO2155"/>
      <c r="OZP2155"/>
      <c r="OZQ2155"/>
      <c r="OZR2155"/>
      <c r="OZS2155"/>
      <c r="OZT2155"/>
      <c r="OZU2155"/>
      <c r="OZV2155"/>
      <c r="OZW2155"/>
      <c r="OZX2155"/>
      <c r="OZY2155"/>
      <c r="OZZ2155"/>
      <c r="PAA2155"/>
      <c r="PAB2155"/>
      <c r="PAC2155"/>
      <c r="PAD2155"/>
      <c r="PAE2155"/>
      <c r="PAF2155"/>
      <c r="PAG2155"/>
      <c r="PAH2155"/>
      <c r="PAI2155"/>
      <c r="PAJ2155"/>
      <c r="PAK2155"/>
      <c r="PAL2155"/>
      <c r="PAM2155"/>
      <c r="PAN2155"/>
      <c r="PAO2155"/>
      <c r="PAP2155"/>
      <c r="PAQ2155"/>
      <c r="PAR2155"/>
      <c r="PAS2155"/>
      <c r="PAT2155"/>
      <c r="PAU2155"/>
      <c r="PAV2155"/>
      <c r="PAW2155"/>
      <c r="PAX2155"/>
      <c r="PAY2155"/>
      <c r="PAZ2155"/>
      <c r="PBA2155"/>
      <c r="PBB2155"/>
      <c r="PBC2155"/>
      <c r="PBD2155"/>
      <c r="PBE2155"/>
      <c r="PBF2155"/>
      <c r="PBG2155"/>
      <c r="PBH2155"/>
      <c r="PBI2155"/>
      <c r="PBJ2155"/>
      <c r="PBK2155"/>
      <c r="PBL2155"/>
      <c r="PBM2155"/>
      <c r="PBN2155"/>
      <c r="PBO2155"/>
      <c r="PBP2155"/>
      <c r="PBQ2155"/>
      <c r="PBR2155"/>
      <c r="PBS2155"/>
      <c r="PBT2155"/>
      <c r="PBU2155"/>
      <c r="PBV2155"/>
      <c r="PBW2155"/>
      <c r="PBX2155"/>
      <c r="PBY2155"/>
      <c r="PBZ2155"/>
      <c r="PCA2155"/>
      <c r="PCB2155"/>
      <c r="PCC2155"/>
      <c r="PCD2155"/>
      <c r="PCE2155"/>
      <c r="PCF2155"/>
      <c r="PCG2155"/>
      <c r="PCH2155"/>
      <c r="PCI2155"/>
      <c r="PCJ2155"/>
      <c r="PCK2155"/>
      <c r="PCL2155"/>
      <c r="PCM2155"/>
      <c r="PCN2155"/>
      <c r="PCO2155"/>
      <c r="PCP2155"/>
      <c r="PCQ2155"/>
      <c r="PCR2155"/>
      <c r="PCS2155"/>
      <c r="PCT2155"/>
      <c r="PCU2155"/>
      <c r="PCV2155"/>
      <c r="PCW2155"/>
      <c r="PCX2155"/>
      <c r="PCY2155"/>
      <c r="PCZ2155"/>
      <c r="PDA2155"/>
      <c r="PDB2155"/>
      <c r="PDC2155"/>
      <c r="PDD2155"/>
      <c r="PDE2155"/>
      <c r="PDF2155"/>
      <c r="PDG2155"/>
      <c r="PDH2155"/>
      <c r="PDI2155"/>
      <c r="PDJ2155"/>
      <c r="PDK2155"/>
      <c r="PDL2155"/>
      <c r="PDM2155"/>
      <c r="PDN2155"/>
      <c r="PDO2155"/>
      <c r="PDP2155"/>
      <c r="PDQ2155"/>
      <c r="PDR2155"/>
      <c r="PDS2155"/>
      <c r="PDT2155"/>
      <c r="PDU2155"/>
      <c r="PDV2155"/>
      <c r="PDW2155"/>
      <c r="PDX2155"/>
      <c r="PDY2155"/>
      <c r="PDZ2155"/>
      <c r="PEA2155"/>
      <c r="PEB2155"/>
      <c r="PEC2155"/>
      <c r="PED2155"/>
      <c r="PEE2155"/>
      <c r="PEF2155"/>
      <c r="PEG2155"/>
      <c r="PEH2155"/>
      <c r="PEI2155"/>
      <c r="PEJ2155"/>
      <c r="PEK2155"/>
      <c r="PEL2155"/>
      <c r="PEM2155"/>
      <c r="PEN2155"/>
      <c r="PEO2155"/>
      <c r="PEP2155"/>
      <c r="PEQ2155"/>
      <c r="PER2155"/>
      <c r="PES2155"/>
      <c r="PET2155"/>
      <c r="PEU2155"/>
      <c r="PEV2155"/>
      <c r="PEW2155"/>
      <c r="PEX2155"/>
      <c r="PEY2155"/>
      <c r="PEZ2155"/>
      <c r="PFA2155"/>
      <c r="PFB2155"/>
      <c r="PFC2155"/>
      <c r="PFD2155"/>
      <c r="PFE2155"/>
      <c r="PFF2155"/>
      <c r="PFG2155"/>
      <c r="PFH2155"/>
      <c r="PFI2155"/>
      <c r="PFJ2155"/>
      <c r="PFK2155"/>
      <c r="PFL2155"/>
      <c r="PFM2155"/>
      <c r="PFN2155"/>
      <c r="PFO2155"/>
      <c r="PFP2155"/>
      <c r="PFQ2155"/>
      <c r="PFR2155"/>
      <c r="PFS2155"/>
      <c r="PFT2155"/>
      <c r="PFU2155"/>
      <c r="PFV2155"/>
      <c r="PFW2155"/>
      <c r="PFX2155"/>
      <c r="PFY2155"/>
      <c r="PFZ2155"/>
      <c r="PGA2155"/>
      <c r="PGB2155"/>
      <c r="PGC2155"/>
      <c r="PGD2155"/>
      <c r="PGE2155"/>
      <c r="PGF2155"/>
      <c r="PGG2155"/>
      <c r="PGH2155"/>
      <c r="PGI2155"/>
      <c r="PGJ2155"/>
      <c r="PGK2155"/>
      <c r="PGL2155"/>
      <c r="PGM2155"/>
      <c r="PGN2155"/>
      <c r="PGO2155"/>
      <c r="PGP2155"/>
      <c r="PGQ2155"/>
      <c r="PGR2155"/>
      <c r="PGS2155"/>
      <c r="PGT2155"/>
      <c r="PGU2155"/>
      <c r="PGV2155"/>
      <c r="PGW2155"/>
      <c r="PGX2155"/>
      <c r="PGY2155"/>
      <c r="PGZ2155"/>
      <c r="PHA2155"/>
      <c r="PHB2155"/>
      <c r="PHC2155"/>
      <c r="PHD2155"/>
      <c r="PHE2155"/>
      <c r="PHF2155"/>
      <c r="PHG2155"/>
      <c r="PHH2155"/>
      <c r="PHI2155"/>
      <c r="PHJ2155"/>
      <c r="PHK2155"/>
      <c r="PHL2155"/>
      <c r="PHM2155"/>
      <c r="PHN2155"/>
      <c r="PHO2155"/>
      <c r="PHP2155"/>
      <c r="PHQ2155"/>
      <c r="PHR2155"/>
      <c r="PHS2155"/>
      <c r="PHT2155"/>
      <c r="PHU2155"/>
      <c r="PHV2155"/>
      <c r="PHW2155"/>
      <c r="PHX2155"/>
      <c r="PHY2155"/>
      <c r="PHZ2155"/>
      <c r="PIA2155"/>
      <c r="PIB2155"/>
      <c r="PIC2155"/>
      <c r="PID2155"/>
      <c r="PIE2155"/>
      <c r="PIF2155"/>
      <c r="PIG2155"/>
      <c r="PIH2155"/>
      <c r="PII2155"/>
      <c r="PIJ2155"/>
      <c r="PIK2155"/>
      <c r="PIL2155"/>
      <c r="PIM2155"/>
      <c r="PIN2155"/>
      <c r="PIO2155"/>
      <c r="PIP2155"/>
      <c r="PIQ2155"/>
      <c r="PIR2155"/>
      <c r="PIS2155"/>
      <c r="PIT2155"/>
      <c r="PIU2155"/>
      <c r="PIV2155"/>
      <c r="PIW2155"/>
      <c r="PIX2155"/>
      <c r="PIY2155"/>
      <c r="PIZ2155"/>
      <c r="PJA2155"/>
      <c r="PJB2155"/>
      <c r="PJC2155"/>
      <c r="PJD2155"/>
      <c r="PJE2155"/>
      <c r="PJF2155"/>
      <c r="PJG2155"/>
      <c r="PJH2155"/>
      <c r="PJI2155"/>
      <c r="PJJ2155"/>
      <c r="PJK2155"/>
      <c r="PJL2155"/>
      <c r="PJM2155"/>
      <c r="PJN2155"/>
      <c r="PJO2155"/>
      <c r="PJP2155"/>
      <c r="PJQ2155"/>
      <c r="PJR2155"/>
      <c r="PJS2155"/>
      <c r="PJT2155"/>
      <c r="PJU2155"/>
      <c r="PJV2155"/>
      <c r="PJW2155"/>
      <c r="PJX2155"/>
      <c r="PJY2155"/>
      <c r="PJZ2155"/>
      <c r="PKA2155"/>
      <c r="PKB2155"/>
      <c r="PKC2155"/>
      <c r="PKD2155"/>
      <c r="PKE2155"/>
      <c r="PKF2155"/>
      <c r="PKG2155"/>
      <c r="PKH2155"/>
      <c r="PKI2155"/>
      <c r="PKJ2155"/>
      <c r="PKK2155"/>
      <c r="PKL2155"/>
      <c r="PKM2155"/>
      <c r="PKN2155"/>
      <c r="PKO2155"/>
      <c r="PKP2155"/>
      <c r="PKQ2155"/>
      <c r="PKR2155"/>
      <c r="PKS2155"/>
      <c r="PKT2155"/>
      <c r="PKU2155"/>
      <c r="PKV2155"/>
      <c r="PKW2155"/>
      <c r="PKX2155"/>
      <c r="PKY2155"/>
      <c r="PKZ2155"/>
      <c r="PLA2155"/>
      <c r="PLB2155"/>
      <c r="PLC2155"/>
      <c r="PLD2155"/>
      <c r="PLE2155"/>
      <c r="PLF2155"/>
      <c r="PLG2155"/>
      <c r="PLH2155"/>
      <c r="PLI2155"/>
      <c r="PLJ2155"/>
      <c r="PLK2155"/>
      <c r="PLL2155"/>
      <c r="PLM2155"/>
      <c r="PLN2155"/>
      <c r="PLO2155"/>
      <c r="PLP2155"/>
      <c r="PLQ2155"/>
      <c r="PLR2155"/>
      <c r="PLS2155"/>
      <c r="PLT2155"/>
      <c r="PLU2155"/>
      <c r="PLV2155"/>
      <c r="PLW2155"/>
      <c r="PLX2155"/>
      <c r="PLY2155"/>
      <c r="PLZ2155"/>
      <c r="PMA2155"/>
      <c r="PMB2155"/>
      <c r="PMC2155"/>
      <c r="PMD2155"/>
      <c r="PME2155"/>
      <c r="PMF2155"/>
      <c r="PMG2155"/>
      <c r="PMH2155"/>
      <c r="PMI2155"/>
      <c r="PMJ2155"/>
      <c r="PMK2155"/>
      <c r="PML2155"/>
      <c r="PMM2155"/>
      <c r="PMN2155"/>
      <c r="PMO2155"/>
      <c r="PMP2155"/>
      <c r="PMQ2155"/>
      <c r="PMR2155"/>
      <c r="PMS2155"/>
      <c r="PMT2155"/>
      <c r="PMU2155"/>
      <c r="PMV2155"/>
      <c r="PMW2155"/>
      <c r="PMX2155"/>
      <c r="PMY2155"/>
      <c r="PMZ2155"/>
      <c r="PNA2155"/>
      <c r="PNB2155"/>
      <c r="PNC2155"/>
      <c r="PND2155"/>
      <c r="PNE2155"/>
      <c r="PNF2155"/>
      <c r="PNG2155"/>
      <c r="PNH2155"/>
      <c r="PNI2155"/>
      <c r="PNJ2155"/>
      <c r="PNK2155"/>
      <c r="PNL2155"/>
      <c r="PNM2155"/>
      <c r="PNN2155"/>
      <c r="PNO2155"/>
      <c r="PNP2155"/>
      <c r="PNQ2155"/>
      <c r="PNR2155"/>
      <c r="PNS2155"/>
      <c r="PNT2155"/>
      <c r="PNU2155"/>
      <c r="PNV2155"/>
      <c r="PNW2155"/>
      <c r="PNX2155"/>
      <c r="PNY2155"/>
      <c r="PNZ2155"/>
      <c r="POA2155"/>
      <c r="POB2155"/>
      <c r="POC2155"/>
      <c r="POD2155"/>
      <c r="POE2155"/>
      <c r="POF2155"/>
      <c r="POG2155"/>
      <c r="POH2155"/>
      <c r="POI2155"/>
      <c r="POJ2155"/>
      <c r="POK2155"/>
      <c r="POL2155"/>
      <c r="POM2155"/>
      <c r="PON2155"/>
      <c r="POO2155"/>
      <c r="POP2155"/>
      <c r="POQ2155"/>
      <c r="POR2155"/>
      <c r="POS2155"/>
      <c r="POT2155"/>
      <c r="POU2155"/>
      <c r="POV2155"/>
      <c r="POW2155"/>
      <c r="POX2155"/>
      <c r="POY2155"/>
      <c r="POZ2155"/>
      <c r="PPA2155"/>
      <c r="PPB2155"/>
      <c r="PPC2155"/>
      <c r="PPD2155"/>
      <c r="PPE2155"/>
      <c r="PPF2155"/>
      <c r="PPG2155"/>
      <c r="PPH2155"/>
      <c r="PPI2155"/>
      <c r="PPJ2155"/>
      <c r="PPK2155"/>
      <c r="PPL2155"/>
      <c r="PPM2155"/>
      <c r="PPN2155"/>
      <c r="PPO2155"/>
      <c r="PPP2155"/>
      <c r="PPQ2155"/>
      <c r="PPR2155"/>
      <c r="PPS2155"/>
      <c r="PPT2155"/>
      <c r="PPU2155"/>
      <c r="PPV2155"/>
      <c r="PPW2155"/>
      <c r="PPX2155"/>
      <c r="PPY2155"/>
      <c r="PPZ2155"/>
      <c r="PQA2155"/>
      <c r="PQB2155"/>
      <c r="PQC2155"/>
      <c r="PQD2155"/>
      <c r="PQE2155"/>
      <c r="PQF2155"/>
      <c r="PQG2155"/>
      <c r="PQH2155"/>
      <c r="PQI2155"/>
      <c r="PQJ2155"/>
      <c r="PQK2155"/>
      <c r="PQL2155"/>
      <c r="PQM2155"/>
      <c r="PQN2155"/>
      <c r="PQO2155"/>
      <c r="PQP2155"/>
      <c r="PQQ2155"/>
      <c r="PQR2155"/>
      <c r="PQS2155"/>
      <c r="PQT2155"/>
      <c r="PQU2155"/>
      <c r="PQV2155"/>
      <c r="PQW2155"/>
      <c r="PQX2155"/>
      <c r="PQY2155"/>
      <c r="PQZ2155"/>
      <c r="PRA2155"/>
      <c r="PRB2155"/>
      <c r="PRC2155"/>
      <c r="PRD2155"/>
      <c r="PRE2155"/>
      <c r="PRF2155"/>
      <c r="PRG2155"/>
      <c r="PRH2155"/>
      <c r="PRI2155"/>
      <c r="PRJ2155"/>
      <c r="PRK2155"/>
      <c r="PRL2155"/>
      <c r="PRM2155"/>
      <c r="PRN2155"/>
      <c r="PRO2155"/>
      <c r="PRP2155"/>
      <c r="PRQ2155"/>
      <c r="PRR2155"/>
      <c r="PRS2155"/>
      <c r="PRT2155"/>
      <c r="PRU2155"/>
      <c r="PRV2155"/>
      <c r="PRW2155"/>
      <c r="PRX2155"/>
      <c r="PRY2155"/>
      <c r="PRZ2155"/>
      <c r="PSA2155"/>
      <c r="PSB2155"/>
      <c r="PSC2155"/>
      <c r="PSD2155"/>
      <c r="PSE2155"/>
      <c r="PSF2155"/>
      <c r="PSG2155"/>
      <c r="PSH2155"/>
      <c r="PSI2155"/>
      <c r="PSJ2155"/>
      <c r="PSK2155"/>
      <c r="PSL2155"/>
      <c r="PSM2155"/>
      <c r="PSN2155"/>
      <c r="PSO2155"/>
      <c r="PSP2155"/>
      <c r="PSQ2155"/>
      <c r="PSR2155"/>
      <c r="PSS2155"/>
      <c r="PST2155"/>
      <c r="PSU2155"/>
      <c r="PSV2155"/>
      <c r="PSW2155"/>
      <c r="PSX2155"/>
      <c r="PSY2155"/>
      <c r="PSZ2155"/>
      <c r="PTA2155"/>
      <c r="PTB2155"/>
      <c r="PTC2155"/>
      <c r="PTD2155"/>
      <c r="PTE2155"/>
      <c r="PTF2155"/>
      <c r="PTG2155"/>
      <c r="PTH2155"/>
      <c r="PTI2155"/>
      <c r="PTJ2155"/>
      <c r="PTK2155"/>
      <c r="PTL2155"/>
      <c r="PTM2155"/>
      <c r="PTN2155"/>
      <c r="PTO2155"/>
      <c r="PTP2155"/>
      <c r="PTQ2155"/>
      <c r="PTR2155"/>
      <c r="PTS2155"/>
      <c r="PTT2155"/>
      <c r="PTU2155"/>
      <c r="PTV2155"/>
      <c r="PTW2155"/>
      <c r="PTX2155"/>
      <c r="PTY2155"/>
      <c r="PTZ2155"/>
      <c r="PUA2155"/>
      <c r="PUB2155"/>
      <c r="PUC2155"/>
      <c r="PUD2155"/>
      <c r="PUE2155"/>
      <c r="PUF2155"/>
      <c r="PUG2155"/>
      <c r="PUH2155"/>
      <c r="PUI2155"/>
      <c r="PUJ2155"/>
      <c r="PUK2155"/>
      <c r="PUL2155"/>
      <c r="PUM2155"/>
      <c r="PUN2155"/>
      <c r="PUO2155"/>
      <c r="PUP2155"/>
      <c r="PUQ2155"/>
      <c r="PUR2155"/>
      <c r="PUS2155"/>
      <c r="PUT2155"/>
      <c r="PUU2155"/>
      <c r="PUV2155"/>
      <c r="PUW2155"/>
      <c r="PUX2155"/>
      <c r="PUY2155"/>
      <c r="PUZ2155"/>
      <c r="PVA2155"/>
      <c r="PVB2155"/>
      <c r="PVC2155"/>
      <c r="PVD2155"/>
      <c r="PVE2155"/>
      <c r="PVF2155"/>
      <c r="PVG2155"/>
      <c r="PVH2155"/>
      <c r="PVI2155"/>
      <c r="PVJ2155"/>
      <c r="PVK2155"/>
      <c r="PVL2155"/>
      <c r="PVM2155"/>
      <c r="PVN2155"/>
      <c r="PVO2155"/>
      <c r="PVP2155"/>
      <c r="PVQ2155"/>
      <c r="PVR2155"/>
      <c r="PVS2155"/>
      <c r="PVT2155"/>
      <c r="PVU2155"/>
      <c r="PVV2155"/>
      <c r="PVW2155"/>
      <c r="PVX2155"/>
      <c r="PVY2155"/>
      <c r="PVZ2155"/>
      <c r="PWA2155"/>
      <c r="PWB2155"/>
      <c r="PWC2155"/>
      <c r="PWD2155"/>
      <c r="PWE2155"/>
      <c r="PWF2155"/>
      <c r="PWG2155"/>
      <c r="PWH2155"/>
      <c r="PWI2155"/>
      <c r="PWJ2155"/>
      <c r="PWK2155"/>
      <c r="PWL2155"/>
      <c r="PWM2155"/>
      <c r="PWN2155"/>
      <c r="PWO2155"/>
      <c r="PWP2155"/>
      <c r="PWQ2155"/>
      <c r="PWR2155"/>
      <c r="PWS2155"/>
      <c r="PWT2155"/>
      <c r="PWU2155"/>
      <c r="PWV2155"/>
      <c r="PWW2155"/>
      <c r="PWX2155"/>
      <c r="PWY2155"/>
      <c r="PWZ2155"/>
      <c r="PXA2155"/>
      <c r="PXB2155"/>
      <c r="PXC2155"/>
      <c r="PXD2155"/>
      <c r="PXE2155"/>
      <c r="PXF2155"/>
      <c r="PXG2155"/>
      <c r="PXH2155"/>
      <c r="PXI2155"/>
      <c r="PXJ2155"/>
      <c r="PXK2155"/>
      <c r="PXL2155"/>
      <c r="PXM2155"/>
      <c r="PXN2155"/>
      <c r="PXO2155"/>
      <c r="PXP2155"/>
      <c r="PXQ2155"/>
      <c r="PXR2155"/>
      <c r="PXS2155"/>
      <c r="PXT2155"/>
      <c r="PXU2155"/>
      <c r="PXV2155"/>
      <c r="PXW2155"/>
      <c r="PXX2155"/>
      <c r="PXY2155"/>
      <c r="PXZ2155"/>
      <c r="PYA2155"/>
      <c r="PYB2155"/>
      <c r="PYC2155"/>
      <c r="PYD2155"/>
      <c r="PYE2155"/>
      <c r="PYF2155"/>
      <c r="PYG2155"/>
      <c r="PYH2155"/>
      <c r="PYI2155"/>
      <c r="PYJ2155"/>
      <c r="PYK2155"/>
      <c r="PYL2155"/>
      <c r="PYM2155"/>
      <c r="PYN2155"/>
      <c r="PYO2155"/>
      <c r="PYP2155"/>
      <c r="PYQ2155"/>
      <c r="PYR2155"/>
      <c r="PYS2155"/>
      <c r="PYT2155"/>
      <c r="PYU2155"/>
      <c r="PYV2155"/>
      <c r="PYW2155"/>
      <c r="PYX2155"/>
      <c r="PYY2155"/>
      <c r="PYZ2155"/>
      <c r="PZA2155"/>
      <c r="PZB2155"/>
      <c r="PZC2155"/>
      <c r="PZD2155"/>
      <c r="PZE2155"/>
      <c r="PZF2155"/>
      <c r="PZG2155"/>
      <c r="PZH2155"/>
      <c r="PZI2155"/>
      <c r="PZJ2155"/>
      <c r="PZK2155"/>
      <c r="PZL2155"/>
      <c r="PZM2155"/>
      <c r="PZN2155"/>
      <c r="PZO2155"/>
      <c r="PZP2155"/>
      <c r="PZQ2155"/>
      <c r="PZR2155"/>
      <c r="PZS2155"/>
      <c r="PZT2155"/>
      <c r="PZU2155"/>
      <c r="PZV2155"/>
      <c r="PZW2155"/>
      <c r="PZX2155"/>
      <c r="PZY2155"/>
      <c r="PZZ2155"/>
      <c r="QAA2155"/>
      <c r="QAB2155"/>
      <c r="QAC2155"/>
      <c r="QAD2155"/>
      <c r="QAE2155"/>
      <c r="QAF2155"/>
      <c r="QAG2155"/>
      <c r="QAH2155"/>
      <c r="QAI2155"/>
      <c r="QAJ2155"/>
      <c r="QAK2155"/>
      <c r="QAL2155"/>
      <c r="QAM2155"/>
      <c r="QAN2155"/>
      <c r="QAO2155"/>
      <c r="QAP2155"/>
      <c r="QAQ2155"/>
      <c r="QAR2155"/>
      <c r="QAS2155"/>
      <c r="QAT2155"/>
      <c r="QAU2155"/>
      <c r="QAV2155"/>
      <c r="QAW2155"/>
      <c r="QAX2155"/>
      <c r="QAY2155"/>
      <c r="QAZ2155"/>
      <c r="QBA2155"/>
      <c r="QBB2155"/>
      <c r="QBC2155"/>
      <c r="QBD2155"/>
      <c r="QBE2155"/>
      <c r="QBF2155"/>
      <c r="QBG2155"/>
      <c r="QBH2155"/>
      <c r="QBI2155"/>
      <c r="QBJ2155"/>
      <c r="QBK2155"/>
      <c r="QBL2155"/>
      <c r="QBM2155"/>
      <c r="QBN2155"/>
      <c r="QBO2155"/>
      <c r="QBP2155"/>
      <c r="QBQ2155"/>
      <c r="QBR2155"/>
      <c r="QBS2155"/>
      <c r="QBT2155"/>
      <c r="QBU2155"/>
      <c r="QBV2155"/>
      <c r="QBW2155"/>
      <c r="QBX2155"/>
      <c r="QBY2155"/>
      <c r="QBZ2155"/>
      <c r="QCA2155"/>
      <c r="QCB2155"/>
      <c r="QCC2155"/>
      <c r="QCD2155"/>
      <c r="QCE2155"/>
      <c r="QCF2155"/>
      <c r="QCG2155"/>
      <c r="QCH2155"/>
      <c r="QCI2155"/>
      <c r="QCJ2155"/>
      <c r="QCK2155"/>
      <c r="QCL2155"/>
      <c r="QCM2155"/>
      <c r="QCN2155"/>
      <c r="QCO2155"/>
      <c r="QCP2155"/>
      <c r="QCQ2155"/>
      <c r="QCR2155"/>
      <c r="QCS2155"/>
      <c r="QCT2155"/>
      <c r="QCU2155"/>
      <c r="QCV2155"/>
      <c r="QCW2155"/>
      <c r="QCX2155"/>
      <c r="QCY2155"/>
      <c r="QCZ2155"/>
      <c r="QDA2155"/>
      <c r="QDB2155"/>
      <c r="QDC2155"/>
      <c r="QDD2155"/>
      <c r="QDE2155"/>
      <c r="QDF2155"/>
      <c r="QDG2155"/>
      <c r="QDH2155"/>
      <c r="QDI2155"/>
      <c r="QDJ2155"/>
      <c r="QDK2155"/>
      <c r="QDL2155"/>
      <c r="QDM2155"/>
      <c r="QDN2155"/>
      <c r="QDO2155"/>
      <c r="QDP2155"/>
      <c r="QDQ2155"/>
      <c r="QDR2155"/>
      <c r="QDS2155"/>
      <c r="QDT2155"/>
      <c r="QDU2155"/>
      <c r="QDV2155"/>
      <c r="QDW2155"/>
      <c r="QDX2155"/>
      <c r="QDY2155"/>
      <c r="QDZ2155"/>
      <c r="QEA2155"/>
      <c r="QEB2155"/>
      <c r="QEC2155"/>
      <c r="QED2155"/>
      <c r="QEE2155"/>
      <c r="QEF2155"/>
      <c r="QEG2155"/>
      <c r="QEH2155"/>
      <c r="QEI2155"/>
      <c r="QEJ2155"/>
      <c r="QEK2155"/>
      <c r="QEL2155"/>
      <c r="QEM2155"/>
      <c r="QEN2155"/>
      <c r="QEO2155"/>
      <c r="QEP2155"/>
      <c r="QEQ2155"/>
      <c r="QER2155"/>
      <c r="QES2155"/>
      <c r="QET2155"/>
      <c r="QEU2155"/>
      <c r="QEV2155"/>
      <c r="QEW2155"/>
      <c r="QEX2155"/>
      <c r="QEY2155"/>
      <c r="QEZ2155"/>
      <c r="QFA2155"/>
      <c r="QFB2155"/>
      <c r="QFC2155"/>
      <c r="QFD2155"/>
      <c r="QFE2155"/>
      <c r="QFF2155"/>
      <c r="QFG2155"/>
      <c r="QFH2155"/>
      <c r="QFI2155"/>
      <c r="QFJ2155"/>
      <c r="QFK2155"/>
      <c r="QFL2155"/>
      <c r="QFM2155"/>
      <c r="QFN2155"/>
      <c r="QFO2155"/>
      <c r="QFP2155"/>
      <c r="QFQ2155"/>
      <c r="QFR2155"/>
      <c r="QFS2155"/>
      <c r="QFT2155"/>
      <c r="QFU2155"/>
      <c r="QFV2155"/>
      <c r="QFW2155"/>
      <c r="QFX2155"/>
      <c r="QFY2155"/>
      <c r="QFZ2155"/>
      <c r="QGA2155"/>
      <c r="QGB2155"/>
      <c r="QGC2155"/>
      <c r="QGD2155"/>
      <c r="QGE2155"/>
      <c r="QGF2155"/>
      <c r="QGG2155"/>
      <c r="QGH2155"/>
      <c r="QGI2155"/>
      <c r="QGJ2155"/>
      <c r="QGK2155"/>
      <c r="QGL2155"/>
      <c r="QGM2155"/>
      <c r="QGN2155"/>
      <c r="QGO2155"/>
      <c r="QGP2155"/>
      <c r="QGQ2155"/>
      <c r="QGR2155"/>
      <c r="QGS2155"/>
      <c r="QGT2155"/>
      <c r="QGU2155"/>
      <c r="QGV2155"/>
      <c r="QGW2155"/>
      <c r="QGX2155"/>
      <c r="QGY2155"/>
      <c r="QGZ2155"/>
      <c r="QHA2155"/>
      <c r="QHB2155"/>
      <c r="QHC2155"/>
      <c r="QHD2155"/>
      <c r="QHE2155"/>
      <c r="QHF2155"/>
      <c r="QHG2155"/>
      <c r="QHH2155"/>
      <c r="QHI2155"/>
      <c r="QHJ2155"/>
      <c r="QHK2155"/>
      <c r="QHL2155"/>
      <c r="QHM2155"/>
      <c r="QHN2155"/>
      <c r="QHO2155"/>
      <c r="QHP2155"/>
      <c r="QHQ2155"/>
      <c r="QHR2155"/>
      <c r="QHS2155"/>
      <c r="QHT2155"/>
      <c r="QHU2155"/>
      <c r="QHV2155"/>
      <c r="QHW2155"/>
      <c r="QHX2155"/>
      <c r="QHY2155"/>
      <c r="QHZ2155"/>
      <c r="QIA2155"/>
      <c r="QIB2155"/>
      <c r="QIC2155"/>
      <c r="QID2155"/>
      <c r="QIE2155"/>
      <c r="QIF2155"/>
      <c r="QIG2155"/>
      <c r="QIH2155"/>
      <c r="QII2155"/>
      <c r="QIJ2155"/>
      <c r="QIK2155"/>
      <c r="QIL2155"/>
      <c r="QIM2155"/>
      <c r="QIN2155"/>
      <c r="QIO2155"/>
      <c r="QIP2155"/>
      <c r="QIQ2155"/>
      <c r="QIR2155"/>
      <c r="QIS2155"/>
      <c r="QIT2155"/>
      <c r="QIU2155"/>
      <c r="QIV2155"/>
      <c r="QIW2155"/>
      <c r="QIX2155"/>
      <c r="QIY2155"/>
      <c r="QIZ2155"/>
      <c r="QJA2155"/>
      <c r="QJB2155"/>
      <c r="QJC2155"/>
      <c r="QJD2155"/>
      <c r="QJE2155"/>
      <c r="QJF2155"/>
      <c r="QJG2155"/>
      <c r="QJH2155"/>
      <c r="QJI2155"/>
      <c r="QJJ2155"/>
      <c r="QJK2155"/>
      <c r="QJL2155"/>
      <c r="QJM2155"/>
      <c r="QJN2155"/>
      <c r="QJO2155"/>
      <c r="QJP2155"/>
      <c r="QJQ2155"/>
      <c r="QJR2155"/>
      <c r="QJS2155"/>
      <c r="QJT2155"/>
      <c r="QJU2155"/>
      <c r="QJV2155"/>
      <c r="QJW2155"/>
      <c r="QJX2155"/>
      <c r="QJY2155"/>
      <c r="QJZ2155"/>
      <c r="QKA2155"/>
      <c r="QKB2155"/>
      <c r="QKC2155"/>
      <c r="QKD2155"/>
      <c r="QKE2155"/>
      <c r="QKF2155"/>
      <c r="QKG2155"/>
      <c r="QKH2155"/>
      <c r="QKI2155"/>
      <c r="QKJ2155"/>
      <c r="QKK2155"/>
      <c r="QKL2155"/>
      <c r="QKM2155"/>
      <c r="QKN2155"/>
      <c r="QKO2155"/>
      <c r="QKP2155"/>
      <c r="QKQ2155"/>
      <c r="QKR2155"/>
      <c r="QKS2155"/>
      <c r="QKT2155"/>
      <c r="QKU2155"/>
      <c r="QKV2155"/>
      <c r="QKW2155"/>
      <c r="QKX2155"/>
      <c r="QKY2155"/>
      <c r="QKZ2155"/>
      <c r="QLA2155"/>
      <c r="QLB2155"/>
      <c r="QLC2155"/>
      <c r="QLD2155"/>
      <c r="QLE2155"/>
      <c r="QLF2155"/>
      <c r="QLG2155"/>
      <c r="QLH2155"/>
      <c r="QLI2155"/>
      <c r="QLJ2155"/>
      <c r="QLK2155"/>
      <c r="QLL2155"/>
      <c r="QLM2155"/>
      <c r="QLN2155"/>
      <c r="QLO2155"/>
      <c r="QLP2155"/>
      <c r="QLQ2155"/>
      <c r="QLR2155"/>
      <c r="QLS2155"/>
      <c r="QLT2155"/>
      <c r="QLU2155"/>
      <c r="QLV2155"/>
      <c r="QLW2155"/>
      <c r="QLX2155"/>
      <c r="QLY2155"/>
      <c r="QLZ2155"/>
      <c r="QMA2155"/>
      <c r="QMB2155"/>
      <c r="QMC2155"/>
      <c r="QMD2155"/>
      <c r="QME2155"/>
      <c r="QMF2155"/>
      <c r="QMG2155"/>
      <c r="QMH2155"/>
      <c r="QMI2155"/>
      <c r="QMJ2155"/>
      <c r="QMK2155"/>
      <c r="QML2155"/>
      <c r="QMM2155"/>
      <c r="QMN2155"/>
      <c r="QMO2155"/>
      <c r="QMP2155"/>
      <c r="QMQ2155"/>
      <c r="QMR2155"/>
      <c r="QMS2155"/>
      <c r="QMT2155"/>
      <c r="QMU2155"/>
      <c r="QMV2155"/>
      <c r="QMW2155"/>
      <c r="QMX2155"/>
      <c r="QMY2155"/>
      <c r="QMZ2155"/>
      <c r="QNA2155"/>
      <c r="QNB2155"/>
      <c r="QNC2155"/>
      <c r="QND2155"/>
      <c r="QNE2155"/>
      <c r="QNF2155"/>
      <c r="QNG2155"/>
      <c r="QNH2155"/>
      <c r="QNI2155"/>
      <c r="QNJ2155"/>
      <c r="QNK2155"/>
      <c r="QNL2155"/>
      <c r="QNM2155"/>
      <c r="QNN2155"/>
      <c r="QNO2155"/>
      <c r="QNP2155"/>
      <c r="QNQ2155"/>
      <c r="QNR2155"/>
      <c r="QNS2155"/>
      <c r="QNT2155"/>
      <c r="QNU2155"/>
      <c r="QNV2155"/>
      <c r="QNW2155"/>
      <c r="QNX2155"/>
      <c r="QNY2155"/>
      <c r="QNZ2155"/>
      <c r="QOA2155"/>
      <c r="QOB2155"/>
      <c r="QOC2155"/>
      <c r="QOD2155"/>
      <c r="QOE2155"/>
      <c r="QOF2155"/>
      <c r="QOG2155"/>
      <c r="QOH2155"/>
      <c r="QOI2155"/>
      <c r="QOJ2155"/>
      <c r="QOK2155"/>
      <c r="QOL2155"/>
      <c r="QOM2155"/>
      <c r="QON2155"/>
      <c r="QOO2155"/>
      <c r="QOP2155"/>
      <c r="QOQ2155"/>
      <c r="QOR2155"/>
      <c r="QOS2155"/>
      <c r="QOT2155"/>
      <c r="QOU2155"/>
      <c r="QOV2155"/>
      <c r="QOW2155"/>
      <c r="QOX2155"/>
      <c r="QOY2155"/>
      <c r="QOZ2155"/>
      <c r="QPA2155"/>
      <c r="QPB2155"/>
      <c r="QPC2155"/>
      <c r="QPD2155"/>
      <c r="QPE2155"/>
      <c r="QPF2155"/>
      <c r="QPG2155"/>
      <c r="QPH2155"/>
      <c r="QPI2155"/>
      <c r="QPJ2155"/>
      <c r="QPK2155"/>
      <c r="QPL2155"/>
      <c r="QPM2155"/>
      <c r="QPN2155"/>
      <c r="QPO2155"/>
      <c r="QPP2155"/>
      <c r="QPQ2155"/>
      <c r="QPR2155"/>
      <c r="QPS2155"/>
      <c r="QPT2155"/>
      <c r="QPU2155"/>
      <c r="QPV2155"/>
      <c r="QPW2155"/>
      <c r="QPX2155"/>
      <c r="QPY2155"/>
      <c r="QPZ2155"/>
      <c r="QQA2155"/>
      <c r="QQB2155"/>
      <c r="QQC2155"/>
      <c r="QQD2155"/>
      <c r="QQE2155"/>
      <c r="QQF2155"/>
      <c r="QQG2155"/>
      <c r="QQH2155"/>
      <c r="QQI2155"/>
      <c r="QQJ2155"/>
      <c r="QQK2155"/>
      <c r="QQL2155"/>
      <c r="QQM2155"/>
      <c r="QQN2155"/>
      <c r="QQO2155"/>
      <c r="QQP2155"/>
      <c r="QQQ2155"/>
      <c r="QQR2155"/>
      <c r="QQS2155"/>
      <c r="QQT2155"/>
      <c r="QQU2155"/>
      <c r="QQV2155"/>
      <c r="QQW2155"/>
      <c r="QQX2155"/>
      <c r="QQY2155"/>
      <c r="QQZ2155"/>
      <c r="QRA2155"/>
      <c r="QRB2155"/>
      <c r="QRC2155"/>
      <c r="QRD2155"/>
      <c r="QRE2155"/>
      <c r="QRF2155"/>
      <c r="QRG2155"/>
      <c r="QRH2155"/>
      <c r="QRI2155"/>
      <c r="QRJ2155"/>
      <c r="QRK2155"/>
      <c r="QRL2155"/>
      <c r="QRM2155"/>
      <c r="QRN2155"/>
      <c r="QRO2155"/>
      <c r="QRP2155"/>
      <c r="QRQ2155"/>
      <c r="QRR2155"/>
      <c r="QRS2155"/>
      <c r="QRT2155"/>
      <c r="QRU2155"/>
      <c r="QRV2155"/>
      <c r="QRW2155"/>
      <c r="QRX2155"/>
      <c r="QRY2155"/>
      <c r="QRZ2155"/>
      <c r="QSA2155"/>
      <c r="QSB2155"/>
      <c r="QSC2155"/>
      <c r="QSD2155"/>
      <c r="QSE2155"/>
      <c r="QSF2155"/>
      <c r="QSG2155"/>
      <c r="QSH2155"/>
      <c r="QSI2155"/>
      <c r="QSJ2155"/>
      <c r="QSK2155"/>
      <c r="QSL2155"/>
      <c r="QSM2155"/>
      <c r="QSN2155"/>
      <c r="QSO2155"/>
      <c r="QSP2155"/>
      <c r="QSQ2155"/>
      <c r="QSR2155"/>
      <c r="QSS2155"/>
      <c r="QST2155"/>
      <c r="QSU2155"/>
      <c r="QSV2155"/>
      <c r="QSW2155"/>
      <c r="QSX2155"/>
      <c r="QSY2155"/>
      <c r="QSZ2155"/>
      <c r="QTA2155"/>
      <c r="QTB2155"/>
      <c r="QTC2155"/>
      <c r="QTD2155"/>
      <c r="QTE2155"/>
      <c r="QTF2155"/>
      <c r="QTG2155"/>
      <c r="QTH2155"/>
      <c r="QTI2155"/>
      <c r="QTJ2155"/>
      <c r="QTK2155"/>
      <c r="QTL2155"/>
      <c r="QTM2155"/>
      <c r="QTN2155"/>
      <c r="QTO2155"/>
      <c r="QTP2155"/>
      <c r="QTQ2155"/>
      <c r="QTR2155"/>
      <c r="QTS2155"/>
      <c r="QTT2155"/>
      <c r="QTU2155"/>
      <c r="QTV2155"/>
      <c r="QTW2155"/>
      <c r="QTX2155"/>
      <c r="QTY2155"/>
      <c r="QTZ2155"/>
      <c r="QUA2155"/>
      <c r="QUB2155"/>
      <c r="QUC2155"/>
      <c r="QUD2155"/>
      <c r="QUE2155"/>
      <c r="QUF2155"/>
      <c r="QUG2155"/>
      <c r="QUH2155"/>
      <c r="QUI2155"/>
      <c r="QUJ2155"/>
      <c r="QUK2155"/>
      <c r="QUL2155"/>
      <c r="QUM2155"/>
      <c r="QUN2155"/>
      <c r="QUO2155"/>
      <c r="QUP2155"/>
      <c r="QUQ2155"/>
      <c r="QUR2155"/>
      <c r="QUS2155"/>
      <c r="QUT2155"/>
      <c r="QUU2155"/>
      <c r="QUV2155"/>
      <c r="QUW2155"/>
      <c r="QUX2155"/>
      <c r="QUY2155"/>
      <c r="QUZ2155"/>
      <c r="QVA2155"/>
      <c r="QVB2155"/>
      <c r="QVC2155"/>
      <c r="QVD2155"/>
      <c r="QVE2155"/>
      <c r="QVF2155"/>
      <c r="QVG2155"/>
      <c r="QVH2155"/>
      <c r="QVI2155"/>
      <c r="QVJ2155"/>
      <c r="QVK2155"/>
      <c r="QVL2155"/>
      <c r="QVM2155"/>
      <c r="QVN2155"/>
      <c r="QVO2155"/>
      <c r="QVP2155"/>
      <c r="QVQ2155"/>
      <c r="QVR2155"/>
      <c r="QVS2155"/>
      <c r="QVT2155"/>
      <c r="QVU2155"/>
      <c r="QVV2155"/>
      <c r="QVW2155"/>
      <c r="QVX2155"/>
      <c r="QVY2155"/>
      <c r="QVZ2155"/>
      <c r="QWA2155"/>
      <c r="QWB2155"/>
      <c r="QWC2155"/>
      <c r="QWD2155"/>
      <c r="QWE2155"/>
      <c r="QWF2155"/>
      <c r="QWG2155"/>
      <c r="QWH2155"/>
      <c r="QWI2155"/>
      <c r="QWJ2155"/>
      <c r="QWK2155"/>
      <c r="QWL2155"/>
      <c r="QWM2155"/>
      <c r="QWN2155"/>
      <c r="QWO2155"/>
      <c r="QWP2155"/>
      <c r="QWQ2155"/>
      <c r="QWR2155"/>
      <c r="QWS2155"/>
      <c r="QWT2155"/>
      <c r="QWU2155"/>
      <c r="QWV2155"/>
      <c r="QWW2155"/>
      <c r="QWX2155"/>
      <c r="QWY2155"/>
      <c r="QWZ2155"/>
      <c r="QXA2155"/>
      <c r="QXB2155"/>
      <c r="QXC2155"/>
      <c r="QXD2155"/>
      <c r="QXE2155"/>
      <c r="QXF2155"/>
      <c r="QXG2155"/>
      <c r="QXH2155"/>
      <c r="QXI2155"/>
      <c r="QXJ2155"/>
      <c r="QXK2155"/>
      <c r="QXL2155"/>
      <c r="QXM2155"/>
      <c r="QXN2155"/>
      <c r="QXO2155"/>
      <c r="QXP2155"/>
      <c r="QXQ2155"/>
      <c r="QXR2155"/>
      <c r="QXS2155"/>
      <c r="QXT2155"/>
      <c r="QXU2155"/>
      <c r="QXV2155"/>
      <c r="QXW2155"/>
      <c r="QXX2155"/>
      <c r="QXY2155"/>
      <c r="QXZ2155"/>
      <c r="QYA2155"/>
      <c r="QYB2155"/>
      <c r="QYC2155"/>
      <c r="QYD2155"/>
      <c r="QYE2155"/>
      <c r="QYF2155"/>
      <c r="QYG2155"/>
      <c r="QYH2155"/>
      <c r="QYI2155"/>
      <c r="QYJ2155"/>
      <c r="QYK2155"/>
      <c r="QYL2155"/>
      <c r="QYM2155"/>
      <c r="QYN2155"/>
      <c r="QYO2155"/>
      <c r="QYP2155"/>
      <c r="QYQ2155"/>
      <c r="QYR2155"/>
      <c r="QYS2155"/>
      <c r="QYT2155"/>
      <c r="QYU2155"/>
      <c r="QYV2155"/>
      <c r="QYW2155"/>
      <c r="QYX2155"/>
      <c r="QYY2155"/>
      <c r="QYZ2155"/>
      <c r="QZA2155"/>
      <c r="QZB2155"/>
      <c r="QZC2155"/>
      <c r="QZD2155"/>
      <c r="QZE2155"/>
      <c r="QZF2155"/>
      <c r="QZG2155"/>
      <c r="QZH2155"/>
      <c r="QZI2155"/>
      <c r="QZJ2155"/>
      <c r="QZK2155"/>
      <c r="QZL2155"/>
      <c r="QZM2155"/>
      <c r="QZN2155"/>
      <c r="QZO2155"/>
      <c r="QZP2155"/>
      <c r="QZQ2155"/>
      <c r="QZR2155"/>
      <c r="QZS2155"/>
      <c r="QZT2155"/>
      <c r="QZU2155"/>
      <c r="QZV2155"/>
      <c r="QZW2155"/>
      <c r="QZX2155"/>
      <c r="QZY2155"/>
      <c r="QZZ2155"/>
      <c r="RAA2155"/>
      <c r="RAB2155"/>
      <c r="RAC2155"/>
      <c r="RAD2155"/>
      <c r="RAE2155"/>
      <c r="RAF2155"/>
      <c r="RAG2155"/>
      <c r="RAH2155"/>
      <c r="RAI2155"/>
      <c r="RAJ2155"/>
      <c r="RAK2155"/>
      <c r="RAL2155"/>
      <c r="RAM2155"/>
      <c r="RAN2155"/>
      <c r="RAO2155"/>
      <c r="RAP2155"/>
      <c r="RAQ2155"/>
      <c r="RAR2155"/>
      <c r="RAS2155"/>
      <c r="RAT2155"/>
      <c r="RAU2155"/>
      <c r="RAV2155"/>
      <c r="RAW2155"/>
      <c r="RAX2155"/>
      <c r="RAY2155"/>
      <c r="RAZ2155"/>
      <c r="RBA2155"/>
      <c r="RBB2155"/>
      <c r="RBC2155"/>
      <c r="RBD2155"/>
      <c r="RBE2155"/>
      <c r="RBF2155"/>
      <c r="RBG2155"/>
      <c r="RBH2155"/>
      <c r="RBI2155"/>
      <c r="RBJ2155"/>
      <c r="RBK2155"/>
      <c r="RBL2155"/>
      <c r="RBM2155"/>
      <c r="RBN2155"/>
      <c r="RBO2155"/>
      <c r="RBP2155"/>
      <c r="RBQ2155"/>
      <c r="RBR2155"/>
      <c r="RBS2155"/>
      <c r="RBT2155"/>
      <c r="RBU2155"/>
      <c r="RBV2155"/>
      <c r="RBW2155"/>
      <c r="RBX2155"/>
      <c r="RBY2155"/>
      <c r="RBZ2155"/>
      <c r="RCA2155"/>
      <c r="RCB2155"/>
      <c r="RCC2155"/>
      <c r="RCD2155"/>
      <c r="RCE2155"/>
      <c r="RCF2155"/>
      <c r="RCG2155"/>
      <c r="RCH2155"/>
      <c r="RCI2155"/>
      <c r="RCJ2155"/>
      <c r="RCK2155"/>
      <c r="RCL2155"/>
      <c r="RCM2155"/>
      <c r="RCN2155"/>
      <c r="RCO2155"/>
      <c r="RCP2155"/>
      <c r="RCQ2155"/>
      <c r="RCR2155"/>
      <c r="RCS2155"/>
      <c r="RCT2155"/>
      <c r="RCU2155"/>
      <c r="RCV2155"/>
      <c r="RCW2155"/>
      <c r="RCX2155"/>
      <c r="RCY2155"/>
      <c r="RCZ2155"/>
      <c r="RDA2155"/>
      <c r="RDB2155"/>
      <c r="RDC2155"/>
      <c r="RDD2155"/>
      <c r="RDE2155"/>
      <c r="RDF2155"/>
      <c r="RDG2155"/>
      <c r="RDH2155"/>
      <c r="RDI2155"/>
      <c r="RDJ2155"/>
      <c r="RDK2155"/>
      <c r="RDL2155"/>
      <c r="RDM2155"/>
      <c r="RDN2155"/>
      <c r="RDO2155"/>
      <c r="RDP2155"/>
      <c r="RDQ2155"/>
      <c r="RDR2155"/>
      <c r="RDS2155"/>
      <c r="RDT2155"/>
      <c r="RDU2155"/>
      <c r="RDV2155"/>
      <c r="RDW2155"/>
      <c r="RDX2155"/>
      <c r="RDY2155"/>
      <c r="RDZ2155"/>
      <c r="REA2155"/>
      <c r="REB2155"/>
      <c r="REC2155"/>
      <c r="RED2155"/>
      <c r="REE2155"/>
      <c r="REF2155"/>
      <c r="REG2155"/>
      <c r="REH2155"/>
      <c r="REI2155"/>
      <c r="REJ2155"/>
      <c r="REK2155"/>
      <c r="REL2155"/>
      <c r="REM2155"/>
      <c r="REN2155"/>
      <c r="REO2155"/>
      <c r="REP2155"/>
      <c r="REQ2155"/>
      <c r="RER2155"/>
      <c r="RES2155"/>
      <c r="RET2155"/>
      <c r="REU2155"/>
      <c r="REV2155"/>
      <c r="REW2155"/>
      <c r="REX2155"/>
      <c r="REY2155"/>
      <c r="REZ2155"/>
      <c r="RFA2155"/>
      <c r="RFB2155"/>
      <c r="RFC2155"/>
      <c r="RFD2155"/>
      <c r="RFE2155"/>
      <c r="RFF2155"/>
      <c r="RFG2155"/>
      <c r="RFH2155"/>
      <c r="RFI2155"/>
      <c r="RFJ2155"/>
      <c r="RFK2155"/>
      <c r="RFL2155"/>
      <c r="RFM2155"/>
      <c r="RFN2155"/>
      <c r="RFO2155"/>
      <c r="RFP2155"/>
      <c r="RFQ2155"/>
      <c r="RFR2155"/>
      <c r="RFS2155"/>
      <c r="RFT2155"/>
      <c r="RFU2155"/>
      <c r="RFV2155"/>
      <c r="RFW2155"/>
      <c r="RFX2155"/>
      <c r="RFY2155"/>
      <c r="RFZ2155"/>
      <c r="RGA2155"/>
      <c r="RGB2155"/>
      <c r="RGC2155"/>
      <c r="RGD2155"/>
      <c r="RGE2155"/>
      <c r="RGF2155"/>
      <c r="RGG2155"/>
      <c r="RGH2155"/>
      <c r="RGI2155"/>
      <c r="RGJ2155"/>
      <c r="RGK2155"/>
      <c r="RGL2155"/>
      <c r="RGM2155"/>
      <c r="RGN2155"/>
      <c r="RGO2155"/>
      <c r="RGP2155"/>
      <c r="RGQ2155"/>
      <c r="RGR2155"/>
      <c r="RGS2155"/>
      <c r="RGT2155"/>
      <c r="RGU2155"/>
      <c r="RGV2155"/>
      <c r="RGW2155"/>
      <c r="RGX2155"/>
      <c r="RGY2155"/>
      <c r="RGZ2155"/>
      <c r="RHA2155"/>
      <c r="RHB2155"/>
      <c r="RHC2155"/>
      <c r="RHD2155"/>
      <c r="RHE2155"/>
      <c r="RHF2155"/>
      <c r="RHG2155"/>
      <c r="RHH2155"/>
      <c r="RHI2155"/>
      <c r="RHJ2155"/>
      <c r="RHK2155"/>
      <c r="RHL2155"/>
      <c r="RHM2155"/>
      <c r="RHN2155"/>
      <c r="RHO2155"/>
      <c r="RHP2155"/>
      <c r="RHQ2155"/>
      <c r="RHR2155"/>
      <c r="RHS2155"/>
      <c r="RHT2155"/>
      <c r="RHU2155"/>
      <c r="RHV2155"/>
      <c r="RHW2155"/>
      <c r="RHX2155"/>
      <c r="RHY2155"/>
      <c r="RHZ2155"/>
      <c r="RIA2155"/>
      <c r="RIB2155"/>
      <c r="RIC2155"/>
      <c r="RID2155"/>
      <c r="RIE2155"/>
      <c r="RIF2155"/>
      <c r="RIG2155"/>
      <c r="RIH2155"/>
      <c r="RII2155"/>
      <c r="RIJ2155"/>
      <c r="RIK2155"/>
      <c r="RIL2155"/>
      <c r="RIM2155"/>
      <c r="RIN2155"/>
      <c r="RIO2155"/>
      <c r="RIP2155"/>
      <c r="RIQ2155"/>
      <c r="RIR2155"/>
      <c r="RIS2155"/>
      <c r="RIT2155"/>
      <c r="RIU2155"/>
      <c r="RIV2155"/>
      <c r="RIW2155"/>
      <c r="RIX2155"/>
      <c r="RIY2155"/>
      <c r="RIZ2155"/>
      <c r="RJA2155"/>
      <c r="RJB2155"/>
      <c r="RJC2155"/>
      <c r="RJD2155"/>
      <c r="RJE2155"/>
      <c r="RJF2155"/>
      <c r="RJG2155"/>
      <c r="RJH2155"/>
      <c r="RJI2155"/>
      <c r="RJJ2155"/>
      <c r="RJK2155"/>
      <c r="RJL2155"/>
      <c r="RJM2155"/>
      <c r="RJN2155"/>
      <c r="RJO2155"/>
      <c r="RJP2155"/>
      <c r="RJQ2155"/>
      <c r="RJR2155"/>
      <c r="RJS2155"/>
      <c r="RJT2155"/>
      <c r="RJU2155"/>
      <c r="RJV2155"/>
      <c r="RJW2155"/>
      <c r="RJX2155"/>
      <c r="RJY2155"/>
      <c r="RJZ2155"/>
      <c r="RKA2155"/>
      <c r="RKB2155"/>
      <c r="RKC2155"/>
      <c r="RKD2155"/>
      <c r="RKE2155"/>
      <c r="RKF2155"/>
      <c r="RKG2155"/>
      <c r="RKH2155"/>
      <c r="RKI2155"/>
      <c r="RKJ2155"/>
      <c r="RKK2155"/>
      <c r="RKL2155"/>
      <c r="RKM2155"/>
      <c r="RKN2155"/>
      <c r="RKO2155"/>
      <c r="RKP2155"/>
      <c r="RKQ2155"/>
      <c r="RKR2155"/>
      <c r="RKS2155"/>
      <c r="RKT2155"/>
      <c r="RKU2155"/>
      <c r="RKV2155"/>
      <c r="RKW2155"/>
      <c r="RKX2155"/>
      <c r="RKY2155"/>
      <c r="RKZ2155"/>
      <c r="RLA2155"/>
      <c r="RLB2155"/>
      <c r="RLC2155"/>
      <c r="RLD2155"/>
      <c r="RLE2155"/>
      <c r="RLF2155"/>
      <c r="RLG2155"/>
      <c r="RLH2155"/>
      <c r="RLI2155"/>
      <c r="RLJ2155"/>
      <c r="RLK2155"/>
      <c r="RLL2155"/>
      <c r="RLM2155"/>
      <c r="RLN2155"/>
      <c r="RLO2155"/>
      <c r="RLP2155"/>
      <c r="RLQ2155"/>
      <c r="RLR2155"/>
      <c r="RLS2155"/>
      <c r="RLT2155"/>
      <c r="RLU2155"/>
      <c r="RLV2155"/>
      <c r="RLW2155"/>
      <c r="RLX2155"/>
      <c r="RLY2155"/>
      <c r="RLZ2155"/>
      <c r="RMA2155"/>
      <c r="RMB2155"/>
      <c r="RMC2155"/>
      <c r="RMD2155"/>
      <c r="RME2155"/>
      <c r="RMF2155"/>
      <c r="RMG2155"/>
      <c r="RMH2155"/>
      <c r="RMI2155"/>
      <c r="RMJ2155"/>
      <c r="RMK2155"/>
      <c r="RML2155"/>
      <c r="RMM2155"/>
      <c r="RMN2155"/>
      <c r="RMO2155"/>
      <c r="RMP2155"/>
      <c r="RMQ2155"/>
      <c r="RMR2155"/>
      <c r="RMS2155"/>
      <c r="RMT2155"/>
      <c r="RMU2155"/>
      <c r="RMV2155"/>
      <c r="RMW2155"/>
      <c r="RMX2155"/>
      <c r="RMY2155"/>
      <c r="RMZ2155"/>
      <c r="RNA2155"/>
      <c r="RNB2155"/>
      <c r="RNC2155"/>
      <c r="RND2155"/>
      <c r="RNE2155"/>
      <c r="RNF2155"/>
      <c r="RNG2155"/>
      <c r="RNH2155"/>
      <c r="RNI2155"/>
      <c r="RNJ2155"/>
      <c r="RNK2155"/>
      <c r="RNL2155"/>
      <c r="RNM2155"/>
      <c r="RNN2155"/>
      <c r="RNO2155"/>
      <c r="RNP2155"/>
      <c r="RNQ2155"/>
      <c r="RNR2155"/>
      <c r="RNS2155"/>
      <c r="RNT2155"/>
      <c r="RNU2155"/>
      <c r="RNV2155"/>
      <c r="RNW2155"/>
      <c r="RNX2155"/>
      <c r="RNY2155"/>
      <c r="RNZ2155"/>
      <c r="ROA2155"/>
      <c r="ROB2155"/>
      <c r="ROC2155"/>
      <c r="ROD2155"/>
      <c r="ROE2155"/>
      <c r="ROF2155"/>
      <c r="ROG2155"/>
      <c r="ROH2155"/>
      <c r="ROI2155"/>
      <c r="ROJ2155"/>
      <c r="ROK2155"/>
      <c r="ROL2155"/>
      <c r="ROM2155"/>
      <c r="RON2155"/>
      <c r="ROO2155"/>
      <c r="ROP2155"/>
      <c r="ROQ2155"/>
      <c r="ROR2155"/>
      <c r="ROS2155"/>
      <c r="ROT2155"/>
      <c r="ROU2155"/>
      <c r="ROV2155"/>
      <c r="ROW2155"/>
      <c r="ROX2155"/>
      <c r="ROY2155"/>
      <c r="ROZ2155"/>
      <c r="RPA2155"/>
      <c r="RPB2155"/>
      <c r="RPC2155"/>
      <c r="RPD2155"/>
      <c r="RPE2155"/>
      <c r="RPF2155"/>
      <c r="RPG2155"/>
      <c r="RPH2155"/>
      <c r="RPI2155"/>
      <c r="RPJ2155"/>
      <c r="RPK2155"/>
      <c r="RPL2155"/>
      <c r="RPM2155"/>
      <c r="RPN2155"/>
      <c r="RPO2155"/>
      <c r="RPP2155"/>
      <c r="RPQ2155"/>
      <c r="RPR2155"/>
      <c r="RPS2155"/>
      <c r="RPT2155"/>
      <c r="RPU2155"/>
      <c r="RPV2155"/>
      <c r="RPW2155"/>
      <c r="RPX2155"/>
      <c r="RPY2155"/>
      <c r="RPZ2155"/>
      <c r="RQA2155"/>
      <c r="RQB2155"/>
      <c r="RQC2155"/>
      <c r="RQD2155"/>
      <c r="RQE2155"/>
      <c r="RQF2155"/>
      <c r="RQG2155"/>
      <c r="RQH2155"/>
      <c r="RQI2155"/>
      <c r="RQJ2155"/>
      <c r="RQK2155"/>
      <c r="RQL2155"/>
      <c r="RQM2155"/>
      <c r="RQN2155"/>
      <c r="RQO2155"/>
      <c r="RQP2155"/>
      <c r="RQQ2155"/>
      <c r="RQR2155"/>
      <c r="RQS2155"/>
      <c r="RQT2155"/>
      <c r="RQU2155"/>
      <c r="RQV2155"/>
      <c r="RQW2155"/>
      <c r="RQX2155"/>
      <c r="RQY2155"/>
      <c r="RQZ2155"/>
      <c r="RRA2155"/>
      <c r="RRB2155"/>
      <c r="RRC2155"/>
      <c r="RRD2155"/>
      <c r="RRE2155"/>
      <c r="RRF2155"/>
      <c r="RRG2155"/>
      <c r="RRH2155"/>
      <c r="RRI2155"/>
      <c r="RRJ2155"/>
      <c r="RRK2155"/>
      <c r="RRL2155"/>
      <c r="RRM2155"/>
      <c r="RRN2155"/>
      <c r="RRO2155"/>
      <c r="RRP2155"/>
      <c r="RRQ2155"/>
      <c r="RRR2155"/>
      <c r="RRS2155"/>
      <c r="RRT2155"/>
      <c r="RRU2155"/>
      <c r="RRV2155"/>
      <c r="RRW2155"/>
      <c r="RRX2155"/>
      <c r="RRY2155"/>
      <c r="RRZ2155"/>
      <c r="RSA2155"/>
      <c r="RSB2155"/>
      <c r="RSC2155"/>
      <c r="RSD2155"/>
      <c r="RSE2155"/>
      <c r="RSF2155"/>
      <c r="RSG2155"/>
      <c r="RSH2155"/>
      <c r="RSI2155"/>
      <c r="RSJ2155"/>
      <c r="RSK2155"/>
      <c r="RSL2155"/>
      <c r="RSM2155"/>
      <c r="RSN2155"/>
      <c r="RSO2155"/>
      <c r="RSP2155"/>
      <c r="RSQ2155"/>
      <c r="RSR2155"/>
      <c r="RSS2155"/>
      <c r="RST2155"/>
      <c r="RSU2155"/>
      <c r="RSV2155"/>
      <c r="RSW2155"/>
      <c r="RSX2155"/>
      <c r="RSY2155"/>
      <c r="RSZ2155"/>
      <c r="RTA2155"/>
      <c r="RTB2155"/>
      <c r="RTC2155"/>
      <c r="RTD2155"/>
      <c r="RTE2155"/>
      <c r="RTF2155"/>
      <c r="RTG2155"/>
      <c r="RTH2155"/>
      <c r="RTI2155"/>
      <c r="RTJ2155"/>
      <c r="RTK2155"/>
      <c r="RTL2155"/>
      <c r="RTM2155"/>
      <c r="RTN2155"/>
      <c r="RTO2155"/>
      <c r="RTP2155"/>
      <c r="RTQ2155"/>
      <c r="RTR2155"/>
      <c r="RTS2155"/>
      <c r="RTT2155"/>
      <c r="RTU2155"/>
      <c r="RTV2155"/>
      <c r="RTW2155"/>
      <c r="RTX2155"/>
      <c r="RTY2155"/>
      <c r="RTZ2155"/>
      <c r="RUA2155"/>
      <c r="RUB2155"/>
      <c r="RUC2155"/>
      <c r="RUD2155"/>
      <c r="RUE2155"/>
      <c r="RUF2155"/>
      <c r="RUG2155"/>
      <c r="RUH2155"/>
      <c r="RUI2155"/>
      <c r="RUJ2155"/>
      <c r="RUK2155"/>
      <c r="RUL2155"/>
      <c r="RUM2155"/>
      <c r="RUN2155"/>
      <c r="RUO2155"/>
      <c r="RUP2155"/>
      <c r="RUQ2155"/>
      <c r="RUR2155"/>
      <c r="RUS2155"/>
      <c r="RUT2155"/>
      <c r="RUU2155"/>
      <c r="RUV2155"/>
      <c r="RUW2155"/>
      <c r="RUX2155"/>
      <c r="RUY2155"/>
      <c r="RUZ2155"/>
      <c r="RVA2155"/>
      <c r="RVB2155"/>
      <c r="RVC2155"/>
      <c r="RVD2155"/>
      <c r="RVE2155"/>
      <c r="RVF2155"/>
      <c r="RVG2155"/>
      <c r="RVH2155"/>
      <c r="RVI2155"/>
      <c r="RVJ2155"/>
      <c r="RVK2155"/>
      <c r="RVL2155"/>
      <c r="RVM2155"/>
      <c r="RVN2155"/>
      <c r="RVO2155"/>
      <c r="RVP2155"/>
      <c r="RVQ2155"/>
      <c r="RVR2155"/>
      <c r="RVS2155"/>
      <c r="RVT2155"/>
      <c r="RVU2155"/>
      <c r="RVV2155"/>
      <c r="RVW2155"/>
      <c r="RVX2155"/>
      <c r="RVY2155"/>
      <c r="RVZ2155"/>
      <c r="RWA2155"/>
      <c r="RWB2155"/>
      <c r="RWC2155"/>
      <c r="RWD2155"/>
      <c r="RWE2155"/>
      <c r="RWF2155"/>
      <c r="RWG2155"/>
      <c r="RWH2155"/>
      <c r="RWI2155"/>
      <c r="RWJ2155"/>
      <c r="RWK2155"/>
      <c r="RWL2155"/>
      <c r="RWM2155"/>
      <c r="RWN2155"/>
      <c r="RWO2155"/>
      <c r="RWP2155"/>
      <c r="RWQ2155"/>
      <c r="RWR2155"/>
      <c r="RWS2155"/>
      <c r="RWT2155"/>
      <c r="RWU2155"/>
      <c r="RWV2155"/>
      <c r="RWW2155"/>
      <c r="RWX2155"/>
      <c r="RWY2155"/>
      <c r="RWZ2155"/>
      <c r="RXA2155"/>
      <c r="RXB2155"/>
      <c r="RXC2155"/>
      <c r="RXD2155"/>
      <c r="RXE2155"/>
      <c r="RXF2155"/>
      <c r="RXG2155"/>
      <c r="RXH2155"/>
      <c r="RXI2155"/>
      <c r="RXJ2155"/>
      <c r="RXK2155"/>
      <c r="RXL2155"/>
      <c r="RXM2155"/>
      <c r="RXN2155"/>
      <c r="RXO2155"/>
      <c r="RXP2155"/>
      <c r="RXQ2155"/>
      <c r="RXR2155"/>
      <c r="RXS2155"/>
      <c r="RXT2155"/>
      <c r="RXU2155"/>
      <c r="RXV2155"/>
      <c r="RXW2155"/>
      <c r="RXX2155"/>
      <c r="RXY2155"/>
      <c r="RXZ2155"/>
      <c r="RYA2155"/>
      <c r="RYB2155"/>
      <c r="RYC2155"/>
      <c r="RYD2155"/>
      <c r="RYE2155"/>
      <c r="RYF2155"/>
      <c r="RYG2155"/>
      <c r="RYH2155"/>
      <c r="RYI2155"/>
      <c r="RYJ2155"/>
      <c r="RYK2155"/>
      <c r="RYL2155"/>
      <c r="RYM2155"/>
      <c r="RYN2155"/>
      <c r="RYO2155"/>
      <c r="RYP2155"/>
      <c r="RYQ2155"/>
      <c r="RYR2155"/>
      <c r="RYS2155"/>
      <c r="RYT2155"/>
      <c r="RYU2155"/>
      <c r="RYV2155"/>
      <c r="RYW2155"/>
      <c r="RYX2155"/>
      <c r="RYY2155"/>
      <c r="RYZ2155"/>
      <c r="RZA2155"/>
      <c r="RZB2155"/>
      <c r="RZC2155"/>
      <c r="RZD2155"/>
      <c r="RZE2155"/>
      <c r="RZF2155"/>
      <c r="RZG2155"/>
      <c r="RZH2155"/>
      <c r="RZI2155"/>
      <c r="RZJ2155"/>
      <c r="RZK2155"/>
      <c r="RZL2155"/>
      <c r="RZM2155"/>
      <c r="RZN2155"/>
      <c r="RZO2155"/>
      <c r="RZP2155"/>
      <c r="RZQ2155"/>
      <c r="RZR2155"/>
      <c r="RZS2155"/>
      <c r="RZT2155"/>
      <c r="RZU2155"/>
      <c r="RZV2155"/>
      <c r="RZW2155"/>
      <c r="RZX2155"/>
      <c r="RZY2155"/>
      <c r="RZZ2155"/>
      <c r="SAA2155"/>
      <c r="SAB2155"/>
      <c r="SAC2155"/>
      <c r="SAD2155"/>
      <c r="SAE2155"/>
      <c r="SAF2155"/>
      <c r="SAG2155"/>
      <c r="SAH2155"/>
      <c r="SAI2155"/>
      <c r="SAJ2155"/>
      <c r="SAK2155"/>
      <c r="SAL2155"/>
      <c r="SAM2155"/>
      <c r="SAN2155"/>
      <c r="SAO2155"/>
      <c r="SAP2155"/>
      <c r="SAQ2155"/>
      <c r="SAR2155"/>
      <c r="SAS2155"/>
      <c r="SAT2155"/>
      <c r="SAU2155"/>
      <c r="SAV2155"/>
      <c r="SAW2155"/>
      <c r="SAX2155"/>
      <c r="SAY2155"/>
      <c r="SAZ2155"/>
      <c r="SBA2155"/>
      <c r="SBB2155"/>
      <c r="SBC2155"/>
      <c r="SBD2155"/>
      <c r="SBE2155"/>
      <c r="SBF2155"/>
      <c r="SBG2155"/>
      <c r="SBH2155"/>
      <c r="SBI2155"/>
      <c r="SBJ2155"/>
      <c r="SBK2155"/>
      <c r="SBL2155"/>
      <c r="SBM2155"/>
      <c r="SBN2155"/>
      <c r="SBO2155"/>
      <c r="SBP2155"/>
      <c r="SBQ2155"/>
      <c r="SBR2155"/>
      <c r="SBS2155"/>
      <c r="SBT2155"/>
      <c r="SBU2155"/>
      <c r="SBV2155"/>
      <c r="SBW2155"/>
      <c r="SBX2155"/>
      <c r="SBY2155"/>
      <c r="SBZ2155"/>
      <c r="SCA2155"/>
      <c r="SCB2155"/>
      <c r="SCC2155"/>
      <c r="SCD2155"/>
      <c r="SCE2155"/>
      <c r="SCF2155"/>
      <c r="SCG2155"/>
      <c r="SCH2155"/>
      <c r="SCI2155"/>
      <c r="SCJ2155"/>
      <c r="SCK2155"/>
      <c r="SCL2155"/>
      <c r="SCM2155"/>
      <c r="SCN2155"/>
      <c r="SCO2155"/>
      <c r="SCP2155"/>
      <c r="SCQ2155"/>
      <c r="SCR2155"/>
      <c r="SCS2155"/>
      <c r="SCT2155"/>
      <c r="SCU2155"/>
      <c r="SCV2155"/>
      <c r="SCW2155"/>
      <c r="SCX2155"/>
      <c r="SCY2155"/>
      <c r="SCZ2155"/>
      <c r="SDA2155"/>
      <c r="SDB2155"/>
      <c r="SDC2155"/>
      <c r="SDD2155"/>
      <c r="SDE2155"/>
      <c r="SDF2155"/>
      <c r="SDG2155"/>
      <c r="SDH2155"/>
      <c r="SDI2155"/>
      <c r="SDJ2155"/>
      <c r="SDK2155"/>
      <c r="SDL2155"/>
      <c r="SDM2155"/>
      <c r="SDN2155"/>
      <c r="SDO2155"/>
      <c r="SDP2155"/>
      <c r="SDQ2155"/>
      <c r="SDR2155"/>
      <c r="SDS2155"/>
      <c r="SDT2155"/>
      <c r="SDU2155"/>
      <c r="SDV2155"/>
      <c r="SDW2155"/>
      <c r="SDX2155"/>
      <c r="SDY2155"/>
      <c r="SDZ2155"/>
      <c r="SEA2155"/>
      <c r="SEB2155"/>
      <c r="SEC2155"/>
      <c r="SED2155"/>
      <c r="SEE2155"/>
      <c r="SEF2155"/>
      <c r="SEG2155"/>
      <c r="SEH2155"/>
      <c r="SEI2155"/>
      <c r="SEJ2155"/>
      <c r="SEK2155"/>
      <c r="SEL2155"/>
      <c r="SEM2155"/>
      <c r="SEN2155"/>
      <c r="SEO2155"/>
      <c r="SEP2155"/>
      <c r="SEQ2155"/>
      <c r="SER2155"/>
      <c r="SES2155"/>
      <c r="SET2155"/>
      <c r="SEU2155"/>
      <c r="SEV2155"/>
      <c r="SEW2155"/>
      <c r="SEX2155"/>
      <c r="SEY2155"/>
      <c r="SEZ2155"/>
      <c r="SFA2155"/>
      <c r="SFB2155"/>
      <c r="SFC2155"/>
      <c r="SFD2155"/>
      <c r="SFE2155"/>
      <c r="SFF2155"/>
      <c r="SFG2155"/>
      <c r="SFH2155"/>
      <c r="SFI2155"/>
      <c r="SFJ2155"/>
      <c r="SFK2155"/>
      <c r="SFL2155"/>
      <c r="SFM2155"/>
      <c r="SFN2155"/>
      <c r="SFO2155"/>
      <c r="SFP2155"/>
      <c r="SFQ2155"/>
      <c r="SFR2155"/>
      <c r="SFS2155"/>
      <c r="SFT2155"/>
      <c r="SFU2155"/>
      <c r="SFV2155"/>
      <c r="SFW2155"/>
      <c r="SFX2155"/>
      <c r="SFY2155"/>
      <c r="SFZ2155"/>
      <c r="SGA2155"/>
      <c r="SGB2155"/>
      <c r="SGC2155"/>
      <c r="SGD2155"/>
      <c r="SGE2155"/>
      <c r="SGF2155"/>
      <c r="SGG2155"/>
      <c r="SGH2155"/>
      <c r="SGI2155"/>
      <c r="SGJ2155"/>
      <c r="SGK2155"/>
      <c r="SGL2155"/>
      <c r="SGM2155"/>
      <c r="SGN2155"/>
      <c r="SGO2155"/>
      <c r="SGP2155"/>
      <c r="SGQ2155"/>
      <c r="SGR2155"/>
      <c r="SGS2155"/>
      <c r="SGT2155"/>
      <c r="SGU2155"/>
      <c r="SGV2155"/>
      <c r="SGW2155"/>
      <c r="SGX2155"/>
      <c r="SGY2155"/>
      <c r="SGZ2155"/>
      <c r="SHA2155"/>
      <c r="SHB2155"/>
      <c r="SHC2155"/>
      <c r="SHD2155"/>
      <c r="SHE2155"/>
      <c r="SHF2155"/>
      <c r="SHG2155"/>
      <c r="SHH2155"/>
      <c r="SHI2155"/>
      <c r="SHJ2155"/>
      <c r="SHK2155"/>
      <c r="SHL2155"/>
      <c r="SHM2155"/>
      <c r="SHN2155"/>
      <c r="SHO2155"/>
      <c r="SHP2155"/>
      <c r="SHQ2155"/>
      <c r="SHR2155"/>
      <c r="SHS2155"/>
      <c r="SHT2155"/>
      <c r="SHU2155"/>
      <c r="SHV2155"/>
      <c r="SHW2155"/>
      <c r="SHX2155"/>
      <c r="SHY2155"/>
      <c r="SHZ2155"/>
      <c r="SIA2155"/>
      <c r="SIB2155"/>
      <c r="SIC2155"/>
      <c r="SID2155"/>
      <c r="SIE2155"/>
      <c r="SIF2155"/>
      <c r="SIG2155"/>
      <c r="SIH2155"/>
      <c r="SII2155"/>
      <c r="SIJ2155"/>
      <c r="SIK2155"/>
      <c r="SIL2155"/>
      <c r="SIM2155"/>
      <c r="SIN2155"/>
      <c r="SIO2155"/>
      <c r="SIP2155"/>
      <c r="SIQ2155"/>
      <c r="SIR2155"/>
      <c r="SIS2155"/>
      <c r="SIT2155"/>
      <c r="SIU2155"/>
      <c r="SIV2155"/>
      <c r="SIW2155"/>
      <c r="SIX2155"/>
      <c r="SIY2155"/>
      <c r="SIZ2155"/>
      <c r="SJA2155"/>
      <c r="SJB2155"/>
      <c r="SJC2155"/>
      <c r="SJD2155"/>
      <c r="SJE2155"/>
      <c r="SJF2155"/>
      <c r="SJG2155"/>
      <c r="SJH2155"/>
      <c r="SJI2155"/>
      <c r="SJJ2155"/>
      <c r="SJK2155"/>
      <c r="SJL2155"/>
      <c r="SJM2155"/>
      <c r="SJN2155"/>
      <c r="SJO2155"/>
      <c r="SJP2155"/>
      <c r="SJQ2155"/>
      <c r="SJR2155"/>
      <c r="SJS2155"/>
      <c r="SJT2155"/>
      <c r="SJU2155"/>
      <c r="SJV2155"/>
      <c r="SJW2155"/>
      <c r="SJX2155"/>
      <c r="SJY2155"/>
      <c r="SJZ2155"/>
      <c r="SKA2155"/>
      <c r="SKB2155"/>
      <c r="SKC2155"/>
      <c r="SKD2155"/>
      <c r="SKE2155"/>
      <c r="SKF2155"/>
      <c r="SKG2155"/>
      <c r="SKH2155"/>
      <c r="SKI2155"/>
      <c r="SKJ2155"/>
      <c r="SKK2155"/>
      <c r="SKL2155"/>
      <c r="SKM2155"/>
      <c r="SKN2155"/>
      <c r="SKO2155"/>
      <c r="SKP2155"/>
      <c r="SKQ2155"/>
      <c r="SKR2155"/>
      <c r="SKS2155"/>
      <c r="SKT2155"/>
      <c r="SKU2155"/>
      <c r="SKV2155"/>
      <c r="SKW2155"/>
      <c r="SKX2155"/>
      <c r="SKY2155"/>
      <c r="SKZ2155"/>
      <c r="SLA2155"/>
      <c r="SLB2155"/>
      <c r="SLC2155"/>
      <c r="SLD2155"/>
      <c r="SLE2155"/>
      <c r="SLF2155"/>
      <c r="SLG2155"/>
      <c r="SLH2155"/>
      <c r="SLI2155"/>
      <c r="SLJ2155"/>
      <c r="SLK2155"/>
      <c r="SLL2155"/>
      <c r="SLM2155"/>
      <c r="SLN2155"/>
      <c r="SLO2155"/>
      <c r="SLP2155"/>
      <c r="SLQ2155"/>
      <c r="SLR2155"/>
      <c r="SLS2155"/>
      <c r="SLT2155"/>
      <c r="SLU2155"/>
      <c r="SLV2155"/>
      <c r="SLW2155"/>
      <c r="SLX2155"/>
      <c r="SLY2155"/>
      <c r="SLZ2155"/>
      <c r="SMA2155"/>
      <c r="SMB2155"/>
      <c r="SMC2155"/>
      <c r="SMD2155"/>
      <c r="SME2155"/>
      <c r="SMF2155"/>
      <c r="SMG2155"/>
      <c r="SMH2155"/>
      <c r="SMI2155"/>
      <c r="SMJ2155"/>
      <c r="SMK2155"/>
      <c r="SML2155"/>
      <c r="SMM2155"/>
      <c r="SMN2155"/>
      <c r="SMO2155"/>
      <c r="SMP2155"/>
      <c r="SMQ2155"/>
      <c r="SMR2155"/>
      <c r="SMS2155"/>
      <c r="SMT2155"/>
      <c r="SMU2155"/>
      <c r="SMV2155"/>
      <c r="SMW2155"/>
      <c r="SMX2155"/>
      <c r="SMY2155"/>
      <c r="SMZ2155"/>
      <c r="SNA2155"/>
      <c r="SNB2155"/>
      <c r="SNC2155"/>
      <c r="SND2155"/>
      <c r="SNE2155"/>
      <c r="SNF2155"/>
      <c r="SNG2155"/>
      <c r="SNH2155"/>
      <c r="SNI2155"/>
      <c r="SNJ2155"/>
      <c r="SNK2155"/>
      <c r="SNL2155"/>
      <c r="SNM2155"/>
      <c r="SNN2155"/>
      <c r="SNO2155"/>
      <c r="SNP2155"/>
      <c r="SNQ2155"/>
      <c r="SNR2155"/>
      <c r="SNS2155"/>
      <c r="SNT2155"/>
      <c r="SNU2155"/>
      <c r="SNV2155"/>
      <c r="SNW2155"/>
      <c r="SNX2155"/>
      <c r="SNY2155"/>
      <c r="SNZ2155"/>
      <c r="SOA2155"/>
      <c r="SOB2155"/>
      <c r="SOC2155"/>
      <c r="SOD2155"/>
      <c r="SOE2155"/>
      <c r="SOF2155"/>
      <c r="SOG2155"/>
      <c r="SOH2155"/>
      <c r="SOI2155"/>
      <c r="SOJ2155"/>
      <c r="SOK2155"/>
      <c r="SOL2155"/>
      <c r="SOM2155"/>
      <c r="SON2155"/>
      <c r="SOO2155"/>
      <c r="SOP2155"/>
      <c r="SOQ2155"/>
      <c r="SOR2155"/>
      <c r="SOS2155"/>
      <c r="SOT2155"/>
      <c r="SOU2155"/>
      <c r="SOV2155"/>
      <c r="SOW2155"/>
      <c r="SOX2155"/>
      <c r="SOY2155"/>
      <c r="SOZ2155"/>
      <c r="SPA2155"/>
      <c r="SPB2155"/>
      <c r="SPC2155"/>
      <c r="SPD2155"/>
      <c r="SPE2155"/>
      <c r="SPF2155"/>
      <c r="SPG2155"/>
      <c r="SPH2155"/>
      <c r="SPI2155"/>
      <c r="SPJ2155"/>
      <c r="SPK2155"/>
      <c r="SPL2155"/>
      <c r="SPM2155"/>
      <c r="SPN2155"/>
      <c r="SPO2155"/>
      <c r="SPP2155"/>
      <c r="SPQ2155"/>
      <c r="SPR2155"/>
      <c r="SPS2155"/>
      <c r="SPT2155"/>
      <c r="SPU2155"/>
      <c r="SPV2155"/>
      <c r="SPW2155"/>
      <c r="SPX2155"/>
      <c r="SPY2155"/>
      <c r="SPZ2155"/>
      <c r="SQA2155"/>
      <c r="SQB2155"/>
      <c r="SQC2155"/>
      <c r="SQD2155"/>
      <c r="SQE2155"/>
      <c r="SQF2155"/>
      <c r="SQG2155"/>
      <c r="SQH2155"/>
      <c r="SQI2155"/>
      <c r="SQJ2155"/>
      <c r="SQK2155"/>
      <c r="SQL2155"/>
      <c r="SQM2155"/>
      <c r="SQN2155"/>
      <c r="SQO2155"/>
      <c r="SQP2155"/>
      <c r="SQQ2155"/>
      <c r="SQR2155"/>
      <c r="SQS2155"/>
      <c r="SQT2155"/>
      <c r="SQU2155"/>
      <c r="SQV2155"/>
      <c r="SQW2155"/>
      <c r="SQX2155"/>
      <c r="SQY2155"/>
      <c r="SQZ2155"/>
      <c r="SRA2155"/>
      <c r="SRB2155"/>
      <c r="SRC2155"/>
      <c r="SRD2155"/>
      <c r="SRE2155"/>
      <c r="SRF2155"/>
      <c r="SRG2155"/>
      <c r="SRH2155"/>
      <c r="SRI2155"/>
      <c r="SRJ2155"/>
      <c r="SRK2155"/>
      <c r="SRL2155"/>
      <c r="SRM2155"/>
      <c r="SRN2155"/>
      <c r="SRO2155"/>
      <c r="SRP2155"/>
      <c r="SRQ2155"/>
      <c r="SRR2155"/>
      <c r="SRS2155"/>
      <c r="SRT2155"/>
      <c r="SRU2155"/>
      <c r="SRV2155"/>
      <c r="SRW2155"/>
      <c r="SRX2155"/>
      <c r="SRY2155"/>
      <c r="SRZ2155"/>
      <c r="SSA2155"/>
      <c r="SSB2155"/>
      <c r="SSC2155"/>
      <c r="SSD2155"/>
      <c r="SSE2155"/>
      <c r="SSF2155"/>
      <c r="SSG2155"/>
      <c r="SSH2155"/>
      <c r="SSI2155"/>
      <c r="SSJ2155"/>
      <c r="SSK2155"/>
      <c r="SSL2155"/>
      <c r="SSM2155"/>
      <c r="SSN2155"/>
      <c r="SSO2155"/>
      <c r="SSP2155"/>
      <c r="SSQ2155"/>
      <c r="SSR2155"/>
      <c r="SSS2155"/>
      <c r="SST2155"/>
      <c r="SSU2155"/>
      <c r="SSV2155"/>
      <c r="SSW2155"/>
      <c r="SSX2155"/>
      <c r="SSY2155"/>
      <c r="SSZ2155"/>
      <c r="STA2155"/>
      <c r="STB2155"/>
      <c r="STC2155"/>
      <c r="STD2155"/>
      <c r="STE2155"/>
      <c r="STF2155"/>
      <c r="STG2155"/>
      <c r="STH2155"/>
      <c r="STI2155"/>
      <c r="STJ2155"/>
      <c r="STK2155"/>
      <c r="STL2155"/>
      <c r="STM2155"/>
      <c r="STN2155"/>
      <c r="STO2155"/>
      <c r="STP2155"/>
      <c r="STQ2155"/>
      <c r="STR2155"/>
      <c r="STS2155"/>
      <c r="STT2155"/>
      <c r="STU2155"/>
      <c r="STV2155"/>
      <c r="STW2155"/>
      <c r="STX2155"/>
      <c r="STY2155"/>
      <c r="STZ2155"/>
      <c r="SUA2155"/>
      <c r="SUB2155"/>
      <c r="SUC2155"/>
      <c r="SUD2155"/>
      <c r="SUE2155"/>
      <c r="SUF2155"/>
      <c r="SUG2155"/>
      <c r="SUH2155"/>
      <c r="SUI2155"/>
      <c r="SUJ2155"/>
      <c r="SUK2155"/>
      <c r="SUL2155"/>
      <c r="SUM2155"/>
      <c r="SUN2155"/>
      <c r="SUO2155"/>
      <c r="SUP2155"/>
      <c r="SUQ2155"/>
      <c r="SUR2155"/>
      <c r="SUS2155"/>
      <c r="SUT2155"/>
      <c r="SUU2155"/>
      <c r="SUV2155"/>
      <c r="SUW2155"/>
      <c r="SUX2155"/>
      <c r="SUY2155"/>
      <c r="SUZ2155"/>
      <c r="SVA2155"/>
      <c r="SVB2155"/>
      <c r="SVC2155"/>
      <c r="SVD2155"/>
      <c r="SVE2155"/>
      <c r="SVF2155"/>
      <c r="SVG2155"/>
      <c r="SVH2155"/>
      <c r="SVI2155"/>
      <c r="SVJ2155"/>
      <c r="SVK2155"/>
      <c r="SVL2155"/>
      <c r="SVM2155"/>
      <c r="SVN2155"/>
      <c r="SVO2155"/>
      <c r="SVP2155"/>
      <c r="SVQ2155"/>
      <c r="SVR2155"/>
      <c r="SVS2155"/>
      <c r="SVT2155"/>
      <c r="SVU2155"/>
      <c r="SVV2155"/>
      <c r="SVW2155"/>
      <c r="SVX2155"/>
      <c r="SVY2155"/>
      <c r="SVZ2155"/>
      <c r="SWA2155"/>
      <c r="SWB2155"/>
      <c r="SWC2155"/>
      <c r="SWD2155"/>
      <c r="SWE2155"/>
      <c r="SWF2155"/>
      <c r="SWG2155"/>
      <c r="SWH2155"/>
      <c r="SWI2155"/>
      <c r="SWJ2155"/>
      <c r="SWK2155"/>
      <c r="SWL2155"/>
      <c r="SWM2155"/>
      <c r="SWN2155"/>
      <c r="SWO2155"/>
      <c r="SWP2155"/>
      <c r="SWQ2155"/>
      <c r="SWR2155"/>
      <c r="SWS2155"/>
      <c r="SWT2155"/>
      <c r="SWU2155"/>
      <c r="SWV2155"/>
      <c r="SWW2155"/>
      <c r="SWX2155"/>
      <c r="SWY2155"/>
      <c r="SWZ2155"/>
      <c r="SXA2155"/>
      <c r="SXB2155"/>
      <c r="SXC2155"/>
      <c r="SXD2155"/>
      <c r="SXE2155"/>
      <c r="SXF2155"/>
      <c r="SXG2155"/>
      <c r="SXH2155"/>
      <c r="SXI2155"/>
      <c r="SXJ2155"/>
      <c r="SXK2155"/>
      <c r="SXL2155"/>
      <c r="SXM2155"/>
      <c r="SXN2155"/>
      <c r="SXO2155"/>
      <c r="SXP2155"/>
      <c r="SXQ2155"/>
      <c r="SXR2155"/>
      <c r="SXS2155"/>
      <c r="SXT2155"/>
      <c r="SXU2155"/>
      <c r="SXV2155"/>
      <c r="SXW2155"/>
      <c r="SXX2155"/>
      <c r="SXY2155"/>
      <c r="SXZ2155"/>
      <c r="SYA2155"/>
      <c r="SYB2155"/>
      <c r="SYC2155"/>
      <c r="SYD2155"/>
      <c r="SYE2155"/>
      <c r="SYF2155"/>
      <c r="SYG2155"/>
      <c r="SYH2155"/>
      <c r="SYI2155"/>
      <c r="SYJ2155"/>
      <c r="SYK2155"/>
      <c r="SYL2155"/>
      <c r="SYM2155"/>
      <c r="SYN2155"/>
      <c r="SYO2155"/>
      <c r="SYP2155"/>
      <c r="SYQ2155"/>
      <c r="SYR2155"/>
      <c r="SYS2155"/>
      <c r="SYT2155"/>
      <c r="SYU2155"/>
      <c r="SYV2155"/>
      <c r="SYW2155"/>
      <c r="SYX2155"/>
      <c r="SYY2155"/>
      <c r="SYZ2155"/>
      <c r="SZA2155"/>
      <c r="SZB2155"/>
      <c r="SZC2155"/>
      <c r="SZD2155"/>
      <c r="SZE2155"/>
      <c r="SZF2155"/>
      <c r="SZG2155"/>
      <c r="SZH2155"/>
      <c r="SZI2155"/>
      <c r="SZJ2155"/>
      <c r="SZK2155"/>
      <c r="SZL2155"/>
      <c r="SZM2155"/>
      <c r="SZN2155"/>
      <c r="SZO2155"/>
      <c r="SZP2155"/>
      <c r="SZQ2155"/>
      <c r="SZR2155"/>
      <c r="SZS2155"/>
      <c r="SZT2155"/>
      <c r="SZU2155"/>
      <c r="SZV2155"/>
      <c r="SZW2155"/>
      <c r="SZX2155"/>
      <c r="SZY2155"/>
      <c r="SZZ2155"/>
      <c r="TAA2155"/>
      <c r="TAB2155"/>
      <c r="TAC2155"/>
      <c r="TAD2155"/>
      <c r="TAE2155"/>
      <c r="TAF2155"/>
      <c r="TAG2155"/>
      <c r="TAH2155"/>
      <c r="TAI2155"/>
      <c r="TAJ2155"/>
      <c r="TAK2155"/>
      <c r="TAL2155"/>
      <c r="TAM2155"/>
      <c r="TAN2155"/>
      <c r="TAO2155"/>
      <c r="TAP2155"/>
      <c r="TAQ2155"/>
      <c r="TAR2155"/>
      <c r="TAS2155"/>
      <c r="TAT2155"/>
      <c r="TAU2155"/>
      <c r="TAV2155"/>
      <c r="TAW2155"/>
      <c r="TAX2155"/>
      <c r="TAY2155"/>
      <c r="TAZ2155"/>
      <c r="TBA2155"/>
      <c r="TBB2155"/>
      <c r="TBC2155"/>
      <c r="TBD2155"/>
      <c r="TBE2155"/>
      <c r="TBF2155"/>
      <c r="TBG2155"/>
      <c r="TBH2155"/>
      <c r="TBI2155"/>
      <c r="TBJ2155"/>
      <c r="TBK2155"/>
      <c r="TBL2155"/>
      <c r="TBM2155"/>
      <c r="TBN2155"/>
      <c r="TBO2155"/>
      <c r="TBP2155"/>
      <c r="TBQ2155"/>
      <c r="TBR2155"/>
      <c r="TBS2155"/>
      <c r="TBT2155"/>
      <c r="TBU2155"/>
      <c r="TBV2155"/>
      <c r="TBW2155"/>
      <c r="TBX2155"/>
      <c r="TBY2155"/>
      <c r="TBZ2155"/>
      <c r="TCA2155"/>
      <c r="TCB2155"/>
      <c r="TCC2155"/>
      <c r="TCD2155"/>
      <c r="TCE2155"/>
      <c r="TCF2155"/>
      <c r="TCG2155"/>
      <c r="TCH2155"/>
      <c r="TCI2155"/>
      <c r="TCJ2155"/>
      <c r="TCK2155"/>
      <c r="TCL2155"/>
      <c r="TCM2155"/>
      <c r="TCN2155"/>
      <c r="TCO2155"/>
      <c r="TCP2155"/>
      <c r="TCQ2155"/>
      <c r="TCR2155"/>
      <c r="TCS2155"/>
      <c r="TCT2155"/>
      <c r="TCU2155"/>
      <c r="TCV2155"/>
      <c r="TCW2155"/>
      <c r="TCX2155"/>
      <c r="TCY2155"/>
      <c r="TCZ2155"/>
      <c r="TDA2155"/>
      <c r="TDB2155"/>
      <c r="TDC2155"/>
      <c r="TDD2155"/>
      <c r="TDE2155"/>
      <c r="TDF2155"/>
      <c r="TDG2155"/>
      <c r="TDH2155"/>
      <c r="TDI2155"/>
      <c r="TDJ2155"/>
      <c r="TDK2155"/>
      <c r="TDL2155"/>
      <c r="TDM2155"/>
      <c r="TDN2155"/>
      <c r="TDO2155"/>
      <c r="TDP2155"/>
      <c r="TDQ2155"/>
      <c r="TDR2155"/>
      <c r="TDS2155"/>
      <c r="TDT2155"/>
      <c r="TDU2155"/>
      <c r="TDV2155"/>
      <c r="TDW2155"/>
      <c r="TDX2155"/>
      <c r="TDY2155"/>
      <c r="TDZ2155"/>
      <c r="TEA2155"/>
      <c r="TEB2155"/>
      <c r="TEC2155"/>
      <c r="TED2155"/>
      <c r="TEE2155"/>
      <c r="TEF2155"/>
      <c r="TEG2155"/>
      <c r="TEH2155"/>
      <c r="TEI2155"/>
      <c r="TEJ2155"/>
      <c r="TEK2155"/>
      <c r="TEL2155"/>
      <c r="TEM2155"/>
      <c r="TEN2155"/>
      <c r="TEO2155"/>
      <c r="TEP2155"/>
      <c r="TEQ2155"/>
      <c r="TER2155"/>
      <c r="TES2155"/>
      <c r="TET2155"/>
      <c r="TEU2155"/>
      <c r="TEV2155"/>
      <c r="TEW2155"/>
      <c r="TEX2155"/>
      <c r="TEY2155"/>
      <c r="TEZ2155"/>
      <c r="TFA2155"/>
      <c r="TFB2155"/>
      <c r="TFC2155"/>
      <c r="TFD2155"/>
      <c r="TFE2155"/>
      <c r="TFF2155"/>
      <c r="TFG2155"/>
      <c r="TFH2155"/>
      <c r="TFI2155"/>
      <c r="TFJ2155"/>
      <c r="TFK2155"/>
      <c r="TFL2155"/>
      <c r="TFM2155"/>
      <c r="TFN2155"/>
      <c r="TFO2155"/>
      <c r="TFP2155"/>
      <c r="TFQ2155"/>
      <c r="TFR2155"/>
      <c r="TFS2155"/>
      <c r="TFT2155"/>
      <c r="TFU2155"/>
      <c r="TFV2155"/>
      <c r="TFW2155"/>
      <c r="TFX2155"/>
      <c r="TFY2155"/>
      <c r="TFZ2155"/>
      <c r="TGA2155"/>
      <c r="TGB2155"/>
      <c r="TGC2155"/>
      <c r="TGD2155"/>
      <c r="TGE2155"/>
      <c r="TGF2155"/>
      <c r="TGG2155"/>
      <c r="TGH2155"/>
      <c r="TGI2155"/>
      <c r="TGJ2155"/>
      <c r="TGK2155"/>
      <c r="TGL2155"/>
      <c r="TGM2155"/>
      <c r="TGN2155"/>
      <c r="TGO2155"/>
      <c r="TGP2155"/>
      <c r="TGQ2155"/>
      <c r="TGR2155"/>
      <c r="TGS2155"/>
      <c r="TGT2155"/>
      <c r="TGU2155"/>
      <c r="TGV2155"/>
      <c r="TGW2155"/>
      <c r="TGX2155"/>
      <c r="TGY2155"/>
      <c r="TGZ2155"/>
      <c r="THA2155"/>
      <c r="THB2155"/>
      <c r="THC2155"/>
      <c r="THD2155"/>
      <c r="THE2155"/>
      <c r="THF2155"/>
      <c r="THG2155"/>
      <c r="THH2155"/>
      <c r="THI2155"/>
      <c r="THJ2155"/>
      <c r="THK2155"/>
      <c r="THL2155"/>
      <c r="THM2155"/>
      <c r="THN2155"/>
      <c r="THO2155"/>
      <c r="THP2155"/>
      <c r="THQ2155"/>
      <c r="THR2155"/>
      <c r="THS2155"/>
      <c r="THT2155"/>
      <c r="THU2155"/>
      <c r="THV2155"/>
      <c r="THW2155"/>
      <c r="THX2155"/>
      <c r="THY2155"/>
      <c r="THZ2155"/>
      <c r="TIA2155"/>
      <c r="TIB2155"/>
      <c r="TIC2155"/>
      <c r="TID2155"/>
      <c r="TIE2155"/>
      <c r="TIF2155"/>
      <c r="TIG2155"/>
      <c r="TIH2155"/>
      <c r="TII2155"/>
      <c r="TIJ2155"/>
      <c r="TIK2155"/>
      <c r="TIL2155"/>
      <c r="TIM2155"/>
      <c r="TIN2155"/>
      <c r="TIO2155"/>
      <c r="TIP2155"/>
      <c r="TIQ2155"/>
      <c r="TIR2155"/>
      <c r="TIS2155"/>
      <c r="TIT2155"/>
      <c r="TIU2155"/>
      <c r="TIV2155"/>
      <c r="TIW2155"/>
      <c r="TIX2155"/>
      <c r="TIY2155"/>
      <c r="TIZ2155"/>
      <c r="TJA2155"/>
      <c r="TJB2155"/>
      <c r="TJC2155"/>
      <c r="TJD2155"/>
      <c r="TJE2155"/>
      <c r="TJF2155"/>
      <c r="TJG2155"/>
      <c r="TJH2155"/>
      <c r="TJI2155"/>
      <c r="TJJ2155"/>
      <c r="TJK2155"/>
      <c r="TJL2155"/>
      <c r="TJM2155"/>
      <c r="TJN2155"/>
      <c r="TJO2155"/>
      <c r="TJP2155"/>
      <c r="TJQ2155"/>
      <c r="TJR2155"/>
      <c r="TJS2155"/>
      <c r="TJT2155"/>
      <c r="TJU2155"/>
      <c r="TJV2155"/>
      <c r="TJW2155"/>
      <c r="TJX2155"/>
      <c r="TJY2155"/>
      <c r="TJZ2155"/>
      <c r="TKA2155"/>
      <c r="TKB2155"/>
      <c r="TKC2155"/>
      <c r="TKD2155"/>
      <c r="TKE2155"/>
      <c r="TKF2155"/>
      <c r="TKG2155"/>
      <c r="TKH2155"/>
      <c r="TKI2155"/>
      <c r="TKJ2155"/>
      <c r="TKK2155"/>
      <c r="TKL2155"/>
      <c r="TKM2155"/>
      <c r="TKN2155"/>
      <c r="TKO2155"/>
      <c r="TKP2155"/>
      <c r="TKQ2155"/>
      <c r="TKR2155"/>
      <c r="TKS2155"/>
      <c r="TKT2155"/>
      <c r="TKU2155"/>
      <c r="TKV2155"/>
      <c r="TKW2155"/>
      <c r="TKX2155"/>
      <c r="TKY2155"/>
      <c r="TKZ2155"/>
      <c r="TLA2155"/>
      <c r="TLB2155"/>
      <c r="TLC2155"/>
      <c r="TLD2155"/>
      <c r="TLE2155"/>
      <c r="TLF2155"/>
      <c r="TLG2155"/>
      <c r="TLH2155"/>
      <c r="TLI2155"/>
      <c r="TLJ2155"/>
      <c r="TLK2155"/>
      <c r="TLL2155"/>
      <c r="TLM2155"/>
      <c r="TLN2155"/>
      <c r="TLO2155"/>
      <c r="TLP2155"/>
      <c r="TLQ2155"/>
      <c r="TLR2155"/>
      <c r="TLS2155"/>
      <c r="TLT2155"/>
      <c r="TLU2155"/>
      <c r="TLV2155"/>
      <c r="TLW2155"/>
      <c r="TLX2155"/>
      <c r="TLY2155"/>
      <c r="TLZ2155"/>
      <c r="TMA2155"/>
      <c r="TMB2155"/>
      <c r="TMC2155"/>
      <c r="TMD2155"/>
      <c r="TME2155"/>
      <c r="TMF2155"/>
      <c r="TMG2155"/>
      <c r="TMH2155"/>
      <c r="TMI2155"/>
      <c r="TMJ2155"/>
      <c r="TMK2155"/>
      <c r="TML2155"/>
      <c r="TMM2155"/>
      <c r="TMN2155"/>
      <c r="TMO2155"/>
      <c r="TMP2155"/>
      <c r="TMQ2155"/>
      <c r="TMR2155"/>
      <c r="TMS2155"/>
      <c r="TMT2155"/>
      <c r="TMU2155"/>
      <c r="TMV2155"/>
      <c r="TMW2155"/>
      <c r="TMX2155"/>
      <c r="TMY2155"/>
      <c r="TMZ2155"/>
      <c r="TNA2155"/>
      <c r="TNB2155"/>
      <c r="TNC2155"/>
      <c r="TND2155"/>
      <c r="TNE2155"/>
      <c r="TNF2155"/>
      <c r="TNG2155"/>
      <c r="TNH2155"/>
      <c r="TNI2155"/>
      <c r="TNJ2155"/>
      <c r="TNK2155"/>
      <c r="TNL2155"/>
      <c r="TNM2155"/>
      <c r="TNN2155"/>
      <c r="TNO2155"/>
      <c r="TNP2155"/>
      <c r="TNQ2155"/>
      <c r="TNR2155"/>
      <c r="TNS2155"/>
      <c r="TNT2155"/>
      <c r="TNU2155"/>
      <c r="TNV2155"/>
      <c r="TNW2155"/>
      <c r="TNX2155"/>
      <c r="TNY2155"/>
      <c r="TNZ2155"/>
      <c r="TOA2155"/>
      <c r="TOB2155"/>
      <c r="TOC2155"/>
      <c r="TOD2155"/>
      <c r="TOE2155"/>
      <c r="TOF2155"/>
      <c r="TOG2155"/>
      <c r="TOH2155"/>
      <c r="TOI2155"/>
      <c r="TOJ2155"/>
      <c r="TOK2155"/>
      <c r="TOL2155"/>
      <c r="TOM2155"/>
      <c r="TON2155"/>
      <c r="TOO2155"/>
      <c r="TOP2155"/>
      <c r="TOQ2155"/>
      <c r="TOR2155"/>
      <c r="TOS2155"/>
      <c r="TOT2155"/>
      <c r="TOU2155"/>
      <c r="TOV2155"/>
      <c r="TOW2155"/>
      <c r="TOX2155"/>
      <c r="TOY2155"/>
      <c r="TOZ2155"/>
      <c r="TPA2155"/>
      <c r="TPB2155"/>
      <c r="TPC2155"/>
      <c r="TPD2155"/>
      <c r="TPE2155"/>
      <c r="TPF2155"/>
      <c r="TPG2155"/>
      <c r="TPH2155"/>
      <c r="TPI2155"/>
      <c r="TPJ2155"/>
      <c r="TPK2155"/>
      <c r="TPL2155"/>
      <c r="TPM2155"/>
      <c r="TPN2155"/>
      <c r="TPO2155"/>
      <c r="TPP2155"/>
      <c r="TPQ2155"/>
      <c r="TPR2155"/>
      <c r="TPS2155"/>
      <c r="TPT2155"/>
      <c r="TPU2155"/>
      <c r="TPV2155"/>
      <c r="TPW2155"/>
      <c r="TPX2155"/>
      <c r="TPY2155"/>
      <c r="TPZ2155"/>
      <c r="TQA2155"/>
      <c r="TQB2155"/>
      <c r="TQC2155"/>
      <c r="TQD2155"/>
      <c r="TQE2155"/>
      <c r="TQF2155"/>
      <c r="TQG2155"/>
      <c r="TQH2155"/>
      <c r="TQI2155"/>
      <c r="TQJ2155"/>
      <c r="TQK2155"/>
      <c r="TQL2155"/>
      <c r="TQM2155"/>
      <c r="TQN2155"/>
      <c r="TQO2155"/>
      <c r="TQP2155"/>
      <c r="TQQ2155"/>
      <c r="TQR2155"/>
      <c r="TQS2155"/>
      <c r="TQT2155"/>
      <c r="TQU2155"/>
      <c r="TQV2155"/>
      <c r="TQW2155"/>
      <c r="TQX2155"/>
      <c r="TQY2155"/>
      <c r="TQZ2155"/>
      <c r="TRA2155"/>
      <c r="TRB2155"/>
      <c r="TRC2155"/>
      <c r="TRD2155"/>
      <c r="TRE2155"/>
      <c r="TRF2155"/>
      <c r="TRG2155"/>
      <c r="TRH2155"/>
      <c r="TRI2155"/>
      <c r="TRJ2155"/>
      <c r="TRK2155"/>
      <c r="TRL2155"/>
      <c r="TRM2155"/>
      <c r="TRN2155"/>
      <c r="TRO2155"/>
      <c r="TRP2155"/>
      <c r="TRQ2155"/>
      <c r="TRR2155"/>
      <c r="TRS2155"/>
      <c r="TRT2155"/>
      <c r="TRU2155"/>
      <c r="TRV2155"/>
      <c r="TRW2155"/>
      <c r="TRX2155"/>
      <c r="TRY2155"/>
      <c r="TRZ2155"/>
      <c r="TSA2155"/>
      <c r="TSB2155"/>
      <c r="TSC2155"/>
      <c r="TSD2155"/>
      <c r="TSE2155"/>
      <c r="TSF2155"/>
      <c r="TSG2155"/>
      <c r="TSH2155"/>
      <c r="TSI2155"/>
      <c r="TSJ2155"/>
      <c r="TSK2155"/>
      <c r="TSL2155"/>
      <c r="TSM2155"/>
      <c r="TSN2155"/>
      <c r="TSO2155"/>
      <c r="TSP2155"/>
      <c r="TSQ2155"/>
      <c r="TSR2155"/>
      <c r="TSS2155"/>
      <c r="TST2155"/>
      <c r="TSU2155"/>
      <c r="TSV2155"/>
      <c r="TSW2155"/>
      <c r="TSX2155"/>
      <c r="TSY2155"/>
      <c r="TSZ2155"/>
      <c r="TTA2155"/>
      <c r="TTB2155"/>
      <c r="TTC2155"/>
      <c r="TTD2155"/>
      <c r="TTE2155"/>
      <c r="TTF2155"/>
      <c r="TTG2155"/>
      <c r="TTH2155"/>
      <c r="TTI2155"/>
      <c r="TTJ2155"/>
      <c r="TTK2155"/>
      <c r="TTL2155"/>
      <c r="TTM2155"/>
      <c r="TTN2155"/>
      <c r="TTO2155"/>
      <c r="TTP2155"/>
      <c r="TTQ2155"/>
      <c r="TTR2155"/>
      <c r="TTS2155"/>
      <c r="TTT2155"/>
      <c r="TTU2155"/>
      <c r="TTV2155"/>
      <c r="TTW2155"/>
      <c r="TTX2155"/>
      <c r="TTY2155"/>
      <c r="TTZ2155"/>
      <c r="TUA2155"/>
      <c r="TUB2155"/>
      <c r="TUC2155"/>
      <c r="TUD2155"/>
      <c r="TUE2155"/>
      <c r="TUF2155"/>
      <c r="TUG2155"/>
      <c r="TUH2155"/>
      <c r="TUI2155"/>
      <c r="TUJ2155"/>
      <c r="TUK2155"/>
      <c r="TUL2155"/>
      <c r="TUM2155"/>
      <c r="TUN2155"/>
      <c r="TUO2155"/>
      <c r="TUP2155"/>
      <c r="TUQ2155"/>
      <c r="TUR2155"/>
      <c r="TUS2155"/>
      <c r="TUT2155"/>
      <c r="TUU2155"/>
      <c r="TUV2155"/>
      <c r="TUW2155"/>
      <c r="TUX2155"/>
      <c r="TUY2155"/>
      <c r="TUZ2155"/>
      <c r="TVA2155"/>
      <c r="TVB2155"/>
      <c r="TVC2155"/>
      <c r="TVD2155"/>
      <c r="TVE2155"/>
      <c r="TVF2155"/>
      <c r="TVG2155"/>
      <c r="TVH2155"/>
      <c r="TVI2155"/>
      <c r="TVJ2155"/>
      <c r="TVK2155"/>
      <c r="TVL2155"/>
      <c r="TVM2155"/>
      <c r="TVN2155"/>
      <c r="TVO2155"/>
      <c r="TVP2155"/>
      <c r="TVQ2155"/>
      <c r="TVR2155"/>
      <c r="TVS2155"/>
      <c r="TVT2155"/>
      <c r="TVU2155"/>
      <c r="TVV2155"/>
      <c r="TVW2155"/>
      <c r="TVX2155"/>
      <c r="TVY2155"/>
      <c r="TVZ2155"/>
      <c r="TWA2155"/>
      <c r="TWB2155"/>
      <c r="TWC2155"/>
      <c r="TWD2155"/>
      <c r="TWE2155"/>
      <c r="TWF2155"/>
      <c r="TWG2155"/>
      <c r="TWH2155"/>
      <c r="TWI2155"/>
      <c r="TWJ2155"/>
      <c r="TWK2155"/>
      <c r="TWL2155"/>
      <c r="TWM2155"/>
      <c r="TWN2155"/>
      <c r="TWO2155"/>
      <c r="TWP2155"/>
      <c r="TWQ2155"/>
      <c r="TWR2155"/>
      <c r="TWS2155"/>
      <c r="TWT2155"/>
      <c r="TWU2155"/>
      <c r="TWV2155"/>
      <c r="TWW2155"/>
      <c r="TWX2155"/>
      <c r="TWY2155"/>
      <c r="TWZ2155"/>
      <c r="TXA2155"/>
      <c r="TXB2155"/>
      <c r="TXC2155"/>
      <c r="TXD2155"/>
      <c r="TXE2155"/>
      <c r="TXF2155"/>
      <c r="TXG2155"/>
      <c r="TXH2155"/>
      <c r="TXI2155"/>
      <c r="TXJ2155"/>
      <c r="TXK2155"/>
      <c r="TXL2155"/>
      <c r="TXM2155"/>
      <c r="TXN2155"/>
      <c r="TXO2155"/>
      <c r="TXP2155"/>
      <c r="TXQ2155"/>
      <c r="TXR2155"/>
      <c r="TXS2155"/>
      <c r="TXT2155"/>
      <c r="TXU2155"/>
      <c r="TXV2155"/>
      <c r="TXW2155"/>
      <c r="TXX2155"/>
      <c r="TXY2155"/>
      <c r="TXZ2155"/>
      <c r="TYA2155"/>
      <c r="TYB2155"/>
      <c r="TYC2155"/>
      <c r="TYD2155"/>
      <c r="TYE2155"/>
      <c r="TYF2155"/>
      <c r="TYG2155"/>
      <c r="TYH2155"/>
      <c r="TYI2155"/>
      <c r="TYJ2155"/>
      <c r="TYK2155"/>
      <c r="TYL2155"/>
      <c r="TYM2155"/>
      <c r="TYN2155"/>
      <c r="TYO2155"/>
      <c r="TYP2155"/>
      <c r="TYQ2155"/>
      <c r="TYR2155"/>
      <c r="TYS2155"/>
      <c r="TYT2155"/>
      <c r="TYU2155"/>
      <c r="TYV2155"/>
      <c r="TYW2155"/>
      <c r="TYX2155"/>
      <c r="TYY2155"/>
      <c r="TYZ2155"/>
      <c r="TZA2155"/>
      <c r="TZB2155"/>
      <c r="TZC2155"/>
      <c r="TZD2155"/>
      <c r="TZE2155"/>
      <c r="TZF2155"/>
      <c r="TZG2155"/>
      <c r="TZH2155"/>
      <c r="TZI2155"/>
      <c r="TZJ2155"/>
      <c r="TZK2155"/>
      <c r="TZL2155"/>
      <c r="TZM2155"/>
      <c r="TZN2155"/>
      <c r="TZO2155"/>
      <c r="TZP2155"/>
      <c r="TZQ2155"/>
      <c r="TZR2155"/>
      <c r="TZS2155"/>
      <c r="TZT2155"/>
      <c r="TZU2155"/>
      <c r="TZV2155"/>
      <c r="TZW2155"/>
      <c r="TZX2155"/>
      <c r="TZY2155"/>
      <c r="TZZ2155"/>
      <c r="UAA2155"/>
      <c r="UAB2155"/>
      <c r="UAC2155"/>
      <c r="UAD2155"/>
      <c r="UAE2155"/>
      <c r="UAF2155"/>
      <c r="UAG2155"/>
      <c r="UAH2155"/>
      <c r="UAI2155"/>
      <c r="UAJ2155"/>
      <c r="UAK2155"/>
      <c r="UAL2155"/>
      <c r="UAM2155"/>
      <c r="UAN2155"/>
      <c r="UAO2155"/>
      <c r="UAP2155"/>
      <c r="UAQ2155"/>
      <c r="UAR2155"/>
      <c r="UAS2155"/>
      <c r="UAT2155"/>
      <c r="UAU2155"/>
      <c r="UAV2155"/>
      <c r="UAW2155"/>
      <c r="UAX2155"/>
      <c r="UAY2155"/>
      <c r="UAZ2155"/>
      <c r="UBA2155"/>
      <c r="UBB2155"/>
      <c r="UBC2155"/>
      <c r="UBD2155"/>
      <c r="UBE2155"/>
      <c r="UBF2155"/>
      <c r="UBG2155"/>
      <c r="UBH2155"/>
      <c r="UBI2155"/>
      <c r="UBJ2155"/>
      <c r="UBK2155"/>
      <c r="UBL2155"/>
      <c r="UBM2155"/>
      <c r="UBN2155"/>
      <c r="UBO2155"/>
      <c r="UBP2155"/>
      <c r="UBQ2155"/>
      <c r="UBR2155"/>
      <c r="UBS2155"/>
      <c r="UBT2155"/>
      <c r="UBU2155"/>
      <c r="UBV2155"/>
      <c r="UBW2155"/>
      <c r="UBX2155"/>
      <c r="UBY2155"/>
      <c r="UBZ2155"/>
      <c r="UCA2155"/>
      <c r="UCB2155"/>
      <c r="UCC2155"/>
      <c r="UCD2155"/>
      <c r="UCE2155"/>
      <c r="UCF2155"/>
      <c r="UCG2155"/>
      <c r="UCH2155"/>
      <c r="UCI2155"/>
      <c r="UCJ2155"/>
      <c r="UCK2155"/>
      <c r="UCL2155"/>
      <c r="UCM2155"/>
      <c r="UCN2155"/>
      <c r="UCO2155"/>
      <c r="UCP2155"/>
      <c r="UCQ2155"/>
      <c r="UCR2155"/>
      <c r="UCS2155"/>
      <c r="UCT2155"/>
      <c r="UCU2155"/>
      <c r="UCV2155"/>
      <c r="UCW2155"/>
      <c r="UCX2155"/>
      <c r="UCY2155"/>
      <c r="UCZ2155"/>
      <c r="UDA2155"/>
      <c r="UDB2155"/>
      <c r="UDC2155"/>
      <c r="UDD2155"/>
      <c r="UDE2155"/>
      <c r="UDF2155"/>
      <c r="UDG2155"/>
      <c r="UDH2155"/>
      <c r="UDI2155"/>
      <c r="UDJ2155"/>
      <c r="UDK2155"/>
      <c r="UDL2155"/>
      <c r="UDM2155"/>
      <c r="UDN2155"/>
      <c r="UDO2155"/>
      <c r="UDP2155"/>
      <c r="UDQ2155"/>
      <c r="UDR2155"/>
      <c r="UDS2155"/>
      <c r="UDT2155"/>
      <c r="UDU2155"/>
      <c r="UDV2155"/>
      <c r="UDW2155"/>
      <c r="UDX2155"/>
      <c r="UDY2155"/>
      <c r="UDZ2155"/>
      <c r="UEA2155"/>
      <c r="UEB2155"/>
      <c r="UEC2155"/>
      <c r="UED2155"/>
      <c r="UEE2155"/>
      <c r="UEF2155"/>
      <c r="UEG2155"/>
      <c r="UEH2155"/>
      <c r="UEI2155"/>
      <c r="UEJ2155"/>
      <c r="UEK2155"/>
      <c r="UEL2155"/>
      <c r="UEM2155"/>
      <c r="UEN2155"/>
      <c r="UEO2155"/>
      <c r="UEP2155"/>
      <c r="UEQ2155"/>
      <c r="UER2155"/>
      <c r="UES2155"/>
      <c r="UET2155"/>
      <c r="UEU2155"/>
      <c r="UEV2155"/>
      <c r="UEW2155"/>
      <c r="UEX2155"/>
      <c r="UEY2155"/>
      <c r="UEZ2155"/>
      <c r="UFA2155"/>
      <c r="UFB2155"/>
      <c r="UFC2155"/>
      <c r="UFD2155"/>
      <c r="UFE2155"/>
      <c r="UFF2155"/>
      <c r="UFG2155"/>
      <c r="UFH2155"/>
      <c r="UFI2155"/>
      <c r="UFJ2155"/>
      <c r="UFK2155"/>
      <c r="UFL2155"/>
      <c r="UFM2155"/>
      <c r="UFN2155"/>
      <c r="UFO2155"/>
      <c r="UFP2155"/>
      <c r="UFQ2155"/>
      <c r="UFR2155"/>
      <c r="UFS2155"/>
      <c r="UFT2155"/>
      <c r="UFU2155"/>
      <c r="UFV2155"/>
      <c r="UFW2155"/>
      <c r="UFX2155"/>
      <c r="UFY2155"/>
      <c r="UFZ2155"/>
      <c r="UGA2155"/>
      <c r="UGB2155"/>
      <c r="UGC2155"/>
      <c r="UGD2155"/>
      <c r="UGE2155"/>
      <c r="UGF2155"/>
      <c r="UGG2155"/>
      <c r="UGH2155"/>
      <c r="UGI2155"/>
      <c r="UGJ2155"/>
      <c r="UGK2155"/>
      <c r="UGL2155"/>
      <c r="UGM2155"/>
      <c r="UGN2155"/>
      <c r="UGO2155"/>
      <c r="UGP2155"/>
      <c r="UGQ2155"/>
      <c r="UGR2155"/>
      <c r="UGS2155"/>
      <c r="UGT2155"/>
      <c r="UGU2155"/>
      <c r="UGV2155"/>
      <c r="UGW2155"/>
      <c r="UGX2155"/>
      <c r="UGY2155"/>
      <c r="UGZ2155"/>
      <c r="UHA2155"/>
      <c r="UHB2155"/>
      <c r="UHC2155"/>
      <c r="UHD2155"/>
      <c r="UHE2155"/>
      <c r="UHF2155"/>
      <c r="UHG2155"/>
      <c r="UHH2155"/>
      <c r="UHI2155"/>
      <c r="UHJ2155"/>
      <c r="UHK2155"/>
      <c r="UHL2155"/>
      <c r="UHM2155"/>
      <c r="UHN2155"/>
      <c r="UHO2155"/>
      <c r="UHP2155"/>
      <c r="UHQ2155"/>
      <c r="UHR2155"/>
      <c r="UHS2155"/>
      <c r="UHT2155"/>
      <c r="UHU2155"/>
      <c r="UHV2155"/>
      <c r="UHW2155"/>
      <c r="UHX2155"/>
      <c r="UHY2155"/>
      <c r="UHZ2155"/>
      <c r="UIA2155"/>
      <c r="UIB2155"/>
      <c r="UIC2155"/>
      <c r="UID2155"/>
      <c r="UIE2155"/>
      <c r="UIF2155"/>
      <c r="UIG2155"/>
      <c r="UIH2155"/>
      <c r="UII2155"/>
      <c r="UIJ2155"/>
      <c r="UIK2155"/>
      <c r="UIL2155"/>
      <c r="UIM2155"/>
      <c r="UIN2155"/>
      <c r="UIO2155"/>
      <c r="UIP2155"/>
      <c r="UIQ2155"/>
      <c r="UIR2155"/>
      <c r="UIS2155"/>
      <c r="UIT2155"/>
      <c r="UIU2155"/>
      <c r="UIV2155"/>
      <c r="UIW2155"/>
      <c r="UIX2155"/>
      <c r="UIY2155"/>
      <c r="UIZ2155"/>
      <c r="UJA2155"/>
      <c r="UJB2155"/>
      <c r="UJC2155"/>
      <c r="UJD2155"/>
      <c r="UJE2155"/>
      <c r="UJF2155"/>
      <c r="UJG2155"/>
      <c r="UJH2155"/>
      <c r="UJI2155"/>
      <c r="UJJ2155"/>
      <c r="UJK2155"/>
      <c r="UJL2155"/>
      <c r="UJM2155"/>
      <c r="UJN2155"/>
      <c r="UJO2155"/>
      <c r="UJP2155"/>
      <c r="UJQ2155"/>
      <c r="UJR2155"/>
      <c r="UJS2155"/>
      <c r="UJT2155"/>
      <c r="UJU2155"/>
      <c r="UJV2155"/>
      <c r="UJW2155"/>
      <c r="UJX2155"/>
      <c r="UJY2155"/>
      <c r="UJZ2155"/>
      <c r="UKA2155"/>
      <c r="UKB2155"/>
      <c r="UKC2155"/>
      <c r="UKD2155"/>
      <c r="UKE2155"/>
      <c r="UKF2155"/>
      <c r="UKG2155"/>
      <c r="UKH2155"/>
      <c r="UKI2155"/>
      <c r="UKJ2155"/>
      <c r="UKK2155"/>
      <c r="UKL2155"/>
      <c r="UKM2155"/>
      <c r="UKN2155"/>
      <c r="UKO2155"/>
      <c r="UKP2155"/>
      <c r="UKQ2155"/>
      <c r="UKR2155"/>
      <c r="UKS2155"/>
      <c r="UKT2155"/>
      <c r="UKU2155"/>
      <c r="UKV2155"/>
      <c r="UKW2155"/>
      <c r="UKX2155"/>
      <c r="UKY2155"/>
      <c r="UKZ2155"/>
      <c r="ULA2155"/>
      <c r="ULB2155"/>
      <c r="ULC2155"/>
      <c r="ULD2155"/>
      <c r="ULE2155"/>
      <c r="ULF2155"/>
      <c r="ULG2155"/>
      <c r="ULH2155"/>
      <c r="ULI2155"/>
      <c r="ULJ2155"/>
      <c r="ULK2155"/>
      <c r="ULL2155"/>
      <c r="ULM2155"/>
      <c r="ULN2155"/>
      <c r="ULO2155"/>
      <c r="ULP2155"/>
      <c r="ULQ2155"/>
      <c r="ULR2155"/>
      <c r="ULS2155"/>
      <c r="ULT2155"/>
      <c r="ULU2155"/>
      <c r="ULV2155"/>
      <c r="ULW2155"/>
      <c r="ULX2155"/>
      <c r="ULY2155"/>
      <c r="ULZ2155"/>
      <c r="UMA2155"/>
      <c r="UMB2155"/>
      <c r="UMC2155"/>
      <c r="UMD2155"/>
      <c r="UME2155"/>
      <c r="UMF2155"/>
      <c r="UMG2155"/>
      <c r="UMH2155"/>
      <c r="UMI2155"/>
      <c r="UMJ2155"/>
      <c r="UMK2155"/>
      <c r="UML2155"/>
      <c r="UMM2155"/>
      <c r="UMN2155"/>
      <c r="UMO2155"/>
      <c r="UMP2155"/>
      <c r="UMQ2155"/>
      <c r="UMR2155"/>
      <c r="UMS2155"/>
      <c r="UMT2155"/>
      <c r="UMU2155"/>
      <c r="UMV2155"/>
      <c r="UMW2155"/>
      <c r="UMX2155"/>
      <c r="UMY2155"/>
      <c r="UMZ2155"/>
      <c r="UNA2155"/>
      <c r="UNB2155"/>
      <c r="UNC2155"/>
      <c r="UND2155"/>
      <c r="UNE2155"/>
      <c r="UNF2155"/>
      <c r="UNG2155"/>
      <c r="UNH2155"/>
      <c r="UNI2155"/>
      <c r="UNJ2155"/>
      <c r="UNK2155"/>
      <c r="UNL2155"/>
      <c r="UNM2155"/>
      <c r="UNN2155"/>
      <c r="UNO2155"/>
      <c r="UNP2155"/>
      <c r="UNQ2155"/>
      <c r="UNR2155"/>
      <c r="UNS2155"/>
      <c r="UNT2155"/>
      <c r="UNU2155"/>
      <c r="UNV2155"/>
      <c r="UNW2155"/>
      <c r="UNX2155"/>
      <c r="UNY2155"/>
      <c r="UNZ2155"/>
      <c r="UOA2155"/>
      <c r="UOB2155"/>
      <c r="UOC2155"/>
      <c r="UOD2155"/>
      <c r="UOE2155"/>
      <c r="UOF2155"/>
      <c r="UOG2155"/>
      <c r="UOH2155"/>
      <c r="UOI2155"/>
      <c r="UOJ2155"/>
      <c r="UOK2155"/>
      <c r="UOL2155"/>
      <c r="UOM2155"/>
      <c r="UON2155"/>
      <c r="UOO2155"/>
      <c r="UOP2155"/>
      <c r="UOQ2155"/>
      <c r="UOR2155"/>
      <c r="UOS2155"/>
      <c r="UOT2155"/>
      <c r="UOU2155"/>
      <c r="UOV2155"/>
      <c r="UOW2155"/>
      <c r="UOX2155"/>
      <c r="UOY2155"/>
      <c r="UOZ2155"/>
      <c r="UPA2155"/>
      <c r="UPB2155"/>
      <c r="UPC2155"/>
      <c r="UPD2155"/>
      <c r="UPE2155"/>
      <c r="UPF2155"/>
      <c r="UPG2155"/>
      <c r="UPH2155"/>
      <c r="UPI2155"/>
      <c r="UPJ2155"/>
      <c r="UPK2155"/>
      <c r="UPL2155"/>
      <c r="UPM2155"/>
      <c r="UPN2155"/>
      <c r="UPO2155"/>
      <c r="UPP2155"/>
      <c r="UPQ2155"/>
      <c r="UPR2155"/>
      <c r="UPS2155"/>
      <c r="UPT2155"/>
      <c r="UPU2155"/>
      <c r="UPV2155"/>
      <c r="UPW2155"/>
      <c r="UPX2155"/>
      <c r="UPY2155"/>
      <c r="UPZ2155"/>
      <c r="UQA2155"/>
      <c r="UQB2155"/>
      <c r="UQC2155"/>
      <c r="UQD2155"/>
      <c r="UQE2155"/>
      <c r="UQF2155"/>
      <c r="UQG2155"/>
      <c r="UQH2155"/>
      <c r="UQI2155"/>
      <c r="UQJ2155"/>
      <c r="UQK2155"/>
      <c r="UQL2155"/>
      <c r="UQM2155"/>
      <c r="UQN2155"/>
      <c r="UQO2155"/>
      <c r="UQP2155"/>
      <c r="UQQ2155"/>
      <c r="UQR2155"/>
      <c r="UQS2155"/>
      <c r="UQT2155"/>
      <c r="UQU2155"/>
      <c r="UQV2155"/>
      <c r="UQW2155"/>
      <c r="UQX2155"/>
      <c r="UQY2155"/>
      <c r="UQZ2155"/>
      <c r="URA2155"/>
      <c r="URB2155"/>
      <c r="URC2155"/>
      <c r="URD2155"/>
      <c r="URE2155"/>
      <c r="URF2155"/>
      <c r="URG2155"/>
      <c r="URH2155"/>
      <c r="URI2155"/>
      <c r="URJ2155"/>
      <c r="URK2155"/>
      <c r="URL2155"/>
      <c r="URM2155"/>
      <c r="URN2155"/>
      <c r="URO2155"/>
      <c r="URP2155"/>
      <c r="URQ2155"/>
      <c r="URR2155"/>
      <c r="URS2155"/>
      <c r="URT2155"/>
      <c r="URU2155"/>
      <c r="URV2155"/>
      <c r="URW2155"/>
      <c r="URX2155"/>
      <c r="URY2155"/>
      <c r="URZ2155"/>
      <c r="USA2155"/>
      <c r="USB2155"/>
      <c r="USC2155"/>
      <c r="USD2155"/>
      <c r="USE2155"/>
      <c r="USF2155"/>
      <c r="USG2155"/>
      <c r="USH2155"/>
      <c r="USI2155"/>
      <c r="USJ2155"/>
      <c r="USK2155"/>
      <c r="USL2155"/>
      <c r="USM2155"/>
      <c r="USN2155"/>
      <c r="USO2155"/>
      <c r="USP2155"/>
      <c r="USQ2155"/>
      <c r="USR2155"/>
      <c r="USS2155"/>
      <c r="UST2155"/>
      <c r="USU2155"/>
      <c r="USV2155"/>
      <c r="USW2155"/>
      <c r="USX2155"/>
      <c r="USY2155"/>
      <c r="USZ2155"/>
      <c r="UTA2155"/>
      <c r="UTB2155"/>
      <c r="UTC2155"/>
      <c r="UTD2155"/>
      <c r="UTE2155"/>
      <c r="UTF2155"/>
      <c r="UTG2155"/>
      <c r="UTH2155"/>
      <c r="UTI2155"/>
      <c r="UTJ2155"/>
      <c r="UTK2155"/>
      <c r="UTL2155"/>
      <c r="UTM2155"/>
      <c r="UTN2155"/>
      <c r="UTO2155"/>
      <c r="UTP2155"/>
      <c r="UTQ2155"/>
      <c r="UTR2155"/>
      <c r="UTS2155"/>
      <c r="UTT2155"/>
      <c r="UTU2155"/>
      <c r="UTV2155"/>
      <c r="UTW2155"/>
      <c r="UTX2155"/>
      <c r="UTY2155"/>
      <c r="UTZ2155"/>
      <c r="UUA2155"/>
      <c r="UUB2155"/>
      <c r="UUC2155"/>
      <c r="UUD2155"/>
      <c r="UUE2155"/>
      <c r="UUF2155"/>
      <c r="UUG2155"/>
      <c r="UUH2155"/>
      <c r="UUI2155"/>
      <c r="UUJ2155"/>
      <c r="UUK2155"/>
      <c r="UUL2155"/>
      <c r="UUM2155"/>
      <c r="UUN2155"/>
      <c r="UUO2155"/>
      <c r="UUP2155"/>
      <c r="UUQ2155"/>
      <c r="UUR2155"/>
      <c r="UUS2155"/>
      <c r="UUT2155"/>
      <c r="UUU2155"/>
      <c r="UUV2155"/>
      <c r="UUW2155"/>
      <c r="UUX2155"/>
      <c r="UUY2155"/>
      <c r="UUZ2155"/>
      <c r="UVA2155"/>
      <c r="UVB2155"/>
      <c r="UVC2155"/>
      <c r="UVD2155"/>
      <c r="UVE2155"/>
      <c r="UVF2155"/>
      <c r="UVG2155"/>
      <c r="UVH2155"/>
      <c r="UVI2155"/>
      <c r="UVJ2155"/>
      <c r="UVK2155"/>
      <c r="UVL2155"/>
      <c r="UVM2155"/>
      <c r="UVN2155"/>
      <c r="UVO2155"/>
      <c r="UVP2155"/>
      <c r="UVQ2155"/>
      <c r="UVR2155"/>
      <c r="UVS2155"/>
      <c r="UVT2155"/>
      <c r="UVU2155"/>
      <c r="UVV2155"/>
      <c r="UVW2155"/>
      <c r="UVX2155"/>
      <c r="UVY2155"/>
      <c r="UVZ2155"/>
      <c r="UWA2155"/>
      <c r="UWB2155"/>
      <c r="UWC2155"/>
      <c r="UWD2155"/>
      <c r="UWE2155"/>
      <c r="UWF2155"/>
      <c r="UWG2155"/>
      <c r="UWH2155"/>
      <c r="UWI2155"/>
      <c r="UWJ2155"/>
      <c r="UWK2155"/>
      <c r="UWL2155"/>
      <c r="UWM2155"/>
      <c r="UWN2155"/>
      <c r="UWO2155"/>
      <c r="UWP2155"/>
      <c r="UWQ2155"/>
      <c r="UWR2155"/>
      <c r="UWS2155"/>
      <c r="UWT2155"/>
      <c r="UWU2155"/>
      <c r="UWV2155"/>
      <c r="UWW2155"/>
      <c r="UWX2155"/>
      <c r="UWY2155"/>
      <c r="UWZ2155"/>
      <c r="UXA2155"/>
      <c r="UXB2155"/>
      <c r="UXC2155"/>
      <c r="UXD2155"/>
      <c r="UXE2155"/>
      <c r="UXF2155"/>
      <c r="UXG2155"/>
      <c r="UXH2155"/>
      <c r="UXI2155"/>
      <c r="UXJ2155"/>
      <c r="UXK2155"/>
      <c r="UXL2155"/>
      <c r="UXM2155"/>
      <c r="UXN2155"/>
      <c r="UXO2155"/>
      <c r="UXP2155"/>
      <c r="UXQ2155"/>
      <c r="UXR2155"/>
      <c r="UXS2155"/>
      <c r="UXT2155"/>
      <c r="UXU2155"/>
      <c r="UXV2155"/>
      <c r="UXW2155"/>
      <c r="UXX2155"/>
      <c r="UXY2155"/>
      <c r="UXZ2155"/>
      <c r="UYA2155"/>
      <c r="UYB2155"/>
      <c r="UYC2155"/>
      <c r="UYD2155"/>
      <c r="UYE2155"/>
      <c r="UYF2155"/>
      <c r="UYG2155"/>
      <c r="UYH2155"/>
      <c r="UYI2155"/>
      <c r="UYJ2155"/>
      <c r="UYK2155"/>
      <c r="UYL2155"/>
      <c r="UYM2155"/>
      <c r="UYN2155"/>
      <c r="UYO2155"/>
      <c r="UYP2155"/>
      <c r="UYQ2155"/>
      <c r="UYR2155"/>
      <c r="UYS2155"/>
      <c r="UYT2155"/>
      <c r="UYU2155"/>
      <c r="UYV2155"/>
      <c r="UYW2155"/>
      <c r="UYX2155"/>
      <c r="UYY2155"/>
      <c r="UYZ2155"/>
      <c r="UZA2155"/>
      <c r="UZB2155"/>
      <c r="UZC2155"/>
      <c r="UZD2155"/>
      <c r="UZE2155"/>
      <c r="UZF2155"/>
      <c r="UZG2155"/>
      <c r="UZH2155"/>
      <c r="UZI2155"/>
      <c r="UZJ2155"/>
      <c r="UZK2155"/>
      <c r="UZL2155"/>
      <c r="UZM2155"/>
      <c r="UZN2155"/>
      <c r="UZO2155"/>
      <c r="UZP2155"/>
      <c r="UZQ2155"/>
      <c r="UZR2155"/>
      <c r="UZS2155"/>
      <c r="UZT2155"/>
      <c r="UZU2155"/>
      <c r="UZV2155"/>
      <c r="UZW2155"/>
      <c r="UZX2155"/>
      <c r="UZY2155"/>
      <c r="UZZ2155"/>
      <c r="VAA2155"/>
      <c r="VAB2155"/>
      <c r="VAC2155"/>
      <c r="VAD2155"/>
      <c r="VAE2155"/>
      <c r="VAF2155"/>
      <c r="VAG2155"/>
      <c r="VAH2155"/>
      <c r="VAI2155"/>
      <c r="VAJ2155"/>
      <c r="VAK2155"/>
      <c r="VAL2155"/>
      <c r="VAM2155"/>
      <c r="VAN2155"/>
      <c r="VAO2155"/>
      <c r="VAP2155"/>
      <c r="VAQ2155"/>
      <c r="VAR2155"/>
      <c r="VAS2155"/>
      <c r="VAT2155"/>
      <c r="VAU2155"/>
      <c r="VAV2155"/>
      <c r="VAW2155"/>
      <c r="VAX2155"/>
      <c r="VAY2155"/>
      <c r="VAZ2155"/>
      <c r="VBA2155"/>
      <c r="VBB2155"/>
      <c r="VBC2155"/>
      <c r="VBD2155"/>
      <c r="VBE2155"/>
      <c r="VBF2155"/>
      <c r="VBG2155"/>
      <c r="VBH2155"/>
      <c r="VBI2155"/>
      <c r="VBJ2155"/>
      <c r="VBK2155"/>
      <c r="VBL2155"/>
      <c r="VBM2155"/>
      <c r="VBN2155"/>
      <c r="VBO2155"/>
      <c r="VBP2155"/>
      <c r="VBQ2155"/>
      <c r="VBR2155"/>
      <c r="VBS2155"/>
      <c r="VBT2155"/>
      <c r="VBU2155"/>
      <c r="VBV2155"/>
      <c r="VBW2155"/>
      <c r="VBX2155"/>
      <c r="VBY2155"/>
      <c r="VBZ2155"/>
      <c r="VCA2155"/>
      <c r="VCB2155"/>
      <c r="VCC2155"/>
      <c r="VCD2155"/>
      <c r="VCE2155"/>
      <c r="VCF2155"/>
      <c r="VCG2155"/>
      <c r="VCH2155"/>
      <c r="VCI2155"/>
      <c r="VCJ2155"/>
      <c r="VCK2155"/>
      <c r="VCL2155"/>
      <c r="VCM2155"/>
      <c r="VCN2155"/>
      <c r="VCO2155"/>
      <c r="VCP2155"/>
      <c r="VCQ2155"/>
      <c r="VCR2155"/>
      <c r="VCS2155"/>
      <c r="VCT2155"/>
      <c r="VCU2155"/>
      <c r="VCV2155"/>
      <c r="VCW2155"/>
      <c r="VCX2155"/>
      <c r="VCY2155"/>
      <c r="VCZ2155"/>
      <c r="VDA2155"/>
      <c r="VDB2155"/>
      <c r="VDC2155"/>
      <c r="VDD2155"/>
      <c r="VDE2155"/>
      <c r="VDF2155"/>
      <c r="VDG2155"/>
      <c r="VDH2155"/>
      <c r="VDI2155"/>
      <c r="VDJ2155"/>
      <c r="VDK2155"/>
      <c r="VDL2155"/>
      <c r="VDM2155"/>
      <c r="VDN2155"/>
      <c r="VDO2155"/>
      <c r="VDP2155"/>
      <c r="VDQ2155"/>
      <c r="VDR2155"/>
      <c r="VDS2155"/>
      <c r="VDT2155"/>
      <c r="VDU2155"/>
      <c r="VDV2155"/>
      <c r="VDW2155"/>
      <c r="VDX2155"/>
      <c r="VDY2155"/>
      <c r="VDZ2155"/>
      <c r="VEA2155"/>
      <c r="VEB2155"/>
      <c r="VEC2155"/>
      <c r="VED2155"/>
      <c r="VEE2155"/>
      <c r="VEF2155"/>
      <c r="VEG2155"/>
      <c r="VEH2155"/>
      <c r="VEI2155"/>
      <c r="VEJ2155"/>
      <c r="VEK2155"/>
      <c r="VEL2155"/>
      <c r="VEM2155"/>
      <c r="VEN2155"/>
      <c r="VEO2155"/>
      <c r="VEP2155"/>
      <c r="VEQ2155"/>
      <c r="VER2155"/>
      <c r="VES2155"/>
      <c r="VET2155"/>
      <c r="VEU2155"/>
      <c r="VEV2155"/>
      <c r="VEW2155"/>
      <c r="VEX2155"/>
      <c r="VEY2155"/>
      <c r="VEZ2155"/>
      <c r="VFA2155"/>
      <c r="VFB2155"/>
      <c r="VFC2155"/>
      <c r="VFD2155"/>
      <c r="VFE2155"/>
      <c r="VFF2155"/>
      <c r="VFG2155"/>
      <c r="VFH2155"/>
      <c r="VFI2155"/>
      <c r="VFJ2155"/>
      <c r="VFK2155"/>
      <c r="VFL2155"/>
      <c r="VFM2155"/>
      <c r="VFN2155"/>
      <c r="VFO2155"/>
      <c r="VFP2155"/>
      <c r="VFQ2155"/>
      <c r="VFR2155"/>
      <c r="VFS2155"/>
      <c r="VFT2155"/>
      <c r="VFU2155"/>
      <c r="VFV2155"/>
      <c r="VFW2155"/>
      <c r="VFX2155"/>
      <c r="VFY2155"/>
      <c r="VFZ2155"/>
      <c r="VGA2155"/>
      <c r="VGB2155"/>
      <c r="VGC2155"/>
      <c r="VGD2155"/>
      <c r="VGE2155"/>
      <c r="VGF2155"/>
      <c r="VGG2155"/>
      <c r="VGH2155"/>
      <c r="VGI2155"/>
      <c r="VGJ2155"/>
      <c r="VGK2155"/>
      <c r="VGL2155"/>
      <c r="VGM2155"/>
      <c r="VGN2155"/>
      <c r="VGO2155"/>
      <c r="VGP2155"/>
      <c r="VGQ2155"/>
      <c r="VGR2155"/>
      <c r="VGS2155"/>
      <c r="VGT2155"/>
      <c r="VGU2155"/>
      <c r="VGV2155"/>
      <c r="VGW2155"/>
      <c r="VGX2155"/>
      <c r="VGY2155"/>
      <c r="VGZ2155"/>
      <c r="VHA2155"/>
      <c r="VHB2155"/>
      <c r="VHC2155"/>
      <c r="VHD2155"/>
      <c r="VHE2155"/>
      <c r="VHF2155"/>
      <c r="VHG2155"/>
      <c r="VHH2155"/>
      <c r="VHI2155"/>
      <c r="VHJ2155"/>
      <c r="VHK2155"/>
      <c r="VHL2155"/>
      <c r="VHM2155"/>
      <c r="VHN2155"/>
      <c r="VHO2155"/>
      <c r="VHP2155"/>
      <c r="VHQ2155"/>
      <c r="VHR2155"/>
      <c r="VHS2155"/>
      <c r="VHT2155"/>
      <c r="VHU2155"/>
      <c r="VHV2155"/>
      <c r="VHW2155"/>
      <c r="VHX2155"/>
      <c r="VHY2155"/>
      <c r="VHZ2155"/>
      <c r="VIA2155"/>
      <c r="VIB2155"/>
      <c r="VIC2155"/>
      <c r="VID2155"/>
      <c r="VIE2155"/>
      <c r="VIF2155"/>
      <c r="VIG2155"/>
      <c r="VIH2155"/>
      <c r="VII2155"/>
      <c r="VIJ2155"/>
      <c r="VIK2155"/>
      <c r="VIL2155"/>
      <c r="VIM2155"/>
      <c r="VIN2155"/>
      <c r="VIO2155"/>
      <c r="VIP2155"/>
      <c r="VIQ2155"/>
      <c r="VIR2155"/>
      <c r="VIS2155"/>
      <c r="VIT2155"/>
      <c r="VIU2155"/>
      <c r="VIV2155"/>
      <c r="VIW2155"/>
      <c r="VIX2155"/>
      <c r="VIY2155"/>
      <c r="VIZ2155"/>
      <c r="VJA2155"/>
      <c r="VJB2155"/>
      <c r="VJC2155"/>
      <c r="VJD2155"/>
      <c r="VJE2155"/>
      <c r="VJF2155"/>
      <c r="VJG2155"/>
      <c r="VJH2155"/>
      <c r="VJI2155"/>
      <c r="VJJ2155"/>
      <c r="VJK2155"/>
      <c r="VJL2155"/>
      <c r="VJM2155"/>
      <c r="VJN2155"/>
      <c r="VJO2155"/>
      <c r="VJP2155"/>
      <c r="VJQ2155"/>
      <c r="VJR2155"/>
      <c r="VJS2155"/>
      <c r="VJT2155"/>
      <c r="VJU2155"/>
      <c r="VJV2155"/>
      <c r="VJW2155"/>
      <c r="VJX2155"/>
      <c r="VJY2155"/>
      <c r="VJZ2155"/>
      <c r="VKA2155"/>
      <c r="VKB2155"/>
      <c r="VKC2155"/>
      <c r="VKD2155"/>
      <c r="VKE2155"/>
      <c r="VKF2155"/>
      <c r="VKG2155"/>
      <c r="VKH2155"/>
      <c r="VKI2155"/>
      <c r="VKJ2155"/>
      <c r="VKK2155"/>
      <c r="VKL2155"/>
      <c r="VKM2155"/>
      <c r="VKN2155"/>
      <c r="VKO2155"/>
      <c r="VKP2155"/>
      <c r="VKQ2155"/>
      <c r="VKR2155"/>
      <c r="VKS2155"/>
      <c r="VKT2155"/>
      <c r="VKU2155"/>
      <c r="VKV2155"/>
      <c r="VKW2155"/>
      <c r="VKX2155"/>
      <c r="VKY2155"/>
      <c r="VKZ2155"/>
      <c r="VLA2155"/>
      <c r="VLB2155"/>
      <c r="VLC2155"/>
      <c r="VLD2155"/>
      <c r="VLE2155"/>
      <c r="VLF2155"/>
      <c r="VLG2155"/>
      <c r="VLH2155"/>
      <c r="VLI2155"/>
      <c r="VLJ2155"/>
      <c r="VLK2155"/>
      <c r="VLL2155"/>
      <c r="VLM2155"/>
      <c r="VLN2155"/>
      <c r="VLO2155"/>
      <c r="VLP2155"/>
      <c r="VLQ2155"/>
      <c r="VLR2155"/>
      <c r="VLS2155"/>
      <c r="VLT2155"/>
      <c r="VLU2155"/>
      <c r="VLV2155"/>
      <c r="VLW2155"/>
      <c r="VLX2155"/>
      <c r="VLY2155"/>
      <c r="VLZ2155"/>
      <c r="VMA2155"/>
      <c r="VMB2155"/>
      <c r="VMC2155"/>
      <c r="VMD2155"/>
      <c r="VME2155"/>
      <c r="VMF2155"/>
      <c r="VMG2155"/>
      <c r="VMH2155"/>
      <c r="VMI2155"/>
      <c r="VMJ2155"/>
      <c r="VMK2155"/>
      <c r="VML2155"/>
      <c r="VMM2155"/>
      <c r="VMN2155"/>
      <c r="VMO2155"/>
      <c r="VMP2155"/>
      <c r="VMQ2155"/>
      <c r="VMR2155"/>
      <c r="VMS2155"/>
      <c r="VMT2155"/>
      <c r="VMU2155"/>
      <c r="VMV2155"/>
      <c r="VMW2155"/>
      <c r="VMX2155"/>
      <c r="VMY2155"/>
      <c r="VMZ2155"/>
      <c r="VNA2155"/>
      <c r="VNB2155"/>
      <c r="VNC2155"/>
      <c r="VND2155"/>
      <c r="VNE2155"/>
      <c r="VNF2155"/>
      <c r="VNG2155"/>
      <c r="VNH2155"/>
      <c r="VNI2155"/>
      <c r="VNJ2155"/>
      <c r="VNK2155"/>
      <c r="VNL2155"/>
      <c r="VNM2155"/>
      <c r="VNN2155"/>
      <c r="VNO2155"/>
      <c r="VNP2155"/>
      <c r="VNQ2155"/>
      <c r="VNR2155"/>
      <c r="VNS2155"/>
      <c r="VNT2155"/>
      <c r="VNU2155"/>
      <c r="VNV2155"/>
      <c r="VNW2155"/>
      <c r="VNX2155"/>
      <c r="VNY2155"/>
      <c r="VNZ2155"/>
      <c r="VOA2155"/>
      <c r="VOB2155"/>
      <c r="VOC2155"/>
      <c r="VOD2155"/>
      <c r="VOE2155"/>
      <c r="VOF2155"/>
      <c r="VOG2155"/>
      <c r="VOH2155"/>
      <c r="VOI2155"/>
      <c r="VOJ2155"/>
      <c r="VOK2155"/>
      <c r="VOL2155"/>
      <c r="VOM2155"/>
      <c r="VON2155"/>
      <c r="VOO2155"/>
      <c r="VOP2155"/>
      <c r="VOQ2155"/>
      <c r="VOR2155"/>
      <c r="VOS2155"/>
      <c r="VOT2155"/>
      <c r="VOU2155"/>
      <c r="VOV2155"/>
      <c r="VOW2155"/>
      <c r="VOX2155"/>
      <c r="VOY2155"/>
      <c r="VOZ2155"/>
      <c r="VPA2155"/>
      <c r="VPB2155"/>
      <c r="VPC2155"/>
      <c r="VPD2155"/>
      <c r="VPE2155"/>
      <c r="VPF2155"/>
      <c r="VPG2155"/>
      <c r="VPH2155"/>
      <c r="VPI2155"/>
      <c r="VPJ2155"/>
      <c r="VPK2155"/>
      <c r="VPL2155"/>
      <c r="VPM2155"/>
      <c r="VPN2155"/>
      <c r="VPO2155"/>
      <c r="VPP2155"/>
      <c r="VPQ2155"/>
      <c r="VPR2155"/>
      <c r="VPS2155"/>
      <c r="VPT2155"/>
      <c r="VPU2155"/>
      <c r="VPV2155"/>
      <c r="VPW2155"/>
      <c r="VPX2155"/>
      <c r="VPY2155"/>
      <c r="VPZ2155"/>
      <c r="VQA2155"/>
      <c r="VQB2155"/>
      <c r="VQC2155"/>
      <c r="VQD2155"/>
      <c r="VQE2155"/>
      <c r="VQF2155"/>
      <c r="VQG2155"/>
      <c r="VQH2155"/>
      <c r="VQI2155"/>
      <c r="VQJ2155"/>
      <c r="VQK2155"/>
      <c r="VQL2155"/>
      <c r="VQM2155"/>
      <c r="VQN2155"/>
      <c r="VQO2155"/>
      <c r="VQP2155"/>
      <c r="VQQ2155"/>
      <c r="VQR2155"/>
      <c r="VQS2155"/>
      <c r="VQT2155"/>
      <c r="VQU2155"/>
      <c r="VQV2155"/>
      <c r="VQW2155"/>
      <c r="VQX2155"/>
      <c r="VQY2155"/>
      <c r="VQZ2155"/>
      <c r="VRA2155"/>
      <c r="VRB2155"/>
      <c r="VRC2155"/>
      <c r="VRD2155"/>
      <c r="VRE2155"/>
      <c r="VRF2155"/>
      <c r="VRG2155"/>
      <c r="VRH2155"/>
      <c r="VRI2155"/>
      <c r="VRJ2155"/>
      <c r="VRK2155"/>
      <c r="VRL2155"/>
      <c r="VRM2155"/>
      <c r="VRN2155"/>
      <c r="VRO2155"/>
      <c r="VRP2155"/>
      <c r="VRQ2155"/>
      <c r="VRR2155"/>
      <c r="VRS2155"/>
      <c r="VRT2155"/>
      <c r="VRU2155"/>
      <c r="VRV2155"/>
      <c r="VRW2155"/>
      <c r="VRX2155"/>
      <c r="VRY2155"/>
      <c r="VRZ2155"/>
      <c r="VSA2155"/>
      <c r="VSB2155"/>
      <c r="VSC2155"/>
      <c r="VSD2155"/>
      <c r="VSE2155"/>
      <c r="VSF2155"/>
      <c r="VSG2155"/>
      <c r="VSH2155"/>
      <c r="VSI2155"/>
      <c r="VSJ2155"/>
      <c r="VSK2155"/>
      <c r="VSL2155"/>
      <c r="VSM2155"/>
      <c r="VSN2155"/>
      <c r="VSO2155"/>
      <c r="VSP2155"/>
      <c r="VSQ2155"/>
      <c r="VSR2155"/>
      <c r="VSS2155"/>
      <c r="VST2155"/>
      <c r="VSU2155"/>
      <c r="VSV2155"/>
      <c r="VSW2155"/>
      <c r="VSX2155"/>
      <c r="VSY2155"/>
      <c r="VSZ2155"/>
      <c r="VTA2155"/>
      <c r="VTB2155"/>
      <c r="VTC2155"/>
      <c r="VTD2155"/>
      <c r="VTE2155"/>
      <c r="VTF2155"/>
      <c r="VTG2155"/>
      <c r="VTH2155"/>
      <c r="VTI2155"/>
      <c r="VTJ2155"/>
      <c r="VTK2155"/>
      <c r="VTL2155"/>
      <c r="VTM2155"/>
      <c r="VTN2155"/>
      <c r="VTO2155"/>
      <c r="VTP2155"/>
      <c r="VTQ2155"/>
      <c r="VTR2155"/>
      <c r="VTS2155"/>
      <c r="VTT2155"/>
      <c r="VTU2155"/>
      <c r="VTV2155"/>
      <c r="VTW2155"/>
      <c r="VTX2155"/>
      <c r="VTY2155"/>
      <c r="VTZ2155"/>
      <c r="VUA2155"/>
      <c r="VUB2155"/>
      <c r="VUC2155"/>
      <c r="VUD2155"/>
      <c r="VUE2155"/>
      <c r="VUF2155"/>
      <c r="VUG2155"/>
      <c r="VUH2155"/>
      <c r="VUI2155"/>
      <c r="VUJ2155"/>
      <c r="VUK2155"/>
      <c r="VUL2155"/>
      <c r="VUM2155"/>
      <c r="VUN2155"/>
      <c r="VUO2155"/>
      <c r="VUP2155"/>
      <c r="VUQ2155"/>
      <c r="VUR2155"/>
      <c r="VUS2155"/>
      <c r="VUT2155"/>
      <c r="VUU2155"/>
      <c r="VUV2155"/>
      <c r="VUW2155"/>
      <c r="VUX2155"/>
      <c r="VUY2155"/>
      <c r="VUZ2155"/>
      <c r="VVA2155"/>
      <c r="VVB2155"/>
      <c r="VVC2155"/>
      <c r="VVD2155"/>
      <c r="VVE2155"/>
      <c r="VVF2155"/>
      <c r="VVG2155"/>
      <c r="VVH2155"/>
      <c r="VVI2155"/>
      <c r="VVJ2155"/>
      <c r="VVK2155"/>
      <c r="VVL2155"/>
      <c r="VVM2155"/>
      <c r="VVN2155"/>
      <c r="VVO2155"/>
      <c r="VVP2155"/>
      <c r="VVQ2155"/>
      <c r="VVR2155"/>
      <c r="VVS2155"/>
      <c r="VVT2155"/>
      <c r="VVU2155"/>
      <c r="VVV2155"/>
      <c r="VVW2155"/>
      <c r="VVX2155"/>
      <c r="VVY2155"/>
      <c r="VVZ2155"/>
      <c r="VWA2155"/>
      <c r="VWB2155"/>
      <c r="VWC2155"/>
      <c r="VWD2155"/>
      <c r="VWE2155"/>
      <c r="VWF2155"/>
      <c r="VWG2155"/>
      <c r="VWH2155"/>
      <c r="VWI2155"/>
      <c r="VWJ2155"/>
      <c r="VWK2155"/>
      <c r="VWL2155"/>
      <c r="VWM2155"/>
      <c r="VWN2155"/>
      <c r="VWO2155"/>
      <c r="VWP2155"/>
      <c r="VWQ2155"/>
      <c r="VWR2155"/>
      <c r="VWS2155"/>
      <c r="VWT2155"/>
      <c r="VWU2155"/>
      <c r="VWV2155"/>
      <c r="VWW2155"/>
      <c r="VWX2155"/>
      <c r="VWY2155"/>
      <c r="VWZ2155"/>
      <c r="VXA2155"/>
      <c r="VXB2155"/>
      <c r="VXC2155"/>
      <c r="VXD2155"/>
      <c r="VXE2155"/>
      <c r="VXF2155"/>
      <c r="VXG2155"/>
      <c r="VXH2155"/>
      <c r="VXI2155"/>
      <c r="VXJ2155"/>
      <c r="VXK2155"/>
      <c r="VXL2155"/>
      <c r="VXM2155"/>
      <c r="VXN2155"/>
      <c r="VXO2155"/>
      <c r="VXP2155"/>
      <c r="VXQ2155"/>
      <c r="VXR2155"/>
      <c r="VXS2155"/>
      <c r="VXT2155"/>
      <c r="VXU2155"/>
      <c r="VXV2155"/>
      <c r="VXW2155"/>
      <c r="VXX2155"/>
      <c r="VXY2155"/>
      <c r="VXZ2155"/>
      <c r="VYA2155"/>
      <c r="VYB2155"/>
      <c r="VYC2155"/>
      <c r="VYD2155"/>
      <c r="VYE2155"/>
      <c r="VYF2155"/>
      <c r="VYG2155"/>
      <c r="VYH2155"/>
      <c r="VYI2155"/>
      <c r="VYJ2155"/>
      <c r="VYK2155"/>
      <c r="VYL2155"/>
      <c r="VYM2155"/>
      <c r="VYN2155"/>
      <c r="VYO2155"/>
      <c r="VYP2155"/>
      <c r="VYQ2155"/>
      <c r="VYR2155"/>
      <c r="VYS2155"/>
      <c r="VYT2155"/>
      <c r="VYU2155"/>
      <c r="VYV2155"/>
      <c r="VYW2155"/>
      <c r="VYX2155"/>
      <c r="VYY2155"/>
      <c r="VYZ2155"/>
      <c r="VZA2155"/>
      <c r="VZB2155"/>
      <c r="VZC2155"/>
      <c r="VZD2155"/>
      <c r="VZE2155"/>
      <c r="VZF2155"/>
      <c r="VZG2155"/>
      <c r="VZH2155"/>
      <c r="VZI2155"/>
      <c r="VZJ2155"/>
      <c r="VZK2155"/>
      <c r="VZL2155"/>
      <c r="VZM2155"/>
      <c r="VZN2155"/>
      <c r="VZO2155"/>
      <c r="VZP2155"/>
      <c r="VZQ2155"/>
      <c r="VZR2155"/>
      <c r="VZS2155"/>
      <c r="VZT2155"/>
      <c r="VZU2155"/>
      <c r="VZV2155"/>
      <c r="VZW2155"/>
      <c r="VZX2155"/>
      <c r="VZY2155"/>
      <c r="VZZ2155"/>
      <c r="WAA2155"/>
      <c r="WAB2155"/>
      <c r="WAC2155"/>
      <c r="WAD2155"/>
      <c r="WAE2155"/>
      <c r="WAF2155"/>
      <c r="WAG2155"/>
      <c r="WAH2155"/>
      <c r="WAI2155"/>
      <c r="WAJ2155"/>
      <c r="WAK2155"/>
      <c r="WAL2155"/>
      <c r="WAM2155"/>
      <c r="WAN2155"/>
      <c r="WAO2155"/>
      <c r="WAP2155"/>
      <c r="WAQ2155"/>
      <c r="WAR2155"/>
      <c r="WAS2155"/>
      <c r="WAT2155"/>
      <c r="WAU2155"/>
      <c r="WAV2155"/>
      <c r="WAW2155"/>
      <c r="WAX2155"/>
      <c r="WAY2155"/>
      <c r="WAZ2155"/>
      <c r="WBA2155"/>
      <c r="WBB2155"/>
      <c r="WBC2155"/>
      <c r="WBD2155"/>
      <c r="WBE2155"/>
      <c r="WBF2155"/>
      <c r="WBG2155"/>
      <c r="WBH2155"/>
      <c r="WBI2155"/>
      <c r="WBJ2155"/>
      <c r="WBK2155"/>
      <c r="WBL2155"/>
      <c r="WBM2155"/>
      <c r="WBN2155"/>
      <c r="WBO2155"/>
      <c r="WBP2155"/>
      <c r="WBQ2155"/>
      <c r="WBR2155"/>
      <c r="WBS2155"/>
      <c r="WBT2155"/>
      <c r="WBU2155"/>
      <c r="WBV2155"/>
      <c r="WBW2155"/>
      <c r="WBX2155"/>
      <c r="WBY2155"/>
      <c r="WBZ2155"/>
      <c r="WCA2155"/>
      <c r="WCB2155"/>
      <c r="WCC2155"/>
      <c r="WCD2155"/>
      <c r="WCE2155"/>
      <c r="WCF2155"/>
      <c r="WCG2155"/>
      <c r="WCH2155"/>
      <c r="WCI2155"/>
      <c r="WCJ2155"/>
      <c r="WCK2155"/>
      <c r="WCL2155"/>
      <c r="WCM2155"/>
      <c r="WCN2155"/>
      <c r="WCO2155"/>
      <c r="WCP2155"/>
      <c r="WCQ2155"/>
      <c r="WCR2155"/>
      <c r="WCS2155"/>
      <c r="WCT2155"/>
      <c r="WCU2155"/>
      <c r="WCV2155"/>
      <c r="WCW2155"/>
      <c r="WCX2155"/>
      <c r="WCY2155"/>
      <c r="WCZ2155"/>
      <c r="WDA2155"/>
      <c r="WDB2155"/>
      <c r="WDC2155"/>
      <c r="WDD2155"/>
      <c r="WDE2155"/>
      <c r="WDF2155"/>
      <c r="WDG2155"/>
      <c r="WDH2155"/>
      <c r="WDI2155"/>
      <c r="WDJ2155"/>
      <c r="WDK2155"/>
      <c r="WDL2155"/>
      <c r="WDM2155"/>
      <c r="WDN2155"/>
      <c r="WDO2155"/>
      <c r="WDP2155"/>
      <c r="WDQ2155"/>
      <c r="WDR2155"/>
      <c r="WDS2155"/>
      <c r="WDT2155"/>
      <c r="WDU2155"/>
      <c r="WDV2155"/>
      <c r="WDW2155"/>
      <c r="WDX2155"/>
      <c r="WDY2155"/>
      <c r="WDZ2155"/>
      <c r="WEA2155"/>
      <c r="WEB2155"/>
      <c r="WEC2155"/>
      <c r="WED2155"/>
      <c r="WEE2155"/>
      <c r="WEF2155"/>
      <c r="WEG2155"/>
      <c r="WEH2155"/>
      <c r="WEI2155"/>
      <c r="WEJ2155"/>
      <c r="WEK2155"/>
      <c r="WEL2155"/>
      <c r="WEM2155"/>
      <c r="WEN2155"/>
      <c r="WEO2155"/>
      <c r="WEP2155"/>
      <c r="WEQ2155"/>
      <c r="WER2155"/>
      <c r="WES2155"/>
      <c r="WET2155"/>
      <c r="WEU2155"/>
      <c r="WEV2155"/>
      <c r="WEW2155"/>
      <c r="WEX2155"/>
      <c r="WEY2155"/>
      <c r="WEZ2155"/>
      <c r="WFA2155"/>
      <c r="WFB2155"/>
      <c r="WFC2155"/>
      <c r="WFD2155"/>
      <c r="WFE2155"/>
      <c r="WFF2155"/>
      <c r="WFG2155"/>
      <c r="WFH2155"/>
      <c r="WFI2155"/>
      <c r="WFJ2155"/>
      <c r="WFK2155"/>
      <c r="WFL2155"/>
      <c r="WFM2155"/>
      <c r="WFN2155"/>
      <c r="WFO2155"/>
      <c r="WFP2155"/>
      <c r="WFQ2155"/>
      <c r="WFR2155"/>
      <c r="WFS2155"/>
      <c r="WFT2155"/>
      <c r="WFU2155"/>
      <c r="WFV2155"/>
      <c r="WFW2155"/>
      <c r="WFX2155"/>
      <c r="WFY2155"/>
      <c r="WFZ2155"/>
      <c r="WGA2155"/>
      <c r="WGB2155"/>
      <c r="WGC2155"/>
      <c r="WGD2155"/>
      <c r="WGE2155"/>
      <c r="WGF2155"/>
      <c r="WGG2155"/>
      <c r="WGH2155"/>
      <c r="WGI2155"/>
      <c r="WGJ2155"/>
      <c r="WGK2155"/>
      <c r="WGL2155"/>
      <c r="WGM2155"/>
      <c r="WGN2155"/>
      <c r="WGO2155"/>
      <c r="WGP2155"/>
      <c r="WGQ2155"/>
      <c r="WGR2155"/>
      <c r="WGS2155"/>
      <c r="WGT2155"/>
      <c r="WGU2155"/>
      <c r="WGV2155"/>
      <c r="WGW2155"/>
      <c r="WGX2155"/>
      <c r="WGY2155"/>
      <c r="WGZ2155"/>
      <c r="WHA2155"/>
      <c r="WHB2155"/>
      <c r="WHC2155"/>
      <c r="WHD2155"/>
      <c r="WHE2155"/>
      <c r="WHF2155"/>
      <c r="WHG2155"/>
      <c r="WHH2155"/>
      <c r="WHI2155"/>
      <c r="WHJ2155"/>
      <c r="WHK2155"/>
      <c r="WHL2155"/>
      <c r="WHM2155"/>
      <c r="WHN2155"/>
      <c r="WHO2155"/>
      <c r="WHP2155"/>
      <c r="WHQ2155"/>
      <c r="WHR2155"/>
      <c r="WHS2155"/>
      <c r="WHT2155"/>
      <c r="WHU2155"/>
      <c r="WHV2155"/>
      <c r="WHW2155"/>
      <c r="WHX2155"/>
      <c r="WHY2155"/>
      <c r="WHZ2155"/>
      <c r="WIA2155"/>
      <c r="WIB2155"/>
      <c r="WIC2155"/>
      <c r="WID2155"/>
      <c r="WIE2155"/>
      <c r="WIF2155"/>
      <c r="WIG2155"/>
      <c r="WIH2155"/>
      <c r="WII2155"/>
      <c r="WIJ2155"/>
      <c r="WIK2155"/>
      <c r="WIL2155"/>
      <c r="WIM2155"/>
      <c r="WIN2155"/>
      <c r="WIO2155"/>
      <c r="WIP2155"/>
      <c r="WIQ2155"/>
      <c r="WIR2155"/>
      <c r="WIS2155"/>
      <c r="WIT2155"/>
      <c r="WIU2155"/>
      <c r="WIV2155"/>
      <c r="WIW2155"/>
      <c r="WIX2155"/>
      <c r="WIY2155"/>
      <c r="WIZ2155"/>
      <c r="WJA2155"/>
      <c r="WJB2155"/>
      <c r="WJC2155"/>
      <c r="WJD2155"/>
      <c r="WJE2155"/>
      <c r="WJF2155"/>
      <c r="WJG2155"/>
      <c r="WJH2155"/>
      <c r="WJI2155"/>
      <c r="WJJ2155"/>
      <c r="WJK2155"/>
      <c r="WJL2155"/>
      <c r="WJM2155"/>
      <c r="WJN2155"/>
      <c r="WJO2155"/>
      <c r="WJP2155"/>
      <c r="WJQ2155"/>
      <c r="WJR2155"/>
      <c r="WJS2155"/>
      <c r="WJT2155"/>
      <c r="WJU2155"/>
      <c r="WJV2155"/>
      <c r="WJW2155"/>
      <c r="WJX2155"/>
      <c r="WJY2155"/>
      <c r="WJZ2155"/>
      <c r="WKA2155"/>
      <c r="WKB2155"/>
      <c r="WKC2155"/>
      <c r="WKD2155"/>
      <c r="WKE2155"/>
      <c r="WKF2155"/>
      <c r="WKG2155"/>
      <c r="WKH2155"/>
      <c r="WKI2155"/>
      <c r="WKJ2155"/>
      <c r="WKK2155"/>
      <c r="WKL2155"/>
      <c r="WKM2155"/>
      <c r="WKN2155"/>
      <c r="WKO2155"/>
      <c r="WKP2155"/>
      <c r="WKQ2155"/>
      <c r="WKR2155"/>
      <c r="WKS2155"/>
      <c r="WKT2155"/>
      <c r="WKU2155"/>
      <c r="WKV2155"/>
      <c r="WKW2155"/>
      <c r="WKX2155"/>
      <c r="WKY2155"/>
      <c r="WKZ2155"/>
      <c r="WLA2155"/>
      <c r="WLB2155"/>
      <c r="WLC2155"/>
      <c r="WLD2155"/>
      <c r="WLE2155"/>
      <c r="WLF2155"/>
      <c r="WLG2155"/>
      <c r="WLH2155"/>
      <c r="WLI2155"/>
      <c r="WLJ2155"/>
      <c r="WLK2155"/>
      <c r="WLL2155"/>
      <c r="WLM2155"/>
      <c r="WLN2155"/>
      <c r="WLO2155"/>
      <c r="WLP2155"/>
      <c r="WLQ2155"/>
      <c r="WLR2155"/>
      <c r="WLS2155"/>
      <c r="WLT2155"/>
      <c r="WLU2155"/>
      <c r="WLV2155"/>
      <c r="WLW2155"/>
      <c r="WLX2155"/>
      <c r="WLY2155"/>
      <c r="WLZ2155"/>
      <c r="WMA2155"/>
      <c r="WMB2155"/>
      <c r="WMC2155"/>
      <c r="WMD2155"/>
      <c r="WME2155"/>
      <c r="WMF2155"/>
      <c r="WMG2155"/>
      <c r="WMH2155"/>
      <c r="WMI2155"/>
      <c r="WMJ2155"/>
      <c r="WMK2155"/>
      <c r="WML2155"/>
      <c r="WMM2155"/>
      <c r="WMN2155"/>
      <c r="WMO2155"/>
      <c r="WMP2155"/>
      <c r="WMQ2155"/>
      <c r="WMR2155"/>
      <c r="WMS2155"/>
      <c r="WMT2155"/>
      <c r="WMU2155"/>
      <c r="WMV2155"/>
      <c r="WMW2155"/>
      <c r="WMX2155"/>
      <c r="WMY2155"/>
      <c r="WMZ2155"/>
      <c r="WNA2155"/>
      <c r="WNB2155"/>
      <c r="WNC2155"/>
      <c r="WND2155"/>
      <c r="WNE2155"/>
      <c r="WNF2155"/>
      <c r="WNG2155"/>
      <c r="WNH2155"/>
      <c r="WNI2155"/>
      <c r="WNJ2155"/>
      <c r="WNK2155"/>
      <c r="WNL2155"/>
      <c r="WNM2155"/>
      <c r="WNN2155"/>
      <c r="WNO2155"/>
      <c r="WNP2155"/>
      <c r="WNQ2155"/>
      <c r="WNR2155"/>
      <c r="WNS2155"/>
      <c r="WNT2155"/>
      <c r="WNU2155"/>
      <c r="WNV2155"/>
      <c r="WNW2155"/>
      <c r="WNX2155"/>
      <c r="WNY2155"/>
      <c r="WNZ2155"/>
      <c r="WOA2155"/>
      <c r="WOB2155"/>
      <c r="WOC2155"/>
      <c r="WOD2155"/>
      <c r="WOE2155"/>
      <c r="WOF2155"/>
      <c r="WOG2155"/>
      <c r="WOH2155"/>
      <c r="WOI2155"/>
      <c r="WOJ2155"/>
      <c r="WOK2155"/>
      <c r="WOL2155"/>
      <c r="WOM2155"/>
      <c r="WON2155"/>
      <c r="WOO2155"/>
      <c r="WOP2155"/>
      <c r="WOQ2155"/>
      <c r="WOR2155"/>
      <c r="WOS2155"/>
      <c r="WOT2155"/>
      <c r="WOU2155"/>
      <c r="WOV2155"/>
      <c r="WOW2155"/>
      <c r="WOX2155"/>
      <c r="WOY2155"/>
      <c r="WOZ2155"/>
      <c r="WPA2155"/>
      <c r="WPB2155"/>
      <c r="WPC2155"/>
      <c r="WPD2155"/>
      <c r="WPE2155"/>
      <c r="WPF2155"/>
      <c r="WPG2155"/>
      <c r="WPH2155"/>
      <c r="WPI2155"/>
      <c r="WPJ2155"/>
      <c r="WPK2155"/>
      <c r="WPL2155"/>
      <c r="WPM2155"/>
      <c r="WPN2155"/>
      <c r="WPO2155"/>
      <c r="WPP2155"/>
      <c r="WPQ2155"/>
      <c r="WPR2155"/>
      <c r="WPS2155"/>
      <c r="WPT2155"/>
      <c r="WPU2155"/>
      <c r="WPV2155"/>
      <c r="WPW2155"/>
      <c r="WPX2155"/>
      <c r="WPY2155"/>
      <c r="WPZ2155"/>
      <c r="WQA2155"/>
      <c r="WQB2155"/>
      <c r="WQC2155"/>
      <c r="WQD2155"/>
      <c r="WQE2155"/>
      <c r="WQF2155"/>
      <c r="WQG2155"/>
      <c r="WQH2155"/>
      <c r="WQI2155"/>
      <c r="WQJ2155"/>
      <c r="WQK2155"/>
      <c r="WQL2155"/>
      <c r="WQM2155"/>
      <c r="WQN2155"/>
      <c r="WQO2155"/>
      <c r="WQP2155"/>
      <c r="WQQ2155"/>
      <c r="WQR2155"/>
      <c r="WQS2155"/>
      <c r="WQT2155"/>
      <c r="WQU2155"/>
      <c r="WQV2155"/>
      <c r="WQW2155"/>
      <c r="WQX2155"/>
      <c r="WQY2155"/>
      <c r="WQZ2155"/>
      <c r="WRA2155"/>
      <c r="WRB2155"/>
      <c r="WRC2155"/>
      <c r="WRD2155"/>
      <c r="WRE2155"/>
      <c r="WRF2155"/>
      <c r="WRG2155"/>
      <c r="WRH2155"/>
      <c r="WRI2155"/>
      <c r="WRJ2155"/>
      <c r="WRK2155"/>
      <c r="WRL2155"/>
      <c r="WRM2155"/>
      <c r="WRN2155"/>
      <c r="WRO2155"/>
      <c r="WRP2155"/>
      <c r="WRQ2155"/>
      <c r="WRR2155"/>
      <c r="WRS2155"/>
      <c r="WRT2155"/>
      <c r="WRU2155"/>
      <c r="WRV2155"/>
      <c r="WRW2155"/>
      <c r="WRX2155"/>
      <c r="WRY2155"/>
      <c r="WRZ2155"/>
      <c r="WSA2155"/>
      <c r="WSB2155"/>
      <c r="WSC2155"/>
      <c r="WSD2155"/>
      <c r="WSE2155"/>
      <c r="WSF2155"/>
      <c r="WSG2155"/>
      <c r="WSH2155"/>
      <c r="WSI2155"/>
      <c r="WSJ2155"/>
      <c r="WSK2155"/>
      <c r="WSL2155"/>
      <c r="WSM2155"/>
      <c r="WSN2155"/>
      <c r="WSO2155"/>
      <c r="WSP2155"/>
      <c r="WSQ2155"/>
      <c r="WSR2155"/>
      <c r="WSS2155"/>
      <c r="WST2155"/>
      <c r="WSU2155"/>
      <c r="WSV2155"/>
      <c r="WSW2155"/>
      <c r="WSX2155"/>
      <c r="WSY2155"/>
      <c r="WSZ2155"/>
      <c r="WTA2155"/>
      <c r="WTB2155"/>
      <c r="WTC2155"/>
      <c r="WTD2155"/>
      <c r="WTE2155"/>
      <c r="WTF2155"/>
      <c r="WTG2155"/>
      <c r="WTH2155"/>
      <c r="WTI2155"/>
      <c r="WTJ2155"/>
      <c r="WTK2155"/>
      <c r="WTL2155"/>
      <c r="WTM2155"/>
      <c r="WTN2155"/>
      <c r="WTO2155"/>
      <c r="WTP2155"/>
      <c r="WTQ2155"/>
      <c r="WTR2155"/>
      <c r="WTS2155"/>
      <c r="WTT2155"/>
      <c r="WTU2155"/>
      <c r="WTV2155"/>
      <c r="WTW2155"/>
      <c r="WTX2155"/>
      <c r="WTY2155"/>
      <c r="WTZ2155"/>
      <c r="WUA2155"/>
      <c r="WUB2155"/>
      <c r="WUC2155"/>
      <c r="WUD2155"/>
      <c r="WUE2155"/>
      <c r="WUF2155"/>
      <c r="WUG2155"/>
      <c r="WUH2155"/>
      <c r="WUI2155"/>
      <c r="WUJ2155"/>
      <c r="WUK2155"/>
      <c r="WUL2155"/>
      <c r="WUM2155"/>
      <c r="WUN2155"/>
      <c r="WUO2155"/>
      <c r="WUP2155"/>
      <c r="WUQ2155"/>
      <c r="WUR2155"/>
      <c r="WUS2155"/>
      <c r="WUT2155"/>
      <c r="WUU2155"/>
      <c r="WUV2155"/>
      <c r="WUW2155"/>
      <c r="WUX2155"/>
      <c r="WUY2155"/>
      <c r="WUZ2155"/>
      <c r="WVA2155"/>
      <c r="WVB2155"/>
      <c r="WVC2155"/>
      <c r="WVD2155"/>
      <c r="WVE2155"/>
      <c r="WVF2155"/>
      <c r="WVG2155"/>
      <c r="WVH2155"/>
      <c r="WVI2155"/>
      <c r="WVJ2155"/>
      <c r="WVK2155"/>
      <c r="WVL2155"/>
      <c r="WVM2155"/>
      <c r="WVN2155"/>
      <c r="WVO2155"/>
      <c r="WVP2155"/>
      <c r="WVQ2155"/>
      <c r="WVR2155"/>
      <c r="WVS2155"/>
      <c r="WVT2155"/>
      <c r="WVU2155"/>
      <c r="WVV2155"/>
      <c r="WVW2155"/>
      <c r="WVX2155"/>
      <c r="WVY2155"/>
      <c r="WVZ2155"/>
      <c r="WWA2155"/>
      <c r="WWB2155"/>
      <c r="WWC2155"/>
      <c r="WWD2155"/>
      <c r="WWE2155"/>
      <c r="WWF2155"/>
      <c r="WWG2155"/>
      <c r="WWH2155"/>
      <c r="WWI2155"/>
      <c r="WWJ2155"/>
      <c r="WWK2155"/>
      <c r="WWL2155"/>
      <c r="WWM2155"/>
      <c r="WWN2155"/>
      <c r="WWO2155"/>
      <c r="WWP2155"/>
      <c r="WWQ2155"/>
      <c r="WWR2155"/>
      <c r="WWS2155"/>
      <c r="WWT2155"/>
      <c r="WWU2155"/>
      <c r="WWV2155"/>
      <c r="WWW2155"/>
      <c r="WWX2155"/>
      <c r="WWY2155"/>
      <c r="WWZ2155"/>
      <c r="WXA2155"/>
      <c r="WXB2155"/>
      <c r="WXC2155"/>
      <c r="WXD2155"/>
      <c r="WXE2155"/>
      <c r="WXF2155"/>
      <c r="WXG2155"/>
      <c r="WXH2155"/>
      <c r="WXI2155"/>
      <c r="WXJ2155"/>
      <c r="WXK2155"/>
      <c r="WXL2155"/>
      <c r="WXM2155"/>
      <c r="WXN2155"/>
      <c r="WXO2155"/>
      <c r="WXP2155"/>
      <c r="WXQ2155"/>
      <c r="WXR2155"/>
      <c r="WXS2155"/>
      <c r="WXT2155"/>
      <c r="WXU2155"/>
      <c r="WXV2155"/>
      <c r="WXW2155"/>
      <c r="WXX2155"/>
      <c r="WXY2155"/>
      <c r="WXZ2155"/>
      <c r="WYA2155"/>
      <c r="WYB2155"/>
      <c r="WYC2155"/>
      <c r="WYD2155"/>
      <c r="WYE2155"/>
      <c r="WYF2155"/>
      <c r="WYG2155"/>
      <c r="WYH2155"/>
      <c r="WYI2155"/>
      <c r="WYJ2155"/>
      <c r="WYK2155"/>
      <c r="WYL2155"/>
      <c r="WYM2155"/>
      <c r="WYN2155"/>
      <c r="WYO2155"/>
      <c r="WYP2155"/>
      <c r="WYQ2155"/>
      <c r="WYR2155"/>
      <c r="WYS2155"/>
      <c r="WYT2155"/>
      <c r="WYU2155"/>
      <c r="WYV2155"/>
      <c r="WYW2155"/>
      <c r="WYX2155"/>
      <c r="WYY2155"/>
      <c r="WYZ2155"/>
      <c r="WZA2155"/>
      <c r="WZB2155"/>
      <c r="WZC2155"/>
      <c r="WZD2155"/>
      <c r="WZE2155"/>
      <c r="WZF2155"/>
      <c r="WZG2155"/>
      <c r="WZH2155"/>
      <c r="WZI2155"/>
      <c r="WZJ2155"/>
      <c r="WZK2155"/>
      <c r="WZL2155"/>
      <c r="WZM2155"/>
      <c r="WZN2155"/>
      <c r="WZO2155"/>
      <c r="WZP2155"/>
      <c r="WZQ2155"/>
      <c r="WZR2155"/>
      <c r="WZS2155"/>
      <c r="WZT2155"/>
      <c r="WZU2155"/>
      <c r="WZV2155"/>
      <c r="WZW2155"/>
      <c r="WZX2155"/>
      <c r="WZY2155"/>
      <c r="WZZ2155"/>
      <c r="XAA2155"/>
      <c r="XAB2155"/>
      <c r="XAC2155"/>
      <c r="XAD2155"/>
      <c r="XAE2155"/>
      <c r="XAF2155"/>
      <c r="XAG2155"/>
      <c r="XAH2155"/>
      <c r="XAI2155"/>
      <c r="XAJ2155"/>
      <c r="XAK2155"/>
      <c r="XAL2155"/>
      <c r="XAM2155"/>
      <c r="XAN2155"/>
      <c r="XAO2155"/>
      <c r="XAP2155"/>
      <c r="XAQ2155"/>
      <c r="XAR2155"/>
      <c r="XAS2155"/>
      <c r="XAT2155"/>
      <c r="XAU2155"/>
      <c r="XAV2155"/>
      <c r="XAW2155"/>
      <c r="XAX2155"/>
      <c r="XAY2155"/>
      <c r="XAZ2155"/>
      <c r="XBA2155"/>
      <c r="XBB2155"/>
      <c r="XBC2155"/>
      <c r="XBD2155"/>
      <c r="XBE2155"/>
      <c r="XBF2155"/>
      <c r="XBG2155"/>
      <c r="XBH2155"/>
      <c r="XBI2155"/>
      <c r="XBJ2155"/>
      <c r="XBK2155"/>
      <c r="XBL2155"/>
      <c r="XBM2155"/>
      <c r="XBN2155"/>
      <c r="XBO2155"/>
      <c r="XBP2155"/>
      <c r="XBQ2155"/>
      <c r="XBR2155"/>
      <c r="XBS2155"/>
      <c r="XBT2155"/>
      <c r="XBU2155"/>
      <c r="XBV2155"/>
      <c r="XBW2155"/>
      <c r="XBX2155"/>
      <c r="XBY2155"/>
      <c r="XBZ2155"/>
      <c r="XCA2155"/>
      <c r="XCB2155"/>
      <c r="XCC2155"/>
      <c r="XCD2155"/>
      <c r="XCE2155"/>
      <c r="XCF2155"/>
      <c r="XCG2155"/>
      <c r="XCH2155"/>
      <c r="XCI2155"/>
      <c r="XCJ2155"/>
      <c r="XCK2155"/>
      <c r="XCL2155"/>
      <c r="XCM2155"/>
      <c r="XCN2155"/>
      <c r="XCO2155"/>
      <c r="XCP2155"/>
      <c r="XCQ2155"/>
      <c r="XCR2155"/>
      <c r="XCS2155"/>
      <c r="XCT2155"/>
      <c r="XCU2155"/>
      <c r="XCV2155"/>
      <c r="XCW2155"/>
      <c r="XCX2155"/>
      <c r="XCY2155"/>
      <c r="XCZ2155"/>
      <c r="XDA2155"/>
      <c r="XDB2155"/>
      <c r="XDC2155"/>
      <c r="XDD2155"/>
      <c r="XDE2155"/>
      <c r="XDF2155"/>
      <c r="XDG2155"/>
      <c r="XDH2155"/>
      <c r="XDI2155"/>
      <c r="XDJ2155"/>
      <c r="XDK2155"/>
      <c r="XDL2155"/>
      <c r="XDM2155"/>
      <c r="XDN2155"/>
      <c r="XDO2155"/>
      <c r="XDP2155"/>
      <c r="XDQ2155"/>
      <c r="XDR2155"/>
      <c r="XDS2155"/>
      <c r="XDT2155"/>
      <c r="XDU2155"/>
      <c r="XDV2155"/>
      <c r="XDW2155"/>
      <c r="XDX2155"/>
      <c r="XDY2155"/>
      <c r="XDZ2155"/>
      <c r="XEA2155"/>
      <c r="XEB2155"/>
      <c r="XEC2155"/>
      <c r="XED2155"/>
      <c r="XEE2155"/>
      <c r="XEF2155"/>
      <c r="XEG2155"/>
      <c r="XEH2155"/>
      <c r="XEI2155"/>
      <c r="XEJ2155"/>
      <c r="XEK2155"/>
      <c r="XEL2155"/>
      <c r="XEM2155"/>
      <c r="XEN2155"/>
      <c r="XEO2155"/>
      <c r="XEP2155"/>
      <c r="XEQ2155"/>
      <c r="XER2155"/>
      <c r="XES2155"/>
      <c r="XET2155"/>
      <c r="XEU2155"/>
      <c r="XEV2155"/>
      <c r="XEW2155"/>
      <c r="XEX2155"/>
      <c r="XEY2155"/>
      <c r="XEZ2155"/>
    </row>
    <row r="2156" spans="1:16380" s="319" customFormat="1" ht="28.5" customHeight="1" x14ac:dyDescent="0.25">
      <c r="A2156" s="313" t="s">
        <v>14</v>
      </c>
      <c r="B2156" s="317" t="s">
        <v>1440</v>
      </c>
      <c r="C2156" s="269">
        <v>4</v>
      </c>
      <c r="D2156" s="305" t="s">
        <v>16</v>
      </c>
      <c r="E2156" s="276"/>
      <c r="F2156" s="281">
        <f t="shared" ref="F2156:F2160" si="71">C2156*E2156</f>
        <v>0</v>
      </c>
      <c r="G2156" s="272"/>
      <c r="H2156" s="343"/>
      <c r="I2156" s="343"/>
      <c r="J2156" s="343"/>
      <c r="K2156" s="343"/>
      <c r="L2156" s="343"/>
      <c r="M2156" s="343"/>
      <c r="N2156" s="343"/>
      <c r="O2156" s="343"/>
      <c r="P2156" s="343"/>
      <c r="Q2156" s="343"/>
      <c r="R2156" s="343"/>
      <c r="S2156" s="343"/>
      <c r="T2156" s="343"/>
      <c r="U2156" s="343"/>
      <c r="V2156" s="343"/>
      <c r="W2156" s="343"/>
      <c r="X2156" s="343"/>
      <c r="Y2156" s="343"/>
      <c r="Z2156" s="343"/>
      <c r="AA2156" s="343"/>
      <c r="AB2156" s="343"/>
      <c r="AC2156" s="343"/>
      <c r="AD2156" s="343"/>
      <c r="AE2156" s="343"/>
      <c r="AF2156" s="343"/>
      <c r="AG2156" s="343"/>
      <c r="AH2156" s="343"/>
      <c r="AI2156" s="343"/>
      <c r="AJ2156" s="343"/>
      <c r="AK2156" s="343"/>
      <c r="AL2156" s="343"/>
      <c r="AM2156" s="343"/>
      <c r="AN2156" s="343"/>
      <c r="AO2156" s="343"/>
      <c r="AP2156" s="343"/>
      <c r="AQ2156" s="343"/>
      <c r="AR2156" s="343"/>
      <c r="AS2156" s="343"/>
      <c r="AT2156" s="343"/>
      <c r="AU2156" s="343"/>
      <c r="AV2156" s="343"/>
      <c r="AW2156" s="343"/>
      <c r="AX2156" s="343"/>
      <c r="AY2156" s="343"/>
      <c r="AZ2156" s="343"/>
      <c r="BA2156" s="343"/>
      <c r="BB2156" s="343"/>
      <c r="BC2156" s="343"/>
      <c r="BD2156" s="343"/>
      <c r="BE2156" s="343"/>
      <c r="BF2156" s="343"/>
      <c r="BG2156" s="343"/>
      <c r="BH2156" s="343"/>
      <c r="BI2156" s="343"/>
      <c r="BJ2156" s="343"/>
      <c r="BK2156" s="343"/>
      <c r="BL2156" s="343"/>
      <c r="BM2156" s="343"/>
      <c r="BN2156" s="343"/>
      <c r="BO2156" s="343"/>
      <c r="BP2156" s="343"/>
      <c r="BQ2156" s="343"/>
      <c r="BR2156" s="343"/>
      <c r="BS2156" s="343"/>
      <c r="BT2156" s="343"/>
      <c r="BU2156" s="343"/>
      <c r="BV2156" s="343"/>
      <c r="BW2156" s="343"/>
      <c r="BX2156" s="343"/>
      <c r="BY2156" s="343"/>
      <c r="BZ2156" s="343"/>
      <c r="CA2156" s="343"/>
      <c r="CB2156" s="343"/>
      <c r="CC2156" s="343"/>
      <c r="CD2156" s="343"/>
      <c r="CE2156" s="343"/>
      <c r="CF2156" s="343"/>
      <c r="CG2156" s="343"/>
      <c r="CH2156" s="343"/>
      <c r="CI2156" s="343"/>
      <c r="CJ2156" s="343"/>
      <c r="CK2156" s="343"/>
      <c r="CL2156" s="343"/>
      <c r="CM2156" s="343"/>
      <c r="CN2156" s="343"/>
      <c r="CO2156" s="343"/>
      <c r="CP2156" s="343"/>
      <c r="CQ2156" s="343"/>
      <c r="CR2156" s="343"/>
      <c r="CS2156" s="343"/>
      <c r="CT2156" s="343"/>
      <c r="CU2156" s="343"/>
      <c r="CV2156" s="343"/>
      <c r="CW2156" s="343"/>
      <c r="CX2156" s="343"/>
      <c r="CY2156" s="343"/>
      <c r="CZ2156" s="343"/>
      <c r="DA2156" s="343"/>
      <c r="DB2156" s="343"/>
      <c r="DC2156" s="343"/>
      <c r="DD2156" s="343"/>
      <c r="DE2156" s="343"/>
      <c r="DF2156" s="343"/>
      <c r="DG2156" s="343"/>
      <c r="DH2156" s="343"/>
      <c r="DI2156" s="343"/>
      <c r="DJ2156" s="343"/>
      <c r="DK2156" s="343"/>
      <c r="DL2156" s="343"/>
      <c r="DM2156" s="343"/>
      <c r="DN2156" s="343"/>
      <c r="DO2156" s="343"/>
      <c r="DP2156" s="343"/>
      <c r="DQ2156" s="343"/>
      <c r="DR2156" s="343"/>
      <c r="DS2156" s="343"/>
      <c r="DT2156" s="343"/>
      <c r="DU2156" s="343"/>
      <c r="DV2156" s="343"/>
      <c r="DW2156" s="343"/>
      <c r="DX2156" s="343"/>
      <c r="DY2156" s="343"/>
      <c r="DZ2156" s="343"/>
      <c r="EA2156" s="343"/>
      <c r="EB2156" s="343"/>
      <c r="EC2156" s="343"/>
      <c r="ED2156" s="343"/>
      <c r="EE2156" s="343"/>
      <c r="EF2156" s="343"/>
      <c r="EG2156" s="343"/>
      <c r="EH2156" s="343"/>
      <c r="EI2156" s="343"/>
      <c r="EJ2156" s="343"/>
      <c r="EK2156" s="343"/>
      <c r="EL2156" s="343"/>
      <c r="EM2156" s="343"/>
      <c r="EN2156" s="343"/>
      <c r="EO2156" s="343"/>
      <c r="EP2156" s="343"/>
      <c r="EQ2156" s="343"/>
      <c r="ER2156" s="343"/>
      <c r="ES2156" s="343"/>
      <c r="ET2156" s="343"/>
      <c r="EU2156" s="343"/>
      <c r="EV2156" s="343"/>
      <c r="EW2156" s="343"/>
      <c r="EX2156" s="343"/>
      <c r="EY2156" s="343"/>
      <c r="EZ2156" s="343"/>
      <c r="FA2156" s="343"/>
      <c r="FB2156" s="343"/>
      <c r="FC2156" s="343"/>
      <c r="FD2156" s="343"/>
      <c r="FE2156" s="343"/>
      <c r="FF2156" s="343"/>
      <c r="FG2156" s="343"/>
      <c r="FH2156" s="343"/>
      <c r="FI2156" s="343"/>
      <c r="FJ2156" s="343"/>
      <c r="FK2156" s="343"/>
      <c r="FL2156" s="343"/>
      <c r="FM2156" s="343"/>
      <c r="FN2156" s="343"/>
      <c r="FO2156" s="343"/>
      <c r="FP2156" s="343"/>
      <c r="FQ2156" s="343"/>
      <c r="FR2156" s="343"/>
      <c r="FS2156" s="343"/>
      <c r="FT2156" s="343"/>
      <c r="FU2156" s="343"/>
      <c r="FV2156" s="343"/>
      <c r="FW2156" s="343"/>
      <c r="FX2156" s="343"/>
      <c r="FY2156" s="343"/>
      <c r="FZ2156" s="343"/>
      <c r="GA2156" s="343"/>
      <c r="GB2156" s="343"/>
      <c r="GC2156" s="343"/>
      <c r="GD2156" s="343"/>
      <c r="GE2156" s="343"/>
      <c r="GF2156" s="343"/>
      <c r="GG2156" s="343"/>
      <c r="GH2156" s="343"/>
      <c r="GI2156" s="343"/>
      <c r="GJ2156" s="343"/>
      <c r="GK2156" s="343"/>
      <c r="GL2156" s="343"/>
      <c r="GM2156" s="343"/>
      <c r="GN2156" s="343"/>
      <c r="GO2156" s="343"/>
      <c r="GP2156" s="343"/>
      <c r="GQ2156" s="343"/>
      <c r="GR2156" s="343"/>
      <c r="GS2156" s="343"/>
      <c r="GT2156" s="343"/>
      <c r="GU2156" s="343"/>
      <c r="GV2156" s="343"/>
      <c r="GW2156" s="343"/>
      <c r="GX2156" s="343"/>
      <c r="GY2156" s="343"/>
      <c r="GZ2156" s="343"/>
      <c r="HA2156" s="343"/>
      <c r="HB2156" s="343"/>
      <c r="HC2156" s="343"/>
      <c r="HD2156" s="343"/>
      <c r="HE2156" s="343"/>
      <c r="HF2156" s="343"/>
      <c r="HG2156" s="343"/>
      <c r="HH2156" s="343"/>
      <c r="HI2156" s="343"/>
      <c r="HJ2156" s="343"/>
      <c r="HK2156" s="343"/>
      <c r="HL2156" s="343"/>
      <c r="HM2156" s="343"/>
      <c r="HN2156" s="343"/>
      <c r="HO2156" s="343"/>
      <c r="HP2156" s="343"/>
      <c r="HQ2156" s="343"/>
      <c r="HR2156" s="343"/>
      <c r="HS2156" s="343"/>
      <c r="HT2156" s="343"/>
      <c r="HU2156" s="343"/>
      <c r="HV2156" s="343"/>
      <c r="HW2156" s="343"/>
      <c r="HX2156" s="343"/>
      <c r="HY2156" s="343"/>
      <c r="HZ2156" s="343"/>
      <c r="IA2156" s="343"/>
      <c r="IB2156" s="343"/>
      <c r="IC2156" s="343"/>
      <c r="ID2156" s="343"/>
      <c r="IE2156" s="343"/>
      <c r="IF2156" s="343"/>
      <c r="IG2156" s="343"/>
      <c r="IH2156" s="343"/>
      <c r="II2156" s="343"/>
      <c r="IJ2156" s="343"/>
      <c r="IK2156" s="343"/>
      <c r="IL2156" s="343"/>
      <c r="IM2156" s="343"/>
      <c r="IN2156" s="343"/>
      <c r="IO2156" s="343"/>
      <c r="IP2156" s="343"/>
      <c r="IQ2156" s="343"/>
      <c r="IR2156" s="343"/>
      <c r="IS2156" s="343"/>
      <c r="IT2156" s="343"/>
      <c r="IU2156" s="343"/>
      <c r="IV2156" s="343"/>
      <c r="IW2156" s="343"/>
      <c r="IX2156" s="343"/>
      <c r="IY2156" s="343"/>
      <c r="IZ2156" s="343"/>
      <c r="JA2156" s="343"/>
      <c r="JB2156" s="343"/>
      <c r="JC2156" s="343"/>
      <c r="JD2156" s="343"/>
      <c r="JE2156" s="343"/>
      <c r="JF2156" s="343"/>
      <c r="JG2156" s="343"/>
      <c r="JH2156" s="343"/>
      <c r="JI2156" s="343"/>
      <c r="JJ2156" s="343"/>
      <c r="JK2156" s="343"/>
      <c r="JL2156" s="343"/>
      <c r="JM2156" s="343"/>
      <c r="JN2156" s="343"/>
      <c r="JO2156" s="343"/>
      <c r="JP2156" s="343"/>
      <c r="JQ2156" s="343"/>
      <c r="JR2156" s="343"/>
      <c r="JS2156" s="343"/>
      <c r="JT2156" s="343"/>
      <c r="JU2156" s="343"/>
      <c r="JV2156" s="343"/>
      <c r="JW2156" s="343"/>
      <c r="JX2156" s="343"/>
      <c r="JY2156" s="343"/>
      <c r="JZ2156" s="343"/>
      <c r="KA2156" s="343"/>
      <c r="KB2156" s="343"/>
      <c r="KC2156" s="343"/>
      <c r="KD2156" s="343"/>
      <c r="KE2156" s="343"/>
      <c r="KF2156" s="343"/>
      <c r="KG2156" s="343"/>
      <c r="KH2156" s="343"/>
      <c r="KI2156" s="343"/>
      <c r="KJ2156" s="343"/>
      <c r="KK2156" s="343"/>
      <c r="KL2156" s="343"/>
      <c r="KM2156" s="343"/>
      <c r="KN2156" s="343"/>
      <c r="KO2156" s="343"/>
      <c r="KP2156" s="343"/>
      <c r="KQ2156" s="343"/>
      <c r="KR2156" s="343"/>
      <c r="KS2156" s="343"/>
      <c r="KT2156" s="343"/>
      <c r="KU2156" s="343"/>
      <c r="KV2156" s="343"/>
      <c r="KW2156" s="343"/>
      <c r="KX2156" s="343"/>
      <c r="KY2156" s="343"/>
      <c r="KZ2156" s="343"/>
      <c r="LA2156" s="343"/>
      <c r="LB2156" s="343"/>
      <c r="LC2156" s="343"/>
      <c r="LD2156" s="343"/>
      <c r="LE2156" s="343"/>
      <c r="LF2156" s="343"/>
      <c r="LG2156" s="343"/>
      <c r="LH2156" s="343"/>
      <c r="LI2156" s="343"/>
      <c r="LJ2156" s="343"/>
      <c r="LK2156" s="343"/>
      <c r="LL2156" s="343"/>
      <c r="LM2156" s="343"/>
      <c r="LN2156" s="343"/>
      <c r="LO2156" s="343"/>
      <c r="LP2156" s="343"/>
      <c r="LQ2156" s="343"/>
      <c r="LR2156" s="343"/>
      <c r="LS2156" s="343"/>
      <c r="LT2156" s="343"/>
      <c r="LU2156" s="343"/>
      <c r="LV2156" s="343"/>
      <c r="LW2156" s="343"/>
      <c r="LX2156" s="343"/>
      <c r="LY2156" s="343"/>
      <c r="LZ2156" s="343"/>
      <c r="MA2156" s="343"/>
      <c r="MB2156" s="343"/>
      <c r="MC2156" s="343"/>
      <c r="MD2156" s="343"/>
      <c r="ME2156" s="343"/>
      <c r="MF2156" s="343"/>
      <c r="MG2156" s="343"/>
      <c r="MH2156" s="343"/>
      <c r="MI2156" s="343"/>
      <c r="MJ2156" s="343"/>
      <c r="MK2156" s="343"/>
      <c r="ML2156" s="343"/>
      <c r="MM2156" s="343"/>
      <c r="MN2156" s="343"/>
      <c r="MO2156" s="343"/>
      <c r="MP2156" s="343"/>
      <c r="MQ2156" s="343"/>
      <c r="MR2156" s="343"/>
      <c r="MS2156" s="343"/>
      <c r="MT2156" s="343"/>
      <c r="MU2156" s="343"/>
      <c r="MV2156" s="343"/>
      <c r="MW2156" s="343"/>
      <c r="MX2156" s="343"/>
      <c r="MY2156" s="343"/>
      <c r="MZ2156" s="343"/>
      <c r="NA2156" s="343"/>
      <c r="NB2156" s="343"/>
      <c r="NC2156" s="343"/>
      <c r="ND2156" s="343"/>
      <c r="NE2156" s="343"/>
      <c r="NF2156" s="343"/>
      <c r="NG2156" s="343"/>
      <c r="NH2156" s="343"/>
      <c r="NI2156" s="343"/>
      <c r="NJ2156" s="343"/>
      <c r="NK2156" s="343"/>
      <c r="NL2156" s="343"/>
      <c r="NM2156" s="343"/>
      <c r="NN2156" s="343"/>
      <c r="NO2156" s="343"/>
      <c r="NP2156" s="343"/>
      <c r="NQ2156" s="343"/>
      <c r="NR2156" s="343"/>
      <c r="NS2156" s="343"/>
      <c r="NT2156" s="343"/>
      <c r="NU2156" s="343"/>
      <c r="NV2156" s="343"/>
      <c r="NW2156" s="343"/>
      <c r="NX2156" s="343"/>
      <c r="NY2156" s="343"/>
      <c r="NZ2156" s="343"/>
      <c r="OA2156" s="343"/>
      <c r="OB2156" s="343"/>
      <c r="OC2156" s="343"/>
      <c r="OD2156" s="343"/>
      <c r="OE2156" s="343"/>
      <c r="OF2156" s="343"/>
      <c r="OG2156" s="343"/>
      <c r="OH2156" s="343"/>
      <c r="OI2156" s="343"/>
      <c r="OJ2156" s="343"/>
      <c r="OK2156" s="343"/>
      <c r="OL2156" s="343"/>
      <c r="OM2156" s="343"/>
      <c r="ON2156" s="343"/>
      <c r="OO2156" s="343"/>
      <c r="OP2156" s="343"/>
      <c r="OQ2156" s="343"/>
      <c r="OR2156" s="343"/>
      <c r="OS2156" s="343"/>
      <c r="OT2156" s="343"/>
      <c r="OU2156" s="343"/>
      <c r="OV2156" s="343"/>
      <c r="OW2156" s="343"/>
      <c r="OX2156" s="343"/>
      <c r="OY2156" s="343"/>
      <c r="OZ2156" s="343"/>
      <c r="PA2156" s="343"/>
      <c r="PB2156" s="343"/>
      <c r="PC2156" s="343"/>
      <c r="PD2156" s="343"/>
      <c r="PE2156" s="343"/>
      <c r="PF2156" s="343"/>
      <c r="PG2156" s="343"/>
      <c r="PH2156" s="343"/>
      <c r="PI2156" s="343"/>
      <c r="PJ2156" s="343"/>
      <c r="PK2156" s="343"/>
      <c r="PL2156" s="343"/>
      <c r="PM2156" s="343"/>
      <c r="PN2156" s="343"/>
      <c r="PO2156" s="343"/>
      <c r="PP2156" s="343"/>
      <c r="PQ2156" s="343"/>
      <c r="PR2156" s="343"/>
      <c r="PS2156" s="343"/>
      <c r="PT2156" s="343"/>
      <c r="PU2156" s="343"/>
      <c r="PV2156" s="343"/>
      <c r="PW2156" s="343"/>
      <c r="PX2156" s="343"/>
      <c r="PY2156" s="343"/>
      <c r="PZ2156" s="343"/>
      <c r="QA2156" s="343"/>
      <c r="QB2156" s="343"/>
      <c r="QC2156" s="343"/>
      <c r="QD2156" s="343"/>
      <c r="QE2156" s="343"/>
      <c r="QF2156" s="343"/>
      <c r="QG2156" s="343"/>
      <c r="QH2156" s="343"/>
      <c r="QI2156" s="343"/>
      <c r="QJ2156" s="343"/>
      <c r="QK2156" s="343"/>
      <c r="QL2156" s="343"/>
      <c r="QM2156" s="343"/>
      <c r="QN2156" s="343"/>
      <c r="QO2156" s="343"/>
      <c r="QP2156" s="343"/>
      <c r="QQ2156" s="343"/>
      <c r="QR2156" s="343"/>
      <c r="QS2156" s="343"/>
      <c r="QT2156" s="343"/>
      <c r="QU2156" s="343"/>
      <c r="QV2156" s="343"/>
      <c r="QW2156" s="343"/>
      <c r="QX2156" s="343"/>
      <c r="QY2156" s="343"/>
      <c r="QZ2156" s="343"/>
      <c r="RA2156" s="343"/>
      <c r="RB2156" s="343"/>
      <c r="RC2156" s="343"/>
      <c r="RD2156" s="343"/>
      <c r="RE2156" s="343"/>
      <c r="RF2156" s="343"/>
      <c r="RG2156" s="343"/>
      <c r="RH2156" s="343"/>
      <c r="RI2156" s="343"/>
      <c r="RJ2156" s="343"/>
      <c r="RK2156" s="343"/>
      <c r="RL2156" s="343"/>
      <c r="RM2156" s="343"/>
      <c r="RN2156" s="343"/>
      <c r="RO2156" s="343"/>
      <c r="RP2156" s="343"/>
      <c r="RQ2156" s="343"/>
      <c r="RR2156" s="343"/>
      <c r="RS2156" s="343"/>
      <c r="RT2156" s="343"/>
      <c r="RU2156" s="343"/>
      <c r="RV2156" s="343"/>
      <c r="RW2156" s="343"/>
      <c r="RX2156" s="343"/>
      <c r="RY2156" s="343"/>
      <c r="RZ2156" s="343"/>
      <c r="SA2156" s="343"/>
      <c r="SB2156" s="343"/>
      <c r="SC2156" s="343"/>
      <c r="SD2156" s="343"/>
      <c r="SE2156" s="343"/>
      <c r="SF2156" s="343"/>
      <c r="SG2156" s="343"/>
      <c r="SH2156" s="343"/>
      <c r="SI2156" s="343"/>
      <c r="SJ2156" s="343"/>
      <c r="SK2156" s="343"/>
      <c r="SL2156" s="343"/>
      <c r="SM2156" s="343"/>
      <c r="SN2156" s="343"/>
      <c r="SO2156" s="343"/>
      <c r="SP2156" s="343"/>
      <c r="SQ2156" s="343"/>
      <c r="SR2156" s="343"/>
      <c r="SS2156" s="343"/>
      <c r="ST2156" s="343"/>
      <c r="SU2156" s="343"/>
      <c r="SV2156" s="343"/>
      <c r="SW2156" s="343"/>
      <c r="SX2156" s="343"/>
      <c r="SY2156" s="343"/>
      <c r="SZ2156" s="343"/>
      <c r="TA2156" s="343"/>
      <c r="TB2156" s="343"/>
      <c r="TC2156" s="343"/>
      <c r="TD2156" s="343"/>
      <c r="TE2156" s="343"/>
      <c r="TF2156" s="343"/>
      <c r="TG2156" s="343"/>
      <c r="TH2156" s="343"/>
      <c r="TI2156" s="343"/>
      <c r="TJ2156" s="343"/>
      <c r="TK2156" s="343"/>
      <c r="TL2156" s="343"/>
      <c r="TM2156" s="343"/>
      <c r="TN2156" s="343"/>
      <c r="TO2156" s="343"/>
      <c r="TP2156" s="343"/>
      <c r="TQ2156" s="343"/>
      <c r="TR2156" s="343"/>
      <c r="TS2156" s="343"/>
      <c r="TT2156" s="343"/>
      <c r="TU2156" s="343"/>
      <c r="TV2156" s="343"/>
      <c r="TW2156" s="343"/>
      <c r="TX2156" s="343"/>
      <c r="TY2156" s="343"/>
      <c r="TZ2156" s="343"/>
      <c r="UA2156" s="343"/>
      <c r="UB2156" s="343"/>
      <c r="UC2156" s="343"/>
      <c r="UD2156" s="343"/>
      <c r="UE2156" s="343"/>
      <c r="UF2156" s="343"/>
      <c r="UG2156" s="343"/>
      <c r="UH2156" s="343"/>
      <c r="UI2156" s="343"/>
      <c r="UJ2156" s="343"/>
      <c r="UK2156" s="343"/>
      <c r="UL2156" s="343"/>
      <c r="UM2156" s="343"/>
      <c r="UN2156" s="343"/>
      <c r="UO2156" s="343"/>
      <c r="UP2156" s="343"/>
      <c r="UQ2156" s="343"/>
      <c r="UR2156" s="343"/>
      <c r="US2156" s="343"/>
      <c r="UT2156" s="343"/>
      <c r="UU2156" s="343"/>
      <c r="UV2156" s="343"/>
      <c r="UW2156" s="343"/>
      <c r="UX2156" s="343"/>
      <c r="UY2156" s="343"/>
      <c r="UZ2156" s="343"/>
      <c r="VA2156" s="343"/>
      <c r="VB2156" s="343"/>
      <c r="VC2156" s="343"/>
      <c r="VD2156" s="343"/>
      <c r="VE2156" s="343"/>
      <c r="VF2156" s="343"/>
      <c r="VG2156" s="343"/>
      <c r="VH2156" s="343"/>
      <c r="VI2156" s="343"/>
      <c r="VJ2156" s="343"/>
      <c r="VK2156" s="343"/>
      <c r="VL2156" s="343"/>
      <c r="VM2156" s="343"/>
      <c r="VN2156" s="343"/>
      <c r="VO2156" s="343"/>
      <c r="VP2156" s="343"/>
      <c r="VQ2156" s="343"/>
      <c r="VR2156" s="343"/>
      <c r="VS2156" s="343"/>
      <c r="VT2156" s="343"/>
      <c r="VU2156" s="343"/>
      <c r="VV2156" s="343"/>
      <c r="VW2156" s="343"/>
      <c r="VX2156" s="343"/>
      <c r="VY2156" s="343"/>
      <c r="VZ2156" s="343"/>
      <c r="WA2156" s="343"/>
      <c r="WB2156" s="343"/>
      <c r="WC2156" s="343"/>
      <c r="WD2156" s="343"/>
      <c r="WE2156" s="343"/>
      <c r="WF2156" s="343"/>
      <c r="WG2156" s="343"/>
      <c r="WH2156" s="343"/>
      <c r="WI2156" s="343"/>
      <c r="WJ2156" s="343"/>
      <c r="WK2156" s="343"/>
      <c r="WL2156" s="343"/>
      <c r="WM2156" s="343"/>
      <c r="WN2156" s="343"/>
      <c r="WO2156" s="343"/>
      <c r="WP2156" s="343"/>
      <c r="WQ2156" s="343"/>
      <c r="WR2156" s="343"/>
      <c r="WS2156" s="343"/>
      <c r="WT2156" s="343"/>
      <c r="WU2156" s="343"/>
      <c r="WV2156" s="343"/>
      <c r="WW2156" s="343"/>
      <c r="WX2156" s="343"/>
      <c r="WY2156" s="343"/>
      <c r="WZ2156" s="343"/>
      <c r="XA2156" s="343"/>
      <c r="XB2156" s="343"/>
      <c r="XC2156" s="343"/>
      <c r="XD2156" s="343"/>
      <c r="XE2156" s="343"/>
      <c r="XF2156" s="343"/>
      <c r="XG2156" s="343"/>
      <c r="XH2156" s="343"/>
      <c r="XI2156" s="343"/>
      <c r="XJ2156" s="343"/>
      <c r="XK2156" s="343"/>
      <c r="XL2156" s="343"/>
      <c r="XM2156" s="343"/>
      <c r="XN2156" s="343"/>
      <c r="XO2156" s="343"/>
      <c r="XP2156" s="343"/>
      <c r="XQ2156" s="343"/>
      <c r="XR2156" s="343"/>
      <c r="XS2156" s="343"/>
      <c r="XT2156" s="343"/>
      <c r="XU2156" s="343"/>
      <c r="XV2156" s="343"/>
      <c r="XW2156" s="343"/>
      <c r="XX2156" s="343"/>
      <c r="XY2156" s="343"/>
      <c r="XZ2156" s="343"/>
      <c r="YA2156" s="343"/>
      <c r="YB2156" s="343"/>
      <c r="YC2156" s="343"/>
      <c r="YD2156" s="343"/>
      <c r="YE2156" s="343"/>
      <c r="YF2156" s="343"/>
      <c r="YG2156" s="343"/>
      <c r="YH2156" s="343"/>
      <c r="YI2156" s="343"/>
      <c r="YJ2156" s="343"/>
      <c r="YK2156" s="343"/>
      <c r="YL2156" s="343"/>
      <c r="YM2156" s="343"/>
      <c r="YN2156" s="343"/>
      <c r="YO2156" s="343"/>
      <c r="YP2156" s="343"/>
      <c r="YQ2156" s="343"/>
      <c r="YR2156" s="343"/>
      <c r="YS2156" s="343"/>
      <c r="YT2156" s="343"/>
      <c r="YU2156" s="343"/>
      <c r="YV2156" s="343"/>
      <c r="YW2156" s="343"/>
      <c r="YX2156" s="343"/>
      <c r="YY2156" s="343"/>
      <c r="YZ2156" s="343"/>
      <c r="ZA2156" s="343"/>
      <c r="ZB2156" s="343"/>
      <c r="ZC2156" s="343"/>
      <c r="ZD2156" s="343"/>
      <c r="ZE2156" s="343"/>
      <c r="ZF2156" s="343"/>
      <c r="ZG2156" s="343"/>
      <c r="ZH2156" s="343"/>
      <c r="ZI2156" s="343"/>
      <c r="ZJ2156" s="343"/>
      <c r="ZK2156" s="343"/>
      <c r="ZL2156" s="343"/>
      <c r="ZM2156" s="343"/>
      <c r="ZN2156" s="343"/>
      <c r="ZO2156" s="343"/>
      <c r="ZP2156" s="343"/>
      <c r="ZQ2156" s="343"/>
      <c r="ZR2156" s="343"/>
      <c r="ZS2156" s="343"/>
      <c r="ZT2156" s="343"/>
      <c r="ZU2156" s="343"/>
      <c r="ZV2156" s="343"/>
      <c r="ZW2156" s="343"/>
      <c r="ZX2156" s="343"/>
      <c r="ZY2156" s="343"/>
      <c r="ZZ2156" s="343"/>
      <c r="AAA2156" s="343"/>
      <c r="AAB2156" s="343"/>
      <c r="AAC2156" s="343"/>
      <c r="AAD2156" s="343"/>
      <c r="AAE2156" s="343"/>
      <c r="AAF2156" s="343"/>
      <c r="AAG2156" s="343"/>
      <c r="AAH2156" s="343"/>
      <c r="AAI2156" s="343"/>
      <c r="AAJ2156" s="343"/>
      <c r="AAK2156" s="343"/>
      <c r="AAL2156" s="343"/>
      <c r="AAM2156" s="343"/>
      <c r="AAN2156" s="343"/>
      <c r="AAO2156" s="343"/>
      <c r="AAP2156" s="343"/>
      <c r="AAQ2156" s="343"/>
      <c r="AAR2156" s="343"/>
      <c r="AAS2156" s="343"/>
      <c r="AAT2156" s="343"/>
      <c r="AAU2156" s="343"/>
      <c r="AAV2156" s="343"/>
      <c r="AAW2156" s="343"/>
      <c r="AAX2156" s="343"/>
      <c r="AAY2156" s="343"/>
      <c r="AAZ2156" s="343"/>
      <c r="ABA2156" s="343"/>
      <c r="ABB2156" s="343"/>
      <c r="ABC2156" s="343"/>
      <c r="ABD2156" s="343"/>
      <c r="ABE2156" s="343"/>
      <c r="ABF2156" s="343"/>
      <c r="ABG2156" s="343"/>
      <c r="ABH2156" s="343"/>
      <c r="ABI2156" s="343"/>
      <c r="ABJ2156" s="343"/>
      <c r="ABK2156" s="343"/>
      <c r="ABL2156" s="343"/>
      <c r="ABM2156" s="343"/>
      <c r="ABN2156" s="343"/>
      <c r="ABO2156" s="343"/>
      <c r="ABP2156" s="343"/>
      <c r="ABQ2156" s="343"/>
      <c r="ABR2156" s="343"/>
      <c r="ABS2156" s="343"/>
      <c r="ABT2156" s="343"/>
      <c r="ABU2156" s="343"/>
      <c r="ABV2156" s="343"/>
      <c r="ABW2156" s="343"/>
      <c r="ABX2156" s="343"/>
      <c r="ABY2156" s="343"/>
      <c r="ABZ2156" s="343"/>
      <c r="ACA2156" s="343"/>
      <c r="ACB2156" s="343"/>
      <c r="ACC2156" s="343"/>
      <c r="ACD2156" s="343"/>
      <c r="ACE2156" s="343"/>
      <c r="ACF2156" s="343"/>
      <c r="ACG2156" s="343"/>
      <c r="ACH2156" s="343"/>
      <c r="ACI2156" s="343"/>
      <c r="ACJ2156" s="343"/>
      <c r="ACK2156" s="343"/>
      <c r="ACL2156" s="343"/>
      <c r="ACM2156" s="343"/>
      <c r="ACN2156" s="343"/>
      <c r="ACO2156" s="343"/>
      <c r="ACP2156" s="343"/>
      <c r="ACQ2156" s="343"/>
      <c r="ACR2156" s="343"/>
      <c r="ACS2156" s="343"/>
      <c r="ACT2156" s="343"/>
      <c r="ACU2156" s="343"/>
      <c r="ACV2156" s="343"/>
      <c r="ACW2156" s="343"/>
      <c r="ACX2156" s="343"/>
      <c r="ACY2156" s="343"/>
      <c r="ACZ2156" s="343"/>
      <c r="ADA2156" s="343"/>
      <c r="ADB2156" s="343"/>
      <c r="ADC2156" s="343"/>
      <c r="ADD2156" s="343"/>
      <c r="ADE2156" s="343"/>
      <c r="ADF2156" s="343"/>
      <c r="ADG2156" s="343"/>
      <c r="ADH2156" s="343"/>
      <c r="ADI2156" s="343"/>
      <c r="ADJ2156" s="343"/>
      <c r="ADK2156" s="343"/>
      <c r="ADL2156" s="343"/>
      <c r="ADM2156" s="343"/>
      <c r="ADN2156" s="343"/>
      <c r="ADO2156" s="343"/>
      <c r="ADP2156" s="343"/>
      <c r="ADQ2156" s="343"/>
      <c r="ADR2156" s="343"/>
      <c r="ADS2156" s="343"/>
      <c r="ADT2156" s="343"/>
      <c r="ADU2156" s="343"/>
      <c r="ADV2156" s="343"/>
      <c r="ADW2156" s="343"/>
      <c r="ADX2156" s="343"/>
      <c r="ADY2156" s="343"/>
      <c r="ADZ2156" s="343"/>
      <c r="AEA2156" s="343"/>
      <c r="AEB2156" s="343"/>
      <c r="AEC2156" s="343"/>
      <c r="AED2156" s="343"/>
      <c r="AEE2156" s="343"/>
      <c r="AEF2156" s="343"/>
      <c r="AEG2156" s="343"/>
      <c r="AEH2156" s="343"/>
      <c r="AEI2156" s="343"/>
      <c r="AEJ2156" s="343"/>
      <c r="AEK2156" s="343"/>
      <c r="AEL2156" s="343"/>
      <c r="AEM2156" s="343"/>
      <c r="AEN2156" s="343"/>
      <c r="AEO2156" s="343"/>
      <c r="AEP2156" s="343"/>
      <c r="AEQ2156" s="343"/>
      <c r="AER2156" s="343"/>
      <c r="AES2156" s="343"/>
      <c r="AET2156" s="343"/>
      <c r="AEU2156" s="343"/>
      <c r="AEV2156" s="343"/>
      <c r="AEW2156" s="343"/>
      <c r="AEX2156" s="343"/>
      <c r="AEY2156" s="343"/>
      <c r="AEZ2156" s="343"/>
      <c r="AFA2156" s="343"/>
      <c r="AFB2156" s="343"/>
      <c r="AFC2156" s="343"/>
      <c r="AFD2156" s="343"/>
      <c r="AFE2156" s="343"/>
      <c r="AFF2156" s="343"/>
      <c r="AFG2156" s="343"/>
      <c r="AFH2156" s="343"/>
      <c r="AFI2156" s="343"/>
      <c r="AFJ2156" s="343"/>
      <c r="AFK2156" s="343"/>
      <c r="AFL2156" s="343"/>
      <c r="AFM2156" s="343"/>
      <c r="AFN2156" s="343"/>
      <c r="AFO2156" s="343"/>
      <c r="AFP2156" s="343"/>
      <c r="AFQ2156" s="343"/>
      <c r="AFR2156" s="343"/>
      <c r="AFS2156" s="343"/>
      <c r="AFT2156" s="343"/>
      <c r="AFU2156" s="343"/>
      <c r="AFV2156" s="343"/>
      <c r="AFW2156" s="343"/>
      <c r="AFX2156" s="343"/>
      <c r="AFY2156" s="343"/>
      <c r="AFZ2156" s="343"/>
      <c r="AGA2156" s="343"/>
      <c r="AGB2156" s="343"/>
      <c r="AGC2156" s="343"/>
      <c r="AGD2156" s="343"/>
      <c r="AGE2156" s="343"/>
      <c r="AGF2156" s="343"/>
      <c r="AGG2156" s="343"/>
      <c r="AGH2156" s="343"/>
      <c r="AGI2156" s="343"/>
      <c r="AGJ2156" s="343"/>
      <c r="AGK2156" s="343"/>
      <c r="AGL2156" s="343"/>
      <c r="AGM2156" s="343"/>
      <c r="AGN2156" s="343"/>
      <c r="AGO2156" s="343"/>
      <c r="AGP2156" s="343"/>
      <c r="AGQ2156" s="343"/>
      <c r="AGR2156" s="343"/>
      <c r="AGS2156" s="343"/>
      <c r="AGT2156" s="343"/>
      <c r="AGU2156" s="343"/>
      <c r="AGV2156" s="343"/>
      <c r="AGW2156" s="343"/>
      <c r="AGX2156" s="343"/>
      <c r="AGY2156" s="343"/>
      <c r="AGZ2156" s="343"/>
      <c r="AHA2156" s="343"/>
      <c r="AHB2156" s="343"/>
      <c r="AHC2156" s="343"/>
      <c r="AHD2156" s="343"/>
      <c r="AHE2156" s="343"/>
      <c r="AHF2156" s="343"/>
      <c r="AHG2156" s="343"/>
      <c r="AHH2156" s="343"/>
      <c r="AHI2156" s="343"/>
      <c r="AHJ2156" s="343"/>
      <c r="AHK2156" s="343"/>
      <c r="AHL2156" s="343"/>
      <c r="AHM2156" s="343"/>
      <c r="AHN2156" s="343"/>
      <c r="AHO2156" s="343"/>
      <c r="AHP2156" s="343"/>
      <c r="AHQ2156" s="343"/>
      <c r="AHR2156" s="343"/>
      <c r="AHS2156" s="343"/>
      <c r="AHT2156" s="343"/>
      <c r="AHU2156" s="343"/>
      <c r="AHV2156" s="343"/>
      <c r="AHW2156" s="343"/>
      <c r="AHX2156" s="343"/>
      <c r="AHY2156" s="343"/>
      <c r="AHZ2156" s="343"/>
      <c r="AIA2156" s="343"/>
      <c r="AIB2156" s="343"/>
      <c r="AIC2156" s="343"/>
      <c r="AID2156" s="343"/>
      <c r="AIE2156" s="343"/>
      <c r="AIF2156" s="343"/>
      <c r="AIG2156" s="343"/>
      <c r="AIH2156" s="343"/>
      <c r="AII2156" s="343"/>
      <c r="AIJ2156" s="343"/>
      <c r="AIK2156" s="343"/>
      <c r="AIL2156" s="343"/>
      <c r="AIM2156" s="343"/>
      <c r="AIN2156" s="343"/>
      <c r="AIO2156" s="343"/>
      <c r="AIP2156" s="343"/>
      <c r="AIQ2156" s="343"/>
      <c r="AIR2156" s="343"/>
      <c r="AIS2156" s="343"/>
      <c r="AIT2156" s="343"/>
      <c r="AIU2156" s="343"/>
      <c r="AIV2156" s="343"/>
      <c r="AIW2156" s="343"/>
      <c r="AIX2156" s="343"/>
      <c r="AIY2156" s="343"/>
      <c r="AIZ2156" s="343"/>
      <c r="AJA2156" s="343"/>
      <c r="AJB2156" s="343"/>
      <c r="AJC2156" s="343"/>
      <c r="AJD2156" s="343"/>
      <c r="AJE2156" s="343"/>
      <c r="AJF2156" s="343"/>
      <c r="AJG2156" s="343"/>
      <c r="AJH2156" s="343"/>
      <c r="AJI2156" s="343"/>
      <c r="AJJ2156" s="343"/>
      <c r="AJK2156" s="343"/>
      <c r="AJL2156" s="343"/>
      <c r="AJM2156" s="343"/>
      <c r="AJN2156" s="343"/>
      <c r="AJO2156" s="343"/>
      <c r="AJP2156" s="343"/>
      <c r="AJQ2156" s="343"/>
      <c r="AJR2156" s="343"/>
      <c r="AJS2156" s="343"/>
      <c r="AJT2156" s="343"/>
      <c r="AJU2156" s="343"/>
      <c r="AJV2156" s="343"/>
      <c r="AJW2156" s="343"/>
      <c r="AJX2156" s="343"/>
      <c r="AJY2156" s="343"/>
      <c r="AJZ2156" s="343"/>
      <c r="AKA2156" s="343"/>
      <c r="AKB2156" s="343"/>
      <c r="AKC2156" s="343"/>
      <c r="AKD2156" s="343"/>
      <c r="AKE2156" s="343"/>
      <c r="AKF2156" s="343"/>
      <c r="AKG2156" s="343"/>
      <c r="AKH2156" s="343"/>
      <c r="AKI2156" s="343"/>
      <c r="AKJ2156" s="343"/>
      <c r="AKK2156" s="343"/>
      <c r="AKL2156" s="343"/>
      <c r="AKM2156" s="343"/>
      <c r="AKN2156" s="343"/>
      <c r="AKO2156" s="343"/>
      <c r="AKP2156" s="343"/>
      <c r="AKQ2156" s="343"/>
      <c r="AKR2156" s="343"/>
      <c r="AKS2156" s="343"/>
      <c r="AKT2156" s="343"/>
      <c r="AKU2156" s="343"/>
      <c r="AKV2156" s="343"/>
      <c r="AKW2156" s="343"/>
      <c r="AKX2156" s="343"/>
      <c r="AKY2156" s="343"/>
      <c r="AKZ2156" s="343"/>
      <c r="ALA2156" s="343"/>
      <c r="ALB2156" s="343"/>
      <c r="ALC2156" s="343"/>
      <c r="ALD2156" s="343"/>
      <c r="ALE2156" s="343"/>
      <c r="ALF2156" s="343"/>
      <c r="ALG2156" s="343"/>
      <c r="ALH2156" s="343"/>
      <c r="ALI2156" s="343"/>
      <c r="ALJ2156" s="343"/>
      <c r="ALK2156" s="343"/>
      <c r="ALL2156" s="343"/>
      <c r="ALM2156" s="343"/>
      <c r="ALN2156" s="343"/>
      <c r="ALO2156" s="343"/>
      <c r="ALP2156" s="343"/>
      <c r="ALQ2156" s="343"/>
      <c r="ALR2156" s="343"/>
      <c r="ALS2156" s="343"/>
      <c r="ALT2156" s="343"/>
      <c r="ALU2156" s="343"/>
      <c r="ALV2156" s="343"/>
      <c r="ALW2156" s="343"/>
      <c r="ALX2156" s="343"/>
      <c r="ALY2156" s="343"/>
      <c r="ALZ2156" s="343"/>
      <c r="AMA2156" s="343"/>
      <c r="AMB2156" s="343"/>
      <c r="AMC2156" s="343"/>
      <c r="AMD2156" s="343"/>
      <c r="AME2156" s="343"/>
      <c r="AMF2156" s="343"/>
      <c r="AMG2156" s="343"/>
      <c r="AMH2156" s="343"/>
      <c r="AMI2156" s="343"/>
      <c r="AMJ2156" s="343"/>
      <c r="AMK2156" s="343"/>
      <c r="AML2156" s="343"/>
      <c r="AMM2156" s="343"/>
      <c r="AMN2156" s="343"/>
      <c r="AMO2156" s="343"/>
      <c r="AMP2156" s="343"/>
      <c r="AMQ2156" s="343"/>
      <c r="AMR2156" s="343"/>
      <c r="AMS2156" s="343"/>
      <c r="AMT2156" s="343"/>
      <c r="AMU2156" s="343"/>
      <c r="AMV2156" s="343"/>
      <c r="AMW2156" s="343"/>
      <c r="AMX2156" s="343"/>
      <c r="AMY2156" s="343"/>
      <c r="AMZ2156" s="343"/>
      <c r="ANA2156" s="343"/>
      <c r="ANB2156" s="343"/>
      <c r="ANC2156" s="343"/>
      <c r="AND2156" s="343"/>
      <c r="ANE2156" s="343"/>
      <c r="ANF2156" s="343"/>
      <c r="ANG2156" s="343"/>
      <c r="ANH2156" s="343"/>
      <c r="ANI2156" s="343"/>
      <c r="ANJ2156" s="343"/>
      <c r="ANK2156" s="343"/>
      <c r="ANL2156" s="343"/>
      <c r="ANM2156" s="343"/>
      <c r="ANN2156" s="343"/>
      <c r="ANO2156" s="343"/>
      <c r="ANP2156" s="343"/>
      <c r="ANQ2156" s="343"/>
      <c r="ANR2156" s="343"/>
      <c r="ANS2156" s="343"/>
      <c r="ANT2156" s="343"/>
      <c r="ANU2156" s="343"/>
      <c r="ANV2156" s="343"/>
      <c r="ANW2156" s="343"/>
      <c r="ANX2156" s="343"/>
      <c r="ANY2156" s="343"/>
      <c r="ANZ2156" s="343"/>
      <c r="AOA2156" s="343"/>
      <c r="AOB2156" s="343"/>
      <c r="AOC2156" s="343"/>
      <c r="AOD2156" s="343"/>
      <c r="AOE2156" s="343"/>
      <c r="AOF2156" s="343"/>
      <c r="AOG2156" s="343"/>
      <c r="AOH2156" s="343"/>
      <c r="AOI2156" s="343"/>
      <c r="AOJ2156" s="343"/>
      <c r="AOK2156" s="343"/>
      <c r="AOL2156" s="343"/>
      <c r="AOM2156" s="343"/>
      <c r="AON2156" s="343"/>
      <c r="AOO2156" s="343"/>
      <c r="AOP2156" s="343"/>
      <c r="AOQ2156" s="343"/>
      <c r="AOR2156" s="343"/>
      <c r="AOS2156" s="343"/>
      <c r="AOT2156" s="343"/>
      <c r="AOU2156" s="343"/>
      <c r="AOV2156" s="343"/>
      <c r="AOW2156" s="343"/>
      <c r="AOX2156" s="343"/>
      <c r="AOY2156" s="343"/>
      <c r="AOZ2156" s="343"/>
      <c r="APA2156" s="343"/>
      <c r="APB2156" s="343"/>
      <c r="APC2156" s="343"/>
      <c r="APD2156" s="343"/>
      <c r="APE2156" s="343"/>
      <c r="APF2156" s="343"/>
      <c r="APG2156" s="343"/>
      <c r="APH2156" s="343"/>
      <c r="API2156" s="343"/>
      <c r="APJ2156" s="343"/>
      <c r="APK2156" s="343"/>
      <c r="APL2156" s="343"/>
      <c r="APM2156" s="343"/>
      <c r="APN2156" s="343"/>
      <c r="APO2156" s="343"/>
      <c r="APP2156" s="343"/>
      <c r="APQ2156" s="343"/>
      <c r="APR2156" s="343"/>
      <c r="APS2156" s="343"/>
      <c r="APT2156" s="343"/>
      <c r="APU2156" s="343"/>
      <c r="APV2156" s="343"/>
      <c r="APW2156" s="343"/>
      <c r="APX2156" s="343"/>
      <c r="APY2156" s="343"/>
      <c r="APZ2156" s="343"/>
      <c r="AQA2156" s="343"/>
      <c r="AQB2156" s="343"/>
      <c r="AQC2156" s="343"/>
      <c r="AQD2156" s="343"/>
      <c r="AQE2156" s="343"/>
      <c r="AQF2156" s="343"/>
      <c r="AQG2156" s="343"/>
      <c r="AQH2156" s="343"/>
      <c r="AQI2156" s="343"/>
      <c r="AQJ2156" s="343"/>
      <c r="AQK2156" s="343"/>
      <c r="AQL2156" s="343"/>
      <c r="AQM2156" s="343"/>
      <c r="AQN2156" s="343"/>
      <c r="AQO2156" s="343"/>
      <c r="AQP2156" s="343"/>
      <c r="AQQ2156" s="343"/>
      <c r="AQR2156" s="343"/>
      <c r="AQS2156" s="343"/>
      <c r="AQT2156" s="343"/>
      <c r="AQU2156" s="343"/>
      <c r="AQV2156" s="343"/>
      <c r="AQW2156" s="343"/>
      <c r="AQX2156" s="343"/>
      <c r="AQY2156" s="343"/>
      <c r="AQZ2156" s="343"/>
      <c r="ARA2156" s="343"/>
      <c r="ARB2156" s="343"/>
      <c r="ARC2156" s="343"/>
      <c r="ARD2156" s="343"/>
      <c r="ARE2156" s="343"/>
      <c r="ARF2156" s="343"/>
      <c r="ARG2156" s="343"/>
      <c r="ARH2156" s="343"/>
      <c r="ARI2156" s="343"/>
      <c r="ARJ2156" s="343"/>
      <c r="ARK2156" s="343"/>
      <c r="ARL2156" s="343"/>
      <c r="ARM2156" s="343"/>
      <c r="ARN2156" s="343"/>
      <c r="ARO2156" s="343"/>
      <c r="ARP2156" s="343"/>
      <c r="ARQ2156" s="343"/>
      <c r="ARR2156" s="343"/>
      <c r="ARS2156" s="343"/>
      <c r="ART2156" s="343"/>
      <c r="ARU2156" s="343"/>
      <c r="ARV2156" s="343"/>
      <c r="ARW2156" s="343"/>
      <c r="ARX2156" s="343"/>
      <c r="ARY2156" s="343"/>
      <c r="ARZ2156" s="343"/>
      <c r="ASA2156" s="343"/>
      <c r="ASB2156" s="343"/>
      <c r="ASC2156" s="343"/>
      <c r="ASD2156" s="343"/>
      <c r="ASE2156" s="343"/>
      <c r="ASF2156" s="343"/>
      <c r="ASG2156" s="343"/>
      <c r="ASH2156" s="343"/>
      <c r="ASI2156" s="343"/>
      <c r="ASJ2156" s="343"/>
      <c r="ASK2156" s="343"/>
      <c r="ASL2156" s="343"/>
      <c r="ASM2156" s="343"/>
      <c r="ASN2156" s="343"/>
      <c r="ASO2156" s="343"/>
      <c r="ASP2156" s="343"/>
      <c r="ASQ2156" s="343"/>
      <c r="ASR2156" s="343"/>
      <c r="ASS2156" s="343"/>
      <c r="AST2156" s="343"/>
      <c r="ASU2156" s="343"/>
      <c r="ASV2156" s="343"/>
      <c r="ASW2156" s="343"/>
      <c r="ASX2156" s="343"/>
      <c r="ASY2156" s="343"/>
      <c r="ASZ2156" s="343"/>
      <c r="ATA2156" s="343"/>
      <c r="ATB2156" s="343"/>
      <c r="ATC2156" s="343"/>
      <c r="ATD2156" s="343"/>
      <c r="ATE2156" s="343"/>
      <c r="ATF2156" s="343"/>
      <c r="ATG2156" s="343"/>
      <c r="ATH2156" s="343"/>
      <c r="ATI2156" s="343"/>
      <c r="ATJ2156" s="343"/>
      <c r="ATK2156" s="343"/>
      <c r="ATL2156" s="343"/>
      <c r="ATM2156" s="343"/>
      <c r="ATN2156" s="343"/>
      <c r="ATO2156" s="343"/>
      <c r="ATP2156" s="343"/>
      <c r="ATQ2156" s="343"/>
      <c r="ATR2156" s="343"/>
      <c r="ATS2156" s="343"/>
      <c r="ATT2156" s="343"/>
      <c r="ATU2156" s="343"/>
      <c r="ATV2156" s="343"/>
      <c r="ATW2156" s="343"/>
      <c r="ATX2156" s="343"/>
      <c r="ATY2156" s="343"/>
      <c r="ATZ2156" s="343"/>
      <c r="AUA2156" s="343"/>
      <c r="AUB2156" s="343"/>
      <c r="AUC2156" s="343"/>
      <c r="AUD2156" s="343"/>
      <c r="AUE2156" s="343"/>
      <c r="AUF2156" s="343"/>
      <c r="AUG2156" s="343"/>
      <c r="AUH2156" s="343"/>
      <c r="AUI2156" s="343"/>
      <c r="AUJ2156" s="343"/>
      <c r="AUK2156" s="343"/>
      <c r="AUL2156" s="343"/>
      <c r="AUM2156" s="343"/>
      <c r="AUN2156" s="343"/>
      <c r="AUO2156" s="343"/>
      <c r="AUP2156" s="343"/>
      <c r="AUQ2156" s="343"/>
      <c r="AUR2156" s="343"/>
      <c r="AUS2156" s="343"/>
      <c r="AUT2156" s="343"/>
      <c r="AUU2156" s="343"/>
      <c r="AUV2156" s="343"/>
      <c r="AUW2156" s="343"/>
      <c r="AUX2156" s="343"/>
      <c r="AUY2156" s="343"/>
      <c r="AUZ2156" s="343"/>
      <c r="AVA2156" s="343"/>
      <c r="AVB2156" s="343"/>
      <c r="AVC2156" s="343"/>
      <c r="AVD2156" s="343"/>
      <c r="AVE2156" s="343"/>
      <c r="AVF2156" s="343"/>
      <c r="AVG2156" s="343"/>
      <c r="AVH2156" s="343"/>
      <c r="AVI2156" s="343"/>
      <c r="AVJ2156" s="343"/>
      <c r="AVK2156" s="343"/>
      <c r="AVL2156" s="343"/>
      <c r="AVM2156" s="343"/>
      <c r="AVN2156" s="343"/>
      <c r="AVO2156" s="343"/>
      <c r="AVP2156" s="343"/>
      <c r="AVQ2156" s="343"/>
      <c r="AVR2156" s="343"/>
      <c r="AVS2156" s="343"/>
      <c r="AVT2156" s="343"/>
      <c r="AVU2156" s="343"/>
      <c r="AVV2156" s="343"/>
      <c r="AVW2156" s="343"/>
      <c r="AVX2156" s="343"/>
      <c r="AVY2156" s="343"/>
      <c r="AVZ2156" s="343"/>
      <c r="AWA2156" s="343"/>
      <c r="AWB2156" s="343"/>
      <c r="AWC2156" s="343"/>
      <c r="AWD2156" s="343"/>
      <c r="AWE2156" s="343"/>
      <c r="AWF2156" s="343"/>
      <c r="AWG2156" s="343"/>
      <c r="AWH2156" s="343"/>
      <c r="AWI2156" s="343"/>
      <c r="AWJ2156" s="343"/>
      <c r="AWK2156" s="343"/>
      <c r="AWL2156" s="343"/>
      <c r="AWM2156" s="343"/>
      <c r="AWN2156" s="343"/>
      <c r="AWO2156" s="343"/>
      <c r="AWP2156" s="343"/>
      <c r="AWQ2156" s="343"/>
      <c r="AWR2156" s="343"/>
      <c r="AWS2156" s="343"/>
      <c r="AWT2156" s="343"/>
      <c r="AWU2156" s="343"/>
      <c r="AWV2156" s="343"/>
      <c r="AWW2156" s="343"/>
      <c r="AWX2156" s="343"/>
      <c r="AWY2156" s="343"/>
      <c r="AWZ2156" s="343"/>
      <c r="AXA2156" s="343"/>
      <c r="AXB2156" s="343"/>
      <c r="AXC2156" s="343"/>
      <c r="AXD2156" s="343"/>
      <c r="AXE2156" s="343"/>
      <c r="AXF2156" s="343"/>
      <c r="AXG2156" s="343"/>
      <c r="AXH2156" s="343"/>
      <c r="AXI2156" s="343"/>
      <c r="AXJ2156" s="343"/>
      <c r="AXK2156" s="343"/>
      <c r="AXL2156" s="343"/>
      <c r="AXM2156" s="343"/>
      <c r="AXN2156" s="343"/>
      <c r="AXO2156" s="343"/>
      <c r="AXP2156" s="343"/>
      <c r="AXQ2156" s="343"/>
      <c r="AXR2156" s="343"/>
      <c r="AXS2156" s="343"/>
      <c r="AXT2156" s="343"/>
      <c r="AXU2156" s="343"/>
      <c r="AXV2156" s="343"/>
      <c r="AXW2156" s="343"/>
      <c r="AXX2156" s="343"/>
      <c r="AXY2156" s="343"/>
      <c r="AXZ2156" s="343"/>
      <c r="AYA2156" s="343"/>
      <c r="AYB2156" s="343"/>
      <c r="AYC2156" s="343"/>
      <c r="AYD2156" s="343"/>
      <c r="AYE2156" s="343"/>
      <c r="AYF2156" s="343"/>
      <c r="AYG2156" s="343"/>
      <c r="AYH2156" s="343"/>
      <c r="AYI2156" s="343"/>
      <c r="AYJ2156" s="343"/>
      <c r="AYK2156" s="343"/>
      <c r="AYL2156" s="343"/>
      <c r="AYM2156" s="343"/>
      <c r="AYN2156" s="343"/>
      <c r="AYO2156" s="343"/>
      <c r="AYP2156" s="343"/>
      <c r="AYQ2156" s="343"/>
      <c r="AYR2156" s="343"/>
      <c r="AYS2156" s="343"/>
      <c r="AYT2156" s="343"/>
      <c r="AYU2156" s="343"/>
      <c r="AYV2156" s="343"/>
      <c r="AYW2156" s="343"/>
      <c r="AYX2156" s="343"/>
      <c r="AYY2156" s="343"/>
      <c r="AYZ2156" s="343"/>
      <c r="AZA2156" s="343"/>
      <c r="AZB2156" s="343"/>
      <c r="AZC2156" s="343"/>
      <c r="AZD2156" s="343"/>
      <c r="AZE2156" s="343"/>
      <c r="AZF2156" s="343"/>
      <c r="AZG2156" s="343"/>
      <c r="AZH2156" s="343"/>
      <c r="AZI2156" s="343"/>
      <c r="AZJ2156" s="343"/>
      <c r="AZK2156" s="343"/>
      <c r="AZL2156" s="343"/>
      <c r="AZM2156" s="343"/>
      <c r="AZN2156" s="343"/>
      <c r="AZO2156" s="343"/>
      <c r="AZP2156" s="343"/>
      <c r="AZQ2156" s="343"/>
      <c r="AZR2156" s="343"/>
      <c r="AZS2156" s="343"/>
      <c r="AZT2156" s="343"/>
      <c r="AZU2156" s="343"/>
      <c r="AZV2156" s="343"/>
      <c r="AZW2156" s="343"/>
      <c r="AZX2156" s="343"/>
      <c r="AZY2156" s="343"/>
      <c r="AZZ2156" s="343"/>
      <c r="BAA2156" s="343"/>
      <c r="BAB2156" s="343"/>
      <c r="BAC2156" s="343"/>
      <c r="BAD2156" s="343"/>
      <c r="BAE2156" s="343"/>
      <c r="BAF2156" s="343"/>
      <c r="BAG2156" s="343"/>
      <c r="BAH2156" s="343"/>
      <c r="BAI2156" s="343"/>
      <c r="BAJ2156" s="343"/>
      <c r="BAK2156" s="343"/>
      <c r="BAL2156" s="343"/>
      <c r="BAM2156" s="343"/>
      <c r="BAN2156" s="343"/>
      <c r="BAO2156" s="343"/>
      <c r="BAP2156" s="343"/>
      <c r="BAQ2156" s="343"/>
      <c r="BAR2156" s="343"/>
      <c r="BAS2156" s="343"/>
      <c r="BAT2156" s="343"/>
      <c r="BAU2156" s="343"/>
      <c r="BAV2156" s="343"/>
      <c r="BAW2156" s="343"/>
      <c r="BAX2156" s="343"/>
      <c r="BAY2156" s="343"/>
      <c r="BAZ2156" s="343"/>
      <c r="BBA2156" s="343"/>
      <c r="BBB2156" s="343"/>
      <c r="BBC2156" s="343"/>
      <c r="BBD2156" s="343"/>
      <c r="BBE2156" s="343"/>
      <c r="BBF2156" s="343"/>
      <c r="BBG2156" s="343"/>
      <c r="BBH2156" s="343"/>
      <c r="BBI2156" s="343"/>
      <c r="BBJ2156" s="343"/>
      <c r="BBK2156" s="343"/>
      <c r="BBL2156" s="343"/>
      <c r="BBM2156" s="343"/>
      <c r="BBN2156" s="343"/>
      <c r="BBO2156" s="343"/>
      <c r="BBP2156" s="343"/>
      <c r="BBQ2156" s="343"/>
      <c r="BBR2156" s="343"/>
      <c r="BBS2156" s="343"/>
      <c r="BBT2156" s="343"/>
      <c r="BBU2156" s="343"/>
      <c r="BBV2156" s="343"/>
      <c r="BBW2156" s="343"/>
      <c r="BBX2156" s="343"/>
      <c r="BBY2156" s="343"/>
      <c r="BBZ2156" s="343"/>
      <c r="BCA2156" s="343"/>
      <c r="BCB2156" s="343"/>
      <c r="BCC2156" s="343"/>
      <c r="BCD2156" s="343"/>
      <c r="BCE2156" s="343"/>
      <c r="BCF2156" s="343"/>
      <c r="BCG2156" s="343"/>
      <c r="BCH2156" s="343"/>
      <c r="BCI2156" s="343"/>
      <c r="BCJ2156" s="343"/>
      <c r="BCK2156" s="343"/>
      <c r="BCL2156" s="343"/>
      <c r="BCM2156" s="343"/>
      <c r="BCN2156" s="343"/>
      <c r="BCO2156" s="343"/>
      <c r="BCP2156" s="343"/>
      <c r="BCQ2156" s="343"/>
      <c r="BCR2156" s="343"/>
      <c r="BCS2156" s="343"/>
      <c r="BCT2156" s="343"/>
      <c r="BCU2156" s="343"/>
      <c r="BCV2156" s="343"/>
      <c r="BCW2156" s="343"/>
      <c r="BCX2156" s="343"/>
      <c r="BCY2156" s="343"/>
      <c r="BCZ2156" s="343"/>
      <c r="BDA2156" s="343"/>
      <c r="BDB2156" s="343"/>
      <c r="BDC2156" s="343"/>
      <c r="BDD2156" s="343"/>
      <c r="BDE2156" s="343"/>
      <c r="BDF2156" s="343"/>
      <c r="BDG2156" s="343"/>
      <c r="BDH2156" s="343"/>
      <c r="BDI2156" s="343"/>
      <c r="BDJ2156" s="343"/>
      <c r="BDK2156" s="343"/>
      <c r="BDL2156" s="343"/>
      <c r="BDM2156" s="343"/>
      <c r="BDN2156" s="343"/>
      <c r="BDO2156" s="343"/>
      <c r="BDP2156" s="343"/>
      <c r="BDQ2156" s="343"/>
      <c r="BDR2156" s="343"/>
      <c r="BDS2156" s="343"/>
      <c r="BDT2156" s="343"/>
      <c r="BDU2156" s="343"/>
      <c r="BDV2156" s="343"/>
      <c r="BDW2156" s="343"/>
      <c r="BDX2156" s="343"/>
      <c r="BDY2156" s="343"/>
      <c r="BDZ2156" s="343"/>
      <c r="BEA2156" s="343"/>
      <c r="BEB2156" s="343"/>
      <c r="BEC2156" s="343"/>
      <c r="BED2156" s="343"/>
      <c r="BEE2156" s="343"/>
      <c r="BEF2156" s="343"/>
      <c r="BEG2156" s="343"/>
      <c r="BEH2156" s="343"/>
      <c r="BEI2156" s="343"/>
      <c r="BEJ2156" s="343"/>
      <c r="BEK2156" s="343"/>
      <c r="BEL2156" s="343"/>
      <c r="BEM2156" s="343"/>
      <c r="BEN2156" s="343"/>
      <c r="BEO2156" s="343"/>
      <c r="BEP2156" s="343"/>
      <c r="BEQ2156" s="343"/>
      <c r="BER2156" s="343"/>
      <c r="BES2156" s="343"/>
      <c r="BET2156" s="343"/>
      <c r="BEU2156" s="343"/>
      <c r="BEV2156" s="343"/>
      <c r="BEW2156" s="343"/>
      <c r="BEX2156" s="343"/>
      <c r="BEY2156" s="343"/>
      <c r="BEZ2156" s="343"/>
      <c r="BFA2156" s="343"/>
      <c r="BFB2156" s="343"/>
      <c r="BFC2156" s="343"/>
      <c r="BFD2156" s="343"/>
      <c r="BFE2156" s="343"/>
      <c r="BFF2156" s="343"/>
      <c r="BFG2156" s="343"/>
      <c r="BFH2156" s="343"/>
      <c r="BFI2156" s="343"/>
      <c r="BFJ2156" s="343"/>
      <c r="BFK2156" s="343"/>
      <c r="BFL2156" s="343"/>
      <c r="BFM2156" s="343"/>
      <c r="BFN2156" s="343"/>
      <c r="BFO2156" s="343"/>
      <c r="BFP2156" s="343"/>
      <c r="BFQ2156" s="343"/>
      <c r="BFR2156" s="343"/>
      <c r="BFS2156" s="343"/>
      <c r="BFT2156" s="343"/>
      <c r="BFU2156" s="343"/>
      <c r="BFV2156" s="343"/>
      <c r="BFW2156" s="343"/>
      <c r="BFX2156" s="343"/>
      <c r="BFY2156" s="343"/>
      <c r="BFZ2156" s="343"/>
      <c r="BGA2156" s="343"/>
      <c r="BGB2156" s="343"/>
      <c r="BGC2156" s="343"/>
      <c r="BGD2156" s="343"/>
      <c r="BGE2156" s="343"/>
      <c r="BGF2156" s="343"/>
      <c r="BGG2156" s="343"/>
      <c r="BGH2156" s="343"/>
      <c r="BGI2156" s="343"/>
      <c r="BGJ2156" s="343"/>
      <c r="BGK2156" s="343"/>
      <c r="BGL2156" s="343"/>
      <c r="BGM2156" s="343"/>
      <c r="BGN2156" s="343"/>
      <c r="BGO2156" s="343"/>
      <c r="BGP2156" s="343"/>
      <c r="BGQ2156" s="343"/>
      <c r="BGR2156" s="343"/>
      <c r="BGS2156" s="343"/>
      <c r="BGT2156" s="343"/>
      <c r="BGU2156" s="343"/>
      <c r="BGV2156" s="343"/>
      <c r="BGW2156" s="343"/>
      <c r="BGX2156" s="343"/>
      <c r="BGY2156" s="343"/>
      <c r="BGZ2156" s="343"/>
      <c r="BHA2156" s="343"/>
      <c r="BHB2156" s="343"/>
      <c r="BHC2156" s="343"/>
      <c r="BHD2156" s="343"/>
      <c r="BHE2156" s="343"/>
      <c r="BHF2156" s="343"/>
      <c r="BHG2156" s="343"/>
      <c r="BHH2156" s="343"/>
      <c r="BHI2156" s="343"/>
      <c r="BHJ2156" s="343"/>
      <c r="BHK2156" s="343"/>
      <c r="BHL2156" s="343"/>
      <c r="BHM2156" s="343"/>
      <c r="BHN2156" s="343"/>
      <c r="BHO2156" s="343"/>
      <c r="BHP2156" s="343"/>
      <c r="BHQ2156" s="343"/>
      <c r="BHR2156" s="343"/>
      <c r="BHS2156" s="343"/>
      <c r="BHT2156" s="343"/>
      <c r="BHU2156" s="343"/>
      <c r="BHV2156" s="343"/>
      <c r="BHW2156" s="343"/>
      <c r="BHX2156" s="343"/>
      <c r="BHY2156" s="343"/>
      <c r="BHZ2156" s="343"/>
      <c r="BIA2156" s="343"/>
      <c r="BIB2156" s="343"/>
      <c r="BIC2156" s="343"/>
      <c r="BID2156" s="343"/>
      <c r="BIE2156" s="343"/>
      <c r="BIF2156" s="343"/>
      <c r="BIG2156" s="343"/>
      <c r="BIH2156" s="343"/>
      <c r="BII2156" s="343"/>
      <c r="BIJ2156" s="343"/>
      <c r="BIK2156" s="343"/>
      <c r="BIL2156" s="343"/>
      <c r="BIM2156" s="343"/>
      <c r="BIN2156" s="343"/>
      <c r="BIO2156" s="343"/>
      <c r="BIP2156" s="343"/>
      <c r="BIQ2156" s="343"/>
      <c r="BIR2156" s="343"/>
      <c r="BIS2156" s="343"/>
      <c r="BIT2156" s="343"/>
      <c r="BIU2156" s="343"/>
      <c r="BIV2156" s="343"/>
      <c r="BIW2156" s="343"/>
      <c r="BIX2156" s="343"/>
      <c r="BIY2156" s="343"/>
      <c r="BIZ2156" s="343"/>
      <c r="BJA2156" s="343"/>
      <c r="BJB2156" s="343"/>
      <c r="BJC2156" s="343"/>
      <c r="BJD2156" s="343"/>
      <c r="BJE2156" s="343"/>
      <c r="BJF2156" s="343"/>
      <c r="BJG2156" s="343"/>
      <c r="BJH2156" s="343"/>
      <c r="BJI2156" s="343"/>
      <c r="BJJ2156" s="343"/>
      <c r="BJK2156" s="343"/>
      <c r="BJL2156" s="343"/>
      <c r="BJM2156" s="343"/>
      <c r="BJN2156" s="343"/>
      <c r="BJO2156" s="343"/>
      <c r="BJP2156" s="343"/>
      <c r="BJQ2156" s="343"/>
      <c r="BJR2156" s="343"/>
      <c r="BJS2156" s="343"/>
      <c r="BJT2156" s="343"/>
      <c r="BJU2156" s="343"/>
      <c r="BJV2156" s="343"/>
      <c r="BJW2156" s="343"/>
      <c r="BJX2156" s="343"/>
      <c r="BJY2156" s="343"/>
      <c r="BJZ2156" s="343"/>
      <c r="BKA2156" s="343"/>
      <c r="BKB2156" s="343"/>
      <c r="BKC2156" s="343"/>
      <c r="BKD2156" s="343"/>
      <c r="BKE2156" s="343"/>
      <c r="BKF2156" s="343"/>
      <c r="BKG2156" s="343"/>
      <c r="BKH2156" s="343"/>
      <c r="BKI2156" s="343"/>
      <c r="BKJ2156" s="343"/>
      <c r="BKK2156" s="343"/>
      <c r="BKL2156" s="343"/>
      <c r="BKM2156" s="343"/>
      <c r="BKN2156" s="343"/>
      <c r="BKO2156" s="343"/>
      <c r="BKP2156" s="343"/>
      <c r="BKQ2156" s="343"/>
      <c r="BKR2156" s="343"/>
      <c r="BKS2156" s="343"/>
      <c r="BKT2156" s="343"/>
      <c r="BKU2156" s="343"/>
      <c r="BKV2156" s="343"/>
      <c r="BKW2156" s="343"/>
      <c r="BKX2156" s="343"/>
      <c r="BKY2156" s="343"/>
      <c r="BKZ2156" s="343"/>
      <c r="BLA2156" s="343"/>
      <c r="BLB2156" s="343"/>
      <c r="BLC2156" s="343"/>
      <c r="BLD2156" s="343"/>
      <c r="BLE2156" s="343"/>
      <c r="BLF2156" s="343"/>
      <c r="BLG2156" s="343"/>
      <c r="BLH2156" s="343"/>
      <c r="BLI2156" s="343"/>
      <c r="BLJ2156" s="343"/>
      <c r="BLK2156" s="343"/>
      <c r="BLL2156" s="343"/>
      <c r="BLM2156" s="343"/>
      <c r="BLN2156" s="343"/>
      <c r="BLO2156" s="343"/>
      <c r="BLP2156" s="343"/>
      <c r="BLQ2156" s="343"/>
      <c r="BLR2156" s="343"/>
      <c r="BLS2156" s="343"/>
      <c r="BLT2156" s="343"/>
      <c r="BLU2156" s="343"/>
      <c r="BLV2156" s="343"/>
      <c r="BLW2156" s="343"/>
      <c r="BLX2156" s="343"/>
      <c r="BLY2156" s="343"/>
      <c r="BLZ2156" s="343"/>
      <c r="BMA2156" s="343"/>
      <c r="BMB2156" s="343"/>
      <c r="BMC2156" s="343"/>
      <c r="BMD2156" s="343"/>
      <c r="BME2156" s="343"/>
      <c r="BMF2156" s="343"/>
      <c r="BMG2156" s="343"/>
      <c r="BMH2156" s="343"/>
      <c r="BMI2156" s="343"/>
      <c r="BMJ2156" s="343"/>
      <c r="BMK2156" s="343"/>
      <c r="BML2156" s="343"/>
      <c r="BMM2156" s="343"/>
      <c r="BMN2156" s="343"/>
      <c r="BMO2156" s="343"/>
      <c r="BMP2156" s="343"/>
      <c r="BMQ2156" s="343"/>
      <c r="BMR2156" s="343"/>
      <c r="BMS2156" s="343"/>
      <c r="BMT2156" s="343"/>
      <c r="BMU2156" s="343"/>
      <c r="BMV2156" s="343"/>
      <c r="BMW2156" s="343"/>
      <c r="BMX2156" s="343"/>
      <c r="BMY2156" s="343"/>
      <c r="BMZ2156" s="343"/>
      <c r="BNA2156" s="343"/>
      <c r="BNB2156" s="343"/>
      <c r="BNC2156" s="343"/>
      <c r="BND2156" s="343"/>
      <c r="BNE2156" s="343"/>
      <c r="BNF2156" s="343"/>
      <c r="BNG2156" s="343"/>
      <c r="BNH2156" s="343"/>
      <c r="BNI2156" s="343"/>
      <c r="BNJ2156" s="343"/>
      <c r="BNK2156" s="343"/>
      <c r="BNL2156" s="343"/>
      <c r="BNM2156" s="343"/>
      <c r="BNN2156" s="343"/>
      <c r="BNO2156" s="343"/>
      <c r="BNP2156" s="343"/>
      <c r="BNQ2156" s="343"/>
      <c r="BNR2156" s="343"/>
      <c r="BNS2156" s="343"/>
      <c r="BNT2156" s="343"/>
      <c r="BNU2156" s="343"/>
      <c r="BNV2156" s="343"/>
      <c r="BNW2156" s="343"/>
      <c r="BNX2156" s="343"/>
      <c r="BNY2156" s="343"/>
      <c r="BNZ2156" s="343"/>
      <c r="BOA2156" s="343"/>
      <c r="BOB2156" s="343"/>
      <c r="BOC2156" s="343"/>
      <c r="BOD2156" s="343"/>
      <c r="BOE2156" s="343"/>
      <c r="BOF2156" s="343"/>
      <c r="BOG2156" s="343"/>
      <c r="BOH2156" s="343"/>
      <c r="BOI2156" s="343"/>
      <c r="BOJ2156" s="343"/>
      <c r="BOK2156" s="343"/>
      <c r="BOL2156" s="343"/>
      <c r="BOM2156" s="343"/>
      <c r="BON2156" s="343"/>
      <c r="BOO2156" s="343"/>
      <c r="BOP2156" s="343"/>
      <c r="BOQ2156" s="343"/>
      <c r="BOR2156" s="343"/>
      <c r="BOS2156" s="343"/>
      <c r="BOT2156" s="343"/>
      <c r="BOU2156" s="343"/>
      <c r="BOV2156" s="343"/>
      <c r="BOW2156" s="343"/>
      <c r="BOX2156" s="343"/>
      <c r="BOY2156" s="343"/>
      <c r="BOZ2156" s="343"/>
      <c r="BPA2156" s="343"/>
      <c r="BPB2156" s="343"/>
      <c r="BPC2156" s="343"/>
      <c r="BPD2156" s="343"/>
      <c r="BPE2156" s="343"/>
      <c r="BPF2156" s="343"/>
      <c r="BPG2156" s="343"/>
      <c r="BPH2156" s="343"/>
      <c r="BPI2156" s="343"/>
      <c r="BPJ2156" s="343"/>
      <c r="BPK2156" s="343"/>
      <c r="BPL2156" s="343"/>
      <c r="BPM2156" s="343"/>
      <c r="BPN2156" s="343"/>
      <c r="BPO2156" s="343"/>
      <c r="BPP2156" s="343"/>
      <c r="BPQ2156" s="343"/>
      <c r="BPR2156" s="343"/>
      <c r="BPS2156" s="343"/>
      <c r="BPT2156" s="343"/>
      <c r="BPU2156" s="343"/>
      <c r="BPV2156" s="343"/>
      <c r="BPW2156" s="343"/>
      <c r="BPX2156" s="343"/>
      <c r="BPY2156" s="343"/>
      <c r="BPZ2156" s="343"/>
      <c r="BQA2156" s="343"/>
      <c r="BQB2156" s="343"/>
      <c r="BQC2156" s="343"/>
      <c r="BQD2156" s="343"/>
      <c r="BQE2156" s="343"/>
      <c r="BQF2156" s="343"/>
      <c r="BQG2156" s="343"/>
      <c r="BQH2156" s="343"/>
      <c r="BQI2156" s="343"/>
      <c r="BQJ2156" s="343"/>
      <c r="BQK2156" s="343"/>
      <c r="BQL2156" s="343"/>
      <c r="BQM2156" s="343"/>
      <c r="BQN2156" s="343"/>
      <c r="BQO2156" s="343"/>
      <c r="BQP2156" s="343"/>
      <c r="BQQ2156" s="343"/>
      <c r="BQR2156" s="343"/>
      <c r="BQS2156" s="343"/>
      <c r="BQT2156" s="343"/>
      <c r="BQU2156" s="343"/>
      <c r="BQV2156" s="343"/>
      <c r="BQW2156" s="343"/>
      <c r="BQX2156" s="343"/>
      <c r="BQY2156" s="343"/>
      <c r="BQZ2156" s="343"/>
      <c r="BRA2156" s="343"/>
      <c r="BRB2156" s="343"/>
      <c r="BRC2156" s="343"/>
      <c r="BRD2156" s="343"/>
      <c r="BRE2156" s="343"/>
      <c r="BRF2156" s="343"/>
      <c r="BRG2156" s="343"/>
      <c r="BRH2156" s="343"/>
      <c r="BRI2156" s="343"/>
      <c r="BRJ2156" s="343"/>
      <c r="BRK2156" s="343"/>
      <c r="BRL2156" s="343"/>
      <c r="BRM2156" s="343"/>
      <c r="BRN2156" s="343"/>
      <c r="BRO2156" s="343"/>
      <c r="BRP2156" s="343"/>
      <c r="BRQ2156" s="343"/>
      <c r="BRR2156" s="343"/>
      <c r="BRS2156" s="343"/>
      <c r="BRT2156" s="343"/>
      <c r="BRU2156" s="343"/>
      <c r="BRV2156" s="343"/>
      <c r="BRW2156" s="343"/>
      <c r="BRX2156" s="343"/>
      <c r="BRY2156" s="343"/>
      <c r="BRZ2156" s="343"/>
      <c r="BSA2156" s="343"/>
      <c r="BSB2156" s="343"/>
      <c r="BSC2156" s="343"/>
      <c r="BSD2156" s="343"/>
      <c r="BSE2156" s="343"/>
      <c r="BSF2156" s="343"/>
      <c r="BSG2156" s="343"/>
      <c r="BSH2156" s="343"/>
      <c r="BSI2156" s="343"/>
      <c r="BSJ2156" s="343"/>
      <c r="BSK2156" s="343"/>
      <c r="BSL2156" s="343"/>
      <c r="BSM2156" s="343"/>
      <c r="BSN2156" s="343"/>
      <c r="BSO2156" s="343"/>
      <c r="BSP2156" s="343"/>
      <c r="BSQ2156" s="343"/>
      <c r="BSR2156" s="343"/>
      <c r="BSS2156" s="343"/>
      <c r="BST2156" s="343"/>
      <c r="BSU2156" s="343"/>
      <c r="BSV2156" s="343"/>
      <c r="BSW2156" s="343"/>
      <c r="BSX2156" s="343"/>
      <c r="BSY2156" s="343"/>
      <c r="BSZ2156" s="343"/>
      <c r="BTA2156" s="343"/>
      <c r="BTB2156" s="343"/>
      <c r="BTC2156" s="343"/>
      <c r="BTD2156" s="343"/>
      <c r="BTE2156" s="343"/>
      <c r="BTF2156" s="343"/>
      <c r="BTG2156" s="343"/>
      <c r="BTH2156" s="343"/>
      <c r="BTI2156" s="343"/>
      <c r="BTJ2156" s="343"/>
      <c r="BTK2156" s="343"/>
      <c r="BTL2156" s="343"/>
      <c r="BTM2156" s="343"/>
      <c r="BTN2156" s="343"/>
      <c r="BTO2156" s="343"/>
      <c r="BTP2156" s="343"/>
      <c r="BTQ2156" s="343"/>
      <c r="BTR2156" s="343"/>
      <c r="BTS2156" s="343"/>
      <c r="BTT2156" s="343"/>
      <c r="BTU2156" s="343"/>
      <c r="BTV2156" s="343"/>
      <c r="BTW2156" s="343"/>
      <c r="BTX2156" s="343"/>
      <c r="BTY2156" s="343"/>
      <c r="BTZ2156" s="343"/>
      <c r="BUA2156" s="343"/>
      <c r="BUB2156" s="343"/>
      <c r="BUC2156" s="343"/>
      <c r="BUD2156" s="343"/>
      <c r="BUE2156" s="343"/>
      <c r="BUF2156" s="343"/>
      <c r="BUG2156" s="343"/>
      <c r="BUH2156" s="343"/>
      <c r="BUI2156" s="343"/>
      <c r="BUJ2156" s="343"/>
      <c r="BUK2156" s="343"/>
      <c r="BUL2156" s="343"/>
      <c r="BUM2156" s="343"/>
      <c r="BUN2156" s="343"/>
      <c r="BUO2156" s="343"/>
      <c r="BUP2156" s="343"/>
      <c r="BUQ2156" s="343"/>
      <c r="BUR2156" s="343"/>
      <c r="BUS2156" s="343"/>
      <c r="BUT2156" s="343"/>
      <c r="BUU2156" s="343"/>
      <c r="BUV2156" s="343"/>
      <c r="BUW2156" s="343"/>
      <c r="BUX2156" s="343"/>
      <c r="BUY2156" s="343"/>
      <c r="BUZ2156" s="343"/>
      <c r="BVA2156" s="343"/>
      <c r="BVB2156" s="343"/>
      <c r="BVC2156" s="343"/>
      <c r="BVD2156" s="343"/>
      <c r="BVE2156" s="343"/>
      <c r="BVF2156" s="343"/>
      <c r="BVG2156" s="343"/>
      <c r="BVH2156" s="343"/>
      <c r="BVI2156" s="343"/>
      <c r="BVJ2156" s="343"/>
      <c r="BVK2156" s="343"/>
      <c r="BVL2156" s="343"/>
      <c r="BVM2156" s="343"/>
      <c r="BVN2156" s="343"/>
      <c r="BVO2156" s="343"/>
      <c r="BVP2156" s="343"/>
      <c r="BVQ2156" s="343"/>
      <c r="BVR2156" s="343"/>
      <c r="BVS2156" s="343"/>
      <c r="BVT2156" s="343"/>
      <c r="BVU2156" s="343"/>
      <c r="BVV2156" s="343"/>
      <c r="BVW2156" s="343"/>
      <c r="BVX2156" s="343"/>
      <c r="BVY2156" s="343"/>
      <c r="BVZ2156" s="343"/>
      <c r="BWA2156" s="343"/>
      <c r="BWB2156" s="343"/>
      <c r="BWC2156" s="343"/>
      <c r="BWD2156" s="343"/>
      <c r="BWE2156" s="343"/>
      <c r="BWF2156" s="343"/>
      <c r="BWG2156" s="343"/>
      <c r="BWH2156" s="343"/>
      <c r="BWI2156" s="343"/>
      <c r="BWJ2156" s="343"/>
      <c r="BWK2156" s="343"/>
      <c r="BWL2156" s="343"/>
      <c r="BWM2156" s="343"/>
      <c r="BWN2156" s="343"/>
      <c r="BWO2156" s="343"/>
      <c r="BWP2156" s="343"/>
      <c r="BWQ2156" s="343"/>
      <c r="BWR2156" s="343"/>
      <c r="BWS2156" s="343"/>
      <c r="BWT2156" s="343"/>
      <c r="BWU2156" s="343"/>
      <c r="BWV2156" s="343"/>
      <c r="BWW2156" s="343"/>
      <c r="BWX2156" s="343"/>
      <c r="BWY2156" s="343"/>
      <c r="BWZ2156" s="343"/>
      <c r="BXA2156" s="343"/>
      <c r="BXB2156" s="343"/>
      <c r="BXC2156" s="343"/>
      <c r="BXD2156" s="343"/>
      <c r="BXE2156" s="343"/>
      <c r="BXF2156" s="343"/>
      <c r="BXG2156" s="343"/>
      <c r="BXH2156" s="343"/>
      <c r="BXI2156" s="343"/>
      <c r="BXJ2156" s="343"/>
      <c r="BXK2156" s="343"/>
      <c r="BXL2156" s="343"/>
      <c r="BXM2156" s="343"/>
      <c r="BXN2156" s="343"/>
      <c r="BXO2156" s="343"/>
      <c r="BXP2156" s="343"/>
      <c r="BXQ2156" s="343"/>
      <c r="BXR2156" s="343"/>
      <c r="BXS2156" s="343"/>
      <c r="BXT2156" s="343"/>
      <c r="BXU2156" s="343"/>
      <c r="BXV2156" s="343"/>
      <c r="BXW2156" s="343"/>
      <c r="BXX2156" s="343"/>
      <c r="BXY2156" s="343"/>
      <c r="BXZ2156" s="343"/>
      <c r="BYA2156" s="343"/>
      <c r="BYB2156" s="343"/>
      <c r="BYC2156" s="343"/>
      <c r="BYD2156" s="343"/>
      <c r="BYE2156" s="343"/>
      <c r="BYF2156" s="343"/>
      <c r="BYG2156" s="343"/>
      <c r="BYH2156" s="343"/>
      <c r="BYI2156" s="343"/>
      <c r="BYJ2156" s="343"/>
      <c r="BYK2156" s="343"/>
      <c r="BYL2156" s="343"/>
      <c r="BYM2156" s="343"/>
      <c r="BYN2156" s="343"/>
      <c r="BYO2156" s="343"/>
      <c r="BYP2156" s="343"/>
      <c r="BYQ2156" s="343"/>
      <c r="BYR2156" s="343"/>
      <c r="BYS2156" s="343"/>
      <c r="BYT2156" s="343"/>
      <c r="BYU2156" s="343"/>
      <c r="BYV2156" s="343"/>
      <c r="BYW2156" s="343"/>
      <c r="BYX2156" s="343"/>
      <c r="BYY2156" s="343"/>
      <c r="BYZ2156" s="343"/>
      <c r="BZA2156" s="343"/>
      <c r="BZB2156" s="343"/>
      <c r="BZC2156" s="343"/>
      <c r="BZD2156" s="343"/>
      <c r="BZE2156" s="343"/>
      <c r="BZF2156" s="343"/>
      <c r="BZG2156" s="343"/>
      <c r="BZH2156" s="343"/>
      <c r="BZI2156" s="343"/>
      <c r="BZJ2156" s="343"/>
      <c r="BZK2156" s="343"/>
      <c r="BZL2156" s="343"/>
      <c r="BZM2156" s="343"/>
      <c r="BZN2156" s="343"/>
      <c r="BZO2156" s="343"/>
      <c r="BZP2156" s="343"/>
      <c r="BZQ2156" s="343"/>
      <c r="BZR2156" s="343"/>
      <c r="BZS2156" s="343"/>
      <c r="BZT2156" s="343"/>
      <c r="BZU2156" s="343"/>
      <c r="BZV2156" s="343"/>
      <c r="BZW2156" s="343"/>
      <c r="BZX2156" s="343"/>
      <c r="BZY2156" s="343"/>
      <c r="BZZ2156" s="343"/>
      <c r="CAA2156" s="343"/>
      <c r="CAB2156" s="343"/>
      <c r="CAC2156" s="343"/>
      <c r="CAD2156" s="343"/>
      <c r="CAE2156" s="343"/>
      <c r="CAF2156" s="343"/>
      <c r="CAG2156" s="343"/>
      <c r="CAH2156" s="343"/>
      <c r="CAI2156" s="343"/>
      <c r="CAJ2156" s="343"/>
      <c r="CAK2156" s="343"/>
      <c r="CAL2156" s="343"/>
      <c r="CAM2156" s="343"/>
      <c r="CAN2156" s="343"/>
      <c r="CAO2156" s="343"/>
      <c r="CAP2156" s="343"/>
      <c r="CAQ2156" s="343"/>
      <c r="CAR2156" s="343"/>
      <c r="CAS2156" s="343"/>
      <c r="CAT2156" s="343"/>
      <c r="CAU2156" s="343"/>
      <c r="CAV2156" s="343"/>
      <c r="CAW2156" s="343"/>
      <c r="CAX2156" s="343"/>
      <c r="CAY2156" s="343"/>
      <c r="CAZ2156" s="343"/>
      <c r="CBA2156" s="343"/>
      <c r="CBB2156" s="343"/>
      <c r="CBC2156" s="343"/>
      <c r="CBD2156" s="343"/>
      <c r="CBE2156" s="343"/>
      <c r="CBF2156" s="343"/>
      <c r="CBG2156" s="343"/>
      <c r="CBH2156" s="343"/>
      <c r="CBI2156" s="343"/>
      <c r="CBJ2156" s="343"/>
      <c r="CBK2156" s="343"/>
      <c r="CBL2156" s="343"/>
      <c r="CBM2156" s="343"/>
      <c r="CBN2156" s="343"/>
      <c r="CBO2156" s="343"/>
      <c r="CBP2156" s="343"/>
      <c r="CBQ2156" s="343"/>
      <c r="CBR2156" s="343"/>
      <c r="CBS2156" s="343"/>
      <c r="CBT2156" s="343"/>
      <c r="CBU2156" s="343"/>
      <c r="CBV2156" s="343"/>
      <c r="CBW2156" s="343"/>
      <c r="CBX2156" s="343"/>
      <c r="CBY2156" s="343"/>
      <c r="CBZ2156" s="343"/>
      <c r="CCA2156" s="343"/>
      <c r="CCB2156" s="343"/>
      <c r="CCC2156" s="343"/>
      <c r="CCD2156" s="343"/>
      <c r="CCE2156" s="343"/>
      <c r="CCF2156" s="343"/>
      <c r="CCG2156" s="343"/>
      <c r="CCH2156" s="343"/>
      <c r="CCI2156" s="343"/>
      <c r="CCJ2156" s="343"/>
      <c r="CCK2156" s="343"/>
      <c r="CCL2156" s="343"/>
      <c r="CCM2156" s="343"/>
      <c r="CCN2156" s="343"/>
      <c r="CCO2156" s="343"/>
      <c r="CCP2156" s="343"/>
      <c r="CCQ2156" s="343"/>
      <c r="CCR2156" s="343"/>
      <c r="CCS2156" s="343"/>
      <c r="CCT2156" s="343"/>
      <c r="CCU2156" s="343"/>
      <c r="CCV2156" s="343"/>
      <c r="CCW2156" s="343"/>
      <c r="CCX2156" s="343"/>
      <c r="CCY2156" s="343"/>
      <c r="CCZ2156" s="343"/>
      <c r="CDA2156" s="343"/>
      <c r="CDB2156" s="343"/>
      <c r="CDC2156" s="343"/>
      <c r="CDD2156" s="343"/>
      <c r="CDE2156" s="343"/>
      <c r="CDF2156" s="343"/>
      <c r="CDG2156" s="343"/>
      <c r="CDH2156" s="343"/>
      <c r="CDI2156" s="343"/>
      <c r="CDJ2156" s="343"/>
      <c r="CDK2156" s="343"/>
      <c r="CDL2156" s="343"/>
      <c r="CDM2156" s="343"/>
      <c r="CDN2156" s="343"/>
      <c r="CDO2156" s="343"/>
      <c r="CDP2156" s="343"/>
      <c r="CDQ2156" s="343"/>
      <c r="CDR2156" s="343"/>
      <c r="CDS2156" s="343"/>
      <c r="CDT2156" s="343"/>
      <c r="CDU2156" s="343"/>
      <c r="CDV2156" s="343"/>
      <c r="CDW2156" s="343"/>
      <c r="CDX2156" s="343"/>
      <c r="CDY2156" s="343"/>
      <c r="CDZ2156" s="343"/>
      <c r="CEA2156" s="343"/>
      <c r="CEB2156" s="343"/>
      <c r="CEC2156" s="343"/>
      <c r="CED2156" s="343"/>
      <c r="CEE2156" s="343"/>
      <c r="CEF2156" s="343"/>
      <c r="CEG2156" s="343"/>
      <c r="CEH2156" s="343"/>
      <c r="CEI2156" s="343"/>
      <c r="CEJ2156" s="343"/>
      <c r="CEK2156" s="343"/>
      <c r="CEL2156" s="343"/>
      <c r="CEM2156" s="343"/>
      <c r="CEN2156" s="343"/>
      <c r="CEO2156" s="343"/>
      <c r="CEP2156" s="343"/>
      <c r="CEQ2156" s="343"/>
      <c r="CER2156" s="343"/>
      <c r="CES2156" s="343"/>
      <c r="CET2156" s="343"/>
      <c r="CEU2156" s="343"/>
      <c r="CEV2156" s="343"/>
      <c r="CEW2156" s="343"/>
      <c r="CEX2156" s="343"/>
      <c r="CEY2156" s="343"/>
      <c r="CEZ2156" s="343"/>
      <c r="CFA2156" s="343"/>
      <c r="CFB2156" s="343"/>
      <c r="CFC2156" s="343"/>
      <c r="CFD2156" s="343"/>
      <c r="CFE2156" s="343"/>
      <c r="CFF2156" s="343"/>
      <c r="CFG2156" s="343"/>
      <c r="CFH2156" s="343"/>
      <c r="CFI2156" s="343"/>
      <c r="CFJ2156" s="343"/>
      <c r="CFK2156" s="343"/>
      <c r="CFL2156" s="343"/>
      <c r="CFM2156" s="343"/>
      <c r="CFN2156" s="343"/>
      <c r="CFO2156" s="343"/>
      <c r="CFP2156" s="343"/>
      <c r="CFQ2156" s="343"/>
      <c r="CFR2156" s="343"/>
      <c r="CFS2156" s="343"/>
      <c r="CFT2156" s="343"/>
      <c r="CFU2156" s="343"/>
      <c r="CFV2156" s="343"/>
      <c r="CFW2156" s="343"/>
      <c r="CFX2156" s="343"/>
      <c r="CFY2156" s="343"/>
      <c r="CFZ2156" s="343"/>
      <c r="CGA2156" s="343"/>
      <c r="CGB2156" s="343"/>
      <c r="CGC2156" s="343"/>
      <c r="CGD2156" s="343"/>
      <c r="CGE2156" s="343"/>
      <c r="CGF2156" s="343"/>
      <c r="CGG2156" s="343"/>
      <c r="CGH2156" s="343"/>
      <c r="CGI2156" s="343"/>
      <c r="CGJ2156" s="343"/>
      <c r="CGK2156" s="343"/>
      <c r="CGL2156" s="343"/>
      <c r="CGM2156" s="343"/>
      <c r="CGN2156" s="343"/>
      <c r="CGO2156" s="343"/>
      <c r="CGP2156" s="343"/>
      <c r="CGQ2156" s="343"/>
      <c r="CGR2156" s="343"/>
      <c r="CGS2156" s="343"/>
      <c r="CGT2156" s="343"/>
      <c r="CGU2156" s="343"/>
      <c r="CGV2156" s="343"/>
      <c r="CGW2156" s="343"/>
      <c r="CGX2156" s="343"/>
      <c r="CGY2156" s="343"/>
      <c r="CGZ2156" s="343"/>
      <c r="CHA2156" s="343"/>
      <c r="CHB2156" s="343"/>
      <c r="CHC2156" s="343"/>
      <c r="CHD2156" s="343"/>
      <c r="CHE2156" s="343"/>
      <c r="CHF2156" s="343"/>
      <c r="CHG2156" s="343"/>
      <c r="CHH2156" s="343"/>
      <c r="CHI2156" s="343"/>
      <c r="CHJ2156" s="343"/>
      <c r="CHK2156" s="343"/>
      <c r="CHL2156" s="343"/>
      <c r="CHM2156" s="343"/>
      <c r="CHN2156" s="343"/>
      <c r="CHO2156" s="343"/>
      <c r="CHP2156" s="343"/>
      <c r="CHQ2156" s="343"/>
      <c r="CHR2156" s="343"/>
      <c r="CHS2156" s="343"/>
      <c r="CHT2156" s="343"/>
      <c r="CHU2156" s="343"/>
      <c r="CHV2156" s="343"/>
      <c r="CHW2156" s="343"/>
      <c r="CHX2156" s="343"/>
      <c r="CHY2156" s="343"/>
      <c r="CHZ2156" s="343"/>
      <c r="CIA2156" s="343"/>
      <c r="CIB2156" s="343"/>
      <c r="CIC2156" s="343"/>
      <c r="CID2156" s="343"/>
      <c r="CIE2156" s="343"/>
      <c r="CIF2156" s="343"/>
      <c r="CIG2156" s="343"/>
      <c r="CIH2156" s="343"/>
      <c r="CII2156" s="343"/>
      <c r="CIJ2156" s="343"/>
      <c r="CIK2156" s="343"/>
      <c r="CIL2156" s="343"/>
      <c r="CIM2156" s="343"/>
      <c r="CIN2156" s="343"/>
      <c r="CIO2156" s="343"/>
      <c r="CIP2156" s="343"/>
      <c r="CIQ2156" s="343"/>
      <c r="CIR2156" s="343"/>
      <c r="CIS2156" s="343"/>
      <c r="CIT2156" s="343"/>
      <c r="CIU2156" s="343"/>
      <c r="CIV2156" s="343"/>
      <c r="CIW2156" s="343"/>
      <c r="CIX2156" s="343"/>
      <c r="CIY2156" s="343"/>
      <c r="CIZ2156" s="343"/>
      <c r="CJA2156" s="343"/>
      <c r="CJB2156" s="343"/>
      <c r="CJC2156" s="343"/>
      <c r="CJD2156" s="343"/>
      <c r="CJE2156" s="343"/>
      <c r="CJF2156" s="343"/>
      <c r="CJG2156" s="343"/>
      <c r="CJH2156" s="343"/>
      <c r="CJI2156" s="343"/>
      <c r="CJJ2156" s="343"/>
      <c r="CJK2156" s="343"/>
      <c r="CJL2156" s="343"/>
      <c r="CJM2156" s="343"/>
      <c r="CJN2156" s="343"/>
      <c r="CJO2156" s="343"/>
      <c r="CJP2156" s="343"/>
      <c r="CJQ2156" s="343"/>
      <c r="CJR2156" s="343"/>
      <c r="CJS2156" s="343"/>
      <c r="CJT2156" s="343"/>
      <c r="CJU2156" s="343"/>
      <c r="CJV2156" s="343"/>
      <c r="CJW2156" s="343"/>
      <c r="CJX2156" s="343"/>
      <c r="CJY2156" s="343"/>
      <c r="CJZ2156" s="343"/>
      <c r="CKA2156" s="343"/>
      <c r="CKB2156" s="343"/>
      <c r="CKC2156" s="343"/>
      <c r="CKD2156" s="343"/>
      <c r="CKE2156" s="343"/>
      <c r="CKF2156" s="343"/>
      <c r="CKG2156" s="343"/>
      <c r="CKH2156" s="343"/>
      <c r="CKI2156" s="343"/>
      <c r="CKJ2156" s="343"/>
      <c r="CKK2156" s="343"/>
      <c r="CKL2156" s="343"/>
      <c r="CKM2156" s="343"/>
      <c r="CKN2156" s="343"/>
      <c r="CKO2156" s="343"/>
      <c r="CKP2156" s="343"/>
      <c r="CKQ2156" s="343"/>
      <c r="CKR2156" s="343"/>
      <c r="CKS2156" s="343"/>
      <c r="CKT2156" s="343"/>
      <c r="CKU2156" s="343"/>
      <c r="CKV2156" s="343"/>
      <c r="CKW2156" s="343"/>
      <c r="CKX2156" s="343"/>
      <c r="CKY2156" s="343"/>
      <c r="CKZ2156" s="343"/>
      <c r="CLA2156" s="343"/>
      <c r="CLB2156" s="343"/>
      <c r="CLC2156" s="343"/>
      <c r="CLD2156" s="343"/>
      <c r="CLE2156" s="343"/>
      <c r="CLF2156" s="343"/>
      <c r="CLG2156" s="343"/>
      <c r="CLH2156" s="343"/>
      <c r="CLI2156" s="343"/>
      <c r="CLJ2156" s="343"/>
      <c r="CLK2156" s="343"/>
      <c r="CLL2156" s="343"/>
      <c r="CLM2156" s="343"/>
      <c r="CLN2156" s="343"/>
      <c r="CLO2156" s="343"/>
      <c r="CLP2156" s="343"/>
      <c r="CLQ2156" s="343"/>
      <c r="CLR2156" s="343"/>
      <c r="CLS2156" s="343"/>
      <c r="CLT2156" s="343"/>
      <c r="CLU2156" s="343"/>
      <c r="CLV2156" s="343"/>
      <c r="CLW2156" s="343"/>
      <c r="CLX2156" s="343"/>
      <c r="CLY2156" s="343"/>
      <c r="CLZ2156" s="343"/>
      <c r="CMA2156" s="343"/>
      <c r="CMB2156" s="343"/>
      <c r="CMC2156" s="343"/>
      <c r="CMD2156" s="343"/>
      <c r="CME2156" s="343"/>
      <c r="CMF2156" s="343"/>
      <c r="CMG2156" s="343"/>
      <c r="CMH2156" s="343"/>
      <c r="CMI2156" s="343"/>
      <c r="CMJ2156" s="343"/>
      <c r="CMK2156" s="343"/>
      <c r="CML2156" s="343"/>
      <c r="CMM2156" s="343"/>
      <c r="CMN2156" s="343"/>
      <c r="CMO2156" s="343"/>
      <c r="CMP2156" s="343"/>
      <c r="CMQ2156" s="343"/>
      <c r="CMR2156" s="343"/>
      <c r="CMS2156" s="343"/>
      <c r="CMT2156" s="343"/>
      <c r="CMU2156" s="343"/>
      <c r="CMV2156" s="343"/>
      <c r="CMW2156" s="343"/>
      <c r="CMX2156" s="343"/>
      <c r="CMY2156" s="343"/>
      <c r="CMZ2156" s="343"/>
      <c r="CNA2156" s="343"/>
      <c r="CNB2156" s="343"/>
      <c r="CNC2156" s="343"/>
      <c r="CND2156" s="343"/>
      <c r="CNE2156" s="343"/>
      <c r="CNF2156" s="343"/>
      <c r="CNG2156" s="343"/>
      <c r="CNH2156" s="343"/>
      <c r="CNI2156" s="343"/>
      <c r="CNJ2156" s="343"/>
      <c r="CNK2156" s="343"/>
      <c r="CNL2156" s="343"/>
      <c r="CNM2156" s="343"/>
      <c r="CNN2156" s="343"/>
      <c r="CNO2156" s="343"/>
      <c r="CNP2156" s="343"/>
      <c r="CNQ2156" s="343"/>
      <c r="CNR2156" s="343"/>
      <c r="CNS2156" s="343"/>
      <c r="CNT2156" s="343"/>
      <c r="CNU2156" s="343"/>
      <c r="CNV2156" s="343"/>
      <c r="CNW2156" s="343"/>
      <c r="CNX2156" s="343"/>
      <c r="CNY2156" s="343"/>
      <c r="CNZ2156" s="343"/>
      <c r="COA2156" s="343"/>
      <c r="COB2156" s="343"/>
      <c r="COC2156" s="343"/>
      <c r="COD2156" s="343"/>
      <c r="COE2156" s="343"/>
      <c r="COF2156" s="343"/>
      <c r="COG2156" s="343"/>
      <c r="COH2156" s="343"/>
      <c r="COI2156" s="343"/>
      <c r="COJ2156" s="343"/>
      <c r="COK2156" s="343"/>
      <c r="COL2156" s="343"/>
      <c r="COM2156" s="343"/>
      <c r="CON2156" s="343"/>
      <c r="COO2156" s="343"/>
      <c r="COP2156" s="343"/>
      <c r="COQ2156" s="343"/>
      <c r="COR2156" s="343"/>
      <c r="COS2156" s="343"/>
      <c r="COT2156" s="343"/>
      <c r="COU2156" s="343"/>
      <c r="COV2156" s="343"/>
      <c r="COW2156" s="343"/>
      <c r="COX2156" s="343"/>
      <c r="COY2156" s="343"/>
      <c r="COZ2156" s="343"/>
      <c r="CPA2156" s="343"/>
      <c r="CPB2156" s="343"/>
      <c r="CPC2156" s="343"/>
      <c r="CPD2156" s="343"/>
      <c r="CPE2156" s="343"/>
      <c r="CPF2156" s="343"/>
      <c r="CPG2156" s="343"/>
      <c r="CPH2156" s="343"/>
      <c r="CPI2156" s="343"/>
      <c r="CPJ2156" s="343"/>
      <c r="CPK2156" s="343"/>
      <c r="CPL2156" s="343"/>
      <c r="CPM2156" s="343"/>
      <c r="CPN2156" s="343"/>
      <c r="CPO2156" s="343"/>
      <c r="CPP2156" s="343"/>
      <c r="CPQ2156" s="343"/>
      <c r="CPR2156" s="343"/>
      <c r="CPS2156" s="343"/>
      <c r="CPT2156" s="343"/>
      <c r="CPU2156" s="343"/>
      <c r="CPV2156" s="343"/>
      <c r="CPW2156" s="343"/>
      <c r="CPX2156" s="343"/>
      <c r="CPY2156" s="343"/>
      <c r="CPZ2156" s="343"/>
      <c r="CQA2156" s="343"/>
      <c r="CQB2156" s="343"/>
      <c r="CQC2156" s="343"/>
      <c r="CQD2156" s="343"/>
      <c r="CQE2156" s="343"/>
      <c r="CQF2156" s="343"/>
      <c r="CQG2156" s="343"/>
      <c r="CQH2156" s="343"/>
      <c r="CQI2156" s="343"/>
      <c r="CQJ2156" s="343"/>
      <c r="CQK2156" s="343"/>
      <c r="CQL2156" s="343"/>
      <c r="CQM2156" s="343"/>
      <c r="CQN2156" s="343"/>
      <c r="CQO2156" s="343"/>
      <c r="CQP2156" s="343"/>
      <c r="CQQ2156" s="343"/>
      <c r="CQR2156" s="343"/>
      <c r="CQS2156" s="343"/>
      <c r="CQT2156" s="343"/>
      <c r="CQU2156" s="343"/>
      <c r="CQV2156" s="343"/>
      <c r="CQW2156" s="343"/>
      <c r="CQX2156" s="343"/>
      <c r="CQY2156" s="343"/>
      <c r="CQZ2156" s="343"/>
      <c r="CRA2156" s="343"/>
      <c r="CRB2156" s="343"/>
      <c r="CRC2156" s="343"/>
      <c r="CRD2156" s="343"/>
      <c r="CRE2156" s="343"/>
      <c r="CRF2156" s="343"/>
      <c r="CRG2156" s="343"/>
      <c r="CRH2156" s="343"/>
      <c r="CRI2156" s="343"/>
      <c r="CRJ2156" s="343"/>
      <c r="CRK2156" s="343"/>
      <c r="CRL2156" s="343"/>
      <c r="CRM2156" s="343"/>
      <c r="CRN2156" s="343"/>
      <c r="CRO2156" s="343"/>
      <c r="CRP2156" s="343"/>
      <c r="CRQ2156" s="343"/>
      <c r="CRR2156" s="343"/>
      <c r="CRS2156" s="343"/>
      <c r="CRT2156" s="343"/>
      <c r="CRU2156" s="343"/>
      <c r="CRV2156" s="343"/>
      <c r="CRW2156" s="343"/>
      <c r="CRX2156" s="343"/>
      <c r="CRY2156" s="343"/>
      <c r="CRZ2156" s="343"/>
      <c r="CSA2156" s="343"/>
      <c r="CSB2156" s="343"/>
      <c r="CSC2156" s="343"/>
      <c r="CSD2156" s="343"/>
      <c r="CSE2156" s="343"/>
      <c r="CSF2156" s="343"/>
      <c r="CSG2156" s="343"/>
      <c r="CSH2156" s="343"/>
      <c r="CSI2156" s="343"/>
      <c r="CSJ2156" s="343"/>
      <c r="CSK2156" s="343"/>
      <c r="CSL2156" s="343"/>
      <c r="CSM2156" s="343"/>
      <c r="CSN2156" s="343"/>
      <c r="CSO2156" s="343"/>
      <c r="CSP2156" s="343"/>
      <c r="CSQ2156" s="343"/>
      <c r="CSR2156" s="343"/>
      <c r="CSS2156" s="343"/>
      <c r="CST2156" s="343"/>
      <c r="CSU2156" s="343"/>
      <c r="CSV2156" s="343"/>
      <c r="CSW2156" s="343"/>
      <c r="CSX2156" s="343"/>
      <c r="CSY2156" s="343"/>
      <c r="CSZ2156" s="343"/>
      <c r="CTA2156" s="343"/>
      <c r="CTB2156" s="343"/>
      <c r="CTC2156" s="343"/>
      <c r="CTD2156" s="343"/>
      <c r="CTE2156" s="343"/>
      <c r="CTF2156" s="343"/>
      <c r="CTG2156" s="343"/>
      <c r="CTH2156" s="343"/>
      <c r="CTI2156" s="343"/>
      <c r="CTJ2156" s="343"/>
      <c r="CTK2156" s="343"/>
      <c r="CTL2156" s="343"/>
      <c r="CTM2156" s="343"/>
      <c r="CTN2156" s="343"/>
      <c r="CTO2156" s="343"/>
      <c r="CTP2156" s="343"/>
      <c r="CTQ2156" s="343"/>
      <c r="CTR2156" s="343"/>
      <c r="CTS2156" s="343"/>
      <c r="CTT2156" s="343"/>
      <c r="CTU2156" s="343"/>
      <c r="CTV2156" s="343"/>
      <c r="CTW2156" s="343"/>
      <c r="CTX2156" s="343"/>
      <c r="CTY2156" s="343"/>
      <c r="CTZ2156" s="343"/>
      <c r="CUA2156" s="343"/>
      <c r="CUB2156" s="343"/>
      <c r="CUC2156" s="343"/>
      <c r="CUD2156" s="343"/>
      <c r="CUE2156" s="343"/>
      <c r="CUF2156" s="343"/>
      <c r="CUG2156" s="343"/>
      <c r="CUH2156" s="343"/>
      <c r="CUI2156" s="343"/>
      <c r="CUJ2156" s="343"/>
      <c r="CUK2156" s="343"/>
      <c r="CUL2156" s="343"/>
      <c r="CUM2156" s="343"/>
      <c r="CUN2156" s="343"/>
      <c r="CUO2156" s="343"/>
      <c r="CUP2156" s="343"/>
      <c r="CUQ2156" s="343"/>
      <c r="CUR2156" s="343"/>
      <c r="CUS2156" s="343"/>
      <c r="CUT2156" s="343"/>
      <c r="CUU2156" s="343"/>
      <c r="CUV2156" s="343"/>
      <c r="CUW2156" s="343"/>
      <c r="CUX2156" s="343"/>
      <c r="CUY2156" s="343"/>
      <c r="CUZ2156" s="343"/>
      <c r="CVA2156" s="343"/>
      <c r="CVB2156" s="343"/>
      <c r="CVC2156" s="343"/>
      <c r="CVD2156" s="343"/>
      <c r="CVE2156" s="343"/>
      <c r="CVF2156" s="343"/>
      <c r="CVG2156" s="343"/>
      <c r="CVH2156" s="343"/>
      <c r="CVI2156" s="343"/>
      <c r="CVJ2156" s="343"/>
      <c r="CVK2156" s="343"/>
      <c r="CVL2156" s="343"/>
      <c r="CVM2156" s="343"/>
      <c r="CVN2156" s="343"/>
      <c r="CVO2156" s="343"/>
      <c r="CVP2156" s="343"/>
      <c r="CVQ2156" s="343"/>
      <c r="CVR2156" s="343"/>
      <c r="CVS2156" s="343"/>
      <c r="CVT2156" s="343"/>
      <c r="CVU2156" s="343"/>
      <c r="CVV2156" s="343"/>
      <c r="CVW2156" s="343"/>
      <c r="CVX2156" s="343"/>
      <c r="CVY2156" s="343"/>
      <c r="CVZ2156" s="343"/>
      <c r="CWA2156" s="343"/>
      <c r="CWB2156" s="343"/>
      <c r="CWC2156" s="343"/>
      <c r="CWD2156" s="343"/>
      <c r="CWE2156" s="343"/>
      <c r="CWF2156" s="343"/>
      <c r="CWG2156" s="343"/>
      <c r="CWH2156" s="343"/>
      <c r="CWI2156" s="343"/>
      <c r="CWJ2156" s="343"/>
      <c r="CWK2156" s="343"/>
      <c r="CWL2156" s="343"/>
      <c r="CWM2156" s="343"/>
      <c r="CWN2156" s="343"/>
      <c r="CWO2156" s="343"/>
      <c r="CWP2156" s="343"/>
      <c r="CWQ2156" s="343"/>
      <c r="CWR2156" s="343"/>
      <c r="CWS2156" s="343"/>
      <c r="CWT2156" s="343"/>
      <c r="CWU2156" s="343"/>
      <c r="CWV2156" s="343"/>
      <c r="CWW2156" s="343"/>
      <c r="CWX2156" s="343"/>
      <c r="CWY2156" s="343"/>
      <c r="CWZ2156" s="343"/>
      <c r="CXA2156" s="343"/>
      <c r="CXB2156" s="343"/>
      <c r="CXC2156" s="343"/>
      <c r="CXD2156" s="343"/>
      <c r="CXE2156" s="343"/>
      <c r="CXF2156" s="343"/>
      <c r="CXG2156" s="343"/>
      <c r="CXH2156" s="343"/>
      <c r="CXI2156" s="343"/>
      <c r="CXJ2156" s="343"/>
      <c r="CXK2156" s="343"/>
      <c r="CXL2156" s="343"/>
      <c r="CXM2156" s="343"/>
      <c r="CXN2156" s="343"/>
      <c r="CXO2156" s="343"/>
      <c r="CXP2156" s="343"/>
      <c r="CXQ2156" s="343"/>
      <c r="CXR2156" s="343"/>
      <c r="CXS2156" s="343"/>
      <c r="CXT2156" s="343"/>
      <c r="CXU2156" s="343"/>
      <c r="CXV2156" s="343"/>
      <c r="CXW2156" s="343"/>
      <c r="CXX2156" s="343"/>
      <c r="CXY2156" s="343"/>
      <c r="CXZ2156" s="343"/>
      <c r="CYA2156" s="343"/>
      <c r="CYB2156" s="343"/>
      <c r="CYC2156" s="343"/>
      <c r="CYD2156" s="343"/>
      <c r="CYE2156" s="343"/>
      <c r="CYF2156" s="343"/>
      <c r="CYG2156" s="343"/>
      <c r="CYH2156" s="343"/>
      <c r="CYI2156" s="343"/>
      <c r="CYJ2156" s="343"/>
      <c r="CYK2156" s="343"/>
      <c r="CYL2156" s="343"/>
      <c r="CYM2156" s="343"/>
      <c r="CYN2156" s="343"/>
      <c r="CYO2156" s="343"/>
      <c r="CYP2156" s="343"/>
      <c r="CYQ2156" s="343"/>
      <c r="CYR2156" s="343"/>
      <c r="CYS2156" s="343"/>
      <c r="CYT2156" s="343"/>
      <c r="CYU2156" s="343"/>
      <c r="CYV2156" s="343"/>
      <c r="CYW2156" s="343"/>
      <c r="CYX2156" s="343"/>
      <c r="CYY2156" s="343"/>
      <c r="CYZ2156" s="343"/>
      <c r="CZA2156" s="343"/>
      <c r="CZB2156" s="343"/>
      <c r="CZC2156" s="343"/>
      <c r="CZD2156" s="343"/>
      <c r="CZE2156" s="343"/>
      <c r="CZF2156" s="343"/>
      <c r="CZG2156" s="343"/>
      <c r="CZH2156" s="343"/>
      <c r="CZI2156" s="343"/>
      <c r="CZJ2156" s="343"/>
      <c r="CZK2156" s="343"/>
      <c r="CZL2156" s="343"/>
      <c r="CZM2156" s="343"/>
      <c r="CZN2156" s="343"/>
      <c r="CZO2156" s="343"/>
      <c r="CZP2156" s="343"/>
      <c r="CZQ2156" s="343"/>
      <c r="CZR2156" s="343"/>
      <c r="CZS2156" s="343"/>
      <c r="CZT2156" s="343"/>
      <c r="CZU2156" s="343"/>
      <c r="CZV2156" s="343"/>
      <c r="CZW2156" s="343"/>
      <c r="CZX2156" s="343"/>
      <c r="CZY2156" s="343"/>
      <c r="CZZ2156" s="343"/>
      <c r="DAA2156" s="343"/>
      <c r="DAB2156" s="343"/>
      <c r="DAC2156" s="343"/>
      <c r="DAD2156" s="343"/>
      <c r="DAE2156" s="343"/>
      <c r="DAF2156" s="343"/>
      <c r="DAG2156" s="343"/>
      <c r="DAH2156" s="343"/>
      <c r="DAI2156" s="343"/>
      <c r="DAJ2156" s="343"/>
      <c r="DAK2156" s="343"/>
      <c r="DAL2156" s="343"/>
      <c r="DAM2156" s="343"/>
      <c r="DAN2156" s="343"/>
      <c r="DAO2156" s="343"/>
      <c r="DAP2156" s="343"/>
      <c r="DAQ2156" s="343"/>
      <c r="DAR2156" s="343"/>
      <c r="DAS2156" s="343"/>
      <c r="DAT2156" s="343"/>
      <c r="DAU2156" s="343"/>
      <c r="DAV2156" s="343"/>
      <c r="DAW2156" s="343"/>
      <c r="DAX2156" s="343"/>
      <c r="DAY2156" s="343"/>
      <c r="DAZ2156" s="343"/>
      <c r="DBA2156" s="343"/>
      <c r="DBB2156" s="343"/>
      <c r="DBC2156" s="343"/>
      <c r="DBD2156" s="343"/>
      <c r="DBE2156" s="343"/>
      <c r="DBF2156" s="343"/>
      <c r="DBG2156" s="343"/>
      <c r="DBH2156" s="343"/>
      <c r="DBI2156" s="343"/>
      <c r="DBJ2156" s="343"/>
      <c r="DBK2156" s="343"/>
      <c r="DBL2156" s="343"/>
      <c r="DBM2156" s="343"/>
      <c r="DBN2156" s="343"/>
      <c r="DBO2156" s="343"/>
      <c r="DBP2156" s="343"/>
      <c r="DBQ2156" s="343"/>
      <c r="DBR2156" s="343"/>
      <c r="DBS2156" s="343"/>
      <c r="DBT2156" s="343"/>
      <c r="DBU2156" s="343"/>
      <c r="DBV2156" s="343"/>
      <c r="DBW2156" s="343"/>
      <c r="DBX2156" s="343"/>
      <c r="DBY2156" s="343"/>
      <c r="DBZ2156" s="343"/>
      <c r="DCA2156" s="343"/>
      <c r="DCB2156" s="343"/>
      <c r="DCC2156" s="343"/>
      <c r="DCD2156" s="343"/>
      <c r="DCE2156" s="343"/>
      <c r="DCF2156" s="343"/>
      <c r="DCG2156" s="343"/>
      <c r="DCH2156" s="343"/>
      <c r="DCI2156" s="343"/>
      <c r="DCJ2156" s="343"/>
      <c r="DCK2156" s="343"/>
      <c r="DCL2156" s="343"/>
      <c r="DCM2156" s="343"/>
      <c r="DCN2156" s="343"/>
      <c r="DCO2156" s="343"/>
      <c r="DCP2156" s="343"/>
      <c r="DCQ2156" s="343"/>
      <c r="DCR2156" s="343"/>
      <c r="DCS2156" s="343"/>
      <c r="DCT2156" s="343"/>
      <c r="DCU2156" s="343"/>
      <c r="DCV2156" s="343"/>
      <c r="DCW2156" s="343"/>
      <c r="DCX2156" s="343"/>
      <c r="DCY2156" s="343"/>
      <c r="DCZ2156" s="343"/>
      <c r="DDA2156" s="343"/>
      <c r="DDB2156" s="343"/>
      <c r="DDC2156" s="343"/>
      <c r="DDD2156" s="343"/>
      <c r="DDE2156" s="343"/>
      <c r="DDF2156" s="343"/>
      <c r="DDG2156" s="343"/>
      <c r="DDH2156" s="343"/>
      <c r="DDI2156" s="343"/>
      <c r="DDJ2156" s="343"/>
      <c r="DDK2156" s="343"/>
      <c r="DDL2156" s="343"/>
      <c r="DDM2156" s="343"/>
      <c r="DDN2156" s="343"/>
      <c r="DDO2156" s="343"/>
      <c r="DDP2156" s="343"/>
      <c r="DDQ2156" s="343"/>
      <c r="DDR2156" s="343"/>
      <c r="DDS2156" s="343"/>
      <c r="DDT2156" s="343"/>
      <c r="DDU2156" s="343"/>
      <c r="DDV2156" s="343"/>
      <c r="DDW2156" s="343"/>
      <c r="DDX2156" s="343"/>
      <c r="DDY2156" s="343"/>
      <c r="DDZ2156" s="343"/>
      <c r="DEA2156" s="343"/>
      <c r="DEB2156" s="343"/>
      <c r="DEC2156" s="343"/>
      <c r="DED2156" s="343"/>
      <c r="DEE2156" s="343"/>
      <c r="DEF2156" s="343"/>
      <c r="DEG2156" s="343"/>
      <c r="DEH2156" s="343"/>
      <c r="DEI2156" s="343"/>
      <c r="DEJ2156" s="343"/>
      <c r="DEK2156" s="343"/>
      <c r="DEL2156" s="343"/>
      <c r="DEM2156" s="343"/>
      <c r="DEN2156" s="343"/>
      <c r="DEO2156" s="343"/>
      <c r="DEP2156" s="343"/>
      <c r="DEQ2156" s="343"/>
      <c r="DER2156" s="343"/>
      <c r="DES2156" s="343"/>
      <c r="DET2156" s="343"/>
      <c r="DEU2156" s="343"/>
      <c r="DEV2156" s="343"/>
      <c r="DEW2156" s="343"/>
      <c r="DEX2156" s="343"/>
      <c r="DEY2156" s="343"/>
      <c r="DEZ2156" s="343"/>
      <c r="DFA2156" s="343"/>
      <c r="DFB2156" s="343"/>
      <c r="DFC2156" s="343"/>
      <c r="DFD2156" s="343"/>
      <c r="DFE2156" s="343"/>
      <c r="DFF2156" s="343"/>
      <c r="DFG2156" s="343"/>
      <c r="DFH2156" s="343"/>
      <c r="DFI2156" s="343"/>
      <c r="DFJ2156" s="343"/>
      <c r="DFK2156" s="343"/>
      <c r="DFL2156" s="343"/>
      <c r="DFM2156" s="343"/>
      <c r="DFN2156" s="343"/>
      <c r="DFO2156" s="343"/>
      <c r="DFP2156" s="343"/>
      <c r="DFQ2156" s="343"/>
      <c r="DFR2156" s="343"/>
      <c r="DFS2156" s="343"/>
      <c r="DFT2156" s="343"/>
      <c r="DFU2156" s="343"/>
      <c r="DFV2156" s="343"/>
      <c r="DFW2156" s="343"/>
      <c r="DFX2156" s="343"/>
      <c r="DFY2156" s="343"/>
      <c r="DFZ2156" s="343"/>
      <c r="DGA2156" s="343"/>
      <c r="DGB2156" s="343"/>
      <c r="DGC2156" s="343"/>
      <c r="DGD2156" s="343"/>
      <c r="DGE2156" s="343"/>
      <c r="DGF2156" s="343"/>
      <c r="DGG2156" s="343"/>
      <c r="DGH2156" s="343"/>
      <c r="DGI2156" s="343"/>
      <c r="DGJ2156" s="343"/>
      <c r="DGK2156" s="343"/>
      <c r="DGL2156" s="343"/>
      <c r="DGM2156" s="343"/>
      <c r="DGN2156" s="343"/>
      <c r="DGO2156" s="343"/>
      <c r="DGP2156" s="343"/>
      <c r="DGQ2156" s="343"/>
      <c r="DGR2156" s="343"/>
      <c r="DGS2156" s="343"/>
      <c r="DGT2156" s="343"/>
      <c r="DGU2156" s="343"/>
      <c r="DGV2156" s="343"/>
      <c r="DGW2156" s="343"/>
      <c r="DGX2156" s="343"/>
      <c r="DGY2156" s="343"/>
      <c r="DGZ2156" s="343"/>
      <c r="DHA2156" s="343"/>
      <c r="DHB2156" s="343"/>
      <c r="DHC2156" s="343"/>
      <c r="DHD2156" s="343"/>
      <c r="DHE2156" s="343"/>
      <c r="DHF2156" s="343"/>
      <c r="DHG2156" s="343"/>
      <c r="DHH2156" s="343"/>
      <c r="DHI2156" s="343"/>
      <c r="DHJ2156" s="343"/>
      <c r="DHK2156" s="343"/>
      <c r="DHL2156" s="343"/>
      <c r="DHM2156" s="343"/>
      <c r="DHN2156" s="343"/>
      <c r="DHO2156" s="343"/>
      <c r="DHP2156" s="343"/>
      <c r="DHQ2156" s="343"/>
      <c r="DHR2156" s="343"/>
      <c r="DHS2156" s="343"/>
      <c r="DHT2156" s="343"/>
      <c r="DHU2156" s="343"/>
      <c r="DHV2156" s="343"/>
      <c r="DHW2156" s="343"/>
      <c r="DHX2156" s="343"/>
      <c r="DHY2156" s="343"/>
      <c r="DHZ2156" s="343"/>
      <c r="DIA2156" s="343"/>
      <c r="DIB2156" s="343"/>
      <c r="DIC2156" s="343"/>
      <c r="DID2156" s="343"/>
      <c r="DIE2156" s="343"/>
      <c r="DIF2156" s="343"/>
      <c r="DIG2156" s="343"/>
      <c r="DIH2156" s="343"/>
      <c r="DII2156" s="343"/>
      <c r="DIJ2156" s="343"/>
      <c r="DIK2156" s="343"/>
      <c r="DIL2156" s="343"/>
      <c r="DIM2156" s="343"/>
      <c r="DIN2156" s="343"/>
      <c r="DIO2156" s="343"/>
      <c r="DIP2156" s="343"/>
      <c r="DIQ2156" s="343"/>
      <c r="DIR2156" s="343"/>
      <c r="DIS2156" s="343"/>
      <c r="DIT2156" s="343"/>
      <c r="DIU2156" s="343"/>
      <c r="DIV2156" s="343"/>
      <c r="DIW2156" s="343"/>
      <c r="DIX2156" s="343"/>
      <c r="DIY2156" s="343"/>
      <c r="DIZ2156" s="343"/>
      <c r="DJA2156" s="343"/>
      <c r="DJB2156" s="343"/>
      <c r="DJC2156" s="343"/>
      <c r="DJD2156" s="343"/>
      <c r="DJE2156" s="343"/>
      <c r="DJF2156" s="343"/>
      <c r="DJG2156" s="343"/>
      <c r="DJH2156" s="343"/>
      <c r="DJI2156" s="343"/>
      <c r="DJJ2156" s="343"/>
      <c r="DJK2156" s="343"/>
      <c r="DJL2156" s="343"/>
      <c r="DJM2156" s="343"/>
      <c r="DJN2156" s="343"/>
      <c r="DJO2156" s="343"/>
      <c r="DJP2156" s="343"/>
      <c r="DJQ2156" s="343"/>
      <c r="DJR2156" s="343"/>
      <c r="DJS2156" s="343"/>
      <c r="DJT2156" s="343"/>
      <c r="DJU2156" s="343"/>
      <c r="DJV2156" s="343"/>
      <c r="DJW2156" s="343"/>
      <c r="DJX2156" s="343"/>
      <c r="DJY2156" s="343"/>
      <c r="DJZ2156" s="343"/>
      <c r="DKA2156" s="343"/>
      <c r="DKB2156" s="343"/>
      <c r="DKC2156" s="343"/>
      <c r="DKD2156" s="343"/>
      <c r="DKE2156" s="343"/>
      <c r="DKF2156" s="343"/>
      <c r="DKG2156" s="343"/>
      <c r="DKH2156" s="343"/>
      <c r="DKI2156" s="343"/>
      <c r="DKJ2156" s="343"/>
      <c r="DKK2156" s="343"/>
      <c r="DKL2156" s="343"/>
      <c r="DKM2156" s="343"/>
      <c r="DKN2156" s="343"/>
      <c r="DKO2156" s="343"/>
      <c r="DKP2156" s="343"/>
      <c r="DKQ2156" s="343"/>
      <c r="DKR2156" s="343"/>
      <c r="DKS2156" s="343"/>
      <c r="DKT2156" s="343"/>
      <c r="DKU2156" s="343"/>
      <c r="DKV2156" s="343"/>
      <c r="DKW2156" s="343"/>
      <c r="DKX2156" s="343"/>
      <c r="DKY2156" s="343"/>
      <c r="DKZ2156" s="343"/>
      <c r="DLA2156" s="343"/>
      <c r="DLB2156" s="343"/>
      <c r="DLC2156" s="343"/>
      <c r="DLD2156" s="343"/>
      <c r="DLE2156" s="343"/>
      <c r="DLF2156" s="343"/>
      <c r="DLG2156" s="343"/>
      <c r="DLH2156" s="343"/>
      <c r="DLI2156" s="343"/>
      <c r="DLJ2156" s="343"/>
      <c r="DLK2156" s="343"/>
      <c r="DLL2156" s="343"/>
      <c r="DLM2156" s="343"/>
      <c r="DLN2156" s="343"/>
      <c r="DLO2156" s="343"/>
      <c r="DLP2156" s="343"/>
      <c r="DLQ2156" s="343"/>
      <c r="DLR2156" s="343"/>
      <c r="DLS2156" s="343"/>
      <c r="DLT2156" s="343"/>
      <c r="DLU2156" s="343"/>
      <c r="DLV2156" s="343"/>
      <c r="DLW2156" s="343"/>
      <c r="DLX2156" s="343"/>
      <c r="DLY2156" s="343"/>
      <c r="DLZ2156" s="343"/>
      <c r="DMA2156" s="343"/>
      <c r="DMB2156" s="343"/>
      <c r="DMC2156" s="343"/>
      <c r="DMD2156" s="343"/>
      <c r="DME2156" s="343"/>
      <c r="DMF2156" s="343"/>
      <c r="DMG2156" s="343"/>
      <c r="DMH2156" s="343"/>
      <c r="DMI2156" s="343"/>
      <c r="DMJ2156" s="343"/>
      <c r="DMK2156" s="343"/>
      <c r="DML2156" s="343"/>
      <c r="DMM2156" s="343"/>
      <c r="DMN2156" s="343"/>
      <c r="DMO2156" s="343"/>
      <c r="DMP2156" s="343"/>
      <c r="DMQ2156" s="343"/>
      <c r="DMR2156" s="343"/>
      <c r="DMS2156" s="343"/>
      <c r="DMT2156" s="343"/>
      <c r="DMU2156" s="343"/>
      <c r="DMV2156" s="343"/>
      <c r="DMW2156" s="343"/>
      <c r="DMX2156" s="343"/>
      <c r="DMY2156" s="343"/>
      <c r="DMZ2156" s="343"/>
      <c r="DNA2156" s="343"/>
      <c r="DNB2156" s="343"/>
      <c r="DNC2156" s="343"/>
      <c r="DND2156" s="343"/>
      <c r="DNE2156" s="343"/>
      <c r="DNF2156" s="343"/>
      <c r="DNG2156" s="343"/>
      <c r="DNH2156" s="343"/>
      <c r="DNI2156" s="343"/>
      <c r="DNJ2156" s="343"/>
      <c r="DNK2156" s="343"/>
      <c r="DNL2156" s="343"/>
      <c r="DNM2156" s="343"/>
      <c r="DNN2156" s="343"/>
      <c r="DNO2156" s="343"/>
      <c r="DNP2156" s="343"/>
      <c r="DNQ2156" s="343"/>
      <c r="DNR2156" s="343"/>
      <c r="DNS2156" s="343"/>
      <c r="DNT2156" s="343"/>
      <c r="DNU2156" s="343"/>
      <c r="DNV2156" s="343"/>
      <c r="DNW2156" s="343"/>
      <c r="DNX2156" s="343"/>
      <c r="DNY2156" s="343"/>
      <c r="DNZ2156" s="343"/>
      <c r="DOA2156" s="343"/>
      <c r="DOB2156" s="343"/>
      <c r="DOC2156" s="343"/>
      <c r="DOD2156" s="343"/>
      <c r="DOE2156" s="343"/>
      <c r="DOF2156" s="343"/>
      <c r="DOG2156" s="343"/>
      <c r="DOH2156" s="343"/>
      <c r="DOI2156" s="343"/>
      <c r="DOJ2156" s="343"/>
      <c r="DOK2156" s="343"/>
      <c r="DOL2156" s="343"/>
      <c r="DOM2156" s="343"/>
      <c r="DON2156" s="343"/>
      <c r="DOO2156" s="343"/>
      <c r="DOP2156" s="343"/>
      <c r="DOQ2156" s="343"/>
      <c r="DOR2156" s="343"/>
      <c r="DOS2156" s="343"/>
      <c r="DOT2156" s="343"/>
      <c r="DOU2156" s="343"/>
      <c r="DOV2156" s="343"/>
      <c r="DOW2156" s="343"/>
      <c r="DOX2156" s="343"/>
      <c r="DOY2156" s="343"/>
      <c r="DOZ2156" s="343"/>
      <c r="DPA2156" s="343"/>
      <c r="DPB2156" s="343"/>
      <c r="DPC2156" s="343"/>
      <c r="DPD2156" s="343"/>
      <c r="DPE2156" s="343"/>
      <c r="DPF2156" s="343"/>
      <c r="DPG2156" s="343"/>
      <c r="DPH2156" s="343"/>
      <c r="DPI2156" s="343"/>
      <c r="DPJ2156" s="343"/>
      <c r="DPK2156" s="343"/>
      <c r="DPL2156" s="343"/>
      <c r="DPM2156" s="343"/>
      <c r="DPN2156" s="343"/>
      <c r="DPO2156" s="343"/>
      <c r="DPP2156" s="343"/>
      <c r="DPQ2156" s="343"/>
      <c r="DPR2156" s="343"/>
      <c r="DPS2156" s="343"/>
      <c r="DPT2156" s="343"/>
      <c r="DPU2156" s="343"/>
      <c r="DPV2156" s="343"/>
      <c r="DPW2156" s="343"/>
      <c r="DPX2156" s="343"/>
      <c r="DPY2156" s="343"/>
      <c r="DPZ2156" s="343"/>
      <c r="DQA2156" s="343"/>
      <c r="DQB2156" s="343"/>
      <c r="DQC2156" s="343"/>
      <c r="DQD2156" s="343"/>
      <c r="DQE2156" s="343"/>
      <c r="DQF2156" s="343"/>
      <c r="DQG2156" s="343"/>
      <c r="DQH2156" s="343"/>
      <c r="DQI2156" s="343"/>
      <c r="DQJ2156" s="343"/>
      <c r="DQK2156" s="343"/>
      <c r="DQL2156" s="343"/>
      <c r="DQM2156" s="343"/>
      <c r="DQN2156" s="343"/>
      <c r="DQO2156" s="343"/>
      <c r="DQP2156" s="343"/>
      <c r="DQQ2156" s="343"/>
      <c r="DQR2156" s="343"/>
      <c r="DQS2156" s="343"/>
      <c r="DQT2156" s="343"/>
      <c r="DQU2156" s="343"/>
      <c r="DQV2156" s="343"/>
      <c r="DQW2156" s="343"/>
      <c r="DQX2156" s="343"/>
      <c r="DQY2156" s="343"/>
      <c r="DQZ2156" s="343"/>
      <c r="DRA2156" s="343"/>
      <c r="DRB2156" s="343"/>
      <c r="DRC2156" s="343"/>
      <c r="DRD2156" s="343"/>
      <c r="DRE2156" s="343"/>
      <c r="DRF2156" s="343"/>
      <c r="DRG2156" s="343"/>
      <c r="DRH2156" s="343"/>
      <c r="DRI2156" s="343"/>
      <c r="DRJ2156" s="343"/>
      <c r="DRK2156" s="343"/>
      <c r="DRL2156" s="343"/>
      <c r="DRM2156" s="343"/>
      <c r="DRN2156" s="343"/>
      <c r="DRO2156" s="343"/>
      <c r="DRP2156" s="343"/>
      <c r="DRQ2156" s="343"/>
      <c r="DRR2156" s="343"/>
      <c r="DRS2156" s="343"/>
      <c r="DRT2156" s="343"/>
      <c r="DRU2156" s="343"/>
      <c r="DRV2156" s="343"/>
      <c r="DRW2156" s="343"/>
      <c r="DRX2156" s="343"/>
      <c r="DRY2156" s="343"/>
      <c r="DRZ2156" s="343"/>
      <c r="DSA2156" s="343"/>
      <c r="DSB2156" s="343"/>
      <c r="DSC2156" s="343"/>
      <c r="DSD2156" s="343"/>
      <c r="DSE2156" s="343"/>
      <c r="DSF2156" s="343"/>
      <c r="DSG2156" s="343"/>
      <c r="DSH2156" s="343"/>
      <c r="DSI2156" s="343"/>
      <c r="DSJ2156" s="343"/>
      <c r="DSK2156" s="343"/>
      <c r="DSL2156" s="343"/>
      <c r="DSM2156" s="343"/>
      <c r="DSN2156" s="343"/>
      <c r="DSO2156" s="343"/>
      <c r="DSP2156" s="343"/>
      <c r="DSQ2156" s="343"/>
      <c r="DSR2156" s="343"/>
      <c r="DSS2156" s="343"/>
      <c r="DST2156" s="343"/>
      <c r="DSU2156" s="343"/>
      <c r="DSV2156" s="343"/>
      <c r="DSW2156" s="343"/>
      <c r="DSX2156" s="343"/>
      <c r="DSY2156" s="343"/>
      <c r="DSZ2156" s="343"/>
      <c r="DTA2156" s="343"/>
      <c r="DTB2156" s="343"/>
      <c r="DTC2156" s="343"/>
      <c r="DTD2156" s="343"/>
      <c r="DTE2156" s="343"/>
      <c r="DTF2156" s="343"/>
      <c r="DTG2156" s="343"/>
      <c r="DTH2156" s="343"/>
      <c r="DTI2156" s="343"/>
      <c r="DTJ2156" s="343"/>
      <c r="DTK2156" s="343"/>
      <c r="DTL2156" s="343"/>
      <c r="DTM2156" s="343"/>
      <c r="DTN2156" s="343"/>
      <c r="DTO2156" s="343"/>
      <c r="DTP2156" s="343"/>
      <c r="DTQ2156" s="343"/>
      <c r="DTR2156" s="343"/>
      <c r="DTS2156" s="343"/>
      <c r="DTT2156" s="343"/>
      <c r="DTU2156" s="343"/>
      <c r="DTV2156" s="343"/>
      <c r="DTW2156" s="343"/>
      <c r="DTX2156" s="343"/>
      <c r="DTY2156" s="343"/>
      <c r="DTZ2156" s="343"/>
      <c r="DUA2156" s="343"/>
      <c r="DUB2156" s="343"/>
      <c r="DUC2156" s="343"/>
      <c r="DUD2156" s="343"/>
      <c r="DUE2156" s="343"/>
      <c r="DUF2156" s="343"/>
      <c r="DUG2156" s="343"/>
      <c r="DUH2156" s="343"/>
      <c r="DUI2156" s="343"/>
      <c r="DUJ2156" s="343"/>
      <c r="DUK2156" s="343"/>
      <c r="DUL2156" s="343"/>
      <c r="DUM2156" s="343"/>
      <c r="DUN2156" s="343"/>
      <c r="DUO2156" s="343"/>
      <c r="DUP2156" s="343"/>
      <c r="DUQ2156" s="343"/>
      <c r="DUR2156" s="343"/>
      <c r="DUS2156" s="343"/>
      <c r="DUT2156" s="343"/>
      <c r="DUU2156" s="343"/>
      <c r="DUV2156" s="343"/>
      <c r="DUW2156" s="343"/>
      <c r="DUX2156" s="343"/>
      <c r="DUY2156" s="343"/>
      <c r="DUZ2156" s="343"/>
      <c r="DVA2156" s="343"/>
      <c r="DVB2156" s="343"/>
      <c r="DVC2156" s="343"/>
      <c r="DVD2156" s="343"/>
      <c r="DVE2156" s="343"/>
      <c r="DVF2156" s="343"/>
      <c r="DVG2156" s="343"/>
      <c r="DVH2156" s="343"/>
      <c r="DVI2156" s="343"/>
      <c r="DVJ2156" s="343"/>
      <c r="DVK2156" s="343"/>
      <c r="DVL2156" s="343"/>
      <c r="DVM2156" s="343"/>
      <c r="DVN2156" s="343"/>
      <c r="DVO2156" s="343"/>
      <c r="DVP2156" s="343"/>
      <c r="DVQ2156" s="343"/>
      <c r="DVR2156" s="343"/>
      <c r="DVS2156" s="343"/>
      <c r="DVT2156" s="343"/>
      <c r="DVU2156" s="343"/>
      <c r="DVV2156" s="343"/>
      <c r="DVW2156" s="343"/>
      <c r="DVX2156" s="343"/>
      <c r="DVY2156" s="343"/>
      <c r="DVZ2156" s="343"/>
      <c r="DWA2156" s="343"/>
      <c r="DWB2156" s="343"/>
      <c r="DWC2156" s="343"/>
      <c r="DWD2156" s="343"/>
      <c r="DWE2156" s="343"/>
      <c r="DWF2156" s="343"/>
      <c r="DWG2156" s="343"/>
      <c r="DWH2156" s="343"/>
      <c r="DWI2156" s="343"/>
      <c r="DWJ2156" s="343"/>
      <c r="DWK2156" s="343"/>
      <c r="DWL2156" s="343"/>
      <c r="DWM2156" s="343"/>
      <c r="DWN2156" s="343"/>
      <c r="DWO2156" s="343"/>
      <c r="DWP2156" s="343"/>
      <c r="DWQ2156" s="343"/>
      <c r="DWR2156" s="343"/>
      <c r="DWS2156" s="343"/>
      <c r="DWT2156" s="343"/>
      <c r="DWU2156" s="343"/>
      <c r="DWV2156" s="343"/>
      <c r="DWW2156" s="343"/>
      <c r="DWX2156" s="343"/>
      <c r="DWY2156" s="343"/>
      <c r="DWZ2156" s="343"/>
      <c r="DXA2156" s="343"/>
      <c r="DXB2156" s="343"/>
      <c r="DXC2156" s="343"/>
      <c r="DXD2156" s="343"/>
      <c r="DXE2156" s="343"/>
      <c r="DXF2156" s="343"/>
      <c r="DXG2156" s="343"/>
      <c r="DXH2156" s="343"/>
      <c r="DXI2156" s="343"/>
      <c r="DXJ2156" s="343"/>
      <c r="DXK2156" s="343"/>
      <c r="DXL2156" s="343"/>
      <c r="DXM2156" s="343"/>
      <c r="DXN2156" s="343"/>
      <c r="DXO2156" s="343"/>
      <c r="DXP2156" s="343"/>
      <c r="DXQ2156" s="343"/>
      <c r="DXR2156" s="343"/>
      <c r="DXS2156" s="343"/>
      <c r="DXT2156" s="343"/>
      <c r="DXU2156" s="343"/>
      <c r="DXV2156" s="343"/>
      <c r="DXW2156" s="343"/>
      <c r="DXX2156" s="343"/>
      <c r="DXY2156" s="343"/>
      <c r="DXZ2156" s="343"/>
      <c r="DYA2156" s="343"/>
      <c r="DYB2156" s="343"/>
      <c r="DYC2156" s="343"/>
      <c r="DYD2156" s="343"/>
      <c r="DYE2156" s="343"/>
      <c r="DYF2156" s="343"/>
      <c r="DYG2156" s="343"/>
      <c r="DYH2156" s="343"/>
      <c r="DYI2156" s="343"/>
      <c r="DYJ2156" s="343"/>
      <c r="DYK2156" s="343"/>
      <c r="DYL2156" s="343"/>
      <c r="DYM2156" s="343"/>
      <c r="DYN2156" s="343"/>
      <c r="DYO2156" s="343"/>
      <c r="DYP2156" s="343"/>
      <c r="DYQ2156" s="343"/>
      <c r="DYR2156" s="343"/>
      <c r="DYS2156" s="343"/>
      <c r="DYT2156" s="343"/>
      <c r="DYU2156" s="343"/>
      <c r="DYV2156" s="343"/>
      <c r="DYW2156" s="343"/>
      <c r="DYX2156" s="343"/>
      <c r="DYY2156" s="343"/>
      <c r="DYZ2156" s="343"/>
      <c r="DZA2156" s="343"/>
      <c r="DZB2156" s="343"/>
      <c r="DZC2156" s="343"/>
      <c r="DZD2156" s="343"/>
      <c r="DZE2156" s="343"/>
      <c r="DZF2156" s="343"/>
      <c r="DZG2156" s="343"/>
      <c r="DZH2156" s="343"/>
      <c r="DZI2156" s="343"/>
      <c r="DZJ2156" s="343"/>
      <c r="DZK2156" s="343"/>
      <c r="DZL2156" s="343"/>
      <c r="DZM2156" s="343"/>
      <c r="DZN2156" s="343"/>
      <c r="DZO2156" s="343"/>
      <c r="DZP2156" s="343"/>
      <c r="DZQ2156" s="343"/>
      <c r="DZR2156" s="343"/>
      <c r="DZS2156" s="343"/>
      <c r="DZT2156" s="343"/>
      <c r="DZU2156" s="343"/>
      <c r="DZV2156" s="343"/>
      <c r="DZW2156" s="343"/>
      <c r="DZX2156" s="343"/>
      <c r="DZY2156" s="343"/>
      <c r="DZZ2156" s="343"/>
      <c r="EAA2156" s="343"/>
      <c r="EAB2156" s="343"/>
      <c r="EAC2156" s="343"/>
      <c r="EAD2156" s="343"/>
      <c r="EAE2156" s="343"/>
      <c r="EAF2156" s="343"/>
      <c r="EAG2156" s="343"/>
      <c r="EAH2156" s="343"/>
      <c r="EAI2156" s="343"/>
      <c r="EAJ2156" s="343"/>
      <c r="EAK2156" s="343"/>
      <c r="EAL2156" s="343"/>
      <c r="EAM2156" s="343"/>
      <c r="EAN2156" s="343"/>
      <c r="EAO2156" s="343"/>
      <c r="EAP2156" s="343"/>
      <c r="EAQ2156" s="343"/>
      <c r="EAR2156" s="343"/>
      <c r="EAS2156" s="343"/>
      <c r="EAT2156" s="343"/>
      <c r="EAU2156" s="343"/>
      <c r="EAV2156" s="343"/>
      <c r="EAW2156" s="343"/>
      <c r="EAX2156" s="343"/>
      <c r="EAY2156" s="343"/>
      <c r="EAZ2156" s="343"/>
      <c r="EBA2156" s="343"/>
      <c r="EBB2156" s="343"/>
      <c r="EBC2156" s="343"/>
      <c r="EBD2156" s="343"/>
      <c r="EBE2156" s="343"/>
      <c r="EBF2156" s="343"/>
      <c r="EBG2156" s="343"/>
      <c r="EBH2156" s="343"/>
      <c r="EBI2156" s="343"/>
      <c r="EBJ2156" s="343"/>
      <c r="EBK2156" s="343"/>
      <c r="EBL2156" s="343"/>
      <c r="EBM2156" s="343"/>
      <c r="EBN2156" s="343"/>
      <c r="EBO2156" s="343"/>
      <c r="EBP2156" s="343"/>
      <c r="EBQ2156" s="343"/>
      <c r="EBR2156" s="343"/>
      <c r="EBS2156" s="343"/>
      <c r="EBT2156" s="343"/>
      <c r="EBU2156" s="343"/>
      <c r="EBV2156" s="343"/>
      <c r="EBW2156" s="343"/>
      <c r="EBX2156" s="343"/>
      <c r="EBY2156" s="343"/>
      <c r="EBZ2156" s="343"/>
      <c r="ECA2156" s="343"/>
      <c r="ECB2156" s="343"/>
      <c r="ECC2156" s="343"/>
      <c r="ECD2156" s="343"/>
      <c r="ECE2156" s="343"/>
      <c r="ECF2156" s="343"/>
      <c r="ECG2156" s="343"/>
      <c r="ECH2156" s="343"/>
      <c r="ECI2156" s="343"/>
      <c r="ECJ2156" s="343"/>
      <c r="ECK2156" s="343"/>
      <c r="ECL2156" s="343"/>
      <c r="ECM2156" s="343"/>
      <c r="ECN2156" s="343"/>
      <c r="ECO2156" s="343"/>
      <c r="ECP2156" s="343"/>
      <c r="ECQ2156" s="343"/>
      <c r="ECR2156" s="343"/>
      <c r="ECS2156" s="343"/>
      <c r="ECT2156" s="343"/>
      <c r="ECU2156" s="343"/>
      <c r="ECV2156" s="343"/>
      <c r="ECW2156" s="343"/>
      <c r="ECX2156" s="343"/>
      <c r="ECY2156" s="343"/>
      <c r="ECZ2156" s="343"/>
      <c r="EDA2156" s="343"/>
      <c r="EDB2156" s="343"/>
      <c r="EDC2156" s="343"/>
      <c r="EDD2156" s="343"/>
      <c r="EDE2156" s="343"/>
      <c r="EDF2156" s="343"/>
      <c r="EDG2156" s="343"/>
      <c r="EDH2156" s="343"/>
      <c r="EDI2156" s="343"/>
      <c r="EDJ2156" s="343"/>
      <c r="EDK2156" s="343"/>
      <c r="EDL2156" s="343"/>
      <c r="EDM2156" s="343"/>
      <c r="EDN2156" s="343"/>
      <c r="EDO2156" s="343"/>
      <c r="EDP2156" s="343"/>
      <c r="EDQ2156" s="343"/>
      <c r="EDR2156" s="343"/>
      <c r="EDS2156" s="343"/>
      <c r="EDT2156" s="343"/>
      <c r="EDU2156" s="343"/>
      <c r="EDV2156" s="343"/>
      <c r="EDW2156" s="343"/>
      <c r="EDX2156" s="343"/>
      <c r="EDY2156" s="343"/>
      <c r="EDZ2156" s="343"/>
      <c r="EEA2156" s="343"/>
      <c r="EEB2156" s="343"/>
      <c r="EEC2156" s="343"/>
      <c r="EED2156" s="343"/>
      <c r="EEE2156" s="343"/>
      <c r="EEF2156" s="343"/>
      <c r="EEG2156" s="343"/>
      <c r="EEH2156" s="343"/>
      <c r="EEI2156" s="343"/>
      <c r="EEJ2156" s="343"/>
      <c r="EEK2156" s="343"/>
      <c r="EEL2156" s="343"/>
      <c r="EEM2156" s="343"/>
      <c r="EEN2156" s="343"/>
      <c r="EEO2156" s="343"/>
      <c r="EEP2156" s="343"/>
      <c r="EEQ2156" s="343"/>
      <c r="EER2156" s="343"/>
      <c r="EES2156" s="343"/>
      <c r="EET2156" s="343"/>
      <c r="EEU2156" s="343"/>
      <c r="EEV2156" s="343"/>
      <c r="EEW2156" s="343"/>
      <c r="EEX2156" s="343"/>
      <c r="EEY2156" s="343"/>
      <c r="EEZ2156" s="343"/>
      <c r="EFA2156" s="343"/>
      <c r="EFB2156" s="343"/>
      <c r="EFC2156" s="343"/>
      <c r="EFD2156" s="343"/>
      <c r="EFE2156" s="343"/>
      <c r="EFF2156" s="343"/>
      <c r="EFG2156" s="343"/>
      <c r="EFH2156" s="343"/>
      <c r="EFI2156" s="343"/>
      <c r="EFJ2156" s="343"/>
      <c r="EFK2156" s="343"/>
      <c r="EFL2156" s="343"/>
      <c r="EFM2156" s="343"/>
      <c r="EFN2156" s="343"/>
      <c r="EFO2156" s="343"/>
      <c r="EFP2156" s="343"/>
      <c r="EFQ2156" s="343"/>
      <c r="EFR2156" s="343"/>
      <c r="EFS2156" s="343"/>
      <c r="EFT2156" s="343"/>
      <c r="EFU2156" s="343"/>
      <c r="EFV2156" s="343"/>
      <c r="EFW2156" s="343"/>
      <c r="EFX2156" s="343"/>
      <c r="EFY2156" s="343"/>
      <c r="EFZ2156" s="343"/>
      <c r="EGA2156" s="343"/>
      <c r="EGB2156" s="343"/>
      <c r="EGC2156" s="343"/>
      <c r="EGD2156" s="343"/>
      <c r="EGE2156" s="343"/>
      <c r="EGF2156" s="343"/>
      <c r="EGG2156" s="343"/>
      <c r="EGH2156" s="343"/>
      <c r="EGI2156" s="343"/>
      <c r="EGJ2156" s="343"/>
      <c r="EGK2156" s="343"/>
      <c r="EGL2156" s="343"/>
      <c r="EGM2156" s="343"/>
      <c r="EGN2156" s="343"/>
      <c r="EGO2156" s="343"/>
      <c r="EGP2156" s="343"/>
      <c r="EGQ2156" s="343"/>
      <c r="EGR2156" s="343"/>
      <c r="EGS2156" s="343"/>
      <c r="EGT2156" s="343"/>
      <c r="EGU2156" s="343"/>
      <c r="EGV2156" s="343"/>
      <c r="EGW2156" s="343"/>
      <c r="EGX2156" s="343"/>
      <c r="EGY2156" s="343"/>
      <c r="EGZ2156" s="343"/>
      <c r="EHA2156" s="343"/>
      <c r="EHB2156" s="343"/>
      <c r="EHC2156" s="343"/>
      <c r="EHD2156" s="343"/>
      <c r="EHE2156" s="343"/>
      <c r="EHF2156" s="343"/>
      <c r="EHG2156" s="343"/>
      <c r="EHH2156" s="343"/>
      <c r="EHI2156" s="343"/>
      <c r="EHJ2156" s="343"/>
      <c r="EHK2156" s="343"/>
      <c r="EHL2156" s="343"/>
      <c r="EHM2156" s="343"/>
      <c r="EHN2156" s="343"/>
      <c r="EHO2156" s="343"/>
      <c r="EHP2156" s="343"/>
      <c r="EHQ2156" s="343"/>
      <c r="EHR2156" s="343"/>
      <c r="EHS2156" s="343"/>
      <c r="EHT2156" s="343"/>
      <c r="EHU2156" s="343"/>
      <c r="EHV2156" s="343"/>
      <c r="EHW2156" s="343"/>
      <c r="EHX2156" s="343"/>
      <c r="EHY2156" s="343"/>
      <c r="EHZ2156" s="343"/>
      <c r="EIA2156" s="343"/>
      <c r="EIB2156" s="343"/>
      <c r="EIC2156" s="343"/>
      <c r="EID2156" s="343"/>
      <c r="EIE2156" s="343"/>
      <c r="EIF2156" s="343"/>
      <c r="EIG2156" s="343"/>
      <c r="EIH2156" s="343"/>
      <c r="EII2156" s="343"/>
      <c r="EIJ2156" s="343"/>
      <c r="EIK2156" s="343"/>
      <c r="EIL2156" s="343"/>
      <c r="EIM2156" s="343"/>
      <c r="EIN2156" s="343"/>
      <c r="EIO2156" s="343"/>
      <c r="EIP2156" s="343"/>
      <c r="EIQ2156" s="343"/>
      <c r="EIR2156" s="343"/>
      <c r="EIS2156" s="343"/>
      <c r="EIT2156" s="343"/>
      <c r="EIU2156" s="343"/>
      <c r="EIV2156" s="343"/>
      <c r="EIW2156" s="343"/>
      <c r="EIX2156" s="343"/>
      <c r="EIY2156" s="343"/>
      <c r="EIZ2156" s="343"/>
      <c r="EJA2156" s="343"/>
      <c r="EJB2156" s="343"/>
      <c r="EJC2156" s="343"/>
      <c r="EJD2156" s="343"/>
      <c r="EJE2156" s="343"/>
      <c r="EJF2156" s="343"/>
      <c r="EJG2156" s="343"/>
      <c r="EJH2156" s="343"/>
      <c r="EJI2156" s="343"/>
      <c r="EJJ2156" s="343"/>
      <c r="EJK2156" s="343"/>
      <c r="EJL2156" s="343"/>
      <c r="EJM2156" s="343"/>
      <c r="EJN2156" s="343"/>
      <c r="EJO2156" s="343"/>
      <c r="EJP2156" s="343"/>
      <c r="EJQ2156" s="343"/>
      <c r="EJR2156" s="343"/>
      <c r="EJS2156" s="343"/>
      <c r="EJT2156" s="343"/>
      <c r="EJU2156" s="343"/>
      <c r="EJV2156" s="343"/>
      <c r="EJW2156" s="343"/>
      <c r="EJX2156" s="343"/>
      <c r="EJY2156" s="343"/>
      <c r="EJZ2156" s="343"/>
      <c r="EKA2156" s="343"/>
      <c r="EKB2156" s="343"/>
      <c r="EKC2156" s="343"/>
      <c r="EKD2156" s="343"/>
      <c r="EKE2156" s="343"/>
      <c r="EKF2156" s="343"/>
      <c r="EKG2156" s="343"/>
      <c r="EKH2156" s="343"/>
      <c r="EKI2156" s="343"/>
      <c r="EKJ2156" s="343"/>
      <c r="EKK2156" s="343"/>
      <c r="EKL2156" s="343"/>
      <c r="EKM2156" s="343"/>
      <c r="EKN2156" s="343"/>
      <c r="EKO2156" s="343"/>
      <c r="EKP2156" s="343"/>
      <c r="EKQ2156" s="343"/>
      <c r="EKR2156" s="343"/>
      <c r="EKS2156" s="343"/>
      <c r="EKT2156" s="343"/>
      <c r="EKU2156" s="343"/>
      <c r="EKV2156" s="343"/>
      <c r="EKW2156" s="343"/>
      <c r="EKX2156" s="343"/>
      <c r="EKY2156" s="343"/>
      <c r="EKZ2156" s="343"/>
      <c r="ELA2156" s="343"/>
      <c r="ELB2156" s="343"/>
      <c r="ELC2156" s="343"/>
      <c r="ELD2156" s="343"/>
      <c r="ELE2156" s="343"/>
      <c r="ELF2156" s="343"/>
      <c r="ELG2156" s="343"/>
      <c r="ELH2156" s="343"/>
      <c r="ELI2156" s="343"/>
      <c r="ELJ2156" s="343"/>
      <c r="ELK2156" s="343"/>
      <c r="ELL2156" s="343"/>
      <c r="ELM2156" s="343"/>
      <c r="ELN2156" s="343"/>
      <c r="ELO2156" s="343"/>
      <c r="ELP2156" s="343"/>
      <c r="ELQ2156" s="343"/>
      <c r="ELR2156" s="343"/>
      <c r="ELS2156" s="343"/>
      <c r="ELT2156" s="343"/>
      <c r="ELU2156" s="343"/>
      <c r="ELV2156" s="343"/>
      <c r="ELW2156" s="343"/>
      <c r="ELX2156" s="343"/>
      <c r="ELY2156" s="343"/>
      <c r="ELZ2156" s="343"/>
      <c r="EMA2156" s="343"/>
      <c r="EMB2156" s="343"/>
      <c r="EMC2156" s="343"/>
      <c r="EMD2156" s="343"/>
      <c r="EME2156" s="343"/>
      <c r="EMF2156" s="343"/>
      <c r="EMG2156" s="343"/>
      <c r="EMH2156" s="343"/>
      <c r="EMI2156" s="343"/>
      <c r="EMJ2156" s="343"/>
      <c r="EMK2156" s="343"/>
      <c r="EML2156" s="343"/>
      <c r="EMM2156" s="343"/>
      <c r="EMN2156" s="343"/>
      <c r="EMO2156" s="343"/>
      <c r="EMP2156" s="343"/>
      <c r="EMQ2156" s="343"/>
      <c r="EMR2156" s="343"/>
      <c r="EMS2156" s="343"/>
      <c r="EMT2156" s="343"/>
      <c r="EMU2156" s="343"/>
      <c r="EMV2156" s="343"/>
      <c r="EMW2156" s="343"/>
      <c r="EMX2156" s="343"/>
      <c r="EMY2156" s="343"/>
      <c r="EMZ2156" s="343"/>
      <c r="ENA2156" s="343"/>
      <c r="ENB2156" s="343"/>
      <c r="ENC2156" s="343"/>
      <c r="END2156" s="343"/>
      <c r="ENE2156" s="343"/>
      <c r="ENF2156" s="343"/>
      <c r="ENG2156" s="343"/>
      <c r="ENH2156" s="343"/>
      <c r="ENI2156" s="343"/>
      <c r="ENJ2156" s="343"/>
      <c r="ENK2156" s="343"/>
      <c r="ENL2156" s="343"/>
      <c r="ENM2156" s="343"/>
      <c r="ENN2156" s="343"/>
      <c r="ENO2156" s="343"/>
      <c r="ENP2156" s="343"/>
      <c r="ENQ2156" s="343"/>
      <c r="ENR2156" s="343"/>
      <c r="ENS2156" s="343"/>
      <c r="ENT2156" s="343"/>
      <c r="ENU2156" s="343"/>
      <c r="ENV2156" s="343"/>
      <c r="ENW2156" s="343"/>
      <c r="ENX2156" s="343"/>
      <c r="ENY2156" s="343"/>
      <c r="ENZ2156" s="343"/>
      <c r="EOA2156" s="343"/>
      <c r="EOB2156" s="343"/>
      <c r="EOC2156" s="343"/>
      <c r="EOD2156" s="343"/>
      <c r="EOE2156" s="343"/>
      <c r="EOF2156" s="343"/>
      <c r="EOG2156" s="343"/>
      <c r="EOH2156" s="343"/>
      <c r="EOI2156" s="343"/>
      <c r="EOJ2156" s="343"/>
      <c r="EOK2156" s="343"/>
      <c r="EOL2156" s="343"/>
      <c r="EOM2156" s="343"/>
      <c r="EON2156" s="343"/>
      <c r="EOO2156" s="343"/>
      <c r="EOP2156" s="343"/>
      <c r="EOQ2156" s="343"/>
      <c r="EOR2156" s="343"/>
      <c r="EOS2156" s="343"/>
      <c r="EOT2156" s="343"/>
      <c r="EOU2156" s="343"/>
      <c r="EOV2156" s="343"/>
      <c r="EOW2156" s="343"/>
      <c r="EOX2156" s="343"/>
      <c r="EOY2156" s="343"/>
      <c r="EOZ2156" s="343"/>
      <c r="EPA2156" s="343"/>
      <c r="EPB2156" s="343"/>
      <c r="EPC2156" s="343"/>
      <c r="EPD2156" s="343"/>
      <c r="EPE2156" s="343"/>
      <c r="EPF2156" s="343"/>
      <c r="EPG2156" s="343"/>
      <c r="EPH2156" s="343"/>
      <c r="EPI2156" s="343"/>
      <c r="EPJ2156" s="343"/>
      <c r="EPK2156" s="343"/>
      <c r="EPL2156" s="343"/>
      <c r="EPM2156" s="343"/>
      <c r="EPN2156" s="343"/>
      <c r="EPO2156" s="343"/>
      <c r="EPP2156" s="343"/>
      <c r="EPQ2156" s="343"/>
      <c r="EPR2156" s="343"/>
      <c r="EPS2156" s="343"/>
      <c r="EPT2156" s="343"/>
      <c r="EPU2156" s="343"/>
      <c r="EPV2156" s="343"/>
      <c r="EPW2156" s="343"/>
      <c r="EPX2156" s="343"/>
      <c r="EPY2156" s="343"/>
      <c r="EPZ2156" s="343"/>
      <c r="EQA2156" s="343"/>
      <c r="EQB2156" s="343"/>
      <c r="EQC2156" s="343"/>
      <c r="EQD2156" s="343"/>
      <c r="EQE2156" s="343"/>
      <c r="EQF2156" s="343"/>
      <c r="EQG2156" s="343"/>
      <c r="EQH2156" s="343"/>
      <c r="EQI2156" s="343"/>
      <c r="EQJ2156" s="343"/>
      <c r="EQK2156" s="343"/>
      <c r="EQL2156" s="343"/>
      <c r="EQM2156" s="343"/>
      <c r="EQN2156" s="343"/>
      <c r="EQO2156" s="343"/>
      <c r="EQP2156" s="343"/>
      <c r="EQQ2156" s="343"/>
      <c r="EQR2156" s="343"/>
      <c r="EQS2156" s="343"/>
      <c r="EQT2156" s="343"/>
      <c r="EQU2156" s="343"/>
      <c r="EQV2156" s="343"/>
      <c r="EQW2156" s="343"/>
      <c r="EQX2156" s="343"/>
      <c r="EQY2156" s="343"/>
      <c r="EQZ2156" s="343"/>
      <c r="ERA2156" s="343"/>
      <c r="ERB2156" s="343"/>
      <c r="ERC2156" s="343"/>
      <c r="ERD2156" s="343"/>
      <c r="ERE2156" s="343"/>
      <c r="ERF2156" s="343"/>
      <c r="ERG2156" s="343"/>
      <c r="ERH2156" s="343"/>
      <c r="ERI2156" s="343"/>
      <c r="ERJ2156" s="343"/>
      <c r="ERK2156" s="343"/>
      <c r="ERL2156" s="343"/>
      <c r="ERM2156" s="343"/>
      <c r="ERN2156" s="343"/>
      <c r="ERO2156" s="343"/>
      <c r="ERP2156" s="343"/>
      <c r="ERQ2156" s="343"/>
      <c r="ERR2156" s="343"/>
      <c r="ERS2156" s="343"/>
      <c r="ERT2156" s="343"/>
      <c r="ERU2156" s="343"/>
      <c r="ERV2156" s="343"/>
      <c r="ERW2156" s="343"/>
      <c r="ERX2156" s="343"/>
      <c r="ERY2156" s="343"/>
      <c r="ERZ2156" s="343"/>
      <c r="ESA2156" s="343"/>
      <c r="ESB2156" s="343"/>
      <c r="ESC2156" s="343"/>
      <c r="ESD2156" s="343"/>
      <c r="ESE2156" s="343"/>
      <c r="ESF2156" s="343"/>
      <c r="ESG2156" s="343"/>
      <c r="ESH2156" s="343"/>
      <c r="ESI2156" s="343"/>
      <c r="ESJ2156" s="343"/>
      <c r="ESK2156" s="343"/>
      <c r="ESL2156" s="343"/>
      <c r="ESM2156" s="343"/>
      <c r="ESN2156" s="343"/>
      <c r="ESO2156" s="343"/>
      <c r="ESP2156" s="343"/>
      <c r="ESQ2156" s="343"/>
      <c r="ESR2156" s="343"/>
      <c r="ESS2156" s="343"/>
      <c r="EST2156" s="343"/>
      <c r="ESU2156" s="343"/>
      <c r="ESV2156" s="343"/>
      <c r="ESW2156" s="343"/>
      <c r="ESX2156" s="343"/>
      <c r="ESY2156" s="343"/>
      <c r="ESZ2156" s="343"/>
      <c r="ETA2156" s="343"/>
      <c r="ETB2156" s="343"/>
      <c r="ETC2156" s="343"/>
      <c r="ETD2156" s="343"/>
      <c r="ETE2156" s="343"/>
      <c r="ETF2156" s="343"/>
      <c r="ETG2156" s="343"/>
      <c r="ETH2156" s="343"/>
      <c r="ETI2156" s="343"/>
      <c r="ETJ2156" s="343"/>
      <c r="ETK2156" s="343"/>
      <c r="ETL2156" s="343"/>
      <c r="ETM2156" s="343"/>
      <c r="ETN2156" s="343"/>
      <c r="ETO2156" s="343"/>
      <c r="ETP2156" s="343"/>
      <c r="ETQ2156" s="343"/>
      <c r="ETR2156" s="343"/>
      <c r="ETS2156" s="343"/>
      <c r="ETT2156" s="343"/>
      <c r="ETU2156" s="343"/>
      <c r="ETV2156" s="343"/>
      <c r="ETW2156" s="343"/>
      <c r="ETX2156" s="343"/>
      <c r="ETY2156" s="343"/>
      <c r="ETZ2156" s="343"/>
      <c r="EUA2156" s="343"/>
      <c r="EUB2156" s="343"/>
      <c r="EUC2156" s="343"/>
      <c r="EUD2156" s="343"/>
      <c r="EUE2156" s="343"/>
      <c r="EUF2156" s="343"/>
      <c r="EUG2156" s="343"/>
      <c r="EUH2156" s="343"/>
      <c r="EUI2156" s="343"/>
      <c r="EUJ2156" s="343"/>
      <c r="EUK2156" s="343"/>
      <c r="EUL2156" s="343"/>
      <c r="EUM2156" s="343"/>
      <c r="EUN2156" s="343"/>
      <c r="EUO2156" s="343"/>
      <c r="EUP2156" s="343"/>
      <c r="EUQ2156" s="343"/>
      <c r="EUR2156" s="343"/>
      <c r="EUS2156" s="343"/>
      <c r="EUT2156" s="343"/>
      <c r="EUU2156" s="343"/>
      <c r="EUV2156" s="343"/>
      <c r="EUW2156" s="343"/>
      <c r="EUX2156" s="343"/>
      <c r="EUY2156" s="343"/>
      <c r="EUZ2156" s="343"/>
      <c r="EVA2156" s="343"/>
      <c r="EVB2156" s="343"/>
      <c r="EVC2156" s="343"/>
      <c r="EVD2156" s="343"/>
      <c r="EVE2156" s="343"/>
      <c r="EVF2156" s="343"/>
      <c r="EVG2156" s="343"/>
      <c r="EVH2156" s="343"/>
      <c r="EVI2156" s="343"/>
      <c r="EVJ2156" s="343"/>
      <c r="EVK2156" s="343"/>
      <c r="EVL2156" s="343"/>
      <c r="EVM2156" s="343"/>
      <c r="EVN2156" s="343"/>
      <c r="EVO2156" s="343"/>
      <c r="EVP2156" s="343"/>
      <c r="EVQ2156" s="343"/>
      <c r="EVR2156" s="343"/>
      <c r="EVS2156" s="343"/>
      <c r="EVT2156" s="343"/>
      <c r="EVU2156" s="343"/>
      <c r="EVV2156" s="343"/>
      <c r="EVW2156" s="343"/>
      <c r="EVX2156" s="343"/>
      <c r="EVY2156" s="343"/>
      <c r="EVZ2156" s="343"/>
      <c r="EWA2156" s="343"/>
      <c r="EWB2156" s="343"/>
      <c r="EWC2156" s="343"/>
      <c r="EWD2156" s="343"/>
      <c r="EWE2156" s="343"/>
      <c r="EWF2156" s="343"/>
      <c r="EWG2156" s="343"/>
      <c r="EWH2156" s="343"/>
      <c r="EWI2156" s="343"/>
      <c r="EWJ2156" s="343"/>
      <c r="EWK2156" s="343"/>
      <c r="EWL2156" s="343"/>
      <c r="EWM2156" s="343"/>
      <c r="EWN2156" s="343"/>
      <c r="EWO2156" s="343"/>
      <c r="EWP2156" s="343"/>
      <c r="EWQ2156" s="343"/>
      <c r="EWR2156" s="343"/>
      <c r="EWS2156" s="343"/>
      <c r="EWT2156" s="343"/>
      <c r="EWU2156" s="343"/>
      <c r="EWV2156" s="343"/>
      <c r="EWW2156" s="343"/>
      <c r="EWX2156" s="343"/>
      <c r="EWY2156" s="343"/>
      <c r="EWZ2156" s="343"/>
      <c r="EXA2156" s="343"/>
      <c r="EXB2156" s="343"/>
      <c r="EXC2156" s="343"/>
      <c r="EXD2156" s="343"/>
      <c r="EXE2156" s="343"/>
      <c r="EXF2156" s="343"/>
      <c r="EXG2156" s="343"/>
      <c r="EXH2156" s="343"/>
      <c r="EXI2156" s="343"/>
      <c r="EXJ2156" s="343"/>
      <c r="EXK2156" s="343"/>
      <c r="EXL2156" s="343"/>
      <c r="EXM2156" s="343"/>
      <c r="EXN2156" s="343"/>
      <c r="EXO2156" s="343"/>
      <c r="EXP2156" s="343"/>
      <c r="EXQ2156" s="343"/>
      <c r="EXR2156" s="343"/>
      <c r="EXS2156" s="343"/>
      <c r="EXT2156" s="343"/>
      <c r="EXU2156" s="343"/>
      <c r="EXV2156" s="343"/>
      <c r="EXW2156" s="343"/>
      <c r="EXX2156" s="343"/>
      <c r="EXY2156" s="343"/>
      <c r="EXZ2156" s="343"/>
      <c r="EYA2156" s="343"/>
      <c r="EYB2156" s="343"/>
      <c r="EYC2156" s="343"/>
      <c r="EYD2156" s="343"/>
      <c r="EYE2156" s="343"/>
      <c r="EYF2156" s="343"/>
      <c r="EYG2156" s="343"/>
      <c r="EYH2156" s="343"/>
      <c r="EYI2156" s="343"/>
      <c r="EYJ2156" s="343"/>
      <c r="EYK2156" s="343"/>
      <c r="EYL2156" s="343"/>
      <c r="EYM2156" s="343"/>
      <c r="EYN2156" s="343"/>
      <c r="EYO2156" s="343"/>
      <c r="EYP2156" s="343"/>
      <c r="EYQ2156" s="343"/>
      <c r="EYR2156" s="343"/>
      <c r="EYS2156" s="343"/>
      <c r="EYT2156" s="343"/>
      <c r="EYU2156" s="343"/>
      <c r="EYV2156" s="343"/>
      <c r="EYW2156" s="343"/>
      <c r="EYX2156" s="343"/>
      <c r="EYY2156" s="343"/>
      <c r="EYZ2156" s="343"/>
      <c r="EZA2156" s="343"/>
      <c r="EZB2156" s="343"/>
      <c r="EZC2156" s="343"/>
      <c r="EZD2156" s="343"/>
      <c r="EZE2156" s="343"/>
      <c r="EZF2156" s="343"/>
      <c r="EZG2156" s="343"/>
      <c r="EZH2156" s="343"/>
      <c r="EZI2156" s="343"/>
      <c r="EZJ2156" s="343"/>
      <c r="EZK2156" s="343"/>
      <c r="EZL2156" s="343"/>
      <c r="EZM2156" s="343"/>
      <c r="EZN2156" s="343"/>
      <c r="EZO2156" s="343"/>
      <c r="EZP2156" s="343"/>
      <c r="EZQ2156" s="343"/>
      <c r="EZR2156" s="343"/>
      <c r="EZS2156" s="343"/>
      <c r="EZT2156" s="343"/>
      <c r="EZU2156" s="343"/>
      <c r="EZV2156" s="343"/>
      <c r="EZW2156" s="343"/>
      <c r="EZX2156" s="343"/>
      <c r="EZY2156" s="343"/>
      <c r="EZZ2156" s="343"/>
      <c r="FAA2156" s="343"/>
      <c r="FAB2156" s="343"/>
      <c r="FAC2156" s="343"/>
      <c r="FAD2156" s="343"/>
      <c r="FAE2156" s="343"/>
      <c r="FAF2156" s="343"/>
      <c r="FAG2156" s="343"/>
      <c r="FAH2156" s="343"/>
      <c r="FAI2156" s="343"/>
      <c r="FAJ2156" s="343"/>
      <c r="FAK2156" s="343"/>
      <c r="FAL2156" s="343"/>
      <c r="FAM2156" s="343"/>
      <c r="FAN2156" s="343"/>
      <c r="FAO2156" s="343"/>
      <c r="FAP2156" s="343"/>
      <c r="FAQ2156" s="343"/>
      <c r="FAR2156" s="343"/>
      <c r="FAS2156" s="343"/>
      <c r="FAT2156" s="343"/>
      <c r="FAU2156" s="343"/>
      <c r="FAV2156" s="343"/>
      <c r="FAW2156" s="343"/>
      <c r="FAX2156" s="343"/>
      <c r="FAY2156" s="343"/>
      <c r="FAZ2156" s="343"/>
      <c r="FBA2156" s="343"/>
      <c r="FBB2156" s="343"/>
      <c r="FBC2156" s="343"/>
      <c r="FBD2156" s="343"/>
      <c r="FBE2156" s="343"/>
      <c r="FBF2156" s="343"/>
      <c r="FBG2156" s="343"/>
      <c r="FBH2156" s="343"/>
      <c r="FBI2156" s="343"/>
      <c r="FBJ2156" s="343"/>
      <c r="FBK2156" s="343"/>
      <c r="FBL2156" s="343"/>
      <c r="FBM2156" s="343"/>
      <c r="FBN2156" s="343"/>
      <c r="FBO2156" s="343"/>
      <c r="FBP2156" s="343"/>
      <c r="FBQ2156" s="343"/>
      <c r="FBR2156" s="343"/>
      <c r="FBS2156" s="343"/>
      <c r="FBT2156" s="343"/>
      <c r="FBU2156" s="343"/>
      <c r="FBV2156" s="343"/>
      <c r="FBW2156" s="343"/>
      <c r="FBX2156" s="343"/>
      <c r="FBY2156" s="343"/>
      <c r="FBZ2156" s="343"/>
      <c r="FCA2156" s="343"/>
      <c r="FCB2156" s="343"/>
      <c r="FCC2156" s="343"/>
      <c r="FCD2156" s="343"/>
      <c r="FCE2156" s="343"/>
      <c r="FCF2156" s="343"/>
      <c r="FCG2156" s="343"/>
      <c r="FCH2156" s="343"/>
      <c r="FCI2156" s="343"/>
      <c r="FCJ2156" s="343"/>
      <c r="FCK2156" s="343"/>
      <c r="FCL2156" s="343"/>
      <c r="FCM2156" s="343"/>
      <c r="FCN2156" s="343"/>
      <c r="FCO2156" s="343"/>
      <c r="FCP2156" s="343"/>
      <c r="FCQ2156" s="343"/>
      <c r="FCR2156" s="343"/>
      <c r="FCS2156" s="343"/>
      <c r="FCT2156" s="343"/>
      <c r="FCU2156" s="343"/>
      <c r="FCV2156" s="343"/>
      <c r="FCW2156" s="343"/>
      <c r="FCX2156" s="343"/>
      <c r="FCY2156" s="343"/>
      <c r="FCZ2156" s="343"/>
      <c r="FDA2156" s="343"/>
      <c r="FDB2156" s="343"/>
      <c r="FDC2156" s="343"/>
      <c r="FDD2156" s="343"/>
      <c r="FDE2156" s="343"/>
      <c r="FDF2156" s="343"/>
      <c r="FDG2156" s="343"/>
      <c r="FDH2156" s="343"/>
      <c r="FDI2156" s="343"/>
      <c r="FDJ2156" s="343"/>
      <c r="FDK2156" s="343"/>
      <c r="FDL2156" s="343"/>
      <c r="FDM2156" s="343"/>
      <c r="FDN2156" s="343"/>
      <c r="FDO2156" s="343"/>
      <c r="FDP2156" s="343"/>
      <c r="FDQ2156" s="343"/>
      <c r="FDR2156" s="343"/>
      <c r="FDS2156" s="343"/>
      <c r="FDT2156" s="343"/>
      <c r="FDU2156" s="343"/>
      <c r="FDV2156" s="343"/>
      <c r="FDW2156" s="343"/>
      <c r="FDX2156" s="343"/>
      <c r="FDY2156" s="343"/>
      <c r="FDZ2156" s="343"/>
      <c r="FEA2156" s="343"/>
      <c r="FEB2156" s="343"/>
      <c r="FEC2156" s="343"/>
      <c r="FED2156" s="343"/>
      <c r="FEE2156" s="343"/>
      <c r="FEF2156" s="343"/>
      <c r="FEG2156" s="343"/>
      <c r="FEH2156" s="343"/>
      <c r="FEI2156" s="343"/>
      <c r="FEJ2156" s="343"/>
      <c r="FEK2156" s="343"/>
      <c r="FEL2156" s="343"/>
      <c r="FEM2156" s="343"/>
      <c r="FEN2156" s="343"/>
      <c r="FEO2156" s="343"/>
      <c r="FEP2156" s="343"/>
      <c r="FEQ2156" s="343"/>
      <c r="FER2156" s="343"/>
      <c r="FES2156" s="343"/>
      <c r="FET2156" s="343"/>
      <c r="FEU2156" s="343"/>
      <c r="FEV2156" s="343"/>
      <c r="FEW2156" s="343"/>
      <c r="FEX2156" s="343"/>
      <c r="FEY2156" s="343"/>
      <c r="FEZ2156" s="343"/>
      <c r="FFA2156" s="343"/>
      <c r="FFB2156" s="343"/>
      <c r="FFC2156" s="343"/>
      <c r="FFD2156" s="343"/>
      <c r="FFE2156" s="343"/>
      <c r="FFF2156" s="343"/>
      <c r="FFG2156" s="343"/>
      <c r="FFH2156" s="343"/>
      <c r="FFI2156" s="343"/>
      <c r="FFJ2156" s="343"/>
      <c r="FFK2156" s="343"/>
      <c r="FFL2156" s="343"/>
      <c r="FFM2156" s="343"/>
      <c r="FFN2156" s="343"/>
      <c r="FFO2156" s="343"/>
      <c r="FFP2156" s="343"/>
      <c r="FFQ2156" s="343"/>
      <c r="FFR2156" s="343"/>
      <c r="FFS2156" s="343"/>
      <c r="FFT2156" s="343"/>
      <c r="FFU2156" s="343"/>
      <c r="FFV2156" s="343"/>
      <c r="FFW2156" s="343"/>
      <c r="FFX2156" s="343"/>
      <c r="FFY2156" s="343"/>
      <c r="FFZ2156" s="343"/>
      <c r="FGA2156" s="343"/>
      <c r="FGB2156" s="343"/>
      <c r="FGC2156" s="343"/>
      <c r="FGD2156" s="343"/>
      <c r="FGE2156" s="343"/>
      <c r="FGF2156" s="343"/>
      <c r="FGG2156" s="343"/>
      <c r="FGH2156" s="343"/>
      <c r="FGI2156" s="343"/>
      <c r="FGJ2156" s="343"/>
      <c r="FGK2156" s="343"/>
      <c r="FGL2156" s="343"/>
      <c r="FGM2156" s="343"/>
      <c r="FGN2156" s="343"/>
      <c r="FGO2156" s="343"/>
      <c r="FGP2156" s="343"/>
      <c r="FGQ2156" s="343"/>
      <c r="FGR2156" s="343"/>
      <c r="FGS2156" s="343"/>
      <c r="FGT2156" s="343"/>
      <c r="FGU2156" s="343"/>
      <c r="FGV2156" s="343"/>
      <c r="FGW2156" s="343"/>
      <c r="FGX2156" s="343"/>
      <c r="FGY2156" s="343"/>
      <c r="FGZ2156" s="343"/>
      <c r="FHA2156" s="343"/>
      <c r="FHB2156" s="343"/>
      <c r="FHC2156" s="343"/>
      <c r="FHD2156" s="343"/>
      <c r="FHE2156" s="343"/>
      <c r="FHF2156" s="343"/>
      <c r="FHG2156" s="343"/>
      <c r="FHH2156" s="343"/>
      <c r="FHI2156" s="343"/>
      <c r="FHJ2156" s="343"/>
      <c r="FHK2156" s="343"/>
      <c r="FHL2156" s="343"/>
      <c r="FHM2156" s="343"/>
      <c r="FHN2156" s="343"/>
      <c r="FHO2156" s="343"/>
      <c r="FHP2156" s="343"/>
      <c r="FHQ2156" s="343"/>
      <c r="FHR2156" s="343"/>
      <c r="FHS2156" s="343"/>
      <c r="FHT2156" s="343"/>
      <c r="FHU2156" s="343"/>
      <c r="FHV2156" s="343"/>
      <c r="FHW2156" s="343"/>
      <c r="FHX2156" s="343"/>
      <c r="FHY2156" s="343"/>
      <c r="FHZ2156" s="343"/>
      <c r="FIA2156" s="343"/>
      <c r="FIB2156" s="343"/>
      <c r="FIC2156" s="343"/>
      <c r="FID2156" s="343"/>
      <c r="FIE2156" s="343"/>
      <c r="FIF2156" s="343"/>
      <c r="FIG2156" s="343"/>
      <c r="FIH2156" s="343"/>
      <c r="FII2156" s="343"/>
      <c r="FIJ2156" s="343"/>
      <c r="FIK2156" s="343"/>
      <c r="FIL2156" s="343"/>
      <c r="FIM2156" s="343"/>
      <c r="FIN2156" s="343"/>
      <c r="FIO2156" s="343"/>
      <c r="FIP2156" s="343"/>
      <c r="FIQ2156" s="343"/>
      <c r="FIR2156" s="343"/>
      <c r="FIS2156" s="343"/>
      <c r="FIT2156" s="343"/>
      <c r="FIU2156" s="343"/>
      <c r="FIV2156" s="343"/>
      <c r="FIW2156" s="343"/>
      <c r="FIX2156" s="343"/>
      <c r="FIY2156" s="343"/>
      <c r="FIZ2156" s="343"/>
      <c r="FJA2156" s="343"/>
      <c r="FJB2156" s="343"/>
      <c r="FJC2156" s="343"/>
      <c r="FJD2156" s="343"/>
      <c r="FJE2156" s="343"/>
      <c r="FJF2156" s="343"/>
      <c r="FJG2156" s="343"/>
      <c r="FJH2156" s="343"/>
      <c r="FJI2156" s="343"/>
      <c r="FJJ2156" s="343"/>
      <c r="FJK2156" s="343"/>
      <c r="FJL2156" s="343"/>
      <c r="FJM2156" s="343"/>
      <c r="FJN2156" s="343"/>
      <c r="FJO2156" s="343"/>
      <c r="FJP2156" s="343"/>
      <c r="FJQ2156" s="343"/>
      <c r="FJR2156" s="343"/>
      <c r="FJS2156" s="343"/>
      <c r="FJT2156" s="343"/>
      <c r="FJU2156" s="343"/>
      <c r="FJV2156" s="343"/>
      <c r="FJW2156" s="343"/>
      <c r="FJX2156" s="343"/>
      <c r="FJY2156" s="343"/>
      <c r="FJZ2156" s="343"/>
      <c r="FKA2156" s="343"/>
      <c r="FKB2156" s="343"/>
      <c r="FKC2156" s="343"/>
      <c r="FKD2156" s="343"/>
      <c r="FKE2156" s="343"/>
      <c r="FKF2156" s="343"/>
      <c r="FKG2156" s="343"/>
      <c r="FKH2156" s="343"/>
      <c r="FKI2156" s="343"/>
      <c r="FKJ2156" s="343"/>
      <c r="FKK2156" s="343"/>
      <c r="FKL2156" s="343"/>
      <c r="FKM2156" s="343"/>
      <c r="FKN2156" s="343"/>
      <c r="FKO2156" s="343"/>
      <c r="FKP2156" s="343"/>
      <c r="FKQ2156" s="343"/>
      <c r="FKR2156" s="343"/>
      <c r="FKS2156" s="343"/>
      <c r="FKT2156" s="343"/>
      <c r="FKU2156" s="343"/>
      <c r="FKV2156" s="343"/>
      <c r="FKW2156" s="343"/>
      <c r="FKX2156" s="343"/>
      <c r="FKY2156" s="343"/>
      <c r="FKZ2156" s="343"/>
      <c r="FLA2156" s="343"/>
      <c r="FLB2156" s="343"/>
      <c r="FLC2156" s="343"/>
      <c r="FLD2156" s="343"/>
      <c r="FLE2156" s="343"/>
      <c r="FLF2156" s="343"/>
      <c r="FLG2156" s="343"/>
      <c r="FLH2156" s="343"/>
      <c r="FLI2156" s="343"/>
      <c r="FLJ2156" s="343"/>
      <c r="FLK2156" s="343"/>
      <c r="FLL2156" s="343"/>
      <c r="FLM2156" s="343"/>
      <c r="FLN2156" s="343"/>
      <c r="FLO2156" s="343"/>
      <c r="FLP2156" s="343"/>
      <c r="FLQ2156" s="343"/>
      <c r="FLR2156" s="343"/>
      <c r="FLS2156" s="343"/>
      <c r="FLT2156" s="343"/>
      <c r="FLU2156" s="343"/>
      <c r="FLV2156" s="343"/>
      <c r="FLW2156" s="343"/>
      <c r="FLX2156" s="343"/>
      <c r="FLY2156" s="343"/>
      <c r="FLZ2156" s="343"/>
      <c r="FMA2156" s="343"/>
      <c r="FMB2156" s="343"/>
      <c r="FMC2156" s="343"/>
      <c r="FMD2156" s="343"/>
      <c r="FME2156" s="343"/>
      <c r="FMF2156" s="343"/>
      <c r="FMG2156" s="343"/>
      <c r="FMH2156" s="343"/>
      <c r="FMI2156" s="343"/>
      <c r="FMJ2156" s="343"/>
      <c r="FMK2156" s="343"/>
      <c r="FML2156" s="343"/>
      <c r="FMM2156" s="343"/>
      <c r="FMN2156" s="343"/>
      <c r="FMO2156" s="343"/>
      <c r="FMP2156" s="343"/>
      <c r="FMQ2156" s="343"/>
      <c r="FMR2156" s="343"/>
      <c r="FMS2156" s="343"/>
      <c r="FMT2156" s="343"/>
      <c r="FMU2156" s="343"/>
      <c r="FMV2156" s="343"/>
      <c r="FMW2156" s="343"/>
      <c r="FMX2156" s="343"/>
      <c r="FMY2156" s="343"/>
      <c r="FMZ2156" s="343"/>
      <c r="FNA2156" s="343"/>
      <c r="FNB2156" s="343"/>
      <c r="FNC2156" s="343"/>
      <c r="FND2156" s="343"/>
      <c r="FNE2156" s="343"/>
      <c r="FNF2156" s="343"/>
      <c r="FNG2156" s="343"/>
      <c r="FNH2156" s="343"/>
      <c r="FNI2156" s="343"/>
      <c r="FNJ2156" s="343"/>
      <c r="FNK2156" s="343"/>
      <c r="FNL2156" s="343"/>
      <c r="FNM2156" s="343"/>
      <c r="FNN2156" s="343"/>
      <c r="FNO2156" s="343"/>
      <c r="FNP2156" s="343"/>
      <c r="FNQ2156" s="343"/>
      <c r="FNR2156" s="343"/>
      <c r="FNS2156" s="343"/>
      <c r="FNT2156" s="343"/>
      <c r="FNU2156" s="343"/>
      <c r="FNV2156" s="343"/>
      <c r="FNW2156" s="343"/>
      <c r="FNX2156" s="343"/>
      <c r="FNY2156" s="343"/>
      <c r="FNZ2156" s="343"/>
      <c r="FOA2156" s="343"/>
      <c r="FOB2156" s="343"/>
      <c r="FOC2156" s="343"/>
      <c r="FOD2156" s="343"/>
      <c r="FOE2156" s="343"/>
      <c r="FOF2156" s="343"/>
      <c r="FOG2156" s="343"/>
      <c r="FOH2156" s="343"/>
      <c r="FOI2156" s="343"/>
      <c r="FOJ2156" s="343"/>
      <c r="FOK2156" s="343"/>
      <c r="FOL2156" s="343"/>
      <c r="FOM2156" s="343"/>
      <c r="FON2156" s="343"/>
      <c r="FOO2156" s="343"/>
      <c r="FOP2156" s="343"/>
      <c r="FOQ2156" s="343"/>
      <c r="FOR2156" s="343"/>
      <c r="FOS2156" s="343"/>
      <c r="FOT2156" s="343"/>
      <c r="FOU2156" s="343"/>
      <c r="FOV2156" s="343"/>
      <c r="FOW2156" s="343"/>
      <c r="FOX2156" s="343"/>
      <c r="FOY2156" s="343"/>
      <c r="FOZ2156" s="343"/>
      <c r="FPA2156" s="343"/>
      <c r="FPB2156" s="343"/>
      <c r="FPC2156" s="343"/>
      <c r="FPD2156" s="343"/>
      <c r="FPE2156" s="343"/>
      <c r="FPF2156" s="343"/>
      <c r="FPG2156" s="343"/>
      <c r="FPH2156" s="343"/>
      <c r="FPI2156" s="343"/>
      <c r="FPJ2156" s="343"/>
      <c r="FPK2156" s="343"/>
      <c r="FPL2156" s="343"/>
      <c r="FPM2156" s="343"/>
      <c r="FPN2156" s="343"/>
      <c r="FPO2156" s="343"/>
      <c r="FPP2156" s="343"/>
      <c r="FPQ2156" s="343"/>
      <c r="FPR2156" s="343"/>
      <c r="FPS2156" s="343"/>
      <c r="FPT2156" s="343"/>
      <c r="FPU2156" s="343"/>
      <c r="FPV2156" s="343"/>
      <c r="FPW2156" s="343"/>
      <c r="FPX2156" s="343"/>
      <c r="FPY2156" s="343"/>
      <c r="FPZ2156" s="343"/>
      <c r="FQA2156" s="343"/>
      <c r="FQB2156" s="343"/>
      <c r="FQC2156" s="343"/>
      <c r="FQD2156" s="343"/>
      <c r="FQE2156" s="343"/>
      <c r="FQF2156" s="343"/>
      <c r="FQG2156" s="343"/>
      <c r="FQH2156" s="343"/>
      <c r="FQI2156" s="343"/>
      <c r="FQJ2156" s="343"/>
      <c r="FQK2156" s="343"/>
      <c r="FQL2156" s="343"/>
      <c r="FQM2156" s="343"/>
      <c r="FQN2156" s="343"/>
      <c r="FQO2156" s="343"/>
      <c r="FQP2156" s="343"/>
      <c r="FQQ2156" s="343"/>
      <c r="FQR2156" s="343"/>
      <c r="FQS2156" s="343"/>
      <c r="FQT2156" s="343"/>
      <c r="FQU2156" s="343"/>
      <c r="FQV2156" s="343"/>
      <c r="FQW2156" s="343"/>
      <c r="FQX2156" s="343"/>
      <c r="FQY2156" s="343"/>
      <c r="FQZ2156" s="343"/>
      <c r="FRA2156" s="343"/>
      <c r="FRB2156" s="343"/>
      <c r="FRC2156" s="343"/>
      <c r="FRD2156" s="343"/>
      <c r="FRE2156" s="343"/>
      <c r="FRF2156" s="343"/>
      <c r="FRG2156" s="343"/>
      <c r="FRH2156" s="343"/>
      <c r="FRI2156" s="343"/>
      <c r="FRJ2156" s="343"/>
      <c r="FRK2156" s="343"/>
      <c r="FRL2156" s="343"/>
      <c r="FRM2156" s="343"/>
      <c r="FRN2156" s="343"/>
      <c r="FRO2156" s="343"/>
      <c r="FRP2156" s="343"/>
      <c r="FRQ2156" s="343"/>
      <c r="FRR2156" s="343"/>
      <c r="FRS2156" s="343"/>
      <c r="FRT2156" s="343"/>
      <c r="FRU2156" s="343"/>
      <c r="FRV2156" s="343"/>
      <c r="FRW2156" s="343"/>
      <c r="FRX2156" s="343"/>
      <c r="FRY2156" s="343"/>
      <c r="FRZ2156" s="343"/>
      <c r="FSA2156" s="343"/>
      <c r="FSB2156" s="343"/>
      <c r="FSC2156" s="343"/>
      <c r="FSD2156" s="343"/>
      <c r="FSE2156" s="343"/>
      <c r="FSF2156" s="343"/>
      <c r="FSG2156" s="343"/>
      <c r="FSH2156" s="343"/>
      <c r="FSI2156" s="343"/>
      <c r="FSJ2156" s="343"/>
      <c r="FSK2156" s="343"/>
      <c r="FSL2156" s="343"/>
      <c r="FSM2156" s="343"/>
      <c r="FSN2156" s="343"/>
      <c r="FSO2156" s="343"/>
      <c r="FSP2156" s="343"/>
      <c r="FSQ2156" s="343"/>
      <c r="FSR2156" s="343"/>
      <c r="FSS2156" s="343"/>
      <c r="FST2156" s="343"/>
      <c r="FSU2156" s="343"/>
      <c r="FSV2156" s="343"/>
      <c r="FSW2156" s="343"/>
      <c r="FSX2156" s="343"/>
      <c r="FSY2156" s="343"/>
      <c r="FSZ2156" s="343"/>
      <c r="FTA2156" s="343"/>
      <c r="FTB2156" s="343"/>
      <c r="FTC2156" s="343"/>
      <c r="FTD2156" s="343"/>
      <c r="FTE2156" s="343"/>
      <c r="FTF2156" s="343"/>
      <c r="FTG2156" s="343"/>
      <c r="FTH2156" s="343"/>
      <c r="FTI2156" s="343"/>
      <c r="FTJ2156" s="343"/>
      <c r="FTK2156" s="343"/>
      <c r="FTL2156" s="343"/>
      <c r="FTM2156" s="343"/>
      <c r="FTN2156" s="343"/>
      <c r="FTO2156" s="343"/>
      <c r="FTP2156" s="343"/>
      <c r="FTQ2156" s="343"/>
      <c r="FTR2156" s="343"/>
      <c r="FTS2156" s="343"/>
      <c r="FTT2156" s="343"/>
      <c r="FTU2156" s="343"/>
      <c r="FTV2156" s="343"/>
      <c r="FTW2156" s="343"/>
      <c r="FTX2156" s="343"/>
      <c r="FTY2156" s="343"/>
      <c r="FTZ2156" s="343"/>
      <c r="FUA2156" s="343"/>
      <c r="FUB2156" s="343"/>
      <c r="FUC2156" s="343"/>
      <c r="FUD2156" s="343"/>
      <c r="FUE2156" s="343"/>
      <c r="FUF2156" s="343"/>
      <c r="FUG2156" s="343"/>
      <c r="FUH2156" s="343"/>
      <c r="FUI2156" s="343"/>
      <c r="FUJ2156" s="343"/>
      <c r="FUK2156" s="343"/>
      <c r="FUL2156" s="343"/>
      <c r="FUM2156" s="343"/>
      <c r="FUN2156" s="343"/>
      <c r="FUO2156" s="343"/>
      <c r="FUP2156" s="343"/>
      <c r="FUQ2156" s="343"/>
      <c r="FUR2156" s="343"/>
      <c r="FUS2156" s="343"/>
      <c r="FUT2156" s="343"/>
      <c r="FUU2156" s="343"/>
      <c r="FUV2156" s="343"/>
      <c r="FUW2156" s="343"/>
      <c r="FUX2156" s="343"/>
      <c r="FUY2156" s="343"/>
      <c r="FUZ2156" s="343"/>
      <c r="FVA2156" s="343"/>
      <c r="FVB2156" s="343"/>
      <c r="FVC2156" s="343"/>
      <c r="FVD2156" s="343"/>
      <c r="FVE2156" s="343"/>
      <c r="FVF2156" s="343"/>
      <c r="FVG2156" s="343"/>
      <c r="FVH2156" s="343"/>
      <c r="FVI2156" s="343"/>
      <c r="FVJ2156" s="343"/>
      <c r="FVK2156" s="343"/>
      <c r="FVL2156" s="343"/>
      <c r="FVM2156" s="343"/>
      <c r="FVN2156" s="343"/>
      <c r="FVO2156" s="343"/>
      <c r="FVP2156" s="343"/>
      <c r="FVQ2156" s="343"/>
      <c r="FVR2156" s="343"/>
      <c r="FVS2156" s="343"/>
      <c r="FVT2156" s="343"/>
      <c r="FVU2156" s="343"/>
      <c r="FVV2156" s="343"/>
      <c r="FVW2156" s="343"/>
      <c r="FVX2156" s="343"/>
      <c r="FVY2156" s="343"/>
      <c r="FVZ2156" s="343"/>
      <c r="FWA2156" s="343"/>
      <c r="FWB2156" s="343"/>
      <c r="FWC2156" s="343"/>
      <c r="FWD2156" s="343"/>
      <c r="FWE2156" s="343"/>
      <c r="FWF2156" s="343"/>
      <c r="FWG2156" s="343"/>
      <c r="FWH2156" s="343"/>
      <c r="FWI2156" s="343"/>
      <c r="FWJ2156" s="343"/>
      <c r="FWK2156" s="343"/>
      <c r="FWL2156" s="343"/>
      <c r="FWM2156" s="343"/>
      <c r="FWN2156" s="343"/>
      <c r="FWO2156" s="343"/>
      <c r="FWP2156" s="343"/>
      <c r="FWQ2156" s="343"/>
      <c r="FWR2156" s="343"/>
      <c r="FWS2156" s="343"/>
      <c r="FWT2156" s="343"/>
      <c r="FWU2156" s="343"/>
      <c r="FWV2156" s="343"/>
      <c r="FWW2156" s="343"/>
      <c r="FWX2156" s="343"/>
      <c r="FWY2156" s="343"/>
      <c r="FWZ2156" s="343"/>
      <c r="FXA2156" s="343"/>
      <c r="FXB2156" s="343"/>
      <c r="FXC2156" s="343"/>
      <c r="FXD2156" s="343"/>
      <c r="FXE2156" s="343"/>
      <c r="FXF2156" s="343"/>
      <c r="FXG2156" s="343"/>
      <c r="FXH2156" s="343"/>
      <c r="FXI2156" s="343"/>
      <c r="FXJ2156" s="343"/>
      <c r="FXK2156" s="343"/>
      <c r="FXL2156" s="343"/>
      <c r="FXM2156" s="343"/>
      <c r="FXN2156" s="343"/>
      <c r="FXO2156" s="343"/>
      <c r="FXP2156" s="343"/>
      <c r="FXQ2156" s="343"/>
      <c r="FXR2156" s="343"/>
      <c r="FXS2156" s="343"/>
      <c r="FXT2156" s="343"/>
      <c r="FXU2156" s="343"/>
      <c r="FXV2156" s="343"/>
      <c r="FXW2156" s="343"/>
      <c r="FXX2156" s="343"/>
      <c r="FXY2156" s="343"/>
      <c r="FXZ2156" s="343"/>
      <c r="FYA2156" s="343"/>
      <c r="FYB2156" s="343"/>
      <c r="FYC2156" s="343"/>
      <c r="FYD2156" s="343"/>
      <c r="FYE2156" s="343"/>
      <c r="FYF2156" s="343"/>
      <c r="FYG2156" s="343"/>
      <c r="FYH2156" s="343"/>
      <c r="FYI2156" s="343"/>
      <c r="FYJ2156" s="343"/>
      <c r="FYK2156" s="343"/>
      <c r="FYL2156" s="343"/>
      <c r="FYM2156" s="343"/>
      <c r="FYN2156" s="343"/>
      <c r="FYO2156" s="343"/>
      <c r="FYP2156" s="343"/>
      <c r="FYQ2156" s="343"/>
      <c r="FYR2156" s="343"/>
      <c r="FYS2156" s="343"/>
      <c r="FYT2156" s="343"/>
      <c r="FYU2156" s="343"/>
      <c r="FYV2156" s="343"/>
      <c r="FYW2156" s="343"/>
      <c r="FYX2156" s="343"/>
      <c r="FYY2156" s="343"/>
      <c r="FYZ2156" s="343"/>
      <c r="FZA2156" s="343"/>
      <c r="FZB2156" s="343"/>
      <c r="FZC2156" s="343"/>
      <c r="FZD2156" s="343"/>
      <c r="FZE2156" s="343"/>
      <c r="FZF2156" s="343"/>
      <c r="FZG2156" s="343"/>
      <c r="FZH2156" s="343"/>
      <c r="FZI2156" s="343"/>
      <c r="FZJ2156" s="343"/>
      <c r="FZK2156" s="343"/>
      <c r="FZL2156" s="343"/>
      <c r="FZM2156" s="343"/>
      <c r="FZN2156" s="343"/>
      <c r="FZO2156" s="343"/>
      <c r="FZP2156" s="343"/>
      <c r="FZQ2156" s="343"/>
      <c r="FZR2156" s="343"/>
      <c r="FZS2156" s="343"/>
      <c r="FZT2156" s="343"/>
      <c r="FZU2156" s="343"/>
      <c r="FZV2156" s="343"/>
      <c r="FZW2156" s="343"/>
      <c r="FZX2156" s="343"/>
      <c r="FZY2156" s="343"/>
      <c r="FZZ2156" s="343"/>
      <c r="GAA2156" s="343"/>
      <c r="GAB2156" s="343"/>
      <c r="GAC2156" s="343"/>
      <c r="GAD2156" s="343"/>
      <c r="GAE2156" s="343"/>
      <c r="GAF2156" s="343"/>
      <c r="GAG2156" s="343"/>
      <c r="GAH2156" s="343"/>
      <c r="GAI2156" s="343"/>
      <c r="GAJ2156" s="343"/>
      <c r="GAK2156" s="343"/>
      <c r="GAL2156" s="343"/>
      <c r="GAM2156" s="343"/>
      <c r="GAN2156" s="343"/>
      <c r="GAO2156" s="343"/>
      <c r="GAP2156" s="343"/>
      <c r="GAQ2156" s="343"/>
      <c r="GAR2156" s="343"/>
      <c r="GAS2156" s="343"/>
      <c r="GAT2156" s="343"/>
      <c r="GAU2156" s="343"/>
      <c r="GAV2156" s="343"/>
      <c r="GAW2156" s="343"/>
      <c r="GAX2156" s="343"/>
      <c r="GAY2156" s="343"/>
      <c r="GAZ2156" s="343"/>
      <c r="GBA2156" s="343"/>
      <c r="GBB2156" s="343"/>
      <c r="GBC2156" s="343"/>
      <c r="GBD2156" s="343"/>
      <c r="GBE2156" s="343"/>
      <c r="GBF2156" s="343"/>
      <c r="GBG2156" s="343"/>
      <c r="GBH2156" s="343"/>
      <c r="GBI2156" s="343"/>
      <c r="GBJ2156" s="343"/>
      <c r="GBK2156" s="343"/>
      <c r="GBL2156" s="343"/>
      <c r="GBM2156" s="343"/>
      <c r="GBN2156" s="343"/>
      <c r="GBO2156" s="343"/>
      <c r="GBP2156" s="343"/>
      <c r="GBQ2156" s="343"/>
      <c r="GBR2156" s="343"/>
      <c r="GBS2156" s="343"/>
      <c r="GBT2156" s="343"/>
      <c r="GBU2156" s="343"/>
      <c r="GBV2156" s="343"/>
      <c r="GBW2156" s="343"/>
      <c r="GBX2156" s="343"/>
      <c r="GBY2156" s="343"/>
      <c r="GBZ2156" s="343"/>
      <c r="GCA2156" s="343"/>
      <c r="GCB2156" s="343"/>
      <c r="GCC2156" s="343"/>
      <c r="GCD2156" s="343"/>
      <c r="GCE2156" s="343"/>
      <c r="GCF2156" s="343"/>
      <c r="GCG2156" s="343"/>
      <c r="GCH2156" s="343"/>
      <c r="GCI2156" s="343"/>
      <c r="GCJ2156" s="343"/>
      <c r="GCK2156" s="343"/>
      <c r="GCL2156" s="343"/>
      <c r="GCM2156" s="343"/>
      <c r="GCN2156" s="343"/>
      <c r="GCO2156" s="343"/>
      <c r="GCP2156" s="343"/>
      <c r="GCQ2156" s="343"/>
      <c r="GCR2156" s="343"/>
      <c r="GCS2156" s="343"/>
      <c r="GCT2156" s="343"/>
      <c r="GCU2156" s="343"/>
      <c r="GCV2156" s="343"/>
      <c r="GCW2156" s="343"/>
      <c r="GCX2156" s="343"/>
      <c r="GCY2156" s="343"/>
      <c r="GCZ2156" s="343"/>
      <c r="GDA2156" s="343"/>
      <c r="GDB2156" s="343"/>
      <c r="GDC2156" s="343"/>
      <c r="GDD2156" s="343"/>
      <c r="GDE2156" s="343"/>
      <c r="GDF2156" s="343"/>
      <c r="GDG2156" s="343"/>
      <c r="GDH2156" s="343"/>
      <c r="GDI2156" s="343"/>
      <c r="GDJ2156" s="343"/>
      <c r="GDK2156" s="343"/>
      <c r="GDL2156" s="343"/>
      <c r="GDM2156" s="343"/>
      <c r="GDN2156" s="343"/>
      <c r="GDO2156" s="343"/>
      <c r="GDP2156" s="343"/>
      <c r="GDQ2156" s="343"/>
      <c r="GDR2156" s="343"/>
      <c r="GDS2156" s="343"/>
      <c r="GDT2156" s="343"/>
      <c r="GDU2156" s="343"/>
      <c r="GDV2156" s="343"/>
      <c r="GDW2156" s="343"/>
      <c r="GDX2156" s="343"/>
      <c r="GDY2156" s="343"/>
      <c r="GDZ2156" s="343"/>
      <c r="GEA2156" s="343"/>
      <c r="GEB2156" s="343"/>
      <c r="GEC2156" s="343"/>
      <c r="GED2156" s="343"/>
      <c r="GEE2156" s="343"/>
      <c r="GEF2156" s="343"/>
      <c r="GEG2156" s="343"/>
      <c r="GEH2156" s="343"/>
      <c r="GEI2156" s="343"/>
      <c r="GEJ2156" s="343"/>
      <c r="GEK2156" s="343"/>
      <c r="GEL2156" s="343"/>
      <c r="GEM2156" s="343"/>
      <c r="GEN2156" s="343"/>
      <c r="GEO2156" s="343"/>
      <c r="GEP2156" s="343"/>
      <c r="GEQ2156" s="343"/>
      <c r="GER2156" s="343"/>
      <c r="GES2156" s="343"/>
      <c r="GET2156" s="343"/>
      <c r="GEU2156" s="343"/>
      <c r="GEV2156" s="343"/>
      <c r="GEW2156" s="343"/>
      <c r="GEX2156" s="343"/>
      <c r="GEY2156" s="343"/>
      <c r="GEZ2156" s="343"/>
      <c r="GFA2156" s="343"/>
      <c r="GFB2156" s="343"/>
      <c r="GFC2156" s="343"/>
      <c r="GFD2156" s="343"/>
      <c r="GFE2156" s="343"/>
      <c r="GFF2156" s="343"/>
      <c r="GFG2156" s="343"/>
      <c r="GFH2156" s="343"/>
      <c r="GFI2156" s="343"/>
      <c r="GFJ2156" s="343"/>
      <c r="GFK2156" s="343"/>
      <c r="GFL2156" s="343"/>
      <c r="GFM2156" s="343"/>
      <c r="GFN2156" s="343"/>
      <c r="GFO2156" s="343"/>
      <c r="GFP2156" s="343"/>
      <c r="GFQ2156" s="343"/>
      <c r="GFR2156" s="343"/>
      <c r="GFS2156" s="343"/>
      <c r="GFT2156" s="343"/>
      <c r="GFU2156" s="343"/>
      <c r="GFV2156" s="343"/>
      <c r="GFW2156" s="343"/>
      <c r="GFX2156" s="343"/>
      <c r="GFY2156" s="343"/>
      <c r="GFZ2156" s="343"/>
      <c r="GGA2156" s="343"/>
      <c r="GGB2156" s="343"/>
      <c r="GGC2156" s="343"/>
      <c r="GGD2156" s="343"/>
      <c r="GGE2156" s="343"/>
      <c r="GGF2156" s="343"/>
      <c r="GGG2156" s="343"/>
      <c r="GGH2156" s="343"/>
      <c r="GGI2156" s="343"/>
      <c r="GGJ2156" s="343"/>
      <c r="GGK2156" s="343"/>
      <c r="GGL2156" s="343"/>
      <c r="GGM2156" s="343"/>
      <c r="GGN2156" s="343"/>
      <c r="GGO2156" s="343"/>
      <c r="GGP2156" s="343"/>
      <c r="GGQ2156" s="343"/>
      <c r="GGR2156" s="343"/>
      <c r="GGS2156" s="343"/>
      <c r="GGT2156" s="343"/>
      <c r="GGU2156" s="343"/>
      <c r="GGV2156" s="343"/>
      <c r="GGW2156" s="343"/>
      <c r="GGX2156" s="343"/>
      <c r="GGY2156" s="343"/>
      <c r="GGZ2156" s="343"/>
      <c r="GHA2156" s="343"/>
      <c r="GHB2156" s="343"/>
      <c r="GHC2156" s="343"/>
      <c r="GHD2156" s="343"/>
      <c r="GHE2156" s="343"/>
      <c r="GHF2156" s="343"/>
      <c r="GHG2156" s="343"/>
      <c r="GHH2156" s="343"/>
      <c r="GHI2156" s="343"/>
      <c r="GHJ2156" s="343"/>
      <c r="GHK2156" s="343"/>
      <c r="GHL2156" s="343"/>
      <c r="GHM2156" s="343"/>
      <c r="GHN2156" s="343"/>
      <c r="GHO2156" s="343"/>
      <c r="GHP2156" s="343"/>
      <c r="GHQ2156" s="343"/>
      <c r="GHR2156" s="343"/>
      <c r="GHS2156" s="343"/>
      <c r="GHT2156" s="343"/>
      <c r="GHU2156" s="343"/>
      <c r="GHV2156" s="343"/>
      <c r="GHW2156" s="343"/>
      <c r="GHX2156" s="343"/>
      <c r="GHY2156" s="343"/>
      <c r="GHZ2156" s="343"/>
      <c r="GIA2156" s="343"/>
      <c r="GIB2156" s="343"/>
      <c r="GIC2156" s="343"/>
      <c r="GID2156" s="343"/>
      <c r="GIE2156" s="343"/>
      <c r="GIF2156" s="343"/>
      <c r="GIG2156" s="343"/>
      <c r="GIH2156" s="343"/>
      <c r="GII2156" s="343"/>
      <c r="GIJ2156" s="343"/>
      <c r="GIK2156" s="343"/>
      <c r="GIL2156" s="343"/>
      <c r="GIM2156" s="343"/>
      <c r="GIN2156" s="343"/>
      <c r="GIO2156" s="343"/>
      <c r="GIP2156" s="343"/>
      <c r="GIQ2156" s="343"/>
      <c r="GIR2156" s="343"/>
      <c r="GIS2156" s="343"/>
      <c r="GIT2156" s="343"/>
      <c r="GIU2156" s="343"/>
      <c r="GIV2156" s="343"/>
      <c r="GIW2156" s="343"/>
      <c r="GIX2156" s="343"/>
      <c r="GIY2156" s="343"/>
      <c r="GIZ2156" s="343"/>
      <c r="GJA2156" s="343"/>
      <c r="GJB2156" s="343"/>
      <c r="GJC2156" s="343"/>
      <c r="GJD2156" s="343"/>
      <c r="GJE2156" s="343"/>
      <c r="GJF2156" s="343"/>
      <c r="GJG2156" s="343"/>
      <c r="GJH2156" s="343"/>
      <c r="GJI2156" s="343"/>
      <c r="GJJ2156" s="343"/>
      <c r="GJK2156" s="343"/>
      <c r="GJL2156" s="343"/>
      <c r="GJM2156" s="343"/>
      <c r="GJN2156" s="343"/>
      <c r="GJO2156" s="343"/>
      <c r="GJP2156" s="343"/>
      <c r="GJQ2156" s="343"/>
      <c r="GJR2156" s="343"/>
      <c r="GJS2156" s="343"/>
      <c r="GJT2156" s="343"/>
      <c r="GJU2156" s="343"/>
      <c r="GJV2156" s="343"/>
      <c r="GJW2156" s="343"/>
      <c r="GJX2156" s="343"/>
      <c r="GJY2156" s="343"/>
      <c r="GJZ2156" s="343"/>
      <c r="GKA2156" s="343"/>
      <c r="GKB2156" s="343"/>
      <c r="GKC2156" s="343"/>
      <c r="GKD2156" s="343"/>
      <c r="GKE2156" s="343"/>
      <c r="GKF2156" s="343"/>
      <c r="GKG2156" s="343"/>
      <c r="GKH2156" s="343"/>
      <c r="GKI2156" s="343"/>
      <c r="GKJ2156" s="343"/>
      <c r="GKK2156" s="343"/>
      <c r="GKL2156" s="343"/>
      <c r="GKM2156" s="343"/>
      <c r="GKN2156" s="343"/>
      <c r="GKO2156" s="343"/>
      <c r="GKP2156" s="343"/>
      <c r="GKQ2156" s="343"/>
      <c r="GKR2156" s="343"/>
      <c r="GKS2156" s="343"/>
      <c r="GKT2156" s="343"/>
      <c r="GKU2156" s="343"/>
      <c r="GKV2156" s="343"/>
      <c r="GKW2156" s="343"/>
      <c r="GKX2156" s="343"/>
      <c r="GKY2156" s="343"/>
      <c r="GKZ2156" s="343"/>
      <c r="GLA2156" s="343"/>
      <c r="GLB2156" s="343"/>
      <c r="GLC2156" s="343"/>
      <c r="GLD2156" s="343"/>
      <c r="GLE2156" s="343"/>
      <c r="GLF2156" s="343"/>
      <c r="GLG2156" s="343"/>
      <c r="GLH2156" s="343"/>
      <c r="GLI2156" s="343"/>
      <c r="GLJ2156" s="343"/>
      <c r="GLK2156" s="343"/>
      <c r="GLL2156" s="343"/>
      <c r="GLM2156" s="343"/>
      <c r="GLN2156" s="343"/>
      <c r="GLO2156" s="343"/>
      <c r="GLP2156" s="343"/>
      <c r="GLQ2156" s="343"/>
      <c r="GLR2156" s="343"/>
      <c r="GLS2156" s="343"/>
      <c r="GLT2156" s="343"/>
      <c r="GLU2156" s="343"/>
      <c r="GLV2156" s="343"/>
      <c r="GLW2156" s="343"/>
      <c r="GLX2156" s="343"/>
      <c r="GLY2156" s="343"/>
      <c r="GLZ2156" s="343"/>
      <c r="GMA2156" s="343"/>
      <c r="GMB2156" s="343"/>
      <c r="GMC2156" s="343"/>
      <c r="GMD2156" s="343"/>
      <c r="GME2156" s="343"/>
      <c r="GMF2156" s="343"/>
      <c r="GMG2156" s="343"/>
      <c r="GMH2156" s="343"/>
      <c r="GMI2156" s="343"/>
      <c r="GMJ2156" s="343"/>
      <c r="GMK2156" s="343"/>
      <c r="GML2156" s="343"/>
      <c r="GMM2156" s="343"/>
      <c r="GMN2156" s="343"/>
      <c r="GMO2156" s="343"/>
      <c r="GMP2156" s="343"/>
      <c r="GMQ2156" s="343"/>
      <c r="GMR2156" s="343"/>
      <c r="GMS2156" s="343"/>
      <c r="GMT2156" s="343"/>
      <c r="GMU2156" s="343"/>
      <c r="GMV2156" s="343"/>
      <c r="GMW2156" s="343"/>
      <c r="GMX2156" s="343"/>
      <c r="GMY2156" s="343"/>
      <c r="GMZ2156" s="343"/>
      <c r="GNA2156" s="343"/>
      <c r="GNB2156" s="343"/>
      <c r="GNC2156" s="343"/>
      <c r="GND2156" s="343"/>
      <c r="GNE2156" s="343"/>
      <c r="GNF2156" s="343"/>
      <c r="GNG2156" s="343"/>
      <c r="GNH2156" s="343"/>
      <c r="GNI2156" s="343"/>
      <c r="GNJ2156" s="343"/>
      <c r="GNK2156" s="343"/>
      <c r="GNL2156" s="343"/>
      <c r="GNM2156" s="343"/>
      <c r="GNN2156" s="343"/>
      <c r="GNO2156" s="343"/>
      <c r="GNP2156" s="343"/>
      <c r="GNQ2156" s="343"/>
      <c r="GNR2156" s="343"/>
      <c r="GNS2156" s="343"/>
      <c r="GNT2156" s="343"/>
      <c r="GNU2156" s="343"/>
      <c r="GNV2156" s="343"/>
      <c r="GNW2156" s="343"/>
      <c r="GNX2156" s="343"/>
      <c r="GNY2156" s="343"/>
      <c r="GNZ2156" s="343"/>
      <c r="GOA2156" s="343"/>
      <c r="GOB2156" s="343"/>
      <c r="GOC2156" s="343"/>
      <c r="GOD2156" s="343"/>
      <c r="GOE2156" s="343"/>
      <c r="GOF2156" s="343"/>
      <c r="GOG2156" s="343"/>
      <c r="GOH2156" s="343"/>
      <c r="GOI2156" s="343"/>
      <c r="GOJ2156" s="343"/>
      <c r="GOK2156" s="343"/>
      <c r="GOL2156" s="343"/>
      <c r="GOM2156" s="343"/>
      <c r="GON2156" s="343"/>
      <c r="GOO2156" s="343"/>
      <c r="GOP2156" s="343"/>
      <c r="GOQ2156" s="343"/>
      <c r="GOR2156" s="343"/>
      <c r="GOS2156" s="343"/>
      <c r="GOT2156" s="343"/>
      <c r="GOU2156" s="343"/>
      <c r="GOV2156" s="343"/>
      <c r="GOW2156" s="343"/>
      <c r="GOX2156" s="343"/>
      <c r="GOY2156" s="343"/>
      <c r="GOZ2156" s="343"/>
      <c r="GPA2156" s="343"/>
      <c r="GPB2156" s="343"/>
      <c r="GPC2156" s="343"/>
      <c r="GPD2156" s="343"/>
      <c r="GPE2156" s="343"/>
      <c r="GPF2156" s="343"/>
      <c r="GPG2156" s="343"/>
      <c r="GPH2156" s="343"/>
      <c r="GPI2156" s="343"/>
      <c r="GPJ2156" s="343"/>
      <c r="GPK2156" s="343"/>
      <c r="GPL2156" s="343"/>
      <c r="GPM2156" s="343"/>
      <c r="GPN2156" s="343"/>
      <c r="GPO2156" s="343"/>
      <c r="GPP2156" s="343"/>
      <c r="GPQ2156" s="343"/>
      <c r="GPR2156" s="343"/>
      <c r="GPS2156" s="343"/>
      <c r="GPT2156" s="343"/>
      <c r="GPU2156" s="343"/>
      <c r="GPV2156" s="343"/>
      <c r="GPW2156" s="343"/>
      <c r="GPX2156" s="343"/>
      <c r="GPY2156" s="343"/>
      <c r="GPZ2156" s="343"/>
      <c r="GQA2156" s="343"/>
      <c r="GQB2156" s="343"/>
      <c r="GQC2156" s="343"/>
      <c r="GQD2156" s="343"/>
      <c r="GQE2156" s="343"/>
      <c r="GQF2156" s="343"/>
      <c r="GQG2156" s="343"/>
      <c r="GQH2156" s="343"/>
      <c r="GQI2156" s="343"/>
      <c r="GQJ2156" s="343"/>
      <c r="GQK2156" s="343"/>
      <c r="GQL2156" s="343"/>
      <c r="GQM2156" s="343"/>
      <c r="GQN2156" s="343"/>
      <c r="GQO2156" s="343"/>
      <c r="GQP2156" s="343"/>
      <c r="GQQ2156" s="343"/>
      <c r="GQR2156" s="343"/>
      <c r="GQS2156" s="343"/>
      <c r="GQT2156" s="343"/>
      <c r="GQU2156" s="343"/>
      <c r="GQV2156" s="343"/>
      <c r="GQW2156" s="343"/>
      <c r="GQX2156" s="343"/>
      <c r="GQY2156" s="343"/>
      <c r="GQZ2156" s="343"/>
      <c r="GRA2156" s="343"/>
      <c r="GRB2156" s="343"/>
      <c r="GRC2156" s="343"/>
      <c r="GRD2156" s="343"/>
      <c r="GRE2156" s="343"/>
      <c r="GRF2156" s="343"/>
      <c r="GRG2156" s="343"/>
      <c r="GRH2156" s="343"/>
      <c r="GRI2156" s="343"/>
      <c r="GRJ2156" s="343"/>
      <c r="GRK2156" s="343"/>
      <c r="GRL2156" s="343"/>
      <c r="GRM2156" s="343"/>
      <c r="GRN2156" s="343"/>
      <c r="GRO2156" s="343"/>
      <c r="GRP2156" s="343"/>
      <c r="GRQ2156" s="343"/>
      <c r="GRR2156" s="343"/>
      <c r="GRS2156" s="343"/>
      <c r="GRT2156" s="343"/>
      <c r="GRU2156" s="343"/>
      <c r="GRV2156" s="343"/>
      <c r="GRW2156" s="343"/>
      <c r="GRX2156" s="343"/>
      <c r="GRY2156" s="343"/>
      <c r="GRZ2156" s="343"/>
      <c r="GSA2156" s="343"/>
      <c r="GSB2156" s="343"/>
      <c r="GSC2156" s="343"/>
      <c r="GSD2156" s="343"/>
      <c r="GSE2156" s="343"/>
      <c r="GSF2156" s="343"/>
      <c r="GSG2156" s="343"/>
      <c r="GSH2156" s="343"/>
      <c r="GSI2156" s="343"/>
      <c r="GSJ2156" s="343"/>
      <c r="GSK2156" s="343"/>
      <c r="GSL2156" s="343"/>
      <c r="GSM2156" s="343"/>
      <c r="GSN2156" s="343"/>
      <c r="GSO2156" s="343"/>
      <c r="GSP2156" s="343"/>
      <c r="GSQ2156" s="343"/>
      <c r="GSR2156" s="343"/>
      <c r="GSS2156" s="343"/>
      <c r="GST2156" s="343"/>
      <c r="GSU2156" s="343"/>
      <c r="GSV2156" s="343"/>
      <c r="GSW2156" s="343"/>
      <c r="GSX2156" s="343"/>
      <c r="GSY2156" s="343"/>
      <c r="GSZ2156" s="343"/>
      <c r="GTA2156" s="343"/>
      <c r="GTB2156" s="343"/>
      <c r="GTC2156" s="343"/>
      <c r="GTD2156" s="343"/>
      <c r="GTE2156" s="343"/>
      <c r="GTF2156" s="343"/>
      <c r="GTG2156" s="343"/>
      <c r="GTH2156" s="343"/>
      <c r="GTI2156" s="343"/>
      <c r="GTJ2156" s="343"/>
      <c r="GTK2156" s="343"/>
      <c r="GTL2156" s="343"/>
      <c r="GTM2156" s="343"/>
      <c r="GTN2156" s="343"/>
      <c r="GTO2156" s="343"/>
      <c r="GTP2156" s="343"/>
      <c r="GTQ2156" s="343"/>
      <c r="GTR2156" s="343"/>
      <c r="GTS2156" s="343"/>
      <c r="GTT2156" s="343"/>
      <c r="GTU2156" s="343"/>
      <c r="GTV2156" s="343"/>
      <c r="GTW2156" s="343"/>
      <c r="GTX2156" s="343"/>
      <c r="GTY2156" s="343"/>
      <c r="GTZ2156" s="343"/>
      <c r="GUA2156" s="343"/>
      <c r="GUB2156" s="343"/>
      <c r="GUC2156" s="343"/>
      <c r="GUD2156" s="343"/>
      <c r="GUE2156" s="343"/>
      <c r="GUF2156" s="343"/>
      <c r="GUG2156" s="343"/>
      <c r="GUH2156" s="343"/>
      <c r="GUI2156" s="343"/>
      <c r="GUJ2156" s="343"/>
      <c r="GUK2156" s="343"/>
      <c r="GUL2156" s="343"/>
      <c r="GUM2156" s="343"/>
      <c r="GUN2156" s="343"/>
      <c r="GUO2156" s="343"/>
      <c r="GUP2156" s="343"/>
      <c r="GUQ2156" s="343"/>
      <c r="GUR2156" s="343"/>
      <c r="GUS2156" s="343"/>
      <c r="GUT2156" s="343"/>
      <c r="GUU2156" s="343"/>
      <c r="GUV2156" s="343"/>
      <c r="GUW2156" s="343"/>
      <c r="GUX2156" s="343"/>
      <c r="GUY2156" s="343"/>
      <c r="GUZ2156" s="343"/>
      <c r="GVA2156" s="343"/>
      <c r="GVB2156" s="343"/>
      <c r="GVC2156" s="343"/>
      <c r="GVD2156" s="343"/>
      <c r="GVE2156" s="343"/>
      <c r="GVF2156" s="343"/>
      <c r="GVG2156" s="343"/>
      <c r="GVH2156" s="343"/>
      <c r="GVI2156" s="343"/>
      <c r="GVJ2156" s="343"/>
      <c r="GVK2156" s="343"/>
      <c r="GVL2156" s="343"/>
      <c r="GVM2156" s="343"/>
      <c r="GVN2156" s="343"/>
      <c r="GVO2156" s="343"/>
      <c r="GVP2156" s="343"/>
      <c r="GVQ2156" s="343"/>
      <c r="GVR2156" s="343"/>
      <c r="GVS2156" s="343"/>
      <c r="GVT2156" s="343"/>
      <c r="GVU2156" s="343"/>
      <c r="GVV2156" s="343"/>
      <c r="GVW2156" s="343"/>
      <c r="GVX2156" s="343"/>
      <c r="GVY2156" s="343"/>
      <c r="GVZ2156" s="343"/>
      <c r="GWA2156" s="343"/>
      <c r="GWB2156" s="343"/>
      <c r="GWC2156" s="343"/>
      <c r="GWD2156" s="343"/>
      <c r="GWE2156" s="343"/>
      <c r="GWF2156" s="343"/>
      <c r="GWG2156" s="343"/>
      <c r="GWH2156" s="343"/>
      <c r="GWI2156" s="343"/>
      <c r="GWJ2156" s="343"/>
      <c r="GWK2156" s="343"/>
      <c r="GWL2156" s="343"/>
      <c r="GWM2156" s="343"/>
      <c r="GWN2156" s="343"/>
      <c r="GWO2156" s="343"/>
      <c r="GWP2156" s="343"/>
      <c r="GWQ2156" s="343"/>
      <c r="GWR2156" s="343"/>
      <c r="GWS2156" s="343"/>
      <c r="GWT2156" s="343"/>
      <c r="GWU2156" s="343"/>
      <c r="GWV2156" s="343"/>
      <c r="GWW2156" s="343"/>
      <c r="GWX2156" s="343"/>
      <c r="GWY2156" s="343"/>
      <c r="GWZ2156" s="343"/>
      <c r="GXA2156" s="343"/>
      <c r="GXB2156" s="343"/>
      <c r="GXC2156" s="343"/>
      <c r="GXD2156" s="343"/>
      <c r="GXE2156" s="343"/>
      <c r="GXF2156" s="343"/>
      <c r="GXG2156" s="343"/>
      <c r="GXH2156" s="343"/>
      <c r="GXI2156" s="343"/>
      <c r="GXJ2156" s="343"/>
      <c r="GXK2156" s="343"/>
      <c r="GXL2156" s="343"/>
      <c r="GXM2156" s="343"/>
      <c r="GXN2156" s="343"/>
      <c r="GXO2156" s="343"/>
      <c r="GXP2156" s="343"/>
      <c r="GXQ2156" s="343"/>
      <c r="GXR2156" s="343"/>
      <c r="GXS2156" s="343"/>
      <c r="GXT2156" s="343"/>
      <c r="GXU2156" s="343"/>
      <c r="GXV2156" s="343"/>
      <c r="GXW2156" s="343"/>
      <c r="GXX2156" s="343"/>
      <c r="GXY2156" s="343"/>
      <c r="GXZ2156" s="343"/>
      <c r="GYA2156" s="343"/>
      <c r="GYB2156" s="343"/>
      <c r="GYC2156" s="343"/>
      <c r="GYD2156" s="343"/>
      <c r="GYE2156" s="343"/>
      <c r="GYF2156" s="343"/>
      <c r="GYG2156" s="343"/>
      <c r="GYH2156" s="343"/>
      <c r="GYI2156" s="343"/>
      <c r="GYJ2156" s="343"/>
      <c r="GYK2156" s="343"/>
      <c r="GYL2156" s="343"/>
      <c r="GYM2156" s="343"/>
      <c r="GYN2156" s="343"/>
      <c r="GYO2156" s="343"/>
      <c r="GYP2156" s="343"/>
      <c r="GYQ2156" s="343"/>
      <c r="GYR2156" s="343"/>
      <c r="GYS2156" s="343"/>
      <c r="GYT2156" s="343"/>
      <c r="GYU2156" s="343"/>
      <c r="GYV2156" s="343"/>
      <c r="GYW2156" s="343"/>
      <c r="GYX2156" s="343"/>
      <c r="GYY2156" s="343"/>
      <c r="GYZ2156" s="343"/>
      <c r="GZA2156" s="343"/>
      <c r="GZB2156" s="343"/>
      <c r="GZC2156" s="343"/>
      <c r="GZD2156" s="343"/>
      <c r="GZE2156" s="343"/>
      <c r="GZF2156" s="343"/>
      <c r="GZG2156" s="343"/>
      <c r="GZH2156" s="343"/>
      <c r="GZI2156" s="343"/>
      <c r="GZJ2156" s="343"/>
      <c r="GZK2156" s="343"/>
      <c r="GZL2156" s="343"/>
      <c r="GZM2156" s="343"/>
      <c r="GZN2156" s="343"/>
      <c r="GZO2156" s="343"/>
      <c r="GZP2156" s="343"/>
      <c r="GZQ2156" s="343"/>
      <c r="GZR2156" s="343"/>
      <c r="GZS2156" s="343"/>
      <c r="GZT2156" s="343"/>
      <c r="GZU2156" s="343"/>
      <c r="GZV2156" s="343"/>
      <c r="GZW2156" s="343"/>
      <c r="GZX2156" s="343"/>
      <c r="GZY2156" s="343"/>
      <c r="GZZ2156" s="343"/>
      <c r="HAA2156" s="343"/>
      <c r="HAB2156" s="343"/>
      <c r="HAC2156" s="343"/>
      <c r="HAD2156" s="343"/>
      <c r="HAE2156" s="343"/>
      <c r="HAF2156" s="343"/>
      <c r="HAG2156" s="343"/>
      <c r="HAH2156" s="343"/>
      <c r="HAI2156" s="343"/>
      <c r="HAJ2156" s="343"/>
      <c r="HAK2156" s="343"/>
      <c r="HAL2156" s="343"/>
      <c r="HAM2156" s="343"/>
      <c r="HAN2156" s="343"/>
      <c r="HAO2156" s="343"/>
      <c r="HAP2156" s="343"/>
      <c r="HAQ2156" s="343"/>
      <c r="HAR2156" s="343"/>
      <c r="HAS2156" s="343"/>
      <c r="HAT2156" s="343"/>
      <c r="HAU2156" s="343"/>
      <c r="HAV2156" s="343"/>
      <c r="HAW2156" s="343"/>
      <c r="HAX2156" s="343"/>
      <c r="HAY2156" s="343"/>
      <c r="HAZ2156" s="343"/>
      <c r="HBA2156" s="343"/>
      <c r="HBB2156" s="343"/>
      <c r="HBC2156" s="343"/>
      <c r="HBD2156" s="343"/>
      <c r="HBE2156" s="343"/>
      <c r="HBF2156" s="343"/>
      <c r="HBG2156" s="343"/>
      <c r="HBH2156" s="343"/>
      <c r="HBI2156" s="343"/>
      <c r="HBJ2156" s="343"/>
      <c r="HBK2156" s="343"/>
      <c r="HBL2156" s="343"/>
      <c r="HBM2156" s="343"/>
      <c r="HBN2156" s="343"/>
      <c r="HBO2156" s="343"/>
      <c r="HBP2156" s="343"/>
      <c r="HBQ2156" s="343"/>
      <c r="HBR2156" s="343"/>
      <c r="HBS2156" s="343"/>
      <c r="HBT2156" s="343"/>
      <c r="HBU2156" s="343"/>
      <c r="HBV2156" s="343"/>
      <c r="HBW2156" s="343"/>
      <c r="HBX2156" s="343"/>
      <c r="HBY2156" s="343"/>
      <c r="HBZ2156" s="343"/>
      <c r="HCA2156" s="343"/>
      <c r="HCB2156" s="343"/>
      <c r="HCC2156" s="343"/>
      <c r="HCD2156" s="343"/>
      <c r="HCE2156" s="343"/>
      <c r="HCF2156" s="343"/>
      <c r="HCG2156" s="343"/>
      <c r="HCH2156" s="343"/>
      <c r="HCI2156" s="343"/>
      <c r="HCJ2156" s="343"/>
      <c r="HCK2156" s="343"/>
      <c r="HCL2156" s="343"/>
      <c r="HCM2156" s="343"/>
      <c r="HCN2156" s="343"/>
      <c r="HCO2156" s="343"/>
      <c r="HCP2156" s="343"/>
      <c r="HCQ2156" s="343"/>
      <c r="HCR2156" s="343"/>
      <c r="HCS2156" s="343"/>
      <c r="HCT2156" s="343"/>
      <c r="HCU2156" s="343"/>
      <c r="HCV2156" s="343"/>
      <c r="HCW2156" s="343"/>
      <c r="HCX2156" s="343"/>
      <c r="HCY2156" s="343"/>
      <c r="HCZ2156" s="343"/>
      <c r="HDA2156" s="343"/>
      <c r="HDB2156" s="343"/>
      <c r="HDC2156" s="343"/>
      <c r="HDD2156" s="343"/>
      <c r="HDE2156" s="343"/>
      <c r="HDF2156" s="343"/>
      <c r="HDG2156" s="343"/>
      <c r="HDH2156" s="343"/>
      <c r="HDI2156" s="343"/>
      <c r="HDJ2156" s="343"/>
      <c r="HDK2156" s="343"/>
      <c r="HDL2156" s="343"/>
      <c r="HDM2156" s="343"/>
      <c r="HDN2156" s="343"/>
      <c r="HDO2156" s="343"/>
      <c r="HDP2156" s="343"/>
      <c r="HDQ2156" s="343"/>
      <c r="HDR2156" s="343"/>
      <c r="HDS2156" s="343"/>
      <c r="HDT2156" s="343"/>
      <c r="HDU2156" s="343"/>
      <c r="HDV2156" s="343"/>
      <c r="HDW2156" s="343"/>
      <c r="HDX2156" s="343"/>
      <c r="HDY2156" s="343"/>
      <c r="HDZ2156" s="343"/>
      <c r="HEA2156" s="343"/>
      <c r="HEB2156" s="343"/>
      <c r="HEC2156" s="343"/>
      <c r="HED2156" s="343"/>
      <c r="HEE2156" s="343"/>
      <c r="HEF2156" s="343"/>
      <c r="HEG2156" s="343"/>
      <c r="HEH2156" s="343"/>
      <c r="HEI2156" s="343"/>
      <c r="HEJ2156" s="343"/>
      <c r="HEK2156" s="343"/>
      <c r="HEL2156" s="343"/>
      <c r="HEM2156" s="343"/>
      <c r="HEN2156" s="343"/>
      <c r="HEO2156" s="343"/>
      <c r="HEP2156" s="343"/>
      <c r="HEQ2156" s="343"/>
      <c r="HER2156" s="343"/>
      <c r="HES2156" s="343"/>
      <c r="HET2156" s="343"/>
      <c r="HEU2156" s="343"/>
      <c r="HEV2156" s="343"/>
      <c r="HEW2156" s="343"/>
      <c r="HEX2156" s="343"/>
      <c r="HEY2156" s="343"/>
      <c r="HEZ2156" s="343"/>
      <c r="HFA2156" s="343"/>
      <c r="HFB2156" s="343"/>
      <c r="HFC2156" s="343"/>
      <c r="HFD2156" s="343"/>
      <c r="HFE2156" s="343"/>
      <c r="HFF2156" s="343"/>
      <c r="HFG2156" s="343"/>
      <c r="HFH2156" s="343"/>
      <c r="HFI2156" s="343"/>
      <c r="HFJ2156" s="343"/>
      <c r="HFK2156" s="343"/>
      <c r="HFL2156" s="343"/>
      <c r="HFM2156" s="343"/>
      <c r="HFN2156" s="343"/>
      <c r="HFO2156" s="343"/>
      <c r="HFP2156" s="343"/>
      <c r="HFQ2156" s="343"/>
      <c r="HFR2156" s="343"/>
      <c r="HFS2156" s="343"/>
      <c r="HFT2156" s="343"/>
      <c r="HFU2156" s="343"/>
      <c r="HFV2156" s="343"/>
      <c r="HFW2156" s="343"/>
      <c r="HFX2156" s="343"/>
      <c r="HFY2156" s="343"/>
      <c r="HFZ2156" s="343"/>
      <c r="HGA2156" s="343"/>
      <c r="HGB2156" s="343"/>
      <c r="HGC2156" s="343"/>
      <c r="HGD2156" s="343"/>
      <c r="HGE2156" s="343"/>
      <c r="HGF2156" s="343"/>
      <c r="HGG2156" s="343"/>
      <c r="HGH2156" s="343"/>
      <c r="HGI2156" s="343"/>
      <c r="HGJ2156" s="343"/>
      <c r="HGK2156" s="343"/>
      <c r="HGL2156" s="343"/>
      <c r="HGM2156" s="343"/>
      <c r="HGN2156" s="343"/>
      <c r="HGO2156" s="343"/>
      <c r="HGP2156" s="343"/>
      <c r="HGQ2156" s="343"/>
      <c r="HGR2156" s="343"/>
      <c r="HGS2156" s="343"/>
      <c r="HGT2156" s="343"/>
      <c r="HGU2156" s="343"/>
      <c r="HGV2156" s="343"/>
      <c r="HGW2156" s="343"/>
      <c r="HGX2156" s="343"/>
      <c r="HGY2156" s="343"/>
      <c r="HGZ2156" s="343"/>
      <c r="HHA2156" s="343"/>
      <c r="HHB2156" s="343"/>
      <c r="HHC2156" s="343"/>
      <c r="HHD2156" s="343"/>
      <c r="HHE2156" s="343"/>
      <c r="HHF2156" s="343"/>
      <c r="HHG2156" s="343"/>
      <c r="HHH2156" s="343"/>
      <c r="HHI2156" s="343"/>
      <c r="HHJ2156" s="343"/>
      <c r="HHK2156" s="343"/>
      <c r="HHL2156" s="343"/>
      <c r="HHM2156" s="343"/>
      <c r="HHN2156" s="343"/>
      <c r="HHO2156" s="343"/>
      <c r="HHP2156" s="343"/>
      <c r="HHQ2156" s="343"/>
      <c r="HHR2156" s="343"/>
      <c r="HHS2156" s="343"/>
      <c r="HHT2156" s="343"/>
      <c r="HHU2156" s="343"/>
      <c r="HHV2156" s="343"/>
      <c r="HHW2156" s="343"/>
      <c r="HHX2156" s="343"/>
      <c r="HHY2156" s="343"/>
      <c r="HHZ2156" s="343"/>
      <c r="HIA2156" s="343"/>
      <c r="HIB2156" s="343"/>
      <c r="HIC2156" s="343"/>
      <c r="HID2156" s="343"/>
      <c r="HIE2156" s="343"/>
      <c r="HIF2156" s="343"/>
      <c r="HIG2156" s="343"/>
      <c r="HIH2156" s="343"/>
      <c r="HII2156" s="343"/>
      <c r="HIJ2156" s="343"/>
      <c r="HIK2156" s="343"/>
      <c r="HIL2156" s="343"/>
      <c r="HIM2156" s="343"/>
      <c r="HIN2156" s="343"/>
      <c r="HIO2156" s="343"/>
      <c r="HIP2156" s="343"/>
      <c r="HIQ2156" s="343"/>
      <c r="HIR2156" s="343"/>
      <c r="HIS2156" s="343"/>
      <c r="HIT2156" s="343"/>
      <c r="HIU2156" s="343"/>
      <c r="HIV2156" s="343"/>
      <c r="HIW2156" s="343"/>
      <c r="HIX2156" s="343"/>
      <c r="HIY2156" s="343"/>
      <c r="HIZ2156" s="343"/>
      <c r="HJA2156" s="343"/>
      <c r="HJB2156" s="343"/>
      <c r="HJC2156" s="343"/>
      <c r="HJD2156" s="343"/>
      <c r="HJE2156" s="343"/>
      <c r="HJF2156" s="343"/>
      <c r="HJG2156" s="343"/>
      <c r="HJH2156" s="343"/>
      <c r="HJI2156" s="343"/>
      <c r="HJJ2156" s="343"/>
      <c r="HJK2156" s="343"/>
      <c r="HJL2156" s="343"/>
      <c r="HJM2156" s="343"/>
      <c r="HJN2156" s="343"/>
      <c r="HJO2156" s="343"/>
      <c r="HJP2156" s="343"/>
      <c r="HJQ2156" s="343"/>
      <c r="HJR2156" s="343"/>
      <c r="HJS2156" s="343"/>
      <c r="HJT2156" s="343"/>
      <c r="HJU2156" s="343"/>
      <c r="HJV2156" s="343"/>
      <c r="HJW2156" s="343"/>
      <c r="HJX2156" s="343"/>
      <c r="HJY2156" s="343"/>
      <c r="HJZ2156" s="343"/>
      <c r="HKA2156" s="343"/>
      <c r="HKB2156" s="343"/>
      <c r="HKC2156" s="343"/>
      <c r="HKD2156" s="343"/>
      <c r="HKE2156" s="343"/>
      <c r="HKF2156" s="343"/>
      <c r="HKG2156" s="343"/>
      <c r="HKH2156" s="343"/>
      <c r="HKI2156" s="343"/>
      <c r="HKJ2156" s="343"/>
      <c r="HKK2156" s="343"/>
      <c r="HKL2156" s="343"/>
      <c r="HKM2156" s="343"/>
      <c r="HKN2156" s="343"/>
      <c r="HKO2156" s="343"/>
      <c r="HKP2156" s="343"/>
      <c r="HKQ2156" s="343"/>
      <c r="HKR2156" s="343"/>
      <c r="HKS2156" s="343"/>
      <c r="HKT2156" s="343"/>
      <c r="HKU2156" s="343"/>
      <c r="HKV2156" s="343"/>
      <c r="HKW2156" s="343"/>
      <c r="HKX2156" s="343"/>
      <c r="HKY2156" s="343"/>
      <c r="HKZ2156" s="343"/>
      <c r="HLA2156" s="343"/>
      <c r="HLB2156" s="343"/>
      <c r="HLC2156" s="343"/>
      <c r="HLD2156" s="343"/>
      <c r="HLE2156" s="343"/>
      <c r="HLF2156" s="343"/>
      <c r="HLG2156" s="343"/>
      <c r="HLH2156" s="343"/>
      <c r="HLI2156" s="343"/>
      <c r="HLJ2156" s="343"/>
      <c r="HLK2156" s="343"/>
      <c r="HLL2156" s="343"/>
      <c r="HLM2156" s="343"/>
      <c r="HLN2156" s="343"/>
      <c r="HLO2156" s="343"/>
      <c r="HLP2156" s="343"/>
      <c r="HLQ2156" s="343"/>
      <c r="HLR2156" s="343"/>
      <c r="HLS2156" s="343"/>
      <c r="HLT2156" s="343"/>
      <c r="HLU2156" s="343"/>
      <c r="HLV2156" s="343"/>
      <c r="HLW2156" s="343"/>
      <c r="HLX2156" s="343"/>
      <c r="HLY2156" s="343"/>
      <c r="HLZ2156" s="343"/>
      <c r="HMA2156" s="343"/>
      <c r="HMB2156" s="343"/>
      <c r="HMC2156" s="343"/>
      <c r="HMD2156" s="343"/>
      <c r="HME2156" s="343"/>
      <c r="HMF2156" s="343"/>
      <c r="HMG2156" s="343"/>
      <c r="HMH2156" s="343"/>
      <c r="HMI2156" s="343"/>
      <c r="HMJ2156" s="343"/>
      <c r="HMK2156" s="343"/>
      <c r="HML2156" s="343"/>
      <c r="HMM2156" s="343"/>
      <c r="HMN2156" s="343"/>
      <c r="HMO2156" s="343"/>
      <c r="HMP2156" s="343"/>
      <c r="HMQ2156" s="343"/>
      <c r="HMR2156" s="343"/>
      <c r="HMS2156" s="343"/>
      <c r="HMT2156" s="343"/>
      <c r="HMU2156" s="343"/>
      <c r="HMV2156" s="343"/>
      <c r="HMW2156" s="343"/>
      <c r="HMX2156" s="343"/>
      <c r="HMY2156" s="343"/>
      <c r="HMZ2156" s="343"/>
      <c r="HNA2156" s="343"/>
      <c r="HNB2156" s="343"/>
      <c r="HNC2156" s="343"/>
      <c r="HND2156" s="343"/>
      <c r="HNE2156" s="343"/>
      <c r="HNF2156" s="343"/>
      <c r="HNG2156" s="343"/>
      <c r="HNH2156" s="343"/>
      <c r="HNI2156" s="343"/>
      <c r="HNJ2156" s="343"/>
      <c r="HNK2156" s="343"/>
      <c r="HNL2156" s="343"/>
      <c r="HNM2156" s="343"/>
      <c r="HNN2156" s="343"/>
      <c r="HNO2156" s="343"/>
      <c r="HNP2156" s="343"/>
      <c r="HNQ2156" s="343"/>
      <c r="HNR2156" s="343"/>
      <c r="HNS2156" s="343"/>
      <c r="HNT2156" s="343"/>
      <c r="HNU2156" s="343"/>
      <c r="HNV2156" s="343"/>
      <c r="HNW2156" s="343"/>
      <c r="HNX2156" s="343"/>
      <c r="HNY2156" s="343"/>
      <c r="HNZ2156" s="343"/>
      <c r="HOA2156" s="343"/>
      <c r="HOB2156" s="343"/>
      <c r="HOC2156" s="343"/>
      <c r="HOD2156" s="343"/>
      <c r="HOE2156" s="343"/>
      <c r="HOF2156" s="343"/>
      <c r="HOG2156" s="343"/>
      <c r="HOH2156" s="343"/>
      <c r="HOI2156" s="343"/>
      <c r="HOJ2156" s="343"/>
      <c r="HOK2156" s="343"/>
      <c r="HOL2156" s="343"/>
      <c r="HOM2156" s="343"/>
      <c r="HON2156" s="343"/>
      <c r="HOO2156" s="343"/>
      <c r="HOP2156" s="343"/>
      <c r="HOQ2156" s="343"/>
      <c r="HOR2156" s="343"/>
      <c r="HOS2156" s="343"/>
      <c r="HOT2156" s="343"/>
      <c r="HOU2156" s="343"/>
      <c r="HOV2156" s="343"/>
      <c r="HOW2156" s="343"/>
      <c r="HOX2156" s="343"/>
      <c r="HOY2156" s="343"/>
      <c r="HOZ2156" s="343"/>
      <c r="HPA2156" s="343"/>
      <c r="HPB2156" s="343"/>
      <c r="HPC2156" s="343"/>
      <c r="HPD2156" s="343"/>
      <c r="HPE2156" s="343"/>
      <c r="HPF2156" s="343"/>
      <c r="HPG2156" s="343"/>
      <c r="HPH2156" s="343"/>
      <c r="HPI2156" s="343"/>
      <c r="HPJ2156" s="343"/>
      <c r="HPK2156" s="343"/>
      <c r="HPL2156" s="343"/>
      <c r="HPM2156" s="343"/>
      <c r="HPN2156" s="343"/>
      <c r="HPO2156" s="343"/>
      <c r="HPP2156" s="343"/>
      <c r="HPQ2156" s="343"/>
      <c r="HPR2156" s="343"/>
      <c r="HPS2156" s="343"/>
      <c r="HPT2156" s="343"/>
      <c r="HPU2156" s="343"/>
      <c r="HPV2156" s="343"/>
      <c r="HPW2156" s="343"/>
      <c r="HPX2156" s="343"/>
      <c r="HPY2156" s="343"/>
      <c r="HPZ2156" s="343"/>
      <c r="HQA2156" s="343"/>
      <c r="HQB2156" s="343"/>
      <c r="HQC2156" s="343"/>
      <c r="HQD2156" s="343"/>
      <c r="HQE2156" s="343"/>
      <c r="HQF2156" s="343"/>
      <c r="HQG2156" s="343"/>
      <c r="HQH2156" s="343"/>
      <c r="HQI2156" s="343"/>
      <c r="HQJ2156" s="343"/>
      <c r="HQK2156" s="343"/>
      <c r="HQL2156" s="343"/>
      <c r="HQM2156" s="343"/>
      <c r="HQN2156" s="343"/>
      <c r="HQO2156" s="343"/>
      <c r="HQP2156" s="343"/>
      <c r="HQQ2156" s="343"/>
      <c r="HQR2156" s="343"/>
      <c r="HQS2156" s="343"/>
      <c r="HQT2156" s="343"/>
      <c r="HQU2156" s="343"/>
      <c r="HQV2156" s="343"/>
      <c r="HQW2156" s="343"/>
      <c r="HQX2156" s="343"/>
      <c r="HQY2156" s="343"/>
      <c r="HQZ2156" s="343"/>
      <c r="HRA2156" s="343"/>
      <c r="HRB2156" s="343"/>
      <c r="HRC2156" s="343"/>
      <c r="HRD2156" s="343"/>
      <c r="HRE2156" s="343"/>
      <c r="HRF2156" s="343"/>
      <c r="HRG2156" s="343"/>
      <c r="HRH2156" s="343"/>
      <c r="HRI2156" s="343"/>
      <c r="HRJ2156" s="343"/>
      <c r="HRK2156" s="343"/>
      <c r="HRL2156" s="343"/>
      <c r="HRM2156" s="343"/>
      <c r="HRN2156" s="343"/>
      <c r="HRO2156" s="343"/>
      <c r="HRP2156" s="343"/>
      <c r="HRQ2156" s="343"/>
      <c r="HRR2156" s="343"/>
      <c r="HRS2156" s="343"/>
      <c r="HRT2156" s="343"/>
      <c r="HRU2156" s="343"/>
      <c r="HRV2156" s="343"/>
      <c r="HRW2156" s="343"/>
      <c r="HRX2156" s="343"/>
      <c r="HRY2156" s="343"/>
      <c r="HRZ2156" s="343"/>
      <c r="HSA2156" s="343"/>
      <c r="HSB2156" s="343"/>
      <c r="HSC2156" s="343"/>
      <c r="HSD2156" s="343"/>
      <c r="HSE2156" s="343"/>
      <c r="HSF2156" s="343"/>
      <c r="HSG2156" s="343"/>
      <c r="HSH2156" s="343"/>
      <c r="HSI2156" s="343"/>
      <c r="HSJ2156" s="343"/>
      <c r="HSK2156" s="343"/>
      <c r="HSL2156" s="343"/>
      <c r="HSM2156" s="343"/>
      <c r="HSN2156" s="343"/>
      <c r="HSO2156" s="343"/>
      <c r="HSP2156" s="343"/>
      <c r="HSQ2156" s="343"/>
      <c r="HSR2156" s="343"/>
      <c r="HSS2156" s="343"/>
      <c r="HST2156" s="343"/>
      <c r="HSU2156" s="343"/>
      <c r="HSV2156" s="343"/>
      <c r="HSW2156" s="343"/>
      <c r="HSX2156" s="343"/>
      <c r="HSY2156" s="343"/>
      <c r="HSZ2156" s="343"/>
      <c r="HTA2156" s="343"/>
      <c r="HTB2156" s="343"/>
      <c r="HTC2156" s="343"/>
      <c r="HTD2156" s="343"/>
      <c r="HTE2156" s="343"/>
      <c r="HTF2156" s="343"/>
      <c r="HTG2156" s="343"/>
      <c r="HTH2156" s="343"/>
      <c r="HTI2156" s="343"/>
      <c r="HTJ2156" s="343"/>
      <c r="HTK2156" s="343"/>
      <c r="HTL2156" s="343"/>
      <c r="HTM2156" s="343"/>
      <c r="HTN2156" s="343"/>
      <c r="HTO2156" s="343"/>
      <c r="HTP2156" s="343"/>
      <c r="HTQ2156" s="343"/>
      <c r="HTR2156" s="343"/>
      <c r="HTS2156" s="343"/>
      <c r="HTT2156" s="343"/>
      <c r="HTU2156" s="343"/>
      <c r="HTV2156" s="343"/>
      <c r="HTW2156" s="343"/>
      <c r="HTX2156" s="343"/>
      <c r="HTY2156" s="343"/>
      <c r="HTZ2156" s="343"/>
      <c r="HUA2156" s="343"/>
      <c r="HUB2156" s="343"/>
      <c r="HUC2156" s="343"/>
      <c r="HUD2156" s="343"/>
      <c r="HUE2156" s="343"/>
      <c r="HUF2156" s="343"/>
      <c r="HUG2156" s="343"/>
      <c r="HUH2156" s="343"/>
      <c r="HUI2156" s="343"/>
      <c r="HUJ2156" s="343"/>
      <c r="HUK2156" s="343"/>
      <c r="HUL2156" s="343"/>
      <c r="HUM2156" s="343"/>
      <c r="HUN2156" s="343"/>
      <c r="HUO2156" s="343"/>
      <c r="HUP2156" s="343"/>
      <c r="HUQ2156" s="343"/>
      <c r="HUR2156" s="343"/>
      <c r="HUS2156" s="343"/>
      <c r="HUT2156" s="343"/>
      <c r="HUU2156" s="343"/>
      <c r="HUV2156" s="343"/>
      <c r="HUW2156" s="343"/>
      <c r="HUX2156" s="343"/>
      <c r="HUY2156" s="343"/>
      <c r="HUZ2156" s="343"/>
      <c r="HVA2156" s="343"/>
      <c r="HVB2156" s="343"/>
      <c r="HVC2156" s="343"/>
      <c r="HVD2156" s="343"/>
      <c r="HVE2156" s="343"/>
      <c r="HVF2156" s="343"/>
      <c r="HVG2156" s="343"/>
      <c r="HVH2156" s="343"/>
      <c r="HVI2156" s="343"/>
      <c r="HVJ2156" s="343"/>
      <c r="HVK2156" s="343"/>
      <c r="HVL2156" s="343"/>
      <c r="HVM2156" s="343"/>
      <c r="HVN2156" s="343"/>
      <c r="HVO2156" s="343"/>
      <c r="HVP2156" s="343"/>
      <c r="HVQ2156" s="343"/>
      <c r="HVR2156" s="343"/>
      <c r="HVS2156" s="343"/>
      <c r="HVT2156" s="343"/>
      <c r="HVU2156" s="343"/>
      <c r="HVV2156" s="343"/>
      <c r="HVW2156" s="343"/>
      <c r="HVX2156" s="343"/>
      <c r="HVY2156" s="343"/>
      <c r="HVZ2156" s="343"/>
      <c r="HWA2156" s="343"/>
      <c r="HWB2156" s="343"/>
      <c r="HWC2156" s="343"/>
      <c r="HWD2156" s="343"/>
      <c r="HWE2156" s="343"/>
      <c r="HWF2156" s="343"/>
      <c r="HWG2156" s="343"/>
      <c r="HWH2156" s="343"/>
      <c r="HWI2156" s="343"/>
      <c r="HWJ2156" s="343"/>
      <c r="HWK2156" s="343"/>
      <c r="HWL2156" s="343"/>
      <c r="HWM2156" s="343"/>
      <c r="HWN2156" s="343"/>
      <c r="HWO2156" s="343"/>
      <c r="HWP2156" s="343"/>
      <c r="HWQ2156" s="343"/>
      <c r="HWR2156" s="343"/>
      <c r="HWS2156" s="343"/>
      <c r="HWT2156" s="343"/>
      <c r="HWU2156" s="343"/>
      <c r="HWV2156" s="343"/>
      <c r="HWW2156" s="343"/>
      <c r="HWX2156" s="343"/>
      <c r="HWY2156" s="343"/>
      <c r="HWZ2156" s="343"/>
      <c r="HXA2156" s="343"/>
      <c r="HXB2156" s="343"/>
      <c r="HXC2156" s="343"/>
      <c r="HXD2156" s="343"/>
      <c r="HXE2156" s="343"/>
      <c r="HXF2156" s="343"/>
      <c r="HXG2156" s="343"/>
      <c r="HXH2156" s="343"/>
      <c r="HXI2156" s="343"/>
      <c r="HXJ2156" s="343"/>
      <c r="HXK2156" s="343"/>
      <c r="HXL2156" s="343"/>
      <c r="HXM2156" s="343"/>
      <c r="HXN2156" s="343"/>
      <c r="HXO2156" s="343"/>
      <c r="HXP2156" s="343"/>
      <c r="HXQ2156" s="343"/>
      <c r="HXR2156" s="343"/>
      <c r="HXS2156" s="343"/>
      <c r="HXT2156" s="343"/>
      <c r="HXU2156" s="343"/>
      <c r="HXV2156" s="343"/>
      <c r="HXW2156" s="343"/>
      <c r="HXX2156" s="343"/>
      <c r="HXY2156" s="343"/>
      <c r="HXZ2156" s="343"/>
      <c r="HYA2156" s="343"/>
      <c r="HYB2156" s="343"/>
      <c r="HYC2156" s="343"/>
      <c r="HYD2156" s="343"/>
      <c r="HYE2156" s="343"/>
      <c r="HYF2156" s="343"/>
      <c r="HYG2156" s="343"/>
      <c r="HYH2156" s="343"/>
      <c r="HYI2156" s="343"/>
      <c r="HYJ2156" s="343"/>
      <c r="HYK2156" s="343"/>
      <c r="HYL2156" s="343"/>
      <c r="HYM2156" s="343"/>
      <c r="HYN2156" s="343"/>
      <c r="HYO2156" s="343"/>
      <c r="HYP2156" s="343"/>
      <c r="HYQ2156" s="343"/>
      <c r="HYR2156" s="343"/>
      <c r="HYS2156" s="343"/>
      <c r="HYT2156" s="343"/>
      <c r="HYU2156" s="343"/>
      <c r="HYV2156" s="343"/>
      <c r="HYW2156" s="343"/>
      <c r="HYX2156" s="343"/>
      <c r="HYY2156" s="343"/>
      <c r="HYZ2156" s="343"/>
      <c r="HZA2156" s="343"/>
      <c r="HZB2156" s="343"/>
      <c r="HZC2156" s="343"/>
      <c r="HZD2156" s="343"/>
      <c r="HZE2156" s="343"/>
      <c r="HZF2156" s="343"/>
      <c r="HZG2156" s="343"/>
      <c r="HZH2156" s="343"/>
      <c r="HZI2156" s="343"/>
      <c r="HZJ2156" s="343"/>
      <c r="HZK2156" s="343"/>
      <c r="HZL2156" s="343"/>
      <c r="HZM2156" s="343"/>
      <c r="HZN2156" s="343"/>
      <c r="HZO2156" s="343"/>
      <c r="HZP2156" s="343"/>
      <c r="HZQ2156" s="343"/>
      <c r="HZR2156" s="343"/>
      <c r="HZS2156" s="343"/>
      <c r="HZT2156" s="343"/>
      <c r="HZU2156" s="343"/>
      <c r="HZV2156" s="343"/>
      <c r="HZW2156" s="343"/>
      <c r="HZX2156" s="343"/>
      <c r="HZY2156" s="343"/>
      <c r="HZZ2156" s="343"/>
      <c r="IAA2156" s="343"/>
      <c r="IAB2156" s="343"/>
      <c r="IAC2156" s="343"/>
      <c r="IAD2156" s="343"/>
      <c r="IAE2156" s="343"/>
      <c r="IAF2156" s="343"/>
      <c r="IAG2156" s="343"/>
      <c r="IAH2156" s="343"/>
      <c r="IAI2156" s="343"/>
      <c r="IAJ2156" s="343"/>
      <c r="IAK2156" s="343"/>
      <c r="IAL2156" s="343"/>
      <c r="IAM2156" s="343"/>
      <c r="IAN2156" s="343"/>
      <c r="IAO2156" s="343"/>
      <c r="IAP2156" s="343"/>
      <c r="IAQ2156" s="343"/>
      <c r="IAR2156" s="343"/>
      <c r="IAS2156" s="343"/>
      <c r="IAT2156" s="343"/>
      <c r="IAU2156" s="343"/>
      <c r="IAV2156" s="343"/>
      <c r="IAW2156" s="343"/>
      <c r="IAX2156" s="343"/>
      <c r="IAY2156" s="343"/>
      <c r="IAZ2156" s="343"/>
      <c r="IBA2156" s="343"/>
      <c r="IBB2156" s="343"/>
      <c r="IBC2156" s="343"/>
      <c r="IBD2156" s="343"/>
      <c r="IBE2156" s="343"/>
      <c r="IBF2156" s="343"/>
      <c r="IBG2156" s="343"/>
      <c r="IBH2156" s="343"/>
      <c r="IBI2156" s="343"/>
      <c r="IBJ2156" s="343"/>
      <c r="IBK2156" s="343"/>
      <c r="IBL2156" s="343"/>
      <c r="IBM2156" s="343"/>
      <c r="IBN2156" s="343"/>
      <c r="IBO2156" s="343"/>
      <c r="IBP2156" s="343"/>
      <c r="IBQ2156" s="343"/>
      <c r="IBR2156" s="343"/>
      <c r="IBS2156" s="343"/>
      <c r="IBT2156" s="343"/>
      <c r="IBU2156" s="343"/>
      <c r="IBV2156" s="343"/>
      <c r="IBW2156" s="343"/>
      <c r="IBX2156" s="343"/>
      <c r="IBY2156" s="343"/>
      <c r="IBZ2156" s="343"/>
      <c r="ICA2156" s="343"/>
      <c r="ICB2156" s="343"/>
      <c r="ICC2156" s="343"/>
      <c r="ICD2156" s="343"/>
      <c r="ICE2156" s="343"/>
      <c r="ICF2156" s="343"/>
      <c r="ICG2156" s="343"/>
      <c r="ICH2156" s="343"/>
      <c r="ICI2156" s="343"/>
      <c r="ICJ2156" s="343"/>
      <c r="ICK2156" s="343"/>
      <c r="ICL2156" s="343"/>
      <c r="ICM2156" s="343"/>
      <c r="ICN2156" s="343"/>
      <c r="ICO2156" s="343"/>
      <c r="ICP2156" s="343"/>
      <c r="ICQ2156" s="343"/>
      <c r="ICR2156" s="343"/>
      <c r="ICS2156" s="343"/>
      <c r="ICT2156" s="343"/>
      <c r="ICU2156" s="343"/>
      <c r="ICV2156" s="343"/>
      <c r="ICW2156" s="343"/>
      <c r="ICX2156" s="343"/>
      <c r="ICY2156" s="343"/>
      <c r="ICZ2156" s="343"/>
      <c r="IDA2156" s="343"/>
      <c r="IDB2156" s="343"/>
      <c r="IDC2156" s="343"/>
      <c r="IDD2156" s="343"/>
      <c r="IDE2156" s="343"/>
      <c r="IDF2156" s="343"/>
      <c r="IDG2156" s="343"/>
      <c r="IDH2156" s="343"/>
      <c r="IDI2156" s="343"/>
      <c r="IDJ2156" s="343"/>
      <c r="IDK2156" s="343"/>
      <c r="IDL2156" s="343"/>
      <c r="IDM2156" s="343"/>
      <c r="IDN2156" s="343"/>
      <c r="IDO2156" s="343"/>
      <c r="IDP2156" s="343"/>
      <c r="IDQ2156" s="343"/>
      <c r="IDR2156" s="343"/>
      <c r="IDS2156" s="343"/>
      <c r="IDT2156" s="343"/>
      <c r="IDU2156" s="343"/>
      <c r="IDV2156" s="343"/>
      <c r="IDW2156" s="343"/>
      <c r="IDX2156" s="343"/>
      <c r="IDY2156" s="343"/>
      <c r="IDZ2156" s="343"/>
      <c r="IEA2156" s="343"/>
      <c r="IEB2156" s="343"/>
      <c r="IEC2156" s="343"/>
      <c r="IED2156" s="343"/>
      <c r="IEE2156" s="343"/>
      <c r="IEF2156" s="343"/>
      <c r="IEG2156" s="343"/>
      <c r="IEH2156" s="343"/>
      <c r="IEI2156" s="343"/>
      <c r="IEJ2156" s="343"/>
      <c r="IEK2156" s="343"/>
      <c r="IEL2156" s="343"/>
      <c r="IEM2156" s="343"/>
      <c r="IEN2156" s="343"/>
      <c r="IEO2156" s="343"/>
      <c r="IEP2156" s="343"/>
      <c r="IEQ2156" s="343"/>
      <c r="IER2156" s="343"/>
      <c r="IES2156" s="343"/>
      <c r="IET2156" s="343"/>
      <c r="IEU2156" s="343"/>
      <c r="IEV2156" s="343"/>
      <c r="IEW2156" s="343"/>
      <c r="IEX2156" s="343"/>
      <c r="IEY2156" s="343"/>
      <c r="IEZ2156" s="343"/>
      <c r="IFA2156" s="343"/>
      <c r="IFB2156" s="343"/>
      <c r="IFC2156" s="343"/>
      <c r="IFD2156" s="343"/>
      <c r="IFE2156" s="343"/>
      <c r="IFF2156" s="343"/>
      <c r="IFG2156" s="343"/>
      <c r="IFH2156" s="343"/>
      <c r="IFI2156" s="343"/>
      <c r="IFJ2156" s="343"/>
      <c r="IFK2156" s="343"/>
      <c r="IFL2156" s="343"/>
      <c r="IFM2156" s="343"/>
      <c r="IFN2156" s="343"/>
      <c r="IFO2156" s="343"/>
      <c r="IFP2156" s="343"/>
      <c r="IFQ2156" s="343"/>
      <c r="IFR2156" s="343"/>
      <c r="IFS2156" s="343"/>
      <c r="IFT2156" s="343"/>
      <c r="IFU2156" s="343"/>
      <c r="IFV2156" s="343"/>
      <c r="IFW2156" s="343"/>
      <c r="IFX2156" s="343"/>
      <c r="IFY2156" s="343"/>
      <c r="IFZ2156" s="343"/>
      <c r="IGA2156" s="343"/>
      <c r="IGB2156" s="343"/>
      <c r="IGC2156" s="343"/>
      <c r="IGD2156" s="343"/>
      <c r="IGE2156" s="343"/>
      <c r="IGF2156" s="343"/>
      <c r="IGG2156" s="343"/>
      <c r="IGH2156" s="343"/>
      <c r="IGI2156" s="343"/>
      <c r="IGJ2156" s="343"/>
      <c r="IGK2156" s="343"/>
      <c r="IGL2156" s="343"/>
      <c r="IGM2156" s="343"/>
      <c r="IGN2156" s="343"/>
      <c r="IGO2156" s="343"/>
      <c r="IGP2156" s="343"/>
      <c r="IGQ2156" s="343"/>
      <c r="IGR2156" s="343"/>
      <c r="IGS2156" s="343"/>
      <c r="IGT2156" s="343"/>
      <c r="IGU2156" s="343"/>
      <c r="IGV2156" s="343"/>
      <c r="IGW2156" s="343"/>
      <c r="IGX2156" s="343"/>
      <c r="IGY2156" s="343"/>
      <c r="IGZ2156" s="343"/>
      <c r="IHA2156" s="343"/>
      <c r="IHB2156" s="343"/>
      <c r="IHC2156" s="343"/>
      <c r="IHD2156" s="343"/>
      <c r="IHE2156" s="343"/>
      <c r="IHF2156" s="343"/>
      <c r="IHG2156" s="343"/>
      <c r="IHH2156" s="343"/>
      <c r="IHI2156" s="343"/>
      <c r="IHJ2156" s="343"/>
      <c r="IHK2156" s="343"/>
      <c r="IHL2156" s="343"/>
      <c r="IHM2156" s="343"/>
      <c r="IHN2156" s="343"/>
      <c r="IHO2156" s="343"/>
      <c r="IHP2156" s="343"/>
      <c r="IHQ2156" s="343"/>
      <c r="IHR2156" s="343"/>
      <c r="IHS2156" s="343"/>
      <c r="IHT2156" s="343"/>
      <c r="IHU2156" s="343"/>
      <c r="IHV2156" s="343"/>
      <c r="IHW2156" s="343"/>
      <c r="IHX2156" s="343"/>
      <c r="IHY2156" s="343"/>
      <c r="IHZ2156" s="343"/>
      <c r="IIA2156" s="343"/>
      <c r="IIB2156" s="343"/>
      <c r="IIC2156" s="343"/>
      <c r="IID2156" s="343"/>
      <c r="IIE2156" s="343"/>
      <c r="IIF2156" s="343"/>
      <c r="IIG2156" s="343"/>
      <c r="IIH2156" s="343"/>
      <c r="III2156" s="343"/>
      <c r="IIJ2156" s="343"/>
      <c r="IIK2156" s="343"/>
      <c r="IIL2156" s="343"/>
      <c r="IIM2156" s="343"/>
      <c r="IIN2156" s="343"/>
      <c r="IIO2156" s="343"/>
      <c r="IIP2156" s="343"/>
      <c r="IIQ2156" s="343"/>
      <c r="IIR2156" s="343"/>
      <c r="IIS2156" s="343"/>
      <c r="IIT2156" s="343"/>
      <c r="IIU2156" s="343"/>
      <c r="IIV2156" s="343"/>
      <c r="IIW2156" s="343"/>
      <c r="IIX2156" s="343"/>
      <c r="IIY2156" s="343"/>
      <c r="IIZ2156" s="343"/>
      <c r="IJA2156" s="343"/>
      <c r="IJB2156" s="343"/>
      <c r="IJC2156" s="343"/>
      <c r="IJD2156" s="343"/>
      <c r="IJE2156" s="343"/>
      <c r="IJF2156" s="343"/>
      <c r="IJG2156" s="343"/>
      <c r="IJH2156" s="343"/>
      <c r="IJI2156" s="343"/>
      <c r="IJJ2156" s="343"/>
      <c r="IJK2156" s="343"/>
      <c r="IJL2156" s="343"/>
      <c r="IJM2156" s="343"/>
      <c r="IJN2156" s="343"/>
      <c r="IJO2156" s="343"/>
      <c r="IJP2156" s="343"/>
      <c r="IJQ2156" s="343"/>
      <c r="IJR2156" s="343"/>
      <c r="IJS2156" s="343"/>
      <c r="IJT2156" s="343"/>
      <c r="IJU2156" s="343"/>
      <c r="IJV2156" s="343"/>
      <c r="IJW2156" s="343"/>
      <c r="IJX2156" s="343"/>
      <c r="IJY2156" s="343"/>
      <c r="IJZ2156" s="343"/>
      <c r="IKA2156" s="343"/>
      <c r="IKB2156" s="343"/>
      <c r="IKC2156" s="343"/>
      <c r="IKD2156" s="343"/>
      <c r="IKE2156" s="343"/>
      <c r="IKF2156" s="343"/>
      <c r="IKG2156" s="343"/>
      <c r="IKH2156" s="343"/>
      <c r="IKI2156" s="343"/>
      <c r="IKJ2156" s="343"/>
      <c r="IKK2156" s="343"/>
      <c r="IKL2156" s="343"/>
      <c r="IKM2156" s="343"/>
      <c r="IKN2156" s="343"/>
      <c r="IKO2156" s="343"/>
      <c r="IKP2156" s="343"/>
      <c r="IKQ2156" s="343"/>
      <c r="IKR2156" s="343"/>
      <c r="IKS2156" s="343"/>
      <c r="IKT2156" s="343"/>
      <c r="IKU2156" s="343"/>
      <c r="IKV2156" s="343"/>
      <c r="IKW2156" s="343"/>
      <c r="IKX2156" s="343"/>
      <c r="IKY2156" s="343"/>
      <c r="IKZ2156" s="343"/>
      <c r="ILA2156" s="343"/>
      <c r="ILB2156" s="343"/>
      <c r="ILC2156" s="343"/>
      <c r="ILD2156" s="343"/>
      <c r="ILE2156" s="343"/>
      <c r="ILF2156" s="343"/>
      <c r="ILG2156" s="343"/>
      <c r="ILH2156" s="343"/>
      <c r="ILI2156" s="343"/>
      <c r="ILJ2156" s="343"/>
      <c r="ILK2156" s="343"/>
      <c r="ILL2156" s="343"/>
      <c r="ILM2156" s="343"/>
      <c r="ILN2156" s="343"/>
      <c r="ILO2156" s="343"/>
      <c r="ILP2156" s="343"/>
      <c r="ILQ2156" s="343"/>
      <c r="ILR2156" s="343"/>
      <c r="ILS2156" s="343"/>
      <c r="ILT2156" s="343"/>
      <c r="ILU2156" s="343"/>
      <c r="ILV2156" s="343"/>
      <c r="ILW2156" s="343"/>
      <c r="ILX2156" s="343"/>
      <c r="ILY2156" s="343"/>
      <c r="ILZ2156" s="343"/>
      <c r="IMA2156" s="343"/>
      <c r="IMB2156" s="343"/>
      <c r="IMC2156" s="343"/>
      <c r="IMD2156" s="343"/>
      <c r="IME2156" s="343"/>
      <c r="IMF2156" s="343"/>
      <c r="IMG2156" s="343"/>
      <c r="IMH2156" s="343"/>
      <c r="IMI2156" s="343"/>
      <c r="IMJ2156" s="343"/>
      <c r="IMK2156" s="343"/>
      <c r="IML2156" s="343"/>
      <c r="IMM2156" s="343"/>
      <c r="IMN2156" s="343"/>
      <c r="IMO2156" s="343"/>
      <c r="IMP2156" s="343"/>
      <c r="IMQ2156" s="343"/>
      <c r="IMR2156" s="343"/>
      <c r="IMS2156" s="343"/>
      <c r="IMT2156" s="343"/>
      <c r="IMU2156" s="343"/>
      <c r="IMV2156" s="343"/>
      <c r="IMW2156" s="343"/>
      <c r="IMX2156" s="343"/>
      <c r="IMY2156" s="343"/>
      <c r="IMZ2156" s="343"/>
      <c r="INA2156" s="343"/>
      <c r="INB2156" s="343"/>
      <c r="INC2156" s="343"/>
      <c r="IND2156" s="343"/>
      <c r="INE2156" s="343"/>
      <c r="INF2156" s="343"/>
      <c r="ING2156" s="343"/>
      <c r="INH2156" s="343"/>
      <c r="INI2156" s="343"/>
      <c r="INJ2156" s="343"/>
      <c r="INK2156" s="343"/>
      <c r="INL2156" s="343"/>
      <c r="INM2156" s="343"/>
      <c r="INN2156" s="343"/>
      <c r="INO2156" s="343"/>
      <c r="INP2156" s="343"/>
      <c r="INQ2156" s="343"/>
      <c r="INR2156" s="343"/>
      <c r="INS2156" s="343"/>
      <c r="INT2156" s="343"/>
      <c r="INU2156" s="343"/>
      <c r="INV2156" s="343"/>
      <c r="INW2156" s="343"/>
      <c r="INX2156" s="343"/>
      <c r="INY2156" s="343"/>
      <c r="INZ2156" s="343"/>
      <c r="IOA2156" s="343"/>
      <c r="IOB2156" s="343"/>
      <c r="IOC2156" s="343"/>
      <c r="IOD2156" s="343"/>
      <c r="IOE2156" s="343"/>
      <c r="IOF2156" s="343"/>
      <c r="IOG2156" s="343"/>
      <c r="IOH2156" s="343"/>
      <c r="IOI2156" s="343"/>
      <c r="IOJ2156" s="343"/>
      <c r="IOK2156" s="343"/>
      <c r="IOL2156" s="343"/>
      <c r="IOM2156" s="343"/>
      <c r="ION2156" s="343"/>
      <c r="IOO2156" s="343"/>
      <c r="IOP2156" s="343"/>
      <c r="IOQ2156" s="343"/>
      <c r="IOR2156" s="343"/>
      <c r="IOS2156" s="343"/>
      <c r="IOT2156" s="343"/>
      <c r="IOU2156" s="343"/>
      <c r="IOV2156" s="343"/>
      <c r="IOW2156" s="343"/>
      <c r="IOX2156" s="343"/>
      <c r="IOY2156" s="343"/>
      <c r="IOZ2156" s="343"/>
      <c r="IPA2156" s="343"/>
      <c r="IPB2156" s="343"/>
      <c r="IPC2156" s="343"/>
      <c r="IPD2156" s="343"/>
      <c r="IPE2156" s="343"/>
      <c r="IPF2156" s="343"/>
      <c r="IPG2156" s="343"/>
      <c r="IPH2156" s="343"/>
      <c r="IPI2156" s="343"/>
      <c r="IPJ2156" s="343"/>
      <c r="IPK2156" s="343"/>
      <c r="IPL2156" s="343"/>
      <c r="IPM2156" s="343"/>
      <c r="IPN2156" s="343"/>
      <c r="IPO2156" s="343"/>
      <c r="IPP2156" s="343"/>
      <c r="IPQ2156" s="343"/>
      <c r="IPR2156" s="343"/>
      <c r="IPS2156" s="343"/>
      <c r="IPT2156" s="343"/>
      <c r="IPU2156" s="343"/>
      <c r="IPV2156" s="343"/>
      <c r="IPW2156" s="343"/>
      <c r="IPX2156" s="343"/>
      <c r="IPY2156" s="343"/>
      <c r="IPZ2156" s="343"/>
      <c r="IQA2156" s="343"/>
      <c r="IQB2156" s="343"/>
      <c r="IQC2156" s="343"/>
      <c r="IQD2156" s="343"/>
      <c r="IQE2156" s="343"/>
      <c r="IQF2156" s="343"/>
      <c r="IQG2156" s="343"/>
      <c r="IQH2156" s="343"/>
      <c r="IQI2156" s="343"/>
      <c r="IQJ2156" s="343"/>
      <c r="IQK2156" s="343"/>
      <c r="IQL2156" s="343"/>
      <c r="IQM2156" s="343"/>
      <c r="IQN2156" s="343"/>
      <c r="IQO2156" s="343"/>
      <c r="IQP2156" s="343"/>
      <c r="IQQ2156" s="343"/>
      <c r="IQR2156" s="343"/>
      <c r="IQS2156" s="343"/>
      <c r="IQT2156" s="343"/>
      <c r="IQU2156" s="343"/>
      <c r="IQV2156" s="343"/>
      <c r="IQW2156" s="343"/>
      <c r="IQX2156" s="343"/>
      <c r="IQY2156" s="343"/>
      <c r="IQZ2156" s="343"/>
      <c r="IRA2156" s="343"/>
      <c r="IRB2156" s="343"/>
      <c r="IRC2156" s="343"/>
      <c r="IRD2156" s="343"/>
      <c r="IRE2156" s="343"/>
      <c r="IRF2156" s="343"/>
      <c r="IRG2156" s="343"/>
      <c r="IRH2156" s="343"/>
      <c r="IRI2156" s="343"/>
      <c r="IRJ2156" s="343"/>
      <c r="IRK2156" s="343"/>
      <c r="IRL2156" s="343"/>
      <c r="IRM2156" s="343"/>
      <c r="IRN2156" s="343"/>
      <c r="IRO2156" s="343"/>
      <c r="IRP2156" s="343"/>
      <c r="IRQ2156" s="343"/>
      <c r="IRR2156" s="343"/>
      <c r="IRS2156" s="343"/>
      <c r="IRT2156" s="343"/>
      <c r="IRU2156" s="343"/>
      <c r="IRV2156" s="343"/>
      <c r="IRW2156" s="343"/>
      <c r="IRX2156" s="343"/>
      <c r="IRY2156" s="343"/>
      <c r="IRZ2156" s="343"/>
      <c r="ISA2156" s="343"/>
      <c r="ISB2156" s="343"/>
      <c r="ISC2156" s="343"/>
      <c r="ISD2156" s="343"/>
      <c r="ISE2156" s="343"/>
      <c r="ISF2156" s="343"/>
      <c r="ISG2156" s="343"/>
      <c r="ISH2156" s="343"/>
      <c r="ISI2156" s="343"/>
      <c r="ISJ2156" s="343"/>
      <c r="ISK2156" s="343"/>
      <c r="ISL2156" s="343"/>
      <c r="ISM2156" s="343"/>
      <c r="ISN2156" s="343"/>
      <c r="ISO2156" s="343"/>
      <c r="ISP2156" s="343"/>
      <c r="ISQ2156" s="343"/>
      <c r="ISR2156" s="343"/>
      <c r="ISS2156" s="343"/>
      <c r="IST2156" s="343"/>
      <c r="ISU2156" s="343"/>
      <c r="ISV2156" s="343"/>
      <c r="ISW2156" s="343"/>
      <c r="ISX2156" s="343"/>
      <c r="ISY2156" s="343"/>
      <c r="ISZ2156" s="343"/>
      <c r="ITA2156" s="343"/>
      <c r="ITB2156" s="343"/>
      <c r="ITC2156" s="343"/>
      <c r="ITD2156" s="343"/>
      <c r="ITE2156" s="343"/>
      <c r="ITF2156" s="343"/>
      <c r="ITG2156" s="343"/>
      <c r="ITH2156" s="343"/>
      <c r="ITI2156" s="343"/>
      <c r="ITJ2156" s="343"/>
      <c r="ITK2156" s="343"/>
      <c r="ITL2156" s="343"/>
      <c r="ITM2156" s="343"/>
      <c r="ITN2156" s="343"/>
      <c r="ITO2156" s="343"/>
      <c r="ITP2156" s="343"/>
      <c r="ITQ2156" s="343"/>
      <c r="ITR2156" s="343"/>
      <c r="ITS2156" s="343"/>
      <c r="ITT2156" s="343"/>
      <c r="ITU2156" s="343"/>
      <c r="ITV2156" s="343"/>
      <c r="ITW2156" s="343"/>
      <c r="ITX2156" s="343"/>
      <c r="ITY2156" s="343"/>
      <c r="ITZ2156" s="343"/>
      <c r="IUA2156" s="343"/>
      <c r="IUB2156" s="343"/>
      <c r="IUC2156" s="343"/>
      <c r="IUD2156" s="343"/>
      <c r="IUE2156" s="343"/>
      <c r="IUF2156" s="343"/>
      <c r="IUG2156" s="343"/>
      <c r="IUH2156" s="343"/>
      <c r="IUI2156" s="343"/>
      <c r="IUJ2156" s="343"/>
      <c r="IUK2156" s="343"/>
      <c r="IUL2156" s="343"/>
      <c r="IUM2156" s="343"/>
      <c r="IUN2156" s="343"/>
      <c r="IUO2156" s="343"/>
      <c r="IUP2156" s="343"/>
      <c r="IUQ2156" s="343"/>
      <c r="IUR2156" s="343"/>
      <c r="IUS2156" s="343"/>
      <c r="IUT2156" s="343"/>
      <c r="IUU2156" s="343"/>
      <c r="IUV2156" s="343"/>
      <c r="IUW2156" s="343"/>
      <c r="IUX2156" s="343"/>
      <c r="IUY2156" s="343"/>
      <c r="IUZ2156" s="343"/>
      <c r="IVA2156" s="343"/>
      <c r="IVB2156" s="343"/>
      <c r="IVC2156" s="343"/>
      <c r="IVD2156" s="343"/>
      <c r="IVE2156" s="343"/>
      <c r="IVF2156" s="343"/>
      <c r="IVG2156" s="343"/>
      <c r="IVH2156" s="343"/>
      <c r="IVI2156" s="343"/>
      <c r="IVJ2156" s="343"/>
      <c r="IVK2156" s="343"/>
      <c r="IVL2156" s="343"/>
      <c r="IVM2156" s="343"/>
      <c r="IVN2156" s="343"/>
      <c r="IVO2156" s="343"/>
      <c r="IVP2156" s="343"/>
      <c r="IVQ2156" s="343"/>
      <c r="IVR2156" s="343"/>
      <c r="IVS2156" s="343"/>
      <c r="IVT2156" s="343"/>
      <c r="IVU2156" s="343"/>
      <c r="IVV2156" s="343"/>
      <c r="IVW2156" s="343"/>
      <c r="IVX2156" s="343"/>
      <c r="IVY2156" s="343"/>
      <c r="IVZ2156" s="343"/>
      <c r="IWA2156" s="343"/>
      <c r="IWB2156" s="343"/>
      <c r="IWC2156" s="343"/>
      <c r="IWD2156" s="343"/>
      <c r="IWE2156" s="343"/>
      <c r="IWF2156" s="343"/>
      <c r="IWG2156" s="343"/>
      <c r="IWH2156" s="343"/>
      <c r="IWI2156" s="343"/>
      <c r="IWJ2156" s="343"/>
      <c r="IWK2156" s="343"/>
      <c r="IWL2156" s="343"/>
      <c r="IWM2156" s="343"/>
      <c r="IWN2156" s="343"/>
      <c r="IWO2156" s="343"/>
      <c r="IWP2156" s="343"/>
      <c r="IWQ2156" s="343"/>
      <c r="IWR2156" s="343"/>
      <c r="IWS2156" s="343"/>
      <c r="IWT2156" s="343"/>
      <c r="IWU2156" s="343"/>
      <c r="IWV2156" s="343"/>
      <c r="IWW2156" s="343"/>
      <c r="IWX2156" s="343"/>
      <c r="IWY2156" s="343"/>
      <c r="IWZ2156" s="343"/>
      <c r="IXA2156" s="343"/>
      <c r="IXB2156" s="343"/>
      <c r="IXC2156" s="343"/>
      <c r="IXD2156" s="343"/>
      <c r="IXE2156" s="343"/>
      <c r="IXF2156" s="343"/>
      <c r="IXG2156" s="343"/>
      <c r="IXH2156" s="343"/>
      <c r="IXI2156" s="343"/>
      <c r="IXJ2156" s="343"/>
      <c r="IXK2156" s="343"/>
      <c r="IXL2156" s="343"/>
      <c r="IXM2156" s="343"/>
      <c r="IXN2156" s="343"/>
      <c r="IXO2156" s="343"/>
      <c r="IXP2156" s="343"/>
      <c r="IXQ2156" s="343"/>
      <c r="IXR2156" s="343"/>
      <c r="IXS2156" s="343"/>
      <c r="IXT2156" s="343"/>
      <c r="IXU2156" s="343"/>
      <c r="IXV2156" s="343"/>
      <c r="IXW2156" s="343"/>
      <c r="IXX2156" s="343"/>
      <c r="IXY2156" s="343"/>
      <c r="IXZ2156" s="343"/>
      <c r="IYA2156" s="343"/>
      <c r="IYB2156" s="343"/>
      <c r="IYC2156" s="343"/>
      <c r="IYD2156" s="343"/>
      <c r="IYE2156" s="343"/>
      <c r="IYF2156" s="343"/>
      <c r="IYG2156" s="343"/>
      <c r="IYH2156" s="343"/>
      <c r="IYI2156" s="343"/>
      <c r="IYJ2156" s="343"/>
      <c r="IYK2156" s="343"/>
      <c r="IYL2156" s="343"/>
      <c r="IYM2156" s="343"/>
      <c r="IYN2156" s="343"/>
      <c r="IYO2156" s="343"/>
      <c r="IYP2156" s="343"/>
      <c r="IYQ2156" s="343"/>
      <c r="IYR2156" s="343"/>
      <c r="IYS2156" s="343"/>
      <c r="IYT2156" s="343"/>
      <c r="IYU2156" s="343"/>
      <c r="IYV2156" s="343"/>
      <c r="IYW2156" s="343"/>
      <c r="IYX2156" s="343"/>
      <c r="IYY2156" s="343"/>
      <c r="IYZ2156" s="343"/>
      <c r="IZA2156" s="343"/>
      <c r="IZB2156" s="343"/>
      <c r="IZC2156" s="343"/>
      <c r="IZD2156" s="343"/>
      <c r="IZE2156" s="343"/>
      <c r="IZF2156" s="343"/>
      <c r="IZG2156" s="343"/>
      <c r="IZH2156" s="343"/>
      <c r="IZI2156" s="343"/>
      <c r="IZJ2156" s="343"/>
      <c r="IZK2156" s="343"/>
      <c r="IZL2156" s="343"/>
      <c r="IZM2156" s="343"/>
      <c r="IZN2156" s="343"/>
      <c r="IZO2156" s="343"/>
      <c r="IZP2156" s="343"/>
      <c r="IZQ2156" s="343"/>
      <c r="IZR2156" s="343"/>
      <c r="IZS2156" s="343"/>
      <c r="IZT2156" s="343"/>
      <c r="IZU2156" s="343"/>
      <c r="IZV2156" s="343"/>
      <c r="IZW2156" s="343"/>
      <c r="IZX2156" s="343"/>
      <c r="IZY2156" s="343"/>
      <c r="IZZ2156" s="343"/>
      <c r="JAA2156" s="343"/>
      <c r="JAB2156" s="343"/>
      <c r="JAC2156" s="343"/>
      <c r="JAD2156" s="343"/>
      <c r="JAE2156" s="343"/>
      <c r="JAF2156" s="343"/>
      <c r="JAG2156" s="343"/>
      <c r="JAH2156" s="343"/>
      <c r="JAI2156" s="343"/>
      <c r="JAJ2156" s="343"/>
      <c r="JAK2156" s="343"/>
      <c r="JAL2156" s="343"/>
      <c r="JAM2156" s="343"/>
      <c r="JAN2156" s="343"/>
      <c r="JAO2156" s="343"/>
      <c r="JAP2156" s="343"/>
      <c r="JAQ2156" s="343"/>
      <c r="JAR2156" s="343"/>
      <c r="JAS2156" s="343"/>
      <c r="JAT2156" s="343"/>
      <c r="JAU2156" s="343"/>
      <c r="JAV2156" s="343"/>
      <c r="JAW2156" s="343"/>
      <c r="JAX2156" s="343"/>
      <c r="JAY2156" s="343"/>
      <c r="JAZ2156" s="343"/>
      <c r="JBA2156" s="343"/>
      <c r="JBB2156" s="343"/>
      <c r="JBC2156" s="343"/>
      <c r="JBD2156" s="343"/>
      <c r="JBE2156" s="343"/>
      <c r="JBF2156" s="343"/>
      <c r="JBG2156" s="343"/>
      <c r="JBH2156" s="343"/>
      <c r="JBI2156" s="343"/>
      <c r="JBJ2156" s="343"/>
      <c r="JBK2156" s="343"/>
      <c r="JBL2156" s="343"/>
      <c r="JBM2156" s="343"/>
      <c r="JBN2156" s="343"/>
      <c r="JBO2156" s="343"/>
      <c r="JBP2156" s="343"/>
      <c r="JBQ2156" s="343"/>
      <c r="JBR2156" s="343"/>
      <c r="JBS2156" s="343"/>
      <c r="JBT2156" s="343"/>
      <c r="JBU2156" s="343"/>
      <c r="JBV2156" s="343"/>
      <c r="JBW2156" s="343"/>
      <c r="JBX2156" s="343"/>
      <c r="JBY2156" s="343"/>
      <c r="JBZ2156" s="343"/>
      <c r="JCA2156" s="343"/>
      <c r="JCB2156" s="343"/>
      <c r="JCC2156" s="343"/>
      <c r="JCD2156" s="343"/>
      <c r="JCE2156" s="343"/>
      <c r="JCF2156" s="343"/>
      <c r="JCG2156" s="343"/>
      <c r="JCH2156" s="343"/>
      <c r="JCI2156" s="343"/>
      <c r="JCJ2156" s="343"/>
      <c r="JCK2156" s="343"/>
      <c r="JCL2156" s="343"/>
      <c r="JCM2156" s="343"/>
      <c r="JCN2156" s="343"/>
      <c r="JCO2156" s="343"/>
      <c r="JCP2156" s="343"/>
      <c r="JCQ2156" s="343"/>
      <c r="JCR2156" s="343"/>
      <c r="JCS2156" s="343"/>
      <c r="JCT2156" s="343"/>
      <c r="JCU2156" s="343"/>
      <c r="JCV2156" s="343"/>
      <c r="JCW2156" s="343"/>
      <c r="JCX2156" s="343"/>
      <c r="JCY2156" s="343"/>
      <c r="JCZ2156" s="343"/>
      <c r="JDA2156" s="343"/>
      <c r="JDB2156" s="343"/>
      <c r="JDC2156" s="343"/>
      <c r="JDD2156" s="343"/>
      <c r="JDE2156" s="343"/>
      <c r="JDF2156" s="343"/>
      <c r="JDG2156" s="343"/>
      <c r="JDH2156" s="343"/>
      <c r="JDI2156" s="343"/>
      <c r="JDJ2156" s="343"/>
      <c r="JDK2156" s="343"/>
      <c r="JDL2156" s="343"/>
      <c r="JDM2156" s="343"/>
      <c r="JDN2156" s="343"/>
      <c r="JDO2156" s="343"/>
      <c r="JDP2156" s="343"/>
      <c r="JDQ2156" s="343"/>
      <c r="JDR2156" s="343"/>
      <c r="JDS2156" s="343"/>
      <c r="JDT2156" s="343"/>
      <c r="JDU2156" s="343"/>
      <c r="JDV2156" s="343"/>
      <c r="JDW2156" s="343"/>
      <c r="JDX2156" s="343"/>
      <c r="JDY2156" s="343"/>
      <c r="JDZ2156" s="343"/>
      <c r="JEA2156" s="343"/>
      <c r="JEB2156" s="343"/>
      <c r="JEC2156" s="343"/>
      <c r="JED2156" s="343"/>
      <c r="JEE2156" s="343"/>
      <c r="JEF2156" s="343"/>
      <c r="JEG2156" s="343"/>
      <c r="JEH2156" s="343"/>
      <c r="JEI2156" s="343"/>
      <c r="JEJ2156" s="343"/>
      <c r="JEK2156" s="343"/>
      <c r="JEL2156" s="343"/>
      <c r="JEM2156" s="343"/>
      <c r="JEN2156" s="343"/>
      <c r="JEO2156" s="343"/>
      <c r="JEP2156" s="343"/>
      <c r="JEQ2156" s="343"/>
      <c r="JER2156" s="343"/>
      <c r="JES2156" s="343"/>
      <c r="JET2156" s="343"/>
      <c r="JEU2156" s="343"/>
      <c r="JEV2156" s="343"/>
      <c r="JEW2156" s="343"/>
      <c r="JEX2156" s="343"/>
      <c r="JEY2156" s="343"/>
      <c r="JEZ2156" s="343"/>
      <c r="JFA2156" s="343"/>
      <c r="JFB2156" s="343"/>
      <c r="JFC2156" s="343"/>
      <c r="JFD2156" s="343"/>
      <c r="JFE2156" s="343"/>
      <c r="JFF2156" s="343"/>
      <c r="JFG2156" s="343"/>
      <c r="JFH2156" s="343"/>
      <c r="JFI2156" s="343"/>
      <c r="JFJ2156" s="343"/>
      <c r="JFK2156" s="343"/>
      <c r="JFL2156" s="343"/>
      <c r="JFM2156" s="343"/>
      <c r="JFN2156" s="343"/>
      <c r="JFO2156" s="343"/>
      <c r="JFP2156" s="343"/>
      <c r="JFQ2156" s="343"/>
      <c r="JFR2156" s="343"/>
      <c r="JFS2156" s="343"/>
      <c r="JFT2156" s="343"/>
      <c r="JFU2156" s="343"/>
      <c r="JFV2156" s="343"/>
      <c r="JFW2156" s="343"/>
      <c r="JFX2156" s="343"/>
      <c r="JFY2156" s="343"/>
      <c r="JFZ2156" s="343"/>
      <c r="JGA2156" s="343"/>
      <c r="JGB2156" s="343"/>
      <c r="JGC2156" s="343"/>
      <c r="JGD2156" s="343"/>
      <c r="JGE2156" s="343"/>
      <c r="JGF2156" s="343"/>
      <c r="JGG2156" s="343"/>
      <c r="JGH2156" s="343"/>
      <c r="JGI2156" s="343"/>
      <c r="JGJ2156" s="343"/>
      <c r="JGK2156" s="343"/>
      <c r="JGL2156" s="343"/>
      <c r="JGM2156" s="343"/>
      <c r="JGN2156" s="343"/>
      <c r="JGO2156" s="343"/>
      <c r="JGP2156" s="343"/>
      <c r="JGQ2156" s="343"/>
      <c r="JGR2156" s="343"/>
      <c r="JGS2156" s="343"/>
      <c r="JGT2156" s="343"/>
      <c r="JGU2156" s="343"/>
      <c r="JGV2156" s="343"/>
      <c r="JGW2156" s="343"/>
      <c r="JGX2156" s="343"/>
      <c r="JGY2156" s="343"/>
      <c r="JGZ2156" s="343"/>
      <c r="JHA2156" s="343"/>
      <c r="JHB2156" s="343"/>
      <c r="JHC2156" s="343"/>
      <c r="JHD2156" s="343"/>
      <c r="JHE2156" s="343"/>
      <c r="JHF2156" s="343"/>
      <c r="JHG2156" s="343"/>
      <c r="JHH2156" s="343"/>
      <c r="JHI2156" s="343"/>
      <c r="JHJ2156" s="343"/>
      <c r="JHK2156" s="343"/>
      <c r="JHL2156" s="343"/>
      <c r="JHM2156" s="343"/>
      <c r="JHN2156" s="343"/>
      <c r="JHO2156" s="343"/>
      <c r="JHP2156" s="343"/>
      <c r="JHQ2156" s="343"/>
      <c r="JHR2156" s="343"/>
      <c r="JHS2156" s="343"/>
      <c r="JHT2156" s="343"/>
      <c r="JHU2156" s="343"/>
      <c r="JHV2156" s="343"/>
      <c r="JHW2156" s="343"/>
      <c r="JHX2156" s="343"/>
      <c r="JHY2156" s="343"/>
      <c r="JHZ2156" s="343"/>
      <c r="JIA2156" s="343"/>
      <c r="JIB2156" s="343"/>
      <c r="JIC2156" s="343"/>
      <c r="JID2156" s="343"/>
      <c r="JIE2156" s="343"/>
      <c r="JIF2156" s="343"/>
      <c r="JIG2156" s="343"/>
      <c r="JIH2156" s="343"/>
      <c r="JII2156" s="343"/>
      <c r="JIJ2156" s="343"/>
      <c r="JIK2156" s="343"/>
      <c r="JIL2156" s="343"/>
      <c r="JIM2156" s="343"/>
      <c r="JIN2156" s="343"/>
      <c r="JIO2156" s="343"/>
      <c r="JIP2156" s="343"/>
      <c r="JIQ2156" s="343"/>
      <c r="JIR2156" s="343"/>
      <c r="JIS2156" s="343"/>
      <c r="JIT2156" s="343"/>
      <c r="JIU2156" s="343"/>
      <c r="JIV2156" s="343"/>
      <c r="JIW2156" s="343"/>
      <c r="JIX2156" s="343"/>
      <c r="JIY2156" s="343"/>
      <c r="JIZ2156" s="343"/>
      <c r="JJA2156" s="343"/>
      <c r="JJB2156" s="343"/>
      <c r="JJC2156" s="343"/>
      <c r="JJD2156" s="343"/>
      <c r="JJE2156" s="343"/>
      <c r="JJF2156" s="343"/>
      <c r="JJG2156" s="343"/>
      <c r="JJH2156" s="343"/>
      <c r="JJI2156" s="343"/>
      <c r="JJJ2156" s="343"/>
      <c r="JJK2156" s="343"/>
      <c r="JJL2156" s="343"/>
      <c r="JJM2156" s="343"/>
      <c r="JJN2156" s="343"/>
      <c r="JJO2156" s="343"/>
      <c r="JJP2156" s="343"/>
      <c r="JJQ2156" s="343"/>
      <c r="JJR2156" s="343"/>
      <c r="JJS2156" s="343"/>
      <c r="JJT2156" s="343"/>
      <c r="JJU2156" s="343"/>
      <c r="JJV2156" s="343"/>
      <c r="JJW2156" s="343"/>
      <c r="JJX2156" s="343"/>
      <c r="JJY2156" s="343"/>
      <c r="JJZ2156" s="343"/>
      <c r="JKA2156" s="343"/>
      <c r="JKB2156" s="343"/>
      <c r="JKC2156" s="343"/>
      <c r="JKD2156" s="343"/>
      <c r="JKE2156" s="343"/>
      <c r="JKF2156" s="343"/>
      <c r="JKG2156" s="343"/>
      <c r="JKH2156" s="343"/>
      <c r="JKI2156" s="343"/>
      <c r="JKJ2156" s="343"/>
      <c r="JKK2156" s="343"/>
      <c r="JKL2156" s="343"/>
      <c r="JKM2156" s="343"/>
      <c r="JKN2156" s="343"/>
      <c r="JKO2156" s="343"/>
      <c r="JKP2156" s="343"/>
      <c r="JKQ2156" s="343"/>
      <c r="JKR2156" s="343"/>
      <c r="JKS2156" s="343"/>
      <c r="JKT2156" s="343"/>
      <c r="JKU2156" s="343"/>
      <c r="JKV2156" s="343"/>
      <c r="JKW2156" s="343"/>
      <c r="JKX2156" s="343"/>
      <c r="JKY2156" s="343"/>
      <c r="JKZ2156" s="343"/>
      <c r="JLA2156" s="343"/>
      <c r="JLB2156" s="343"/>
      <c r="JLC2156" s="343"/>
      <c r="JLD2156" s="343"/>
      <c r="JLE2156" s="343"/>
      <c r="JLF2156" s="343"/>
      <c r="JLG2156" s="343"/>
      <c r="JLH2156" s="343"/>
      <c r="JLI2156" s="343"/>
      <c r="JLJ2156" s="343"/>
      <c r="JLK2156" s="343"/>
      <c r="JLL2156" s="343"/>
      <c r="JLM2156" s="343"/>
      <c r="JLN2156" s="343"/>
      <c r="JLO2156" s="343"/>
      <c r="JLP2156" s="343"/>
      <c r="JLQ2156" s="343"/>
      <c r="JLR2156" s="343"/>
      <c r="JLS2156" s="343"/>
      <c r="JLT2156" s="343"/>
      <c r="JLU2156" s="343"/>
      <c r="JLV2156" s="343"/>
      <c r="JLW2156" s="343"/>
      <c r="JLX2156" s="343"/>
      <c r="JLY2156" s="343"/>
      <c r="JLZ2156" s="343"/>
      <c r="JMA2156" s="343"/>
      <c r="JMB2156" s="343"/>
      <c r="JMC2156" s="343"/>
      <c r="JMD2156" s="343"/>
      <c r="JME2156" s="343"/>
      <c r="JMF2156" s="343"/>
      <c r="JMG2156" s="343"/>
      <c r="JMH2156" s="343"/>
      <c r="JMI2156" s="343"/>
      <c r="JMJ2156" s="343"/>
      <c r="JMK2156" s="343"/>
      <c r="JML2156" s="343"/>
      <c r="JMM2156" s="343"/>
      <c r="JMN2156" s="343"/>
      <c r="JMO2156" s="343"/>
      <c r="JMP2156" s="343"/>
      <c r="JMQ2156" s="343"/>
      <c r="JMR2156" s="343"/>
      <c r="JMS2156" s="343"/>
      <c r="JMT2156" s="343"/>
      <c r="JMU2156" s="343"/>
      <c r="JMV2156" s="343"/>
      <c r="JMW2156" s="343"/>
      <c r="JMX2156" s="343"/>
      <c r="JMY2156" s="343"/>
      <c r="JMZ2156" s="343"/>
      <c r="JNA2156" s="343"/>
      <c r="JNB2156" s="343"/>
      <c r="JNC2156" s="343"/>
      <c r="JND2156" s="343"/>
      <c r="JNE2156" s="343"/>
      <c r="JNF2156" s="343"/>
      <c r="JNG2156" s="343"/>
      <c r="JNH2156" s="343"/>
      <c r="JNI2156" s="343"/>
      <c r="JNJ2156" s="343"/>
      <c r="JNK2156" s="343"/>
      <c r="JNL2156" s="343"/>
      <c r="JNM2156" s="343"/>
      <c r="JNN2156" s="343"/>
      <c r="JNO2156" s="343"/>
      <c r="JNP2156" s="343"/>
      <c r="JNQ2156" s="343"/>
      <c r="JNR2156" s="343"/>
      <c r="JNS2156" s="343"/>
      <c r="JNT2156" s="343"/>
      <c r="JNU2156" s="343"/>
      <c r="JNV2156" s="343"/>
      <c r="JNW2156" s="343"/>
      <c r="JNX2156" s="343"/>
      <c r="JNY2156" s="343"/>
      <c r="JNZ2156" s="343"/>
      <c r="JOA2156" s="343"/>
      <c r="JOB2156" s="343"/>
      <c r="JOC2156" s="343"/>
      <c r="JOD2156" s="343"/>
      <c r="JOE2156" s="343"/>
      <c r="JOF2156" s="343"/>
      <c r="JOG2156" s="343"/>
      <c r="JOH2156" s="343"/>
      <c r="JOI2156" s="343"/>
      <c r="JOJ2156" s="343"/>
      <c r="JOK2156" s="343"/>
      <c r="JOL2156" s="343"/>
      <c r="JOM2156" s="343"/>
      <c r="JON2156" s="343"/>
      <c r="JOO2156" s="343"/>
      <c r="JOP2156" s="343"/>
      <c r="JOQ2156" s="343"/>
      <c r="JOR2156" s="343"/>
      <c r="JOS2156" s="343"/>
      <c r="JOT2156" s="343"/>
      <c r="JOU2156" s="343"/>
      <c r="JOV2156" s="343"/>
      <c r="JOW2156" s="343"/>
      <c r="JOX2156" s="343"/>
      <c r="JOY2156" s="343"/>
      <c r="JOZ2156" s="343"/>
      <c r="JPA2156" s="343"/>
      <c r="JPB2156" s="343"/>
      <c r="JPC2156" s="343"/>
      <c r="JPD2156" s="343"/>
      <c r="JPE2156" s="343"/>
      <c r="JPF2156" s="343"/>
      <c r="JPG2156" s="343"/>
      <c r="JPH2156" s="343"/>
      <c r="JPI2156" s="343"/>
      <c r="JPJ2156" s="343"/>
      <c r="JPK2156" s="343"/>
      <c r="JPL2156" s="343"/>
      <c r="JPM2156" s="343"/>
      <c r="JPN2156" s="343"/>
      <c r="JPO2156" s="343"/>
      <c r="JPP2156" s="343"/>
      <c r="JPQ2156" s="343"/>
      <c r="JPR2156" s="343"/>
      <c r="JPS2156" s="343"/>
      <c r="JPT2156" s="343"/>
      <c r="JPU2156" s="343"/>
      <c r="JPV2156" s="343"/>
      <c r="JPW2156" s="343"/>
      <c r="JPX2156" s="343"/>
      <c r="JPY2156" s="343"/>
      <c r="JPZ2156" s="343"/>
      <c r="JQA2156" s="343"/>
      <c r="JQB2156" s="343"/>
      <c r="JQC2156" s="343"/>
      <c r="JQD2156" s="343"/>
      <c r="JQE2156" s="343"/>
      <c r="JQF2156" s="343"/>
      <c r="JQG2156" s="343"/>
      <c r="JQH2156" s="343"/>
      <c r="JQI2156" s="343"/>
      <c r="JQJ2156" s="343"/>
      <c r="JQK2156" s="343"/>
      <c r="JQL2156" s="343"/>
      <c r="JQM2156" s="343"/>
      <c r="JQN2156" s="343"/>
      <c r="JQO2156" s="343"/>
      <c r="JQP2156" s="343"/>
      <c r="JQQ2156" s="343"/>
      <c r="JQR2156" s="343"/>
      <c r="JQS2156" s="343"/>
      <c r="JQT2156" s="343"/>
      <c r="JQU2156" s="343"/>
      <c r="JQV2156" s="343"/>
      <c r="JQW2156" s="343"/>
      <c r="JQX2156" s="343"/>
      <c r="JQY2156" s="343"/>
      <c r="JQZ2156" s="343"/>
      <c r="JRA2156" s="343"/>
      <c r="JRB2156" s="343"/>
      <c r="JRC2156" s="343"/>
      <c r="JRD2156" s="343"/>
      <c r="JRE2156" s="343"/>
      <c r="JRF2156" s="343"/>
      <c r="JRG2156" s="343"/>
      <c r="JRH2156" s="343"/>
      <c r="JRI2156" s="343"/>
      <c r="JRJ2156" s="343"/>
      <c r="JRK2156" s="343"/>
      <c r="JRL2156" s="343"/>
      <c r="JRM2156" s="343"/>
      <c r="JRN2156" s="343"/>
      <c r="JRO2156" s="343"/>
      <c r="JRP2156" s="343"/>
      <c r="JRQ2156" s="343"/>
      <c r="JRR2156" s="343"/>
      <c r="JRS2156" s="343"/>
      <c r="JRT2156" s="343"/>
      <c r="JRU2156" s="343"/>
      <c r="JRV2156" s="343"/>
      <c r="JRW2156" s="343"/>
      <c r="JRX2156" s="343"/>
      <c r="JRY2156" s="343"/>
      <c r="JRZ2156" s="343"/>
      <c r="JSA2156" s="343"/>
      <c r="JSB2156" s="343"/>
      <c r="JSC2156" s="343"/>
      <c r="JSD2156" s="343"/>
      <c r="JSE2156" s="343"/>
      <c r="JSF2156" s="343"/>
      <c r="JSG2156" s="343"/>
      <c r="JSH2156" s="343"/>
      <c r="JSI2156" s="343"/>
      <c r="JSJ2156" s="343"/>
      <c r="JSK2156" s="343"/>
      <c r="JSL2156" s="343"/>
      <c r="JSM2156" s="343"/>
      <c r="JSN2156" s="343"/>
      <c r="JSO2156" s="343"/>
      <c r="JSP2156" s="343"/>
      <c r="JSQ2156" s="343"/>
      <c r="JSR2156" s="343"/>
      <c r="JSS2156" s="343"/>
      <c r="JST2156" s="343"/>
      <c r="JSU2156" s="343"/>
      <c r="JSV2156" s="343"/>
      <c r="JSW2156" s="343"/>
      <c r="JSX2156" s="343"/>
      <c r="JSY2156" s="343"/>
      <c r="JSZ2156" s="343"/>
      <c r="JTA2156" s="343"/>
      <c r="JTB2156" s="343"/>
      <c r="JTC2156" s="343"/>
      <c r="JTD2156" s="343"/>
      <c r="JTE2156" s="343"/>
      <c r="JTF2156" s="343"/>
      <c r="JTG2156" s="343"/>
      <c r="JTH2156" s="343"/>
      <c r="JTI2156" s="343"/>
      <c r="JTJ2156" s="343"/>
      <c r="JTK2156" s="343"/>
      <c r="JTL2156" s="343"/>
      <c r="JTM2156" s="343"/>
      <c r="JTN2156" s="343"/>
      <c r="JTO2156" s="343"/>
      <c r="JTP2156" s="343"/>
      <c r="JTQ2156" s="343"/>
      <c r="JTR2156" s="343"/>
      <c r="JTS2156" s="343"/>
      <c r="JTT2156" s="343"/>
      <c r="JTU2156" s="343"/>
      <c r="JTV2156" s="343"/>
      <c r="JTW2156" s="343"/>
      <c r="JTX2156" s="343"/>
      <c r="JTY2156" s="343"/>
      <c r="JTZ2156" s="343"/>
      <c r="JUA2156" s="343"/>
      <c r="JUB2156" s="343"/>
      <c r="JUC2156" s="343"/>
      <c r="JUD2156" s="343"/>
      <c r="JUE2156" s="343"/>
      <c r="JUF2156" s="343"/>
      <c r="JUG2156" s="343"/>
      <c r="JUH2156" s="343"/>
      <c r="JUI2156" s="343"/>
      <c r="JUJ2156" s="343"/>
      <c r="JUK2156" s="343"/>
      <c r="JUL2156" s="343"/>
      <c r="JUM2156" s="343"/>
      <c r="JUN2156" s="343"/>
      <c r="JUO2156" s="343"/>
      <c r="JUP2156" s="343"/>
      <c r="JUQ2156" s="343"/>
      <c r="JUR2156" s="343"/>
      <c r="JUS2156" s="343"/>
      <c r="JUT2156" s="343"/>
      <c r="JUU2156" s="343"/>
      <c r="JUV2156" s="343"/>
      <c r="JUW2156" s="343"/>
      <c r="JUX2156" s="343"/>
      <c r="JUY2156" s="343"/>
      <c r="JUZ2156" s="343"/>
      <c r="JVA2156" s="343"/>
      <c r="JVB2156" s="343"/>
      <c r="JVC2156" s="343"/>
      <c r="JVD2156" s="343"/>
      <c r="JVE2156" s="343"/>
      <c r="JVF2156" s="343"/>
      <c r="JVG2156" s="343"/>
      <c r="JVH2156" s="343"/>
      <c r="JVI2156" s="343"/>
      <c r="JVJ2156" s="343"/>
      <c r="JVK2156" s="343"/>
      <c r="JVL2156" s="343"/>
      <c r="JVM2156" s="343"/>
      <c r="JVN2156" s="343"/>
      <c r="JVO2156" s="343"/>
      <c r="JVP2156" s="343"/>
      <c r="JVQ2156" s="343"/>
      <c r="JVR2156" s="343"/>
      <c r="JVS2156" s="343"/>
      <c r="JVT2156" s="343"/>
      <c r="JVU2156" s="343"/>
      <c r="JVV2156" s="343"/>
      <c r="JVW2156" s="343"/>
      <c r="JVX2156" s="343"/>
      <c r="JVY2156" s="343"/>
      <c r="JVZ2156" s="343"/>
      <c r="JWA2156" s="343"/>
      <c r="JWB2156" s="343"/>
      <c r="JWC2156" s="343"/>
      <c r="JWD2156" s="343"/>
      <c r="JWE2156" s="343"/>
      <c r="JWF2156" s="343"/>
      <c r="JWG2156" s="343"/>
      <c r="JWH2156" s="343"/>
      <c r="JWI2156" s="343"/>
      <c r="JWJ2156" s="343"/>
      <c r="JWK2156" s="343"/>
      <c r="JWL2156" s="343"/>
      <c r="JWM2156" s="343"/>
      <c r="JWN2156" s="343"/>
      <c r="JWO2156" s="343"/>
      <c r="JWP2156" s="343"/>
      <c r="JWQ2156" s="343"/>
      <c r="JWR2156" s="343"/>
      <c r="JWS2156" s="343"/>
      <c r="JWT2156" s="343"/>
      <c r="JWU2156" s="343"/>
      <c r="JWV2156" s="343"/>
      <c r="JWW2156" s="343"/>
      <c r="JWX2156" s="343"/>
      <c r="JWY2156" s="343"/>
      <c r="JWZ2156" s="343"/>
      <c r="JXA2156" s="343"/>
      <c r="JXB2156" s="343"/>
      <c r="JXC2156" s="343"/>
      <c r="JXD2156" s="343"/>
      <c r="JXE2156" s="343"/>
      <c r="JXF2156" s="343"/>
      <c r="JXG2156" s="343"/>
      <c r="JXH2156" s="343"/>
      <c r="JXI2156" s="343"/>
      <c r="JXJ2156" s="343"/>
      <c r="JXK2156" s="343"/>
      <c r="JXL2156" s="343"/>
      <c r="JXM2156" s="343"/>
      <c r="JXN2156" s="343"/>
      <c r="JXO2156" s="343"/>
      <c r="JXP2156" s="343"/>
      <c r="JXQ2156" s="343"/>
      <c r="JXR2156" s="343"/>
      <c r="JXS2156" s="343"/>
      <c r="JXT2156" s="343"/>
      <c r="JXU2156" s="343"/>
      <c r="JXV2156" s="343"/>
      <c r="JXW2156" s="343"/>
      <c r="JXX2156" s="343"/>
      <c r="JXY2156" s="343"/>
      <c r="JXZ2156" s="343"/>
      <c r="JYA2156" s="343"/>
      <c r="JYB2156" s="343"/>
      <c r="JYC2156" s="343"/>
      <c r="JYD2156" s="343"/>
      <c r="JYE2156" s="343"/>
      <c r="JYF2156" s="343"/>
      <c r="JYG2156" s="343"/>
      <c r="JYH2156" s="343"/>
      <c r="JYI2156" s="343"/>
      <c r="JYJ2156" s="343"/>
      <c r="JYK2156" s="343"/>
      <c r="JYL2156" s="343"/>
      <c r="JYM2156" s="343"/>
      <c r="JYN2156" s="343"/>
      <c r="JYO2156" s="343"/>
      <c r="JYP2156" s="343"/>
      <c r="JYQ2156" s="343"/>
      <c r="JYR2156" s="343"/>
      <c r="JYS2156" s="343"/>
      <c r="JYT2156" s="343"/>
      <c r="JYU2156" s="343"/>
      <c r="JYV2156" s="343"/>
      <c r="JYW2156" s="343"/>
      <c r="JYX2156" s="343"/>
      <c r="JYY2156" s="343"/>
      <c r="JYZ2156" s="343"/>
      <c r="JZA2156" s="343"/>
      <c r="JZB2156" s="343"/>
      <c r="JZC2156" s="343"/>
      <c r="JZD2156" s="343"/>
      <c r="JZE2156" s="343"/>
      <c r="JZF2156" s="343"/>
      <c r="JZG2156" s="343"/>
      <c r="JZH2156" s="343"/>
      <c r="JZI2156" s="343"/>
      <c r="JZJ2156" s="343"/>
      <c r="JZK2156" s="343"/>
      <c r="JZL2156" s="343"/>
      <c r="JZM2156" s="343"/>
      <c r="JZN2156" s="343"/>
      <c r="JZO2156" s="343"/>
      <c r="JZP2156" s="343"/>
      <c r="JZQ2156" s="343"/>
      <c r="JZR2156" s="343"/>
      <c r="JZS2156" s="343"/>
      <c r="JZT2156" s="343"/>
      <c r="JZU2156" s="343"/>
      <c r="JZV2156" s="343"/>
      <c r="JZW2156" s="343"/>
      <c r="JZX2156" s="343"/>
      <c r="JZY2156" s="343"/>
      <c r="JZZ2156" s="343"/>
      <c r="KAA2156" s="343"/>
      <c r="KAB2156" s="343"/>
      <c r="KAC2156" s="343"/>
      <c r="KAD2156" s="343"/>
      <c r="KAE2156" s="343"/>
      <c r="KAF2156" s="343"/>
      <c r="KAG2156" s="343"/>
      <c r="KAH2156" s="343"/>
      <c r="KAI2156" s="343"/>
      <c r="KAJ2156" s="343"/>
      <c r="KAK2156" s="343"/>
      <c r="KAL2156" s="343"/>
      <c r="KAM2156" s="343"/>
      <c r="KAN2156" s="343"/>
      <c r="KAO2156" s="343"/>
      <c r="KAP2156" s="343"/>
      <c r="KAQ2156" s="343"/>
      <c r="KAR2156" s="343"/>
      <c r="KAS2156" s="343"/>
      <c r="KAT2156" s="343"/>
      <c r="KAU2156" s="343"/>
      <c r="KAV2156" s="343"/>
      <c r="KAW2156" s="343"/>
      <c r="KAX2156" s="343"/>
      <c r="KAY2156" s="343"/>
      <c r="KAZ2156" s="343"/>
      <c r="KBA2156" s="343"/>
      <c r="KBB2156" s="343"/>
      <c r="KBC2156" s="343"/>
      <c r="KBD2156" s="343"/>
      <c r="KBE2156" s="343"/>
      <c r="KBF2156" s="343"/>
      <c r="KBG2156" s="343"/>
      <c r="KBH2156" s="343"/>
      <c r="KBI2156" s="343"/>
      <c r="KBJ2156" s="343"/>
      <c r="KBK2156" s="343"/>
      <c r="KBL2156" s="343"/>
      <c r="KBM2156" s="343"/>
      <c r="KBN2156" s="343"/>
      <c r="KBO2156" s="343"/>
      <c r="KBP2156" s="343"/>
      <c r="KBQ2156" s="343"/>
      <c r="KBR2156" s="343"/>
      <c r="KBS2156" s="343"/>
      <c r="KBT2156" s="343"/>
      <c r="KBU2156" s="343"/>
      <c r="KBV2156" s="343"/>
      <c r="KBW2156" s="343"/>
      <c r="KBX2156" s="343"/>
      <c r="KBY2156" s="343"/>
      <c r="KBZ2156" s="343"/>
      <c r="KCA2156" s="343"/>
      <c r="KCB2156" s="343"/>
      <c r="KCC2156" s="343"/>
      <c r="KCD2156" s="343"/>
      <c r="KCE2156" s="343"/>
      <c r="KCF2156" s="343"/>
      <c r="KCG2156" s="343"/>
      <c r="KCH2156" s="343"/>
      <c r="KCI2156" s="343"/>
      <c r="KCJ2156" s="343"/>
      <c r="KCK2156" s="343"/>
      <c r="KCL2156" s="343"/>
      <c r="KCM2156" s="343"/>
      <c r="KCN2156" s="343"/>
      <c r="KCO2156" s="343"/>
      <c r="KCP2156" s="343"/>
      <c r="KCQ2156" s="343"/>
      <c r="KCR2156" s="343"/>
      <c r="KCS2156" s="343"/>
      <c r="KCT2156" s="343"/>
      <c r="KCU2156" s="343"/>
      <c r="KCV2156" s="343"/>
      <c r="KCW2156" s="343"/>
      <c r="KCX2156" s="343"/>
      <c r="KCY2156" s="343"/>
      <c r="KCZ2156" s="343"/>
      <c r="KDA2156" s="343"/>
      <c r="KDB2156" s="343"/>
      <c r="KDC2156" s="343"/>
      <c r="KDD2156" s="343"/>
      <c r="KDE2156" s="343"/>
      <c r="KDF2156" s="343"/>
      <c r="KDG2156" s="343"/>
      <c r="KDH2156" s="343"/>
      <c r="KDI2156" s="343"/>
      <c r="KDJ2156" s="343"/>
      <c r="KDK2156" s="343"/>
      <c r="KDL2156" s="343"/>
      <c r="KDM2156" s="343"/>
      <c r="KDN2156" s="343"/>
      <c r="KDO2156" s="343"/>
      <c r="KDP2156" s="343"/>
      <c r="KDQ2156" s="343"/>
      <c r="KDR2156" s="343"/>
      <c r="KDS2156" s="343"/>
      <c r="KDT2156" s="343"/>
      <c r="KDU2156" s="343"/>
      <c r="KDV2156" s="343"/>
      <c r="KDW2156" s="343"/>
      <c r="KDX2156" s="343"/>
      <c r="KDY2156" s="343"/>
      <c r="KDZ2156" s="343"/>
      <c r="KEA2156" s="343"/>
      <c r="KEB2156" s="343"/>
      <c r="KEC2156" s="343"/>
      <c r="KED2156" s="343"/>
      <c r="KEE2156" s="343"/>
      <c r="KEF2156" s="343"/>
      <c r="KEG2156" s="343"/>
      <c r="KEH2156" s="343"/>
      <c r="KEI2156" s="343"/>
      <c r="KEJ2156" s="343"/>
      <c r="KEK2156" s="343"/>
      <c r="KEL2156" s="343"/>
      <c r="KEM2156" s="343"/>
      <c r="KEN2156" s="343"/>
      <c r="KEO2156" s="343"/>
      <c r="KEP2156" s="343"/>
      <c r="KEQ2156" s="343"/>
      <c r="KER2156" s="343"/>
      <c r="KES2156" s="343"/>
      <c r="KET2156" s="343"/>
      <c r="KEU2156" s="343"/>
      <c r="KEV2156" s="343"/>
      <c r="KEW2156" s="343"/>
      <c r="KEX2156" s="343"/>
      <c r="KEY2156" s="343"/>
      <c r="KEZ2156" s="343"/>
      <c r="KFA2156" s="343"/>
      <c r="KFB2156" s="343"/>
      <c r="KFC2156" s="343"/>
      <c r="KFD2156" s="343"/>
      <c r="KFE2156" s="343"/>
      <c r="KFF2156" s="343"/>
      <c r="KFG2156" s="343"/>
      <c r="KFH2156" s="343"/>
      <c r="KFI2156" s="343"/>
      <c r="KFJ2156" s="343"/>
      <c r="KFK2156" s="343"/>
      <c r="KFL2156" s="343"/>
      <c r="KFM2156" s="343"/>
      <c r="KFN2156" s="343"/>
      <c r="KFO2156" s="343"/>
      <c r="KFP2156" s="343"/>
      <c r="KFQ2156" s="343"/>
      <c r="KFR2156" s="343"/>
      <c r="KFS2156" s="343"/>
      <c r="KFT2156" s="343"/>
      <c r="KFU2156" s="343"/>
      <c r="KFV2156" s="343"/>
      <c r="KFW2156" s="343"/>
      <c r="KFX2156" s="343"/>
      <c r="KFY2156" s="343"/>
      <c r="KFZ2156" s="343"/>
      <c r="KGA2156" s="343"/>
      <c r="KGB2156" s="343"/>
      <c r="KGC2156" s="343"/>
      <c r="KGD2156" s="343"/>
      <c r="KGE2156" s="343"/>
      <c r="KGF2156" s="343"/>
      <c r="KGG2156" s="343"/>
      <c r="KGH2156" s="343"/>
      <c r="KGI2156" s="343"/>
      <c r="KGJ2156" s="343"/>
      <c r="KGK2156" s="343"/>
      <c r="KGL2156" s="343"/>
      <c r="KGM2156" s="343"/>
      <c r="KGN2156" s="343"/>
      <c r="KGO2156" s="343"/>
      <c r="KGP2156" s="343"/>
      <c r="KGQ2156" s="343"/>
      <c r="KGR2156" s="343"/>
      <c r="KGS2156" s="343"/>
      <c r="KGT2156" s="343"/>
      <c r="KGU2156" s="343"/>
      <c r="KGV2156" s="343"/>
      <c r="KGW2156" s="343"/>
      <c r="KGX2156" s="343"/>
      <c r="KGY2156" s="343"/>
      <c r="KGZ2156" s="343"/>
      <c r="KHA2156" s="343"/>
      <c r="KHB2156" s="343"/>
      <c r="KHC2156" s="343"/>
      <c r="KHD2156" s="343"/>
      <c r="KHE2156" s="343"/>
      <c r="KHF2156" s="343"/>
      <c r="KHG2156" s="343"/>
      <c r="KHH2156" s="343"/>
      <c r="KHI2156" s="343"/>
      <c r="KHJ2156" s="343"/>
      <c r="KHK2156" s="343"/>
      <c r="KHL2156" s="343"/>
      <c r="KHM2156" s="343"/>
      <c r="KHN2156" s="343"/>
      <c r="KHO2156" s="343"/>
      <c r="KHP2156" s="343"/>
      <c r="KHQ2156" s="343"/>
      <c r="KHR2156" s="343"/>
      <c r="KHS2156" s="343"/>
      <c r="KHT2156" s="343"/>
      <c r="KHU2156" s="343"/>
      <c r="KHV2156" s="343"/>
      <c r="KHW2156" s="343"/>
      <c r="KHX2156" s="343"/>
      <c r="KHY2156" s="343"/>
      <c r="KHZ2156" s="343"/>
      <c r="KIA2156" s="343"/>
      <c r="KIB2156" s="343"/>
      <c r="KIC2156" s="343"/>
      <c r="KID2156" s="343"/>
      <c r="KIE2156" s="343"/>
      <c r="KIF2156" s="343"/>
      <c r="KIG2156" s="343"/>
      <c r="KIH2156" s="343"/>
      <c r="KII2156" s="343"/>
      <c r="KIJ2156" s="343"/>
      <c r="KIK2156" s="343"/>
      <c r="KIL2156" s="343"/>
      <c r="KIM2156" s="343"/>
      <c r="KIN2156" s="343"/>
      <c r="KIO2156" s="343"/>
      <c r="KIP2156" s="343"/>
      <c r="KIQ2156" s="343"/>
      <c r="KIR2156" s="343"/>
      <c r="KIS2156" s="343"/>
      <c r="KIT2156" s="343"/>
      <c r="KIU2156" s="343"/>
      <c r="KIV2156" s="343"/>
      <c r="KIW2156" s="343"/>
      <c r="KIX2156" s="343"/>
      <c r="KIY2156" s="343"/>
      <c r="KIZ2156" s="343"/>
      <c r="KJA2156" s="343"/>
      <c r="KJB2156" s="343"/>
      <c r="KJC2156" s="343"/>
      <c r="KJD2156" s="343"/>
      <c r="KJE2156" s="343"/>
      <c r="KJF2156" s="343"/>
      <c r="KJG2156" s="343"/>
      <c r="KJH2156" s="343"/>
      <c r="KJI2156" s="343"/>
      <c r="KJJ2156" s="343"/>
      <c r="KJK2156" s="343"/>
      <c r="KJL2156" s="343"/>
      <c r="KJM2156" s="343"/>
      <c r="KJN2156" s="343"/>
      <c r="KJO2156" s="343"/>
      <c r="KJP2156" s="343"/>
      <c r="KJQ2156" s="343"/>
      <c r="KJR2156" s="343"/>
      <c r="KJS2156" s="343"/>
      <c r="KJT2156" s="343"/>
      <c r="KJU2156" s="343"/>
      <c r="KJV2156" s="343"/>
      <c r="KJW2156" s="343"/>
      <c r="KJX2156" s="343"/>
      <c r="KJY2156" s="343"/>
      <c r="KJZ2156" s="343"/>
      <c r="KKA2156" s="343"/>
      <c r="KKB2156" s="343"/>
      <c r="KKC2156" s="343"/>
      <c r="KKD2156" s="343"/>
      <c r="KKE2156" s="343"/>
      <c r="KKF2156" s="343"/>
      <c r="KKG2156" s="343"/>
      <c r="KKH2156" s="343"/>
      <c r="KKI2156" s="343"/>
      <c r="KKJ2156" s="343"/>
      <c r="KKK2156" s="343"/>
      <c r="KKL2156" s="343"/>
      <c r="KKM2156" s="343"/>
      <c r="KKN2156" s="343"/>
      <c r="KKO2156" s="343"/>
      <c r="KKP2156" s="343"/>
      <c r="KKQ2156" s="343"/>
      <c r="KKR2156" s="343"/>
      <c r="KKS2156" s="343"/>
      <c r="KKT2156" s="343"/>
      <c r="KKU2156" s="343"/>
      <c r="KKV2156" s="343"/>
      <c r="KKW2156" s="343"/>
      <c r="KKX2156" s="343"/>
      <c r="KKY2156" s="343"/>
      <c r="KKZ2156" s="343"/>
      <c r="KLA2156" s="343"/>
      <c r="KLB2156" s="343"/>
      <c r="KLC2156" s="343"/>
      <c r="KLD2156" s="343"/>
      <c r="KLE2156" s="343"/>
      <c r="KLF2156" s="343"/>
      <c r="KLG2156" s="343"/>
      <c r="KLH2156" s="343"/>
      <c r="KLI2156" s="343"/>
      <c r="KLJ2156" s="343"/>
      <c r="KLK2156" s="343"/>
      <c r="KLL2156" s="343"/>
      <c r="KLM2156" s="343"/>
      <c r="KLN2156" s="343"/>
      <c r="KLO2156" s="343"/>
      <c r="KLP2156" s="343"/>
      <c r="KLQ2156" s="343"/>
      <c r="KLR2156" s="343"/>
      <c r="KLS2156" s="343"/>
      <c r="KLT2156" s="343"/>
      <c r="KLU2156" s="343"/>
      <c r="KLV2156" s="343"/>
      <c r="KLW2156" s="343"/>
      <c r="KLX2156" s="343"/>
      <c r="KLY2156" s="343"/>
      <c r="KLZ2156" s="343"/>
      <c r="KMA2156" s="343"/>
      <c r="KMB2156" s="343"/>
      <c r="KMC2156" s="343"/>
      <c r="KMD2156" s="343"/>
      <c r="KME2156" s="343"/>
      <c r="KMF2156" s="343"/>
      <c r="KMG2156" s="343"/>
      <c r="KMH2156" s="343"/>
      <c r="KMI2156" s="343"/>
      <c r="KMJ2156" s="343"/>
      <c r="KMK2156" s="343"/>
      <c r="KML2156" s="343"/>
      <c r="KMM2156" s="343"/>
      <c r="KMN2156" s="343"/>
      <c r="KMO2156" s="343"/>
      <c r="KMP2156" s="343"/>
      <c r="KMQ2156" s="343"/>
      <c r="KMR2156" s="343"/>
      <c r="KMS2156" s="343"/>
      <c r="KMT2156" s="343"/>
      <c r="KMU2156" s="343"/>
      <c r="KMV2156" s="343"/>
      <c r="KMW2156" s="343"/>
      <c r="KMX2156" s="343"/>
      <c r="KMY2156" s="343"/>
      <c r="KMZ2156" s="343"/>
      <c r="KNA2156" s="343"/>
      <c r="KNB2156" s="343"/>
      <c r="KNC2156" s="343"/>
      <c r="KND2156" s="343"/>
      <c r="KNE2156" s="343"/>
      <c r="KNF2156" s="343"/>
      <c r="KNG2156" s="343"/>
      <c r="KNH2156" s="343"/>
      <c r="KNI2156" s="343"/>
      <c r="KNJ2156" s="343"/>
      <c r="KNK2156" s="343"/>
      <c r="KNL2156" s="343"/>
      <c r="KNM2156" s="343"/>
      <c r="KNN2156" s="343"/>
      <c r="KNO2156" s="343"/>
      <c r="KNP2156" s="343"/>
      <c r="KNQ2156" s="343"/>
      <c r="KNR2156" s="343"/>
      <c r="KNS2156" s="343"/>
      <c r="KNT2156" s="343"/>
      <c r="KNU2156" s="343"/>
      <c r="KNV2156" s="343"/>
      <c r="KNW2156" s="343"/>
      <c r="KNX2156" s="343"/>
      <c r="KNY2156" s="343"/>
      <c r="KNZ2156" s="343"/>
      <c r="KOA2156" s="343"/>
      <c r="KOB2156" s="343"/>
      <c r="KOC2156" s="343"/>
      <c r="KOD2156" s="343"/>
      <c r="KOE2156" s="343"/>
      <c r="KOF2156" s="343"/>
      <c r="KOG2156" s="343"/>
      <c r="KOH2156" s="343"/>
      <c r="KOI2156" s="343"/>
      <c r="KOJ2156" s="343"/>
      <c r="KOK2156" s="343"/>
      <c r="KOL2156" s="343"/>
      <c r="KOM2156" s="343"/>
      <c r="KON2156" s="343"/>
      <c r="KOO2156" s="343"/>
      <c r="KOP2156" s="343"/>
      <c r="KOQ2156" s="343"/>
      <c r="KOR2156" s="343"/>
      <c r="KOS2156" s="343"/>
      <c r="KOT2156" s="343"/>
      <c r="KOU2156" s="343"/>
      <c r="KOV2156" s="343"/>
      <c r="KOW2156" s="343"/>
      <c r="KOX2156" s="343"/>
      <c r="KOY2156" s="343"/>
      <c r="KOZ2156" s="343"/>
      <c r="KPA2156" s="343"/>
      <c r="KPB2156" s="343"/>
      <c r="KPC2156" s="343"/>
      <c r="KPD2156" s="343"/>
      <c r="KPE2156" s="343"/>
      <c r="KPF2156" s="343"/>
      <c r="KPG2156" s="343"/>
      <c r="KPH2156" s="343"/>
      <c r="KPI2156" s="343"/>
      <c r="KPJ2156" s="343"/>
      <c r="KPK2156" s="343"/>
      <c r="KPL2156" s="343"/>
      <c r="KPM2156" s="343"/>
      <c r="KPN2156" s="343"/>
      <c r="KPO2156" s="343"/>
      <c r="KPP2156" s="343"/>
      <c r="KPQ2156" s="343"/>
      <c r="KPR2156" s="343"/>
      <c r="KPS2156" s="343"/>
      <c r="KPT2156" s="343"/>
      <c r="KPU2156" s="343"/>
      <c r="KPV2156" s="343"/>
      <c r="KPW2156" s="343"/>
      <c r="KPX2156" s="343"/>
      <c r="KPY2156" s="343"/>
      <c r="KPZ2156" s="343"/>
      <c r="KQA2156" s="343"/>
      <c r="KQB2156" s="343"/>
      <c r="KQC2156" s="343"/>
      <c r="KQD2156" s="343"/>
      <c r="KQE2156" s="343"/>
      <c r="KQF2156" s="343"/>
      <c r="KQG2156" s="343"/>
      <c r="KQH2156" s="343"/>
      <c r="KQI2156" s="343"/>
      <c r="KQJ2156" s="343"/>
      <c r="KQK2156" s="343"/>
      <c r="KQL2156" s="343"/>
      <c r="KQM2156" s="343"/>
      <c r="KQN2156" s="343"/>
      <c r="KQO2156" s="343"/>
      <c r="KQP2156" s="343"/>
      <c r="KQQ2156" s="343"/>
      <c r="KQR2156" s="343"/>
      <c r="KQS2156" s="343"/>
      <c r="KQT2156" s="343"/>
      <c r="KQU2156" s="343"/>
      <c r="KQV2156" s="343"/>
      <c r="KQW2156" s="343"/>
      <c r="KQX2156" s="343"/>
      <c r="KQY2156" s="343"/>
      <c r="KQZ2156" s="343"/>
      <c r="KRA2156" s="343"/>
      <c r="KRB2156" s="343"/>
      <c r="KRC2156" s="343"/>
      <c r="KRD2156" s="343"/>
      <c r="KRE2156" s="343"/>
      <c r="KRF2156" s="343"/>
      <c r="KRG2156" s="343"/>
      <c r="KRH2156" s="343"/>
      <c r="KRI2156" s="343"/>
      <c r="KRJ2156" s="343"/>
      <c r="KRK2156" s="343"/>
      <c r="KRL2156" s="343"/>
      <c r="KRM2156" s="343"/>
      <c r="KRN2156" s="343"/>
      <c r="KRO2156" s="343"/>
      <c r="KRP2156" s="343"/>
      <c r="KRQ2156" s="343"/>
      <c r="KRR2156" s="343"/>
      <c r="KRS2156" s="343"/>
      <c r="KRT2156" s="343"/>
      <c r="KRU2156" s="343"/>
      <c r="KRV2156" s="343"/>
      <c r="KRW2156" s="343"/>
      <c r="KRX2156" s="343"/>
      <c r="KRY2156" s="343"/>
      <c r="KRZ2156" s="343"/>
      <c r="KSA2156" s="343"/>
      <c r="KSB2156" s="343"/>
      <c r="KSC2156" s="343"/>
      <c r="KSD2156" s="343"/>
      <c r="KSE2156" s="343"/>
      <c r="KSF2156" s="343"/>
      <c r="KSG2156" s="343"/>
      <c r="KSH2156" s="343"/>
      <c r="KSI2156" s="343"/>
      <c r="KSJ2156" s="343"/>
      <c r="KSK2156" s="343"/>
      <c r="KSL2156" s="343"/>
      <c r="KSM2156" s="343"/>
      <c r="KSN2156" s="343"/>
      <c r="KSO2156" s="343"/>
      <c r="KSP2156" s="343"/>
      <c r="KSQ2156" s="343"/>
      <c r="KSR2156" s="343"/>
      <c r="KSS2156" s="343"/>
      <c r="KST2156" s="343"/>
      <c r="KSU2156" s="343"/>
      <c r="KSV2156" s="343"/>
      <c r="KSW2156" s="343"/>
      <c r="KSX2156" s="343"/>
      <c r="KSY2156" s="343"/>
      <c r="KSZ2156" s="343"/>
      <c r="KTA2156" s="343"/>
      <c r="KTB2156" s="343"/>
      <c r="KTC2156" s="343"/>
      <c r="KTD2156" s="343"/>
      <c r="KTE2156" s="343"/>
      <c r="KTF2156" s="343"/>
      <c r="KTG2156" s="343"/>
      <c r="KTH2156" s="343"/>
      <c r="KTI2156" s="343"/>
      <c r="KTJ2156" s="343"/>
      <c r="KTK2156" s="343"/>
      <c r="KTL2156" s="343"/>
      <c r="KTM2156" s="343"/>
      <c r="KTN2156" s="343"/>
      <c r="KTO2156" s="343"/>
      <c r="KTP2156" s="343"/>
      <c r="KTQ2156" s="343"/>
      <c r="KTR2156" s="343"/>
      <c r="KTS2156" s="343"/>
      <c r="KTT2156" s="343"/>
      <c r="KTU2156" s="343"/>
      <c r="KTV2156" s="343"/>
      <c r="KTW2156" s="343"/>
      <c r="KTX2156" s="343"/>
      <c r="KTY2156" s="343"/>
      <c r="KTZ2156" s="343"/>
      <c r="KUA2156" s="343"/>
      <c r="KUB2156" s="343"/>
      <c r="KUC2156" s="343"/>
      <c r="KUD2156" s="343"/>
      <c r="KUE2156" s="343"/>
      <c r="KUF2156" s="343"/>
      <c r="KUG2156" s="343"/>
      <c r="KUH2156" s="343"/>
      <c r="KUI2156" s="343"/>
      <c r="KUJ2156" s="343"/>
      <c r="KUK2156" s="343"/>
      <c r="KUL2156" s="343"/>
      <c r="KUM2156" s="343"/>
      <c r="KUN2156" s="343"/>
      <c r="KUO2156" s="343"/>
      <c r="KUP2156" s="343"/>
      <c r="KUQ2156" s="343"/>
      <c r="KUR2156" s="343"/>
      <c r="KUS2156" s="343"/>
      <c r="KUT2156" s="343"/>
      <c r="KUU2156" s="343"/>
      <c r="KUV2156" s="343"/>
      <c r="KUW2156" s="343"/>
      <c r="KUX2156" s="343"/>
      <c r="KUY2156" s="343"/>
      <c r="KUZ2156" s="343"/>
      <c r="KVA2156" s="343"/>
      <c r="KVB2156" s="343"/>
      <c r="KVC2156" s="343"/>
      <c r="KVD2156" s="343"/>
      <c r="KVE2156" s="343"/>
      <c r="KVF2156" s="343"/>
      <c r="KVG2156" s="343"/>
      <c r="KVH2156" s="343"/>
      <c r="KVI2156" s="343"/>
      <c r="KVJ2156" s="343"/>
      <c r="KVK2156" s="343"/>
      <c r="KVL2156" s="343"/>
      <c r="KVM2156" s="343"/>
      <c r="KVN2156" s="343"/>
      <c r="KVO2156" s="343"/>
      <c r="KVP2156" s="343"/>
      <c r="KVQ2156" s="343"/>
      <c r="KVR2156" s="343"/>
      <c r="KVS2156" s="343"/>
      <c r="KVT2156" s="343"/>
      <c r="KVU2156" s="343"/>
      <c r="KVV2156" s="343"/>
      <c r="KVW2156" s="343"/>
      <c r="KVX2156" s="343"/>
      <c r="KVY2156" s="343"/>
      <c r="KVZ2156" s="343"/>
      <c r="KWA2156" s="343"/>
      <c r="KWB2156" s="343"/>
      <c r="KWC2156" s="343"/>
      <c r="KWD2156" s="343"/>
      <c r="KWE2156" s="343"/>
      <c r="KWF2156" s="343"/>
      <c r="KWG2156" s="343"/>
      <c r="KWH2156" s="343"/>
      <c r="KWI2156" s="343"/>
      <c r="KWJ2156" s="343"/>
      <c r="KWK2156" s="343"/>
      <c r="KWL2156" s="343"/>
      <c r="KWM2156" s="343"/>
      <c r="KWN2156" s="343"/>
      <c r="KWO2156" s="343"/>
      <c r="KWP2156" s="343"/>
      <c r="KWQ2156" s="343"/>
      <c r="KWR2156" s="343"/>
      <c r="KWS2156" s="343"/>
      <c r="KWT2156" s="343"/>
      <c r="KWU2156" s="343"/>
      <c r="KWV2156" s="343"/>
      <c r="KWW2156" s="343"/>
      <c r="KWX2156" s="343"/>
      <c r="KWY2156" s="343"/>
      <c r="KWZ2156" s="343"/>
      <c r="KXA2156" s="343"/>
      <c r="KXB2156" s="343"/>
      <c r="KXC2156" s="343"/>
      <c r="KXD2156" s="343"/>
      <c r="KXE2156" s="343"/>
      <c r="KXF2156" s="343"/>
      <c r="KXG2156" s="343"/>
      <c r="KXH2156" s="343"/>
      <c r="KXI2156" s="343"/>
      <c r="KXJ2156" s="343"/>
      <c r="KXK2156" s="343"/>
      <c r="KXL2156" s="343"/>
      <c r="KXM2156" s="343"/>
      <c r="KXN2156" s="343"/>
      <c r="KXO2156" s="343"/>
      <c r="KXP2156" s="343"/>
      <c r="KXQ2156" s="343"/>
      <c r="KXR2156" s="343"/>
      <c r="KXS2156" s="343"/>
      <c r="KXT2156" s="343"/>
      <c r="KXU2156" s="343"/>
      <c r="KXV2156" s="343"/>
      <c r="KXW2156" s="343"/>
      <c r="KXX2156" s="343"/>
      <c r="KXY2156" s="343"/>
      <c r="KXZ2156" s="343"/>
      <c r="KYA2156" s="343"/>
      <c r="KYB2156" s="343"/>
      <c r="KYC2156" s="343"/>
      <c r="KYD2156" s="343"/>
      <c r="KYE2156" s="343"/>
      <c r="KYF2156" s="343"/>
      <c r="KYG2156" s="343"/>
      <c r="KYH2156" s="343"/>
      <c r="KYI2156" s="343"/>
      <c r="KYJ2156" s="343"/>
      <c r="KYK2156" s="343"/>
      <c r="KYL2156" s="343"/>
      <c r="KYM2156" s="343"/>
      <c r="KYN2156" s="343"/>
      <c r="KYO2156" s="343"/>
      <c r="KYP2156" s="343"/>
      <c r="KYQ2156" s="343"/>
      <c r="KYR2156" s="343"/>
      <c r="KYS2156" s="343"/>
      <c r="KYT2156" s="343"/>
      <c r="KYU2156" s="343"/>
      <c r="KYV2156" s="343"/>
      <c r="KYW2156" s="343"/>
      <c r="KYX2156" s="343"/>
      <c r="KYY2156" s="343"/>
      <c r="KYZ2156" s="343"/>
      <c r="KZA2156" s="343"/>
      <c r="KZB2156" s="343"/>
      <c r="KZC2156" s="343"/>
      <c r="KZD2156" s="343"/>
      <c r="KZE2156" s="343"/>
      <c r="KZF2156" s="343"/>
      <c r="KZG2156" s="343"/>
      <c r="KZH2156" s="343"/>
      <c r="KZI2156" s="343"/>
      <c r="KZJ2156" s="343"/>
      <c r="KZK2156" s="343"/>
      <c r="KZL2156" s="343"/>
      <c r="KZM2156" s="343"/>
      <c r="KZN2156" s="343"/>
      <c r="KZO2156" s="343"/>
      <c r="KZP2156" s="343"/>
      <c r="KZQ2156" s="343"/>
      <c r="KZR2156" s="343"/>
      <c r="KZS2156" s="343"/>
      <c r="KZT2156" s="343"/>
      <c r="KZU2156" s="343"/>
      <c r="KZV2156" s="343"/>
      <c r="KZW2156" s="343"/>
      <c r="KZX2156" s="343"/>
      <c r="KZY2156" s="343"/>
      <c r="KZZ2156" s="343"/>
      <c r="LAA2156" s="343"/>
      <c r="LAB2156" s="343"/>
      <c r="LAC2156" s="343"/>
      <c r="LAD2156" s="343"/>
      <c r="LAE2156" s="343"/>
      <c r="LAF2156" s="343"/>
      <c r="LAG2156" s="343"/>
      <c r="LAH2156" s="343"/>
      <c r="LAI2156" s="343"/>
      <c r="LAJ2156" s="343"/>
      <c r="LAK2156" s="343"/>
      <c r="LAL2156" s="343"/>
      <c r="LAM2156" s="343"/>
      <c r="LAN2156" s="343"/>
      <c r="LAO2156" s="343"/>
      <c r="LAP2156" s="343"/>
      <c r="LAQ2156" s="343"/>
      <c r="LAR2156" s="343"/>
      <c r="LAS2156" s="343"/>
      <c r="LAT2156" s="343"/>
      <c r="LAU2156" s="343"/>
      <c r="LAV2156" s="343"/>
      <c r="LAW2156" s="343"/>
      <c r="LAX2156" s="343"/>
      <c r="LAY2156" s="343"/>
      <c r="LAZ2156" s="343"/>
      <c r="LBA2156" s="343"/>
      <c r="LBB2156" s="343"/>
      <c r="LBC2156" s="343"/>
      <c r="LBD2156" s="343"/>
      <c r="LBE2156" s="343"/>
      <c r="LBF2156" s="343"/>
      <c r="LBG2156" s="343"/>
      <c r="LBH2156" s="343"/>
      <c r="LBI2156" s="343"/>
      <c r="LBJ2156" s="343"/>
      <c r="LBK2156" s="343"/>
      <c r="LBL2156" s="343"/>
      <c r="LBM2156" s="343"/>
      <c r="LBN2156" s="343"/>
      <c r="LBO2156" s="343"/>
      <c r="LBP2156" s="343"/>
      <c r="LBQ2156" s="343"/>
      <c r="LBR2156" s="343"/>
      <c r="LBS2156" s="343"/>
      <c r="LBT2156" s="343"/>
      <c r="LBU2156" s="343"/>
      <c r="LBV2156" s="343"/>
      <c r="LBW2156" s="343"/>
      <c r="LBX2156" s="343"/>
      <c r="LBY2156" s="343"/>
      <c r="LBZ2156" s="343"/>
      <c r="LCA2156" s="343"/>
      <c r="LCB2156" s="343"/>
      <c r="LCC2156" s="343"/>
      <c r="LCD2156" s="343"/>
      <c r="LCE2156" s="343"/>
      <c r="LCF2156" s="343"/>
      <c r="LCG2156" s="343"/>
      <c r="LCH2156" s="343"/>
      <c r="LCI2156" s="343"/>
      <c r="LCJ2156" s="343"/>
      <c r="LCK2156" s="343"/>
      <c r="LCL2156" s="343"/>
      <c r="LCM2156" s="343"/>
      <c r="LCN2156" s="343"/>
      <c r="LCO2156" s="343"/>
      <c r="LCP2156" s="343"/>
      <c r="LCQ2156" s="343"/>
      <c r="LCR2156" s="343"/>
      <c r="LCS2156" s="343"/>
      <c r="LCT2156" s="343"/>
      <c r="LCU2156" s="343"/>
      <c r="LCV2156" s="343"/>
      <c r="LCW2156" s="343"/>
      <c r="LCX2156" s="343"/>
      <c r="LCY2156" s="343"/>
      <c r="LCZ2156" s="343"/>
      <c r="LDA2156" s="343"/>
      <c r="LDB2156" s="343"/>
      <c r="LDC2156" s="343"/>
      <c r="LDD2156" s="343"/>
      <c r="LDE2156" s="343"/>
      <c r="LDF2156" s="343"/>
      <c r="LDG2156" s="343"/>
      <c r="LDH2156" s="343"/>
      <c r="LDI2156" s="343"/>
      <c r="LDJ2156" s="343"/>
      <c r="LDK2156" s="343"/>
      <c r="LDL2156" s="343"/>
      <c r="LDM2156" s="343"/>
      <c r="LDN2156" s="343"/>
      <c r="LDO2156" s="343"/>
      <c r="LDP2156" s="343"/>
      <c r="LDQ2156" s="343"/>
      <c r="LDR2156" s="343"/>
      <c r="LDS2156" s="343"/>
      <c r="LDT2156" s="343"/>
      <c r="LDU2156" s="343"/>
      <c r="LDV2156" s="343"/>
      <c r="LDW2156" s="343"/>
      <c r="LDX2156" s="343"/>
      <c r="LDY2156" s="343"/>
      <c r="LDZ2156" s="343"/>
      <c r="LEA2156" s="343"/>
      <c r="LEB2156" s="343"/>
      <c r="LEC2156" s="343"/>
      <c r="LED2156" s="343"/>
      <c r="LEE2156" s="343"/>
      <c r="LEF2156" s="343"/>
      <c r="LEG2156" s="343"/>
      <c r="LEH2156" s="343"/>
      <c r="LEI2156" s="343"/>
      <c r="LEJ2156" s="343"/>
      <c r="LEK2156" s="343"/>
      <c r="LEL2156" s="343"/>
      <c r="LEM2156" s="343"/>
      <c r="LEN2156" s="343"/>
      <c r="LEO2156" s="343"/>
      <c r="LEP2156" s="343"/>
      <c r="LEQ2156" s="343"/>
      <c r="LER2156" s="343"/>
      <c r="LES2156" s="343"/>
      <c r="LET2156" s="343"/>
      <c r="LEU2156" s="343"/>
      <c r="LEV2156" s="343"/>
      <c r="LEW2156" s="343"/>
      <c r="LEX2156" s="343"/>
      <c r="LEY2156" s="343"/>
      <c r="LEZ2156" s="343"/>
      <c r="LFA2156" s="343"/>
      <c r="LFB2156" s="343"/>
      <c r="LFC2156" s="343"/>
      <c r="LFD2156" s="343"/>
      <c r="LFE2156" s="343"/>
      <c r="LFF2156" s="343"/>
      <c r="LFG2156" s="343"/>
      <c r="LFH2156" s="343"/>
      <c r="LFI2156" s="343"/>
      <c r="LFJ2156" s="343"/>
      <c r="LFK2156" s="343"/>
      <c r="LFL2156" s="343"/>
      <c r="LFM2156" s="343"/>
      <c r="LFN2156" s="343"/>
      <c r="LFO2156" s="343"/>
      <c r="LFP2156" s="343"/>
      <c r="LFQ2156" s="343"/>
      <c r="LFR2156" s="343"/>
      <c r="LFS2156" s="343"/>
      <c r="LFT2156" s="343"/>
      <c r="LFU2156" s="343"/>
      <c r="LFV2156" s="343"/>
      <c r="LFW2156" s="343"/>
      <c r="LFX2156" s="343"/>
      <c r="LFY2156" s="343"/>
      <c r="LFZ2156" s="343"/>
      <c r="LGA2156" s="343"/>
      <c r="LGB2156" s="343"/>
      <c r="LGC2156" s="343"/>
      <c r="LGD2156" s="343"/>
      <c r="LGE2156" s="343"/>
      <c r="LGF2156" s="343"/>
      <c r="LGG2156" s="343"/>
      <c r="LGH2156" s="343"/>
      <c r="LGI2156" s="343"/>
      <c r="LGJ2156" s="343"/>
      <c r="LGK2156" s="343"/>
      <c r="LGL2156" s="343"/>
      <c r="LGM2156" s="343"/>
      <c r="LGN2156" s="343"/>
      <c r="LGO2156" s="343"/>
      <c r="LGP2156" s="343"/>
      <c r="LGQ2156" s="343"/>
      <c r="LGR2156" s="343"/>
      <c r="LGS2156" s="343"/>
      <c r="LGT2156" s="343"/>
      <c r="LGU2156" s="343"/>
      <c r="LGV2156" s="343"/>
      <c r="LGW2156" s="343"/>
      <c r="LGX2156" s="343"/>
      <c r="LGY2156" s="343"/>
      <c r="LGZ2156" s="343"/>
      <c r="LHA2156" s="343"/>
      <c r="LHB2156" s="343"/>
      <c r="LHC2156" s="343"/>
      <c r="LHD2156" s="343"/>
      <c r="LHE2156" s="343"/>
      <c r="LHF2156" s="343"/>
      <c r="LHG2156" s="343"/>
      <c r="LHH2156" s="343"/>
      <c r="LHI2156" s="343"/>
      <c r="LHJ2156" s="343"/>
      <c r="LHK2156" s="343"/>
      <c r="LHL2156" s="343"/>
      <c r="LHM2156" s="343"/>
      <c r="LHN2156" s="343"/>
      <c r="LHO2156" s="343"/>
      <c r="LHP2156" s="343"/>
      <c r="LHQ2156" s="343"/>
      <c r="LHR2156" s="343"/>
      <c r="LHS2156" s="343"/>
      <c r="LHT2156" s="343"/>
      <c r="LHU2156" s="343"/>
      <c r="LHV2156" s="343"/>
      <c r="LHW2156" s="343"/>
      <c r="LHX2156" s="343"/>
      <c r="LHY2156" s="343"/>
      <c r="LHZ2156" s="343"/>
      <c r="LIA2156" s="343"/>
      <c r="LIB2156" s="343"/>
      <c r="LIC2156" s="343"/>
      <c r="LID2156" s="343"/>
      <c r="LIE2156" s="343"/>
      <c r="LIF2156" s="343"/>
      <c r="LIG2156" s="343"/>
      <c r="LIH2156" s="343"/>
      <c r="LII2156" s="343"/>
      <c r="LIJ2156" s="343"/>
      <c r="LIK2156" s="343"/>
      <c r="LIL2156" s="343"/>
      <c r="LIM2156" s="343"/>
      <c r="LIN2156" s="343"/>
      <c r="LIO2156" s="343"/>
      <c r="LIP2156" s="343"/>
      <c r="LIQ2156" s="343"/>
      <c r="LIR2156" s="343"/>
      <c r="LIS2156" s="343"/>
      <c r="LIT2156" s="343"/>
      <c r="LIU2156" s="343"/>
      <c r="LIV2156" s="343"/>
      <c r="LIW2156" s="343"/>
      <c r="LIX2156" s="343"/>
      <c r="LIY2156" s="343"/>
      <c r="LIZ2156" s="343"/>
      <c r="LJA2156" s="343"/>
      <c r="LJB2156" s="343"/>
      <c r="LJC2156" s="343"/>
      <c r="LJD2156" s="343"/>
      <c r="LJE2156" s="343"/>
      <c r="LJF2156" s="343"/>
      <c r="LJG2156" s="343"/>
      <c r="LJH2156" s="343"/>
      <c r="LJI2156" s="343"/>
      <c r="LJJ2156" s="343"/>
      <c r="LJK2156" s="343"/>
      <c r="LJL2156" s="343"/>
      <c r="LJM2156" s="343"/>
      <c r="LJN2156" s="343"/>
      <c r="LJO2156" s="343"/>
      <c r="LJP2156" s="343"/>
      <c r="LJQ2156" s="343"/>
      <c r="LJR2156" s="343"/>
      <c r="LJS2156" s="343"/>
      <c r="LJT2156" s="343"/>
      <c r="LJU2156" s="343"/>
      <c r="LJV2156" s="343"/>
      <c r="LJW2156" s="343"/>
      <c r="LJX2156" s="343"/>
      <c r="LJY2156" s="343"/>
      <c r="LJZ2156" s="343"/>
      <c r="LKA2156" s="343"/>
      <c r="LKB2156" s="343"/>
      <c r="LKC2156" s="343"/>
      <c r="LKD2156" s="343"/>
      <c r="LKE2156" s="343"/>
      <c r="LKF2156" s="343"/>
      <c r="LKG2156" s="343"/>
      <c r="LKH2156" s="343"/>
      <c r="LKI2156" s="343"/>
      <c r="LKJ2156" s="343"/>
      <c r="LKK2156" s="343"/>
      <c r="LKL2156" s="343"/>
      <c r="LKM2156" s="343"/>
      <c r="LKN2156" s="343"/>
      <c r="LKO2156" s="343"/>
      <c r="LKP2156" s="343"/>
      <c r="LKQ2156" s="343"/>
      <c r="LKR2156" s="343"/>
      <c r="LKS2156" s="343"/>
      <c r="LKT2156" s="343"/>
      <c r="LKU2156" s="343"/>
      <c r="LKV2156" s="343"/>
      <c r="LKW2156" s="343"/>
      <c r="LKX2156" s="343"/>
      <c r="LKY2156" s="343"/>
      <c r="LKZ2156" s="343"/>
      <c r="LLA2156" s="343"/>
      <c r="LLB2156" s="343"/>
      <c r="LLC2156" s="343"/>
      <c r="LLD2156" s="343"/>
      <c r="LLE2156" s="343"/>
      <c r="LLF2156" s="343"/>
      <c r="LLG2156" s="343"/>
      <c r="LLH2156" s="343"/>
      <c r="LLI2156" s="343"/>
      <c r="LLJ2156" s="343"/>
      <c r="LLK2156" s="343"/>
      <c r="LLL2156" s="343"/>
      <c r="LLM2156" s="343"/>
      <c r="LLN2156" s="343"/>
      <c r="LLO2156" s="343"/>
      <c r="LLP2156" s="343"/>
      <c r="LLQ2156" s="343"/>
      <c r="LLR2156" s="343"/>
      <c r="LLS2156" s="343"/>
      <c r="LLT2156" s="343"/>
      <c r="LLU2156" s="343"/>
      <c r="LLV2156" s="343"/>
      <c r="LLW2156" s="343"/>
      <c r="LLX2156" s="343"/>
      <c r="LLY2156" s="343"/>
      <c r="LLZ2156" s="343"/>
      <c r="LMA2156" s="343"/>
      <c r="LMB2156" s="343"/>
      <c r="LMC2156" s="343"/>
      <c r="LMD2156" s="343"/>
      <c r="LME2156" s="343"/>
      <c r="LMF2156" s="343"/>
      <c r="LMG2156" s="343"/>
      <c r="LMH2156" s="343"/>
      <c r="LMI2156" s="343"/>
      <c r="LMJ2156" s="343"/>
      <c r="LMK2156" s="343"/>
      <c r="LML2156" s="343"/>
      <c r="LMM2156" s="343"/>
      <c r="LMN2156" s="343"/>
      <c r="LMO2156" s="343"/>
      <c r="LMP2156" s="343"/>
      <c r="LMQ2156" s="343"/>
      <c r="LMR2156" s="343"/>
      <c r="LMS2156" s="343"/>
      <c r="LMT2156" s="343"/>
      <c r="LMU2156" s="343"/>
      <c r="LMV2156" s="343"/>
      <c r="LMW2156" s="343"/>
      <c r="LMX2156" s="343"/>
      <c r="LMY2156" s="343"/>
      <c r="LMZ2156" s="343"/>
      <c r="LNA2156" s="343"/>
      <c r="LNB2156" s="343"/>
      <c r="LNC2156" s="343"/>
      <c r="LND2156" s="343"/>
      <c r="LNE2156" s="343"/>
      <c r="LNF2156" s="343"/>
      <c r="LNG2156" s="343"/>
      <c r="LNH2156" s="343"/>
      <c r="LNI2156" s="343"/>
      <c r="LNJ2156" s="343"/>
      <c r="LNK2156" s="343"/>
      <c r="LNL2156" s="343"/>
      <c r="LNM2156" s="343"/>
      <c r="LNN2156" s="343"/>
      <c r="LNO2156" s="343"/>
      <c r="LNP2156" s="343"/>
      <c r="LNQ2156" s="343"/>
      <c r="LNR2156" s="343"/>
      <c r="LNS2156" s="343"/>
      <c r="LNT2156" s="343"/>
      <c r="LNU2156" s="343"/>
      <c r="LNV2156" s="343"/>
      <c r="LNW2156" s="343"/>
      <c r="LNX2156" s="343"/>
      <c r="LNY2156" s="343"/>
      <c r="LNZ2156" s="343"/>
      <c r="LOA2156" s="343"/>
      <c r="LOB2156" s="343"/>
      <c r="LOC2156" s="343"/>
      <c r="LOD2156" s="343"/>
      <c r="LOE2156" s="343"/>
      <c r="LOF2156" s="343"/>
      <c r="LOG2156" s="343"/>
      <c r="LOH2156" s="343"/>
      <c r="LOI2156" s="343"/>
      <c r="LOJ2156" s="343"/>
      <c r="LOK2156" s="343"/>
      <c r="LOL2156" s="343"/>
      <c r="LOM2156" s="343"/>
      <c r="LON2156" s="343"/>
      <c r="LOO2156" s="343"/>
      <c r="LOP2156" s="343"/>
      <c r="LOQ2156" s="343"/>
      <c r="LOR2156" s="343"/>
      <c r="LOS2156" s="343"/>
      <c r="LOT2156" s="343"/>
      <c r="LOU2156" s="343"/>
      <c r="LOV2156" s="343"/>
      <c r="LOW2156" s="343"/>
      <c r="LOX2156" s="343"/>
      <c r="LOY2156" s="343"/>
      <c r="LOZ2156" s="343"/>
      <c r="LPA2156" s="343"/>
      <c r="LPB2156" s="343"/>
      <c r="LPC2156" s="343"/>
      <c r="LPD2156" s="343"/>
      <c r="LPE2156" s="343"/>
      <c r="LPF2156" s="343"/>
      <c r="LPG2156" s="343"/>
      <c r="LPH2156" s="343"/>
      <c r="LPI2156" s="343"/>
      <c r="LPJ2156" s="343"/>
      <c r="LPK2156" s="343"/>
      <c r="LPL2156" s="343"/>
      <c r="LPM2156" s="343"/>
      <c r="LPN2156" s="343"/>
      <c r="LPO2156" s="343"/>
      <c r="LPP2156" s="343"/>
      <c r="LPQ2156" s="343"/>
      <c r="LPR2156" s="343"/>
      <c r="LPS2156" s="343"/>
      <c r="LPT2156" s="343"/>
      <c r="LPU2156" s="343"/>
      <c r="LPV2156" s="343"/>
      <c r="LPW2156" s="343"/>
      <c r="LPX2156" s="343"/>
      <c r="LPY2156" s="343"/>
      <c r="LPZ2156" s="343"/>
      <c r="LQA2156" s="343"/>
      <c r="LQB2156" s="343"/>
      <c r="LQC2156" s="343"/>
      <c r="LQD2156" s="343"/>
      <c r="LQE2156" s="343"/>
      <c r="LQF2156" s="343"/>
      <c r="LQG2156" s="343"/>
      <c r="LQH2156" s="343"/>
      <c r="LQI2156" s="343"/>
      <c r="LQJ2156" s="343"/>
      <c r="LQK2156" s="343"/>
      <c r="LQL2156" s="343"/>
      <c r="LQM2156" s="343"/>
      <c r="LQN2156" s="343"/>
      <c r="LQO2156" s="343"/>
      <c r="LQP2156" s="343"/>
      <c r="LQQ2156" s="343"/>
      <c r="LQR2156" s="343"/>
      <c r="LQS2156" s="343"/>
      <c r="LQT2156" s="343"/>
      <c r="LQU2156" s="343"/>
      <c r="LQV2156" s="343"/>
      <c r="LQW2156" s="343"/>
      <c r="LQX2156" s="343"/>
      <c r="LQY2156" s="343"/>
      <c r="LQZ2156" s="343"/>
      <c r="LRA2156" s="343"/>
      <c r="LRB2156" s="343"/>
      <c r="LRC2156" s="343"/>
      <c r="LRD2156" s="343"/>
      <c r="LRE2156" s="343"/>
      <c r="LRF2156" s="343"/>
      <c r="LRG2156" s="343"/>
      <c r="LRH2156" s="343"/>
      <c r="LRI2156" s="343"/>
      <c r="LRJ2156" s="343"/>
      <c r="LRK2156" s="343"/>
      <c r="LRL2156" s="343"/>
      <c r="LRM2156" s="343"/>
      <c r="LRN2156" s="343"/>
      <c r="LRO2156" s="343"/>
      <c r="LRP2156" s="343"/>
      <c r="LRQ2156" s="343"/>
      <c r="LRR2156" s="343"/>
      <c r="LRS2156" s="343"/>
      <c r="LRT2156" s="343"/>
      <c r="LRU2156" s="343"/>
      <c r="LRV2156" s="343"/>
      <c r="LRW2156" s="343"/>
      <c r="LRX2156" s="343"/>
      <c r="LRY2156" s="343"/>
      <c r="LRZ2156" s="343"/>
      <c r="LSA2156" s="343"/>
      <c r="LSB2156" s="343"/>
      <c r="LSC2156" s="343"/>
      <c r="LSD2156" s="343"/>
      <c r="LSE2156" s="343"/>
      <c r="LSF2156" s="343"/>
      <c r="LSG2156" s="343"/>
      <c r="LSH2156" s="343"/>
      <c r="LSI2156" s="343"/>
      <c r="LSJ2156" s="343"/>
      <c r="LSK2156" s="343"/>
      <c r="LSL2156" s="343"/>
      <c r="LSM2156" s="343"/>
      <c r="LSN2156" s="343"/>
      <c r="LSO2156" s="343"/>
      <c r="LSP2156" s="343"/>
      <c r="LSQ2156" s="343"/>
      <c r="LSR2156" s="343"/>
      <c r="LSS2156" s="343"/>
      <c r="LST2156" s="343"/>
      <c r="LSU2156" s="343"/>
      <c r="LSV2156" s="343"/>
      <c r="LSW2156" s="343"/>
      <c r="LSX2156" s="343"/>
      <c r="LSY2156" s="343"/>
      <c r="LSZ2156" s="343"/>
      <c r="LTA2156" s="343"/>
      <c r="LTB2156" s="343"/>
      <c r="LTC2156" s="343"/>
      <c r="LTD2156" s="343"/>
      <c r="LTE2156" s="343"/>
      <c r="LTF2156" s="343"/>
      <c r="LTG2156" s="343"/>
      <c r="LTH2156" s="343"/>
      <c r="LTI2156" s="343"/>
      <c r="LTJ2156" s="343"/>
      <c r="LTK2156" s="343"/>
      <c r="LTL2156" s="343"/>
      <c r="LTM2156" s="343"/>
      <c r="LTN2156" s="343"/>
      <c r="LTO2156" s="343"/>
      <c r="LTP2156" s="343"/>
      <c r="LTQ2156" s="343"/>
      <c r="LTR2156" s="343"/>
      <c r="LTS2156" s="343"/>
      <c r="LTT2156" s="343"/>
      <c r="LTU2156" s="343"/>
      <c r="LTV2156" s="343"/>
      <c r="LTW2156" s="343"/>
      <c r="LTX2156" s="343"/>
      <c r="LTY2156" s="343"/>
      <c r="LTZ2156" s="343"/>
      <c r="LUA2156" s="343"/>
      <c r="LUB2156" s="343"/>
      <c r="LUC2156" s="343"/>
      <c r="LUD2156" s="343"/>
      <c r="LUE2156" s="343"/>
      <c r="LUF2156" s="343"/>
      <c r="LUG2156" s="343"/>
      <c r="LUH2156" s="343"/>
      <c r="LUI2156" s="343"/>
      <c r="LUJ2156" s="343"/>
      <c r="LUK2156" s="343"/>
      <c r="LUL2156" s="343"/>
      <c r="LUM2156" s="343"/>
      <c r="LUN2156" s="343"/>
      <c r="LUO2156" s="343"/>
      <c r="LUP2156" s="343"/>
      <c r="LUQ2156" s="343"/>
      <c r="LUR2156" s="343"/>
      <c r="LUS2156" s="343"/>
      <c r="LUT2156" s="343"/>
      <c r="LUU2156" s="343"/>
      <c r="LUV2156" s="343"/>
      <c r="LUW2156" s="343"/>
      <c r="LUX2156" s="343"/>
      <c r="LUY2156" s="343"/>
      <c r="LUZ2156" s="343"/>
      <c r="LVA2156" s="343"/>
      <c r="LVB2156" s="343"/>
      <c r="LVC2156" s="343"/>
      <c r="LVD2156" s="343"/>
      <c r="LVE2156" s="343"/>
      <c r="LVF2156" s="343"/>
      <c r="LVG2156" s="343"/>
      <c r="LVH2156" s="343"/>
      <c r="LVI2156" s="343"/>
      <c r="LVJ2156" s="343"/>
      <c r="LVK2156" s="343"/>
      <c r="LVL2156" s="343"/>
      <c r="LVM2156" s="343"/>
      <c r="LVN2156" s="343"/>
      <c r="LVO2156" s="343"/>
      <c r="LVP2156" s="343"/>
      <c r="LVQ2156" s="343"/>
      <c r="LVR2156" s="343"/>
      <c r="LVS2156" s="343"/>
      <c r="LVT2156" s="343"/>
      <c r="LVU2156" s="343"/>
      <c r="LVV2156" s="343"/>
      <c r="LVW2156" s="343"/>
      <c r="LVX2156" s="343"/>
      <c r="LVY2156" s="343"/>
      <c r="LVZ2156" s="343"/>
      <c r="LWA2156" s="343"/>
      <c r="LWB2156" s="343"/>
      <c r="LWC2156" s="343"/>
      <c r="LWD2156" s="343"/>
      <c r="LWE2156" s="343"/>
      <c r="LWF2156" s="343"/>
      <c r="LWG2156" s="343"/>
      <c r="LWH2156" s="343"/>
      <c r="LWI2156" s="343"/>
      <c r="LWJ2156" s="343"/>
      <c r="LWK2156" s="343"/>
      <c r="LWL2156" s="343"/>
      <c r="LWM2156" s="343"/>
      <c r="LWN2156" s="343"/>
      <c r="LWO2156" s="343"/>
      <c r="LWP2156" s="343"/>
      <c r="LWQ2156" s="343"/>
      <c r="LWR2156" s="343"/>
      <c r="LWS2156" s="343"/>
      <c r="LWT2156" s="343"/>
      <c r="LWU2156" s="343"/>
      <c r="LWV2156" s="343"/>
      <c r="LWW2156" s="343"/>
      <c r="LWX2156" s="343"/>
      <c r="LWY2156" s="343"/>
      <c r="LWZ2156" s="343"/>
      <c r="LXA2156" s="343"/>
      <c r="LXB2156" s="343"/>
      <c r="LXC2156" s="343"/>
      <c r="LXD2156" s="343"/>
      <c r="LXE2156" s="343"/>
      <c r="LXF2156" s="343"/>
      <c r="LXG2156" s="343"/>
      <c r="LXH2156" s="343"/>
      <c r="LXI2156" s="343"/>
      <c r="LXJ2156" s="343"/>
      <c r="LXK2156" s="343"/>
      <c r="LXL2156" s="343"/>
      <c r="LXM2156" s="343"/>
      <c r="LXN2156" s="343"/>
      <c r="LXO2156" s="343"/>
      <c r="LXP2156" s="343"/>
      <c r="LXQ2156" s="343"/>
      <c r="LXR2156" s="343"/>
      <c r="LXS2156" s="343"/>
      <c r="LXT2156" s="343"/>
      <c r="LXU2156" s="343"/>
      <c r="LXV2156" s="343"/>
      <c r="LXW2156" s="343"/>
      <c r="LXX2156" s="343"/>
      <c r="LXY2156" s="343"/>
      <c r="LXZ2156" s="343"/>
      <c r="LYA2156" s="343"/>
      <c r="LYB2156" s="343"/>
      <c r="LYC2156" s="343"/>
      <c r="LYD2156" s="343"/>
      <c r="LYE2156" s="343"/>
      <c r="LYF2156" s="343"/>
      <c r="LYG2156" s="343"/>
      <c r="LYH2156" s="343"/>
      <c r="LYI2156" s="343"/>
      <c r="LYJ2156" s="343"/>
      <c r="LYK2156" s="343"/>
      <c r="LYL2156" s="343"/>
      <c r="LYM2156" s="343"/>
      <c r="LYN2156" s="343"/>
      <c r="LYO2156" s="343"/>
      <c r="LYP2156" s="343"/>
      <c r="LYQ2156" s="343"/>
      <c r="LYR2156" s="343"/>
      <c r="LYS2156" s="343"/>
      <c r="LYT2156" s="343"/>
      <c r="LYU2156" s="343"/>
      <c r="LYV2156" s="343"/>
      <c r="LYW2156" s="343"/>
      <c r="LYX2156" s="343"/>
      <c r="LYY2156" s="343"/>
      <c r="LYZ2156" s="343"/>
      <c r="LZA2156" s="343"/>
      <c r="LZB2156" s="343"/>
      <c r="LZC2156" s="343"/>
      <c r="LZD2156" s="343"/>
      <c r="LZE2156" s="343"/>
      <c r="LZF2156" s="343"/>
      <c r="LZG2156" s="343"/>
      <c r="LZH2156" s="343"/>
      <c r="LZI2156" s="343"/>
      <c r="LZJ2156" s="343"/>
      <c r="LZK2156" s="343"/>
      <c r="LZL2156" s="343"/>
      <c r="LZM2156" s="343"/>
      <c r="LZN2156" s="343"/>
      <c r="LZO2156" s="343"/>
      <c r="LZP2156" s="343"/>
      <c r="LZQ2156" s="343"/>
      <c r="LZR2156" s="343"/>
      <c r="LZS2156" s="343"/>
      <c r="LZT2156" s="343"/>
      <c r="LZU2156" s="343"/>
      <c r="LZV2156" s="343"/>
      <c r="LZW2156" s="343"/>
      <c r="LZX2156" s="343"/>
      <c r="LZY2156" s="343"/>
      <c r="LZZ2156" s="343"/>
      <c r="MAA2156" s="343"/>
      <c r="MAB2156" s="343"/>
      <c r="MAC2156" s="343"/>
      <c r="MAD2156" s="343"/>
      <c r="MAE2156" s="343"/>
      <c r="MAF2156" s="343"/>
      <c r="MAG2156" s="343"/>
      <c r="MAH2156" s="343"/>
      <c r="MAI2156" s="343"/>
      <c r="MAJ2156" s="343"/>
      <c r="MAK2156" s="343"/>
      <c r="MAL2156" s="343"/>
      <c r="MAM2156" s="343"/>
      <c r="MAN2156" s="343"/>
      <c r="MAO2156" s="343"/>
      <c r="MAP2156" s="343"/>
      <c r="MAQ2156" s="343"/>
      <c r="MAR2156" s="343"/>
      <c r="MAS2156" s="343"/>
      <c r="MAT2156" s="343"/>
      <c r="MAU2156" s="343"/>
      <c r="MAV2156" s="343"/>
      <c r="MAW2156" s="343"/>
      <c r="MAX2156" s="343"/>
      <c r="MAY2156" s="343"/>
      <c r="MAZ2156" s="343"/>
      <c r="MBA2156" s="343"/>
      <c r="MBB2156" s="343"/>
      <c r="MBC2156" s="343"/>
      <c r="MBD2156" s="343"/>
      <c r="MBE2156" s="343"/>
      <c r="MBF2156" s="343"/>
      <c r="MBG2156" s="343"/>
      <c r="MBH2156" s="343"/>
      <c r="MBI2156" s="343"/>
      <c r="MBJ2156" s="343"/>
      <c r="MBK2156" s="343"/>
      <c r="MBL2156" s="343"/>
      <c r="MBM2156" s="343"/>
      <c r="MBN2156" s="343"/>
      <c r="MBO2156" s="343"/>
      <c r="MBP2156" s="343"/>
      <c r="MBQ2156" s="343"/>
      <c r="MBR2156" s="343"/>
      <c r="MBS2156" s="343"/>
      <c r="MBT2156" s="343"/>
      <c r="MBU2156" s="343"/>
      <c r="MBV2156" s="343"/>
      <c r="MBW2156" s="343"/>
      <c r="MBX2156" s="343"/>
      <c r="MBY2156" s="343"/>
      <c r="MBZ2156" s="343"/>
      <c r="MCA2156" s="343"/>
      <c r="MCB2156" s="343"/>
      <c r="MCC2156" s="343"/>
      <c r="MCD2156" s="343"/>
      <c r="MCE2156" s="343"/>
      <c r="MCF2156" s="343"/>
      <c r="MCG2156" s="343"/>
      <c r="MCH2156" s="343"/>
      <c r="MCI2156" s="343"/>
      <c r="MCJ2156" s="343"/>
      <c r="MCK2156" s="343"/>
      <c r="MCL2156" s="343"/>
      <c r="MCM2156" s="343"/>
      <c r="MCN2156" s="343"/>
      <c r="MCO2156" s="343"/>
      <c r="MCP2156" s="343"/>
      <c r="MCQ2156" s="343"/>
      <c r="MCR2156" s="343"/>
      <c r="MCS2156" s="343"/>
      <c r="MCT2156" s="343"/>
      <c r="MCU2156" s="343"/>
      <c r="MCV2156" s="343"/>
      <c r="MCW2156" s="343"/>
      <c r="MCX2156" s="343"/>
      <c r="MCY2156" s="343"/>
      <c r="MCZ2156" s="343"/>
      <c r="MDA2156" s="343"/>
      <c r="MDB2156" s="343"/>
      <c r="MDC2156" s="343"/>
      <c r="MDD2156" s="343"/>
      <c r="MDE2156" s="343"/>
      <c r="MDF2156" s="343"/>
      <c r="MDG2156" s="343"/>
      <c r="MDH2156" s="343"/>
      <c r="MDI2156" s="343"/>
      <c r="MDJ2156" s="343"/>
      <c r="MDK2156" s="343"/>
      <c r="MDL2156" s="343"/>
      <c r="MDM2156" s="343"/>
      <c r="MDN2156" s="343"/>
      <c r="MDO2156" s="343"/>
      <c r="MDP2156" s="343"/>
      <c r="MDQ2156" s="343"/>
      <c r="MDR2156" s="343"/>
      <c r="MDS2156" s="343"/>
      <c r="MDT2156" s="343"/>
      <c r="MDU2156" s="343"/>
      <c r="MDV2156" s="343"/>
      <c r="MDW2156" s="343"/>
      <c r="MDX2156" s="343"/>
      <c r="MDY2156" s="343"/>
      <c r="MDZ2156" s="343"/>
      <c r="MEA2156" s="343"/>
      <c r="MEB2156" s="343"/>
      <c r="MEC2156" s="343"/>
      <c r="MED2156" s="343"/>
      <c r="MEE2156" s="343"/>
      <c r="MEF2156" s="343"/>
      <c r="MEG2156" s="343"/>
      <c r="MEH2156" s="343"/>
      <c r="MEI2156" s="343"/>
      <c r="MEJ2156" s="343"/>
      <c r="MEK2156" s="343"/>
      <c r="MEL2156" s="343"/>
      <c r="MEM2156" s="343"/>
      <c r="MEN2156" s="343"/>
      <c r="MEO2156" s="343"/>
      <c r="MEP2156" s="343"/>
      <c r="MEQ2156" s="343"/>
      <c r="MER2156" s="343"/>
      <c r="MES2156" s="343"/>
      <c r="MET2156" s="343"/>
      <c r="MEU2156" s="343"/>
      <c r="MEV2156" s="343"/>
      <c r="MEW2156" s="343"/>
      <c r="MEX2156" s="343"/>
      <c r="MEY2156" s="343"/>
      <c r="MEZ2156" s="343"/>
      <c r="MFA2156" s="343"/>
      <c r="MFB2156" s="343"/>
      <c r="MFC2156" s="343"/>
      <c r="MFD2156" s="343"/>
      <c r="MFE2156" s="343"/>
      <c r="MFF2156" s="343"/>
      <c r="MFG2156" s="343"/>
      <c r="MFH2156" s="343"/>
      <c r="MFI2156" s="343"/>
      <c r="MFJ2156" s="343"/>
      <c r="MFK2156" s="343"/>
      <c r="MFL2156" s="343"/>
      <c r="MFM2156" s="343"/>
      <c r="MFN2156" s="343"/>
      <c r="MFO2156" s="343"/>
      <c r="MFP2156" s="343"/>
      <c r="MFQ2156" s="343"/>
      <c r="MFR2156" s="343"/>
      <c r="MFS2156" s="343"/>
      <c r="MFT2156" s="343"/>
      <c r="MFU2156" s="343"/>
      <c r="MFV2156" s="343"/>
      <c r="MFW2156" s="343"/>
      <c r="MFX2156" s="343"/>
      <c r="MFY2156" s="343"/>
      <c r="MFZ2156" s="343"/>
      <c r="MGA2156" s="343"/>
      <c r="MGB2156" s="343"/>
      <c r="MGC2156" s="343"/>
      <c r="MGD2156" s="343"/>
      <c r="MGE2156" s="343"/>
      <c r="MGF2156" s="343"/>
      <c r="MGG2156" s="343"/>
      <c r="MGH2156" s="343"/>
      <c r="MGI2156" s="343"/>
      <c r="MGJ2156" s="343"/>
      <c r="MGK2156" s="343"/>
      <c r="MGL2156" s="343"/>
      <c r="MGM2156" s="343"/>
      <c r="MGN2156" s="343"/>
      <c r="MGO2156" s="343"/>
      <c r="MGP2156" s="343"/>
      <c r="MGQ2156" s="343"/>
      <c r="MGR2156" s="343"/>
      <c r="MGS2156" s="343"/>
      <c r="MGT2156" s="343"/>
      <c r="MGU2156" s="343"/>
      <c r="MGV2156" s="343"/>
      <c r="MGW2156" s="343"/>
      <c r="MGX2156" s="343"/>
      <c r="MGY2156" s="343"/>
      <c r="MGZ2156" s="343"/>
      <c r="MHA2156" s="343"/>
      <c r="MHB2156" s="343"/>
      <c r="MHC2156" s="343"/>
      <c r="MHD2156" s="343"/>
      <c r="MHE2156" s="343"/>
      <c r="MHF2156" s="343"/>
      <c r="MHG2156" s="343"/>
      <c r="MHH2156" s="343"/>
      <c r="MHI2156" s="343"/>
      <c r="MHJ2156" s="343"/>
      <c r="MHK2156" s="343"/>
      <c r="MHL2156" s="343"/>
      <c r="MHM2156" s="343"/>
      <c r="MHN2156" s="343"/>
      <c r="MHO2156" s="343"/>
      <c r="MHP2156" s="343"/>
      <c r="MHQ2156" s="343"/>
      <c r="MHR2156" s="343"/>
      <c r="MHS2156" s="343"/>
      <c r="MHT2156" s="343"/>
      <c r="MHU2156" s="343"/>
      <c r="MHV2156" s="343"/>
      <c r="MHW2156" s="343"/>
      <c r="MHX2156" s="343"/>
      <c r="MHY2156" s="343"/>
      <c r="MHZ2156" s="343"/>
      <c r="MIA2156" s="343"/>
      <c r="MIB2156" s="343"/>
      <c r="MIC2156" s="343"/>
      <c r="MID2156" s="343"/>
      <c r="MIE2156" s="343"/>
      <c r="MIF2156" s="343"/>
      <c r="MIG2156" s="343"/>
      <c r="MIH2156" s="343"/>
      <c r="MII2156" s="343"/>
      <c r="MIJ2156" s="343"/>
      <c r="MIK2156" s="343"/>
      <c r="MIL2156" s="343"/>
      <c r="MIM2156" s="343"/>
      <c r="MIN2156" s="343"/>
      <c r="MIO2156" s="343"/>
      <c r="MIP2156" s="343"/>
      <c r="MIQ2156" s="343"/>
      <c r="MIR2156" s="343"/>
      <c r="MIS2156" s="343"/>
      <c r="MIT2156" s="343"/>
      <c r="MIU2156" s="343"/>
      <c r="MIV2156" s="343"/>
      <c r="MIW2156" s="343"/>
      <c r="MIX2156" s="343"/>
      <c r="MIY2156" s="343"/>
      <c r="MIZ2156" s="343"/>
      <c r="MJA2156" s="343"/>
      <c r="MJB2156" s="343"/>
      <c r="MJC2156" s="343"/>
      <c r="MJD2156" s="343"/>
      <c r="MJE2156" s="343"/>
      <c r="MJF2156" s="343"/>
      <c r="MJG2156" s="343"/>
      <c r="MJH2156" s="343"/>
      <c r="MJI2156" s="343"/>
      <c r="MJJ2156" s="343"/>
      <c r="MJK2156" s="343"/>
      <c r="MJL2156" s="343"/>
      <c r="MJM2156" s="343"/>
      <c r="MJN2156" s="343"/>
      <c r="MJO2156" s="343"/>
      <c r="MJP2156" s="343"/>
      <c r="MJQ2156" s="343"/>
      <c r="MJR2156" s="343"/>
      <c r="MJS2156" s="343"/>
      <c r="MJT2156" s="343"/>
      <c r="MJU2156" s="343"/>
      <c r="MJV2156" s="343"/>
      <c r="MJW2156" s="343"/>
      <c r="MJX2156" s="343"/>
      <c r="MJY2156" s="343"/>
      <c r="MJZ2156" s="343"/>
      <c r="MKA2156" s="343"/>
      <c r="MKB2156" s="343"/>
      <c r="MKC2156" s="343"/>
      <c r="MKD2156" s="343"/>
      <c r="MKE2156" s="343"/>
      <c r="MKF2156" s="343"/>
      <c r="MKG2156" s="343"/>
      <c r="MKH2156" s="343"/>
      <c r="MKI2156" s="343"/>
      <c r="MKJ2156" s="343"/>
      <c r="MKK2156" s="343"/>
      <c r="MKL2156" s="343"/>
      <c r="MKM2156" s="343"/>
      <c r="MKN2156" s="343"/>
      <c r="MKO2156" s="343"/>
      <c r="MKP2156" s="343"/>
      <c r="MKQ2156" s="343"/>
      <c r="MKR2156" s="343"/>
      <c r="MKS2156" s="343"/>
      <c r="MKT2156" s="343"/>
      <c r="MKU2156" s="343"/>
      <c r="MKV2156" s="343"/>
      <c r="MKW2156" s="343"/>
      <c r="MKX2156" s="343"/>
      <c r="MKY2156" s="343"/>
      <c r="MKZ2156" s="343"/>
      <c r="MLA2156" s="343"/>
      <c r="MLB2156" s="343"/>
      <c r="MLC2156" s="343"/>
      <c r="MLD2156" s="343"/>
      <c r="MLE2156" s="343"/>
      <c r="MLF2156" s="343"/>
      <c r="MLG2156" s="343"/>
      <c r="MLH2156" s="343"/>
      <c r="MLI2156" s="343"/>
      <c r="MLJ2156" s="343"/>
      <c r="MLK2156" s="343"/>
      <c r="MLL2156" s="343"/>
      <c r="MLM2156" s="343"/>
      <c r="MLN2156" s="343"/>
      <c r="MLO2156" s="343"/>
      <c r="MLP2156" s="343"/>
      <c r="MLQ2156" s="343"/>
      <c r="MLR2156" s="343"/>
      <c r="MLS2156" s="343"/>
      <c r="MLT2156" s="343"/>
      <c r="MLU2156" s="343"/>
      <c r="MLV2156" s="343"/>
      <c r="MLW2156" s="343"/>
      <c r="MLX2156" s="343"/>
      <c r="MLY2156" s="343"/>
      <c r="MLZ2156" s="343"/>
      <c r="MMA2156" s="343"/>
      <c r="MMB2156" s="343"/>
      <c r="MMC2156" s="343"/>
      <c r="MMD2156" s="343"/>
      <c r="MME2156" s="343"/>
      <c r="MMF2156" s="343"/>
      <c r="MMG2156" s="343"/>
      <c r="MMH2156" s="343"/>
      <c r="MMI2156" s="343"/>
      <c r="MMJ2156" s="343"/>
      <c r="MMK2156" s="343"/>
      <c r="MML2156" s="343"/>
      <c r="MMM2156" s="343"/>
      <c r="MMN2156" s="343"/>
      <c r="MMO2156" s="343"/>
      <c r="MMP2156" s="343"/>
      <c r="MMQ2156" s="343"/>
      <c r="MMR2156" s="343"/>
      <c r="MMS2156" s="343"/>
      <c r="MMT2156" s="343"/>
      <c r="MMU2156" s="343"/>
      <c r="MMV2156" s="343"/>
      <c r="MMW2156" s="343"/>
      <c r="MMX2156" s="343"/>
      <c r="MMY2156" s="343"/>
      <c r="MMZ2156" s="343"/>
      <c r="MNA2156" s="343"/>
      <c r="MNB2156" s="343"/>
      <c r="MNC2156" s="343"/>
      <c r="MND2156" s="343"/>
      <c r="MNE2156" s="343"/>
      <c r="MNF2156" s="343"/>
      <c r="MNG2156" s="343"/>
      <c r="MNH2156" s="343"/>
      <c r="MNI2156" s="343"/>
      <c r="MNJ2156" s="343"/>
      <c r="MNK2156" s="343"/>
      <c r="MNL2156" s="343"/>
      <c r="MNM2156" s="343"/>
      <c r="MNN2156" s="343"/>
      <c r="MNO2156" s="343"/>
      <c r="MNP2156" s="343"/>
      <c r="MNQ2156" s="343"/>
      <c r="MNR2156" s="343"/>
      <c r="MNS2156" s="343"/>
      <c r="MNT2156" s="343"/>
      <c r="MNU2156" s="343"/>
      <c r="MNV2156" s="343"/>
      <c r="MNW2156" s="343"/>
      <c r="MNX2156" s="343"/>
      <c r="MNY2156" s="343"/>
      <c r="MNZ2156" s="343"/>
      <c r="MOA2156" s="343"/>
      <c r="MOB2156" s="343"/>
      <c r="MOC2156" s="343"/>
      <c r="MOD2156" s="343"/>
      <c r="MOE2156" s="343"/>
      <c r="MOF2156" s="343"/>
      <c r="MOG2156" s="343"/>
      <c r="MOH2156" s="343"/>
      <c r="MOI2156" s="343"/>
      <c r="MOJ2156" s="343"/>
      <c r="MOK2156" s="343"/>
      <c r="MOL2156" s="343"/>
      <c r="MOM2156" s="343"/>
      <c r="MON2156" s="343"/>
      <c r="MOO2156" s="343"/>
      <c r="MOP2156" s="343"/>
      <c r="MOQ2156" s="343"/>
      <c r="MOR2156" s="343"/>
      <c r="MOS2156" s="343"/>
      <c r="MOT2156" s="343"/>
      <c r="MOU2156" s="343"/>
      <c r="MOV2156" s="343"/>
      <c r="MOW2156" s="343"/>
      <c r="MOX2156" s="343"/>
      <c r="MOY2156" s="343"/>
      <c r="MOZ2156" s="343"/>
      <c r="MPA2156" s="343"/>
      <c r="MPB2156" s="343"/>
      <c r="MPC2156" s="343"/>
      <c r="MPD2156" s="343"/>
      <c r="MPE2156" s="343"/>
      <c r="MPF2156" s="343"/>
      <c r="MPG2156" s="343"/>
      <c r="MPH2156" s="343"/>
      <c r="MPI2156" s="343"/>
      <c r="MPJ2156" s="343"/>
      <c r="MPK2156" s="343"/>
      <c r="MPL2156" s="343"/>
      <c r="MPM2156" s="343"/>
      <c r="MPN2156" s="343"/>
      <c r="MPO2156" s="343"/>
      <c r="MPP2156" s="343"/>
      <c r="MPQ2156" s="343"/>
      <c r="MPR2156" s="343"/>
      <c r="MPS2156" s="343"/>
      <c r="MPT2156" s="343"/>
      <c r="MPU2156" s="343"/>
      <c r="MPV2156" s="343"/>
      <c r="MPW2156" s="343"/>
      <c r="MPX2156" s="343"/>
      <c r="MPY2156" s="343"/>
      <c r="MPZ2156" s="343"/>
      <c r="MQA2156" s="343"/>
      <c r="MQB2156" s="343"/>
      <c r="MQC2156" s="343"/>
      <c r="MQD2156" s="343"/>
      <c r="MQE2156" s="343"/>
      <c r="MQF2156" s="343"/>
      <c r="MQG2156" s="343"/>
      <c r="MQH2156" s="343"/>
      <c r="MQI2156" s="343"/>
      <c r="MQJ2156" s="343"/>
      <c r="MQK2156" s="343"/>
      <c r="MQL2156" s="343"/>
      <c r="MQM2156" s="343"/>
      <c r="MQN2156" s="343"/>
      <c r="MQO2156" s="343"/>
      <c r="MQP2156" s="343"/>
      <c r="MQQ2156" s="343"/>
      <c r="MQR2156" s="343"/>
      <c r="MQS2156" s="343"/>
      <c r="MQT2156" s="343"/>
      <c r="MQU2156" s="343"/>
      <c r="MQV2156" s="343"/>
      <c r="MQW2156" s="343"/>
      <c r="MQX2156" s="343"/>
      <c r="MQY2156" s="343"/>
      <c r="MQZ2156" s="343"/>
      <c r="MRA2156" s="343"/>
      <c r="MRB2156" s="343"/>
      <c r="MRC2156" s="343"/>
      <c r="MRD2156" s="343"/>
      <c r="MRE2156" s="343"/>
      <c r="MRF2156" s="343"/>
      <c r="MRG2156" s="343"/>
      <c r="MRH2156" s="343"/>
      <c r="MRI2156" s="343"/>
      <c r="MRJ2156" s="343"/>
      <c r="MRK2156" s="343"/>
      <c r="MRL2156" s="343"/>
      <c r="MRM2156" s="343"/>
      <c r="MRN2156" s="343"/>
      <c r="MRO2156" s="343"/>
      <c r="MRP2156" s="343"/>
      <c r="MRQ2156" s="343"/>
      <c r="MRR2156" s="343"/>
      <c r="MRS2156" s="343"/>
      <c r="MRT2156" s="343"/>
      <c r="MRU2156" s="343"/>
      <c r="MRV2156" s="343"/>
      <c r="MRW2156" s="343"/>
      <c r="MRX2156" s="343"/>
      <c r="MRY2156" s="343"/>
      <c r="MRZ2156" s="343"/>
      <c r="MSA2156" s="343"/>
      <c r="MSB2156" s="343"/>
      <c r="MSC2156" s="343"/>
      <c r="MSD2156" s="343"/>
      <c r="MSE2156" s="343"/>
      <c r="MSF2156" s="343"/>
      <c r="MSG2156" s="343"/>
      <c r="MSH2156" s="343"/>
      <c r="MSI2156" s="343"/>
      <c r="MSJ2156" s="343"/>
      <c r="MSK2156" s="343"/>
      <c r="MSL2156" s="343"/>
      <c r="MSM2156" s="343"/>
      <c r="MSN2156" s="343"/>
      <c r="MSO2156" s="343"/>
      <c r="MSP2156" s="343"/>
      <c r="MSQ2156" s="343"/>
      <c r="MSR2156" s="343"/>
      <c r="MSS2156" s="343"/>
      <c r="MST2156" s="343"/>
      <c r="MSU2156" s="343"/>
      <c r="MSV2156" s="343"/>
      <c r="MSW2156" s="343"/>
      <c r="MSX2156" s="343"/>
      <c r="MSY2156" s="343"/>
      <c r="MSZ2156" s="343"/>
      <c r="MTA2156" s="343"/>
      <c r="MTB2156" s="343"/>
      <c r="MTC2156" s="343"/>
      <c r="MTD2156" s="343"/>
      <c r="MTE2156" s="343"/>
      <c r="MTF2156" s="343"/>
      <c r="MTG2156" s="343"/>
      <c r="MTH2156" s="343"/>
      <c r="MTI2156" s="343"/>
      <c r="MTJ2156" s="343"/>
      <c r="MTK2156" s="343"/>
      <c r="MTL2156" s="343"/>
      <c r="MTM2156" s="343"/>
      <c r="MTN2156" s="343"/>
      <c r="MTO2156" s="343"/>
      <c r="MTP2156" s="343"/>
      <c r="MTQ2156" s="343"/>
      <c r="MTR2156" s="343"/>
      <c r="MTS2156" s="343"/>
      <c r="MTT2156" s="343"/>
      <c r="MTU2156" s="343"/>
      <c r="MTV2156" s="343"/>
      <c r="MTW2156" s="343"/>
      <c r="MTX2156" s="343"/>
      <c r="MTY2156" s="343"/>
      <c r="MTZ2156" s="343"/>
      <c r="MUA2156" s="343"/>
      <c r="MUB2156" s="343"/>
      <c r="MUC2156" s="343"/>
      <c r="MUD2156" s="343"/>
      <c r="MUE2156" s="343"/>
      <c r="MUF2156" s="343"/>
      <c r="MUG2156" s="343"/>
      <c r="MUH2156" s="343"/>
      <c r="MUI2156" s="343"/>
      <c r="MUJ2156" s="343"/>
      <c r="MUK2156" s="343"/>
      <c r="MUL2156" s="343"/>
      <c r="MUM2156" s="343"/>
      <c r="MUN2156" s="343"/>
      <c r="MUO2156" s="343"/>
      <c r="MUP2156" s="343"/>
      <c r="MUQ2156" s="343"/>
      <c r="MUR2156" s="343"/>
      <c r="MUS2156" s="343"/>
      <c r="MUT2156" s="343"/>
      <c r="MUU2156" s="343"/>
      <c r="MUV2156" s="343"/>
      <c r="MUW2156" s="343"/>
      <c r="MUX2156" s="343"/>
      <c r="MUY2156" s="343"/>
      <c r="MUZ2156" s="343"/>
      <c r="MVA2156" s="343"/>
      <c r="MVB2156" s="343"/>
      <c r="MVC2156" s="343"/>
      <c r="MVD2156" s="343"/>
      <c r="MVE2156" s="343"/>
      <c r="MVF2156" s="343"/>
      <c r="MVG2156" s="343"/>
      <c r="MVH2156" s="343"/>
      <c r="MVI2156" s="343"/>
      <c r="MVJ2156" s="343"/>
      <c r="MVK2156" s="343"/>
      <c r="MVL2156" s="343"/>
      <c r="MVM2156" s="343"/>
      <c r="MVN2156" s="343"/>
      <c r="MVO2156" s="343"/>
      <c r="MVP2156" s="343"/>
      <c r="MVQ2156" s="343"/>
      <c r="MVR2156" s="343"/>
      <c r="MVS2156" s="343"/>
      <c r="MVT2156" s="343"/>
      <c r="MVU2156" s="343"/>
      <c r="MVV2156" s="343"/>
      <c r="MVW2156" s="343"/>
      <c r="MVX2156" s="343"/>
      <c r="MVY2156" s="343"/>
      <c r="MVZ2156" s="343"/>
      <c r="MWA2156" s="343"/>
      <c r="MWB2156" s="343"/>
      <c r="MWC2156" s="343"/>
      <c r="MWD2156" s="343"/>
      <c r="MWE2156" s="343"/>
      <c r="MWF2156" s="343"/>
      <c r="MWG2156" s="343"/>
      <c r="MWH2156" s="343"/>
      <c r="MWI2156" s="343"/>
      <c r="MWJ2156" s="343"/>
      <c r="MWK2156" s="343"/>
      <c r="MWL2156" s="343"/>
      <c r="MWM2156" s="343"/>
      <c r="MWN2156" s="343"/>
      <c r="MWO2156" s="343"/>
      <c r="MWP2156" s="343"/>
      <c r="MWQ2156" s="343"/>
      <c r="MWR2156" s="343"/>
      <c r="MWS2156" s="343"/>
      <c r="MWT2156" s="343"/>
      <c r="MWU2156" s="343"/>
      <c r="MWV2156" s="343"/>
      <c r="MWW2156" s="343"/>
      <c r="MWX2156" s="343"/>
      <c r="MWY2156" s="343"/>
      <c r="MWZ2156" s="343"/>
      <c r="MXA2156" s="343"/>
      <c r="MXB2156" s="343"/>
      <c r="MXC2156" s="343"/>
      <c r="MXD2156" s="343"/>
      <c r="MXE2156" s="343"/>
      <c r="MXF2156" s="343"/>
      <c r="MXG2156" s="343"/>
      <c r="MXH2156" s="343"/>
      <c r="MXI2156" s="343"/>
      <c r="MXJ2156" s="343"/>
      <c r="MXK2156" s="343"/>
      <c r="MXL2156" s="343"/>
      <c r="MXM2156" s="343"/>
      <c r="MXN2156" s="343"/>
      <c r="MXO2156" s="343"/>
      <c r="MXP2156" s="343"/>
      <c r="MXQ2156" s="343"/>
      <c r="MXR2156" s="343"/>
      <c r="MXS2156" s="343"/>
      <c r="MXT2156" s="343"/>
      <c r="MXU2156" s="343"/>
      <c r="MXV2156" s="343"/>
      <c r="MXW2156" s="343"/>
      <c r="MXX2156" s="343"/>
      <c r="MXY2156" s="343"/>
      <c r="MXZ2156" s="343"/>
      <c r="MYA2156" s="343"/>
      <c r="MYB2156" s="343"/>
      <c r="MYC2156" s="343"/>
      <c r="MYD2156" s="343"/>
      <c r="MYE2156" s="343"/>
      <c r="MYF2156" s="343"/>
      <c r="MYG2156" s="343"/>
      <c r="MYH2156" s="343"/>
      <c r="MYI2156" s="343"/>
      <c r="MYJ2156" s="343"/>
      <c r="MYK2156" s="343"/>
      <c r="MYL2156" s="343"/>
      <c r="MYM2156" s="343"/>
      <c r="MYN2156" s="343"/>
      <c r="MYO2156" s="343"/>
      <c r="MYP2156" s="343"/>
      <c r="MYQ2156" s="343"/>
      <c r="MYR2156" s="343"/>
      <c r="MYS2156" s="343"/>
      <c r="MYT2156" s="343"/>
      <c r="MYU2156" s="343"/>
      <c r="MYV2156" s="343"/>
      <c r="MYW2156" s="343"/>
      <c r="MYX2156" s="343"/>
      <c r="MYY2156" s="343"/>
      <c r="MYZ2156" s="343"/>
      <c r="MZA2156" s="343"/>
      <c r="MZB2156" s="343"/>
      <c r="MZC2156" s="343"/>
      <c r="MZD2156" s="343"/>
      <c r="MZE2156" s="343"/>
      <c r="MZF2156" s="343"/>
      <c r="MZG2156" s="343"/>
      <c r="MZH2156" s="343"/>
      <c r="MZI2156" s="343"/>
      <c r="MZJ2156" s="343"/>
      <c r="MZK2156" s="343"/>
      <c r="MZL2156" s="343"/>
      <c r="MZM2156" s="343"/>
      <c r="MZN2156" s="343"/>
      <c r="MZO2156" s="343"/>
      <c r="MZP2156" s="343"/>
      <c r="MZQ2156" s="343"/>
      <c r="MZR2156" s="343"/>
      <c r="MZS2156" s="343"/>
      <c r="MZT2156" s="343"/>
      <c r="MZU2156" s="343"/>
      <c r="MZV2156" s="343"/>
      <c r="MZW2156" s="343"/>
      <c r="MZX2156" s="343"/>
      <c r="MZY2156" s="343"/>
      <c r="MZZ2156" s="343"/>
      <c r="NAA2156" s="343"/>
      <c r="NAB2156" s="343"/>
      <c r="NAC2156" s="343"/>
      <c r="NAD2156" s="343"/>
      <c r="NAE2156" s="343"/>
      <c r="NAF2156" s="343"/>
      <c r="NAG2156" s="343"/>
      <c r="NAH2156" s="343"/>
      <c r="NAI2156" s="343"/>
      <c r="NAJ2156" s="343"/>
      <c r="NAK2156" s="343"/>
      <c r="NAL2156" s="343"/>
      <c r="NAM2156" s="343"/>
      <c r="NAN2156" s="343"/>
      <c r="NAO2156" s="343"/>
      <c r="NAP2156" s="343"/>
      <c r="NAQ2156" s="343"/>
      <c r="NAR2156" s="343"/>
      <c r="NAS2156" s="343"/>
      <c r="NAT2156" s="343"/>
      <c r="NAU2156" s="343"/>
      <c r="NAV2156" s="343"/>
      <c r="NAW2156" s="343"/>
      <c r="NAX2156" s="343"/>
      <c r="NAY2156" s="343"/>
      <c r="NAZ2156" s="343"/>
      <c r="NBA2156" s="343"/>
      <c r="NBB2156" s="343"/>
      <c r="NBC2156" s="343"/>
      <c r="NBD2156" s="343"/>
      <c r="NBE2156" s="343"/>
      <c r="NBF2156" s="343"/>
      <c r="NBG2156" s="343"/>
      <c r="NBH2156" s="343"/>
      <c r="NBI2156" s="343"/>
      <c r="NBJ2156" s="343"/>
      <c r="NBK2156" s="343"/>
      <c r="NBL2156" s="343"/>
      <c r="NBM2156" s="343"/>
      <c r="NBN2156" s="343"/>
      <c r="NBO2156" s="343"/>
      <c r="NBP2156" s="343"/>
      <c r="NBQ2156" s="343"/>
      <c r="NBR2156" s="343"/>
      <c r="NBS2156" s="343"/>
      <c r="NBT2156" s="343"/>
      <c r="NBU2156" s="343"/>
      <c r="NBV2156" s="343"/>
      <c r="NBW2156" s="343"/>
      <c r="NBX2156" s="343"/>
      <c r="NBY2156" s="343"/>
      <c r="NBZ2156" s="343"/>
      <c r="NCA2156" s="343"/>
      <c r="NCB2156" s="343"/>
      <c r="NCC2156" s="343"/>
      <c r="NCD2156" s="343"/>
      <c r="NCE2156" s="343"/>
      <c r="NCF2156" s="343"/>
      <c r="NCG2156" s="343"/>
      <c r="NCH2156" s="343"/>
      <c r="NCI2156" s="343"/>
      <c r="NCJ2156" s="343"/>
      <c r="NCK2156" s="343"/>
      <c r="NCL2156" s="343"/>
      <c r="NCM2156" s="343"/>
      <c r="NCN2156" s="343"/>
      <c r="NCO2156" s="343"/>
      <c r="NCP2156" s="343"/>
      <c r="NCQ2156" s="343"/>
      <c r="NCR2156" s="343"/>
      <c r="NCS2156" s="343"/>
      <c r="NCT2156" s="343"/>
      <c r="NCU2156" s="343"/>
      <c r="NCV2156" s="343"/>
      <c r="NCW2156" s="343"/>
      <c r="NCX2156" s="343"/>
      <c r="NCY2156" s="343"/>
      <c r="NCZ2156" s="343"/>
      <c r="NDA2156" s="343"/>
      <c r="NDB2156" s="343"/>
      <c r="NDC2156" s="343"/>
      <c r="NDD2156" s="343"/>
      <c r="NDE2156" s="343"/>
      <c r="NDF2156" s="343"/>
      <c r="NDG2156" s="343"/>
      <c r="NDH2156" s="343"/>
      <c r="NDI2156" s="343"/>
      <c r="NDJ2156" s="343"/>
      <c r="NDK2156" s="343"/>
      <c r="NDL2156" s="343"/>
      <c r="NDM2156" s="343"/>
      <c r="NDN2156" s="343"/>
      <c r="NDO2156" s="343"/>
      <c r="NDP2156" s="343"/>
      <c r="NDQ2156" s="343"/>
      <c r="NDR2156" s="343"/>
      <c r="NDS2156" s="343"/>
      <c r="NDT2156" s="343"/>
      <c r="NDU2156" s="343"/>
      <c r="NDV2156" s="343"/>
      <c r="NDW2156" s="343"/>
      <c r="NDX2156" s="343"/>
      <c r="NDY2156" s="343"/>
      <c r="NDZ2156" s="343"/>
      <c r="NEA2156" s="343"/>
      <c r="NEB2156" s="343"/>
      <c r="NEC2156" s="343"/>
      <c r="NED2156" s="343"/>
      <c r="NEE2156" s="343"/>
      <c r="NEF2156" s="343"/>
      <c r="NEG2156" s="343"/>
      <c r="NEH2156" s="343"/>
      <c r="NEI2156" s="343"/>
      <c r="NEJ2156" s="343"/>
      <c r="NEK2156" s="343"/>
      <c r="NEL2156" s="343"/>
      <c r="NEM2156" s="343"/>
      <c r="NEN2156" s="343"/>
      <c r="NEO2156" s="343"/>
      <c r="NEP2156" s="343"/>
      <c r="NEQ2156" s="343"/>
      <c r="NER2156" s="343"/>
      <c r="NES2156" s="343"/>
      <c r="NET2156" s="343"/>
      <c r="NEU2156" s="343"/>
      <c r="NEV2156" s="343"/>
      <c r="NEW2156" s="343"/>
      <c r="NEX2156" s="343"/>
      <c r="NEY2156" s="343"/>
      <c r="NEZ2156" s="343"/>
      <c r="NFA2156" s="343"/>
      <c r="NFB2156" s="343"/>
      <c r="NFC2156" s="343"/>
      <c r="NFD2156" s="343"/>
      <c r="NFE2156" s="343"/>
      <c r="NFF2156" s="343"/>
      <c r="NFG2156" s="343"/>
      <c r="NFH2156" s="343"/>
      <c r="NFI2156" s="343"/>
      <c r="NFJ2156" s="343"/>
      <c r="NFK2156" s="343"/>
      <c r="NFL2156" s="343"/>
      <c r="NFM2156" s="343"/>
      <c r="NFN2156" s="343"/>
      <c r="NFO2156" s="343"/>
      <c r="NFP2156" s="343"/>
      <c r="NFQ2156" s="343"/>
      <c r="NFR2156" s="343"/>
      <c r="NFS2156" s="343"/>
      <c r="NFT2156" s="343"/>
      <c r="NFU2156" s="343"/>
      <c r="NFV2156" s="343"/>
      <c r="NFW2156" s="343"/>
      <c r="NFX2156" s="343"/>
      <c r="NFY2156" s="343"/>
      <c r="NFZ2156" s="343"/>
      <c r="NGA2156" s="343"/>
      <c r="NGB2156" s="343"/>
      <c r="NGC2156" s="343"/>
      <c r="NGD2156" s="343"/>
      <c r="NGE2156" s="343"/>
      <c r="NGF2156" s="343"/>
      <c r="NGG2156" s="343"/>
      <c r="NGH2156" s="343"/>
      <c r="NGI2156" s="343"/>
      <c r="NGJ2156" s="343"/>
      <c r="NGK2156" s="343"/>
      <c r="NGL2156" s="343"/>
      <c r="NGM2156" s="343"/>
      <c r="NGN2156" s="343"/>
      <c r="NGO2156" s="343"/>
      <c r="NGP2156" s="343"/>
      <c r="NGQ2156" s="343"/>
      <c r="NGR2156" s="343"/>
      <c r="NGS2156" s="343"/>
      <c r="NGT2156" s="343"/>
      <c r="NGU2156" s="343"/>
      <c r="NGV2156" s="343"/>
      <c r="NGW2156" s="343"/>
      <c r="NGX2156" s="343"/>
      <c r="NGY2156" s="343"/>
      <c r="NGZ2156" s="343"/>
      <c r="NHA2156" s="343"/>
      <c r="NHB2156" s="343"/>
      <c r="NHC2156" s="343"/>
      <c r="NHD2156" s="343"/>
      <c r="NHE2156" s="343"/>
      <c r="NHF2156" s="343"/>
      <c r="NHG2156" s="343"/>
      <c r="NHH2156" s="343"/>
      <c r="NHI2156" s="343"/>
      <c r="NHJ2156" s="343"/>
      <c r="NHK2156" s="343"/>
      <c r="NHL2156" s="343"/>
      <c r="NHM2156" s="343"/>
      <c r="NHN2156" s="343"/>
      <c r="NHO2156" s="343"/>
      <c r="NHP2156" s="343"/>
      <c r="NHQ2156" s="343"/>
      <c r="NHR2156" s="343"/>
      <c r="NHS2156" s="343"/>
      <c r="NHT2156" s="343"/>
      <c r="NHU2156" s="343"/>
      <c r="NHV2156" s="343"/>
      <c r="NHW2156" s="343"/>
      <c r="NHX2156" s="343"/>
      <c r="NHY2156" s="343"/>
      <c r="NHZ2156" s="343"/>
      <c r="NIA2156" s="343"/>
      <c r="NIB2156" s="343"/>
      <c r="NIC2156" s="343"/>
      <c r="NID2156" s="343"/>
      <c r="NIE2156" s="343"/>
      <c r="NIF2156" s="343"/>
      <c r="NIG2156" s="343"/>
      <c r="NIH2156" s="343"/>
      <c r="NII2156" s="343"/>
      <c r="NIJ2156" s="343"/>
      <c r="NIK2156" s="343"/>
      <c r="NIL2156" s="343"/>
      <c r="NIM2156" s="343"/>
      <c r="NIN2156" s="343"/>
      <c r="NIO2156" s="343"/>
      <c r="NIP2156" s="343"/>
      <c r="NIQ2156" s="343"/>
      <c r="NIR2156" s="343"/>
      <c r="NIS2156" s="343"/>
      <c r="NIT2156" s="343"/>
      <c r="NIU2156" s="343"/>
      <c r="NIV2156" s="343"/>
      <c r="NIW2156" s="343"/>
      <c r="NIX2156" s="343"/>
      <c r="NIY2156" s="343"/>
      <c r="NIZ2156" s="343"/>
      <c r="NJA2156" s="343"/>
      <c r="NJB2156" s="343"/>
      <c r="NJC2156" s="343"/>
      <c r="NJD2156" s="343"/>
      <c r="NJE2156" s="343"/>
      <c r="NJF2156" s="343"/>
      <c r="NJG2156" s="343"/>
      <c r="NJH2156" s="343"/>
      <c r="NJI2156" s="343"/>
      <c r="NJJ2156" s="343"/>
      <c r="NJK2156" s="343"/>
      <c r="NJL2156" s="343"/>
      <c r="NJM2156" s="343"/>
      <c r="NJN2156" s="343"/>
      <c r="NJO2156" s="343"/>
      <c r="NJP2156" s="343"/>
      <c r="NJQ2156" s="343"/>
      <c r="NJR2156" s="343"/>
      <c r="NJS2156" s="343"/>
      <c r="NJT2156" s="343"/>
      <c r="NJU2156" s="343"/>
      <c r="NJV2156" s="343"/>
      <c r="NJW2156" s="343"/>
      <c r="NJX2156" s="343"/>
      <c r="NJY2156" s="343"/>
      <c r="NJZ2156" s="343"/>
      <c r="NKA2156" s="343"/>
      <c r="NKB2156" s="343"/>
      <c r="NKC2156" s="343"/>
      <c r="NKD2156" s="343"/>
      <c r="NKE2156" s="343"/>
      <c r="NKF2156" s="343"/>
      <c r="NKG2156" s="343"/>
      <c r="NKH2156" s="343"/>
      <c r="NKI2156" s="343"/>
      <c r="NKJ2156" s="343"/>
      <c r="NKK2156" s="343"/>
      <c r="NKL2156" s="343"/>
      <c r="NKM2156" s="343"/>
      <c r="NKN2156" s="343"/>
      <c r="NKO2156" s="343"/>
      <c r="NKP2156" s="343"/>
      <c r="NKQ2156" s="343"/>
      <c r="NKR2156" s="343"/>
      <c r="NKS2156" s="343"/>
      <c r="NKT2156" s="343"/>
      <c r="NKU2156" s="343"/>
      <c r="NKV2156" s="343"/>
      <c r="NKW2156" s="343"/>
      <c r="NKX2156" s="343"/>
      <c r="NKY2156" s="343"/>
      <c r="NKZ2156" s="343"/>
      <c r="NLA2156" s="343"/>
      <c r="NLB2156" s="343"/>
      <c r="NLC2156" s="343"/>
      <c r="NLD2156" s="343"/>
      <c r="NLE2156" s="343"/>
      <c r="NLF2156" s="343"/>
      <c r="NLG2156" s="343"/>
      <c r="NLH2156" s="343"/>
      <c r="NLI2156" s="343"/>
      <c r="NLJ2156" s="343"/>
      <c r="NLK2156" s="343"/>
      <c r="NLL2156" s="343"/>
      <c r="NLM2156" s="343"/>
      <c r="NLN2156" s="343"/>
      <c r="NLO2156" s="343"/>
      <c r="NLP2156" s="343"/>
      <c r="NLQ2156" s="343"/>
      <c r="NLR2156" s="343"/>
      <c r="NLS2156" s="343"/>
      <c r="NLT2156" s="343"/>
      <c r="NLU2156" s="343"/>
      <c r="NLV2156" s="343"/>
      <c r="NLW2156" s="343"/>
      <c r="NLX2156" s="343"/>
      <c r="NLY2156" s="343"/>
      <c r="NLZ2156" s="343"/>
      <c r="NMA2156" s="343"/>
      <c r="NMB2156" s="343"/>
      <c r="NMC2156" s="343"/>
      <c r="NMD2156" s="343"/>
      <c r="NME2156" s="343"/>
      <c r="NMF2156" s="343"/>
      <c r="NMG2156" s="343"/>
      <c r="NMH2156" s="343"/>
      <c r="NMI2156" s="343"/>
      <c r="NMJ2156" s="343"/>
      <c r="NMK2156" s="343"/>
      <c r="NML2156" s="343"/>
      <c r="NMM2156" s="343"/>
      <c r="NMN2156" s="343"/>
      <c r="NMO2156" s="343"/>
      <c r="NMP2156" s="343"/>
      <c r="NMQ2156" s="343"/>
      <c r="NMR2156" s="343"/>
      <c r="NMS2156" s="343"/>
      <c r="NMT2156" s="343"/>
      <c r="NMU2156" s="343"/>
      <c r="NMV2156" s="343"/>
      <c r="NMW2156" s="343"/>
      <c r="NMX2156" s="343"/>
      <c r="NMY2156" s="343"/>
      <c r="NMZ2156" s="343"/>
      <c r="NNA2156" s="343"/>
      <c r="NNB2156" s="343"/>
      <c r="NNC2156" s="343"/>
      <c r="NND2156" s="343"/>
      <c r="NNE2156" s="343"/>
      <c r="NNF2156" s="343"/>
      <c r="NNG2156" s="343"/>
      <c r="NNH2156" s="343"/>
      <c r="NNI2156" s="343"/>
      <c r="NNJ2156" s="343"/>
      <c r="NNK2156" s="343"/>
      <c r="NNL2156" s="343"/>
      <c r="NNM2156" s="343"/>
      <c r="NNN2156" s="343"/>
      <c r="NNO2156" s="343"/>
      <c r="NNP2156" s="343"/>
      <c r="NNQ2156" s="343"/>
      <c r="NNR2156" s="343"/>
      <c r="NNS2156" s="343"/>
      <c r="NNT2156" s="343"/>
      <c r="NNU2156" s="343"/>
      <c r="NNV2156" s="343"/>
      <c r="NNW2156" s="343"/>
      <c r="NNX2156" s="343"/>
      <c r="NNY2156" s="343"/>
      <c r="NNZ2156" s="343"/>
      <c r="NOA2156" s="343"/>
      <c r="NOB2156" s="343"/>
      <c r="NOC2156" s="343"/>
      <c r="NOD2156" s="343"/>
      <c r="NOE2156" s="343"/>
      <c r="NOF2156" s="343"/>
      <c r="NOG2156" s="343"/>
      <c r="NOH2156" s="343"/>
      <c r="NOI2156" s="343"/>
      <c r="NOJ2156" s="343"/>
      <c r="NOK2156" s="343"/>
      <c r="NOL2156" s="343"/>
      <c r="NOM2156" s="343"/>
      <c r="NON2156" s="343"/>
      <c r="NOO2156" s="343"/>
      <c r="NOP2156" s="343"/>
      <c r="NOQ2156" s="343"/>
      <c r="NOR2156" s="343"/>
      <c r="NOS2156" s="343"/>
      <c r="NOT2156" s="343"/>
      <c r="NOU2156" s="343"/>
      <c r="NOV2156" s="343"/>
      <c r="NOW2156" s="343"/>
      <c r="NOX2156" s="343"/>
      <c r="NOY2156" s="343"/>
      <c r="NOZ2156" s="343"/>
      <c r="NPA2156" s="343"/>
      <c r="NPB2156" s="343"/>
      <c r="NPC2156" s="343"/>
      <c r="NPD2156" s="343"/>
      <c r="NPE2156" s="343"/>
      <c r="NPF2156" s="343"/>
      <c r="NPG2156" s="343"/>
      <c r="NPH2156" s="343"/>
      <c r="NPI2156" s="343"/>
      <c r="NPJ2156" s="343"/>
      <c r="NPK2156" s="343"/>
      <c r="NPL2156" s="343"/>
      <c r="NPM2156" s="343"/>
      <c r="NPN2156" s="343"/>
      <c r="NPO2156" s="343"/>
      <c r="NPP2156" s="343"/>
      <c r="NPQ2156" s="343"/>
      <c r="NPR2156" s="343"/>
      <c r="NPS2156" s="343"/>
      <c r="NPT2156" s="343"/>
      <c r="NPU2156" s="343"/>
      <c r="NPV2156" s="343"/>
      <c r="NPW2156" s="343"/>
      <c r="NPX2156" s="343"/>
      <c r="NPY2156" s="343"/>
      <c r="NPZ2156" s="343"/>
      <c r="NQA2156" s="343"/>
      <c r="NQB2156" s="343"/>
      <c r="NQC2156" s="343"/>
      <c r="NQD2156" s="343"/>
      <c r="NQE2156" s="343"/>
      <c r="NQF2156" s="343"/>
      <c r="NQG2156" s="343"/>
      <c r="NQH2156" s="343"/>
      <c r="NQI2156" s="343"/>
      <c r="NQJ2156" s="343"/>
      <c r="NQK2156" s="343"/>
      <c r="NQL2156" s="343"/>
      <c r="NQM2156" s="343"/>
      <c r="NQN2156" s="343"/>
      <c r="NQO2156" s="343"/>
      <c r="NQP2156" s="343"/>
      <c r="NQQ2156" s="343"/>
      <c r="NQR2156" s="343"/>
      <c r="NQS2156" s="343"/>
      <c r="NQT2156" s="343"/>
      <c r="NQU2156" s="343"/>
      <c r="NQV2156" s="343"/>
      <c r="NQW2156" s="343"/>
      <c r="NQX2156" s="343"/>
      <c r="NQY2156" s="343"/>
      <c r="NQZ2156" s="343"/>
      <c r="NRA2156" s="343"/>
      <c r="NRB2156" s="343"/>
      <c r="NRC2156" s="343"/>
      <c r="NRD2156" s="343"/>
      <c r="NRE2156" s="343"/>
      <c r="NRF2156" s="343"/>
      <c r="NRG2156" s="343"/>
      <c r="NRH2156" s="343"/>
      <c r="NRI2156" s="343"/>
      <c r="NRJ2156" s="343"/>
      <c r="NRK2156" s="343"/>
      <c r="NRL2156" s="343"/>
      <c r="NRM2156" s="343"/>
      <c r="NRN2156" s="343"/>
      <c r="NRO2156" s="343"/>
      <c r="NRP2156" s="343"/>
      <c r="NRQ2156" s="343"/>
      <c r="NRR2156" s="343"/>
      <c r="NRS2156" s="343"/>
      <c r="NRT2156" s="343"/>
      <c r="NRU2156" s="343"/>
      <c r="NRV2156" s="343"/>
      <c r="NRW2156" s="343"/>
      <c r="NRX2156" s="343"/>
      <c r="NRY2156" s="343"/>
      <c r="NRZ2156" s="343"/>
      <c r="NSA2156" s="343"/>
      <c r="NSB2156" s="343"/>
      <c r="NSC2156" s="343"/>
      <c r="NSD2156" s="343"/>
      <c r="NSE2156" s="343"/>
      <c r="NSF2156" s="343"/>
      <c r="NSG2156" s="343"/>
      <c r="NSH2156" s="343"/>
      <c r="NSI2156" s="343"/>
      <c r="NSJ2156" s="343"/>
      <c r="NSK2156" s="343"/>
      <c r="NSL2156" s="343"/>
      <c r="NSM2156" s="343"/>
      <c r="NSN2156" s="343"/>
      <c r="NSO2156" s="343"/>
      <c r="NSP2156" s="343"/>
      <c r="NSQ2156" s="343"/>
      <c r="NSR2156" s="343"/>
      <c r="NSS2156" s="343"/>
      <c r="NST2156" s="343"/>
      <c r="NSU2156" s="343"/>
      <c r="NSV2156" s="343"/>
      <c r="NSW2156" s="343"/>
      <c r="NSX2156" s="343"/>
      <c r="NSY2156" s="343"/>
      <c r="NSZ2156" s="343"/>
      <c r="NTA2156" s="343"/>
      <c r="NTB2156" s="343"/>
      <c r="NTC2156" s="343"/>
      <c r="NTD2156" s="343"/>
      <c r="NTE2156" s="343"/>
      <c r="NTF2156" s="343"/>
      <c r="NTG2156" s="343"/>
      <c r="NTH2156" s="343"/>
      <c r="NTI2156" s="343"/>
      <c r="NTJ2156" s="343"/>
      <c r="NTK2156" s="343"/>
      <c r="NTL2156" s="343"/>
      <c r="NTM2156" s="343"/>
      <c r="NTN2156" s="343"/>
      <c r="NTO2156" s="343"/>
      <c r="NTP2156" s="343"/>
      <c r="NTQ2156" s="343"/>
      <c r="NTR2156" s="343"/>
      <c r="NTS2156" s="343"/>
      <c r="NTT2156" s="343"/>
      <c r="NTU2156" s="343"/>
      <c r="NTV2156" s="343"/>
      <c r="NTW2156" s="343"/>
      <c r="NTX2156" s="343"/>
      <c r="NTY2156" s="343"/>
      <c r="NTZ2156" s="343"/>
      <c r="NUA2156" s="343"/>
      <c r="NUB2156" s="343"/>
      <c r="NUC2156" s="343"/>
      <c r="NUD2156" s="343"/>
      <c r="NUE2156" s="343"/>
      <c r="NUF2156" s="343"/>
      <c r="NUG2156" s="343"/>
      <c r="NUH2156" s="343"/>
      <c r="NUI2156" s="343"/>
      <c r="NUJ2156" s="343"/>
      <c r="NUK2156" s="343"/>
      <c r="NUL2156" s="343"/>
      <c r="NUM2156" s="343"/>
      <c r="NUN2156" s="343"/>
      <c r="NUO2156" s="343"/>
      <c r="NUP2156" s="343"/>
      <c r="NUQ2156" s="343"/>
      <c r="NUR2156" s="343"/>
      <c r="NUS2156" s="343"/>
      <c r="NUT2156" s="343"/>
      <c r="NUU2156" s="343"/>
      <c r="NUV2156" s="343"/>
      <c r="NUW2156" s="343"/>
      <c r="NUX2156" s="343"/>
      <c r="NUY2156" s="343"/>
      <c r="NUZ2156" s="343"/>
      <c r="NVA2156" s="343"/>
      <c r="NVB2156" s="343"/>
      <c r="NVC2156" s="343"/>
      <c r="NVD2156" s="343"/>
      <c r="NVE2156" s="343"/>
      <c r="NVF2156" s="343"/>
      <c r="NVG2156" s="343"/>
      <c r="NVH2156" s="343"/>
      <c r="NVI2156" s="343"/>
      <c r="NVJ2156" s="343"/>
      <c r="NVK2156" s="343"/>
      <c r="NVL2156" s="343"/>
      <c r="NVM2156" s="343"/>
      <c r="NVN2156" s="343"/>
      <c r="NVO2156" s="343"/>
      <c r="NVP2156" s="343"/>
      <c r="NVQ2156" s="343"/>
      <c r="NVR2156" s="343"/>
      <c r="NVS2156" s="343"/>
      <c r="NVT2156" s="343"/>
      <c r="NVU2156" s="343"/>
      <c r="NVV2156" s="343"/>
      <c r="NVW2156" s="343"/>
      <c r="NVX2156" s="343"/>
      <c r="NVY2156" s="343"/>
      <c r="NVZ2156" s="343"/>
      <c r="NWA2156" s="343"/>
      <c r="NWB2156" s="343"/>
      <c r="NWC2156" s="343"/>
      <c r="NWD2156" s="343"/>
      <c r="NWE2156" s="343"/>
      <c r="NWF2156" s="343"/>
      <c r="NWG2156" s="343"/>
      <c r="NWH2156" s="343"/>
      <c r="NWI2156" s="343"/>
      <c r="NWJ2156" s="343"/>
      <c r="NWK2156" s="343"/>
      <c r="NWL2156" s="343"/>
      <c r="NWM2156" s="343"/>
      <c r="NWN2156" s="343"/>
      <c r="NWO2156" s="343"/>
      <c r="NWP2156" s="343"/>
      <c r="NWQ2156" s="343"/>
      <c r="NWR2156" s="343"/>
      <c r="NWS2156" s="343"/>
      <c r="NWT2156" s="343"/>
      <c r="NWU2156" s="343"/>
      <c r="NWV2156" s="343"/>
      <c r="NWW2156" s="343"/>
      <c r="NWX2156" s="343"/>
      <c r="NWY2156" s="343"/>
      <c r="NWZ2156" s="343"/>
      <c r="NXA2156" s="343"/>
      <c r="NXB2156" s="343"/>
      <c r="NXC2156" s="343"/>
      <c r="NXD2156" s="343"/>
      <c r="NXE2156" s="343"/>
      <c r="NXF2156" s="343"/>
      <c r="NXG2156" s="343"/>
      <c r="NXH2156" s="343"/>
      <c r="NXI2156" s="343"/>
      <c r="NXJ2156" s="343"/>
      <c r="NXK2156" s="343"/>
      <c r="NXL2156" s="343"/>
      <c r="NXM2156" s="343"/>
      <c r="NXN2156" s="343"/>
      <c r="NXO2156" s="343"/>
      <c r="NXP2156" s="343"/>
      <c r="NXQ2156" s="343"/>
      <c r="NXR2156" s="343"/>
      <c r="NXS2156" s="343"/>
      <c r="NXT2156" s="343"/>
      <c r="NXU2156" s="343"/>
      <c r="NXV2156" s="343"/>
      <c r="NXW2156" s="343"/>
      <c r="NXX2156" s="343"/>
      <c r="NXY2156" s="343"/>
      <c r="NXZ2156" s="343"/>
      <c r="NYA2156" s="343"/>
      <c r="NYB2156" s="343"/>
      <c r="NYC2156" s="343"/>
      <c r="NYD2156" s="343"/>
      <c r="NYE2156" s="343"/>
      <c r="NYF2156" s="343"/>
      <c r="NYG2156" s="343"/>
      <c r="NYH2156" s="343"/>
      <c r="NYI2156" s="343"/>
      <c r="NYJ2156" s="343"/>
      <c r="NYK2156" s="343"/>
      <c r="NYL2156" s="343"/>
      <c r="NYM2156" s="343"/>
      <c r="NYN2156" s="343"/>
      <c r="NYO2156" s="343"/>
      <c r="NYP2156" s="343"/>
      <c r="NYQ2156" s="343"/>
      <c r="NYR2156" s="343"/>
      <c r="NYS2156" s="343"/>
      <c r="NYT2156" s="343"/>
      <c r="NYU2156" s="343"/>
      <c r="NYV2156" s="343"/>
      <c r="NYW2156" s="343"/>
      <c r="NYX2156" s="343"/>
      <c r="NYY2156" s="343"/>
      <c r="NYZ2156" s="343"/>
      <c r="NZA2156" s="343"/>
      <c r="NZB2156" s="343"/>
      <c r="NZC2156" s="343"/>
      <c r="NZD2156" s="343"/>
      <c r="NZE2156" s="343"/>
      <c r="NZF2156" s="343"/>
      <c r="NZG2156" s="343"/>
      <c r="NZH2156" s="343"/>
      <c r="NZI2156" s="343"/>
      <c r="NZJ2156" s="343"/>
      <c r="NZK2156" s="343"/>
      <c r="NZL2156" s="343"/>
      <c r="NZM2156" s="343"/>
      <c r="NZN2156" s="343"/>
      <c r="NZO2156" s="343"/>
      <c r="NZP2156" s="343"/>
      <c r="NZQ2156" s="343"/>
      <c r="NZR2156" s="343"/>
      <c r="NZS2156" s="343"/>
      <c r="NZT2156" s="343"/>
      <c r="NZU2156" s="343"/>
      <c r="NZV2156" s="343"/>
      <c r="NZW2156" s="343"/>
      <c r="NZX2156" s="343"/>
      <c r="NZY2156" s="343"/>
      <c r="NZZ2156" s="343"/>
      <c r="OAA2156" s="343"/>
      <c r="OAB2156" s="343"/>
      <c r="OAC2156" s="343"/>
      <c r="OAD2156" s="343"/>
      <c r="OAE2156" s="343"/>
      <c r="OAF2156" s="343"/>
      <c r="OAG2156" s="343"/>
      <c r="OAH2156" s="343"/>
      <c r="OAI2156" s="343"/>
      <c r="OAJ2156" s="343"/>
      <c r="OAK2156" s="343"/>
      <c r="OAL2156" s="343"/>
      <c r="OAM2156" s="343"/>
      <c r="OAN2156" s="343"/>
      <c r="OAO2156" s="343"/>
      <c r="OAP2156" s="343"/>
      <c r="OAQ2156" s="343"/>
      <c r="OAR2156" s="343"/>
      <c r="OAS2156" s="343"/>
      <c r="OAT2156" s="343"/>
      <c r="OAU2156" s="343"/>
      <c r="OAV2156" s="343"/>
      <c r="OAW2156" s="343"/>
      <c r="OAX2156" s="343"/>
      <c r="OAY2156" s="343"/>
      <c r="OAZ2156" s="343"/>
      <c r="OBA2156" s="343"/>
      <c r="OBB2156" s="343"/>
      <c r="OBC2156" s="343"/>
      <c r="OBD2156" s="343"/>
      <c r="OBE2156" s="343"/>
      <c r="OBF2156" s="343"/>
      <c r="OBG2156" s="343"/>
      <c r="OBH2156" s="343"/>
      <c r="OBI2156" s="343"/>
      <c r="OBJ2156" s="343"/>
      <c r="OBK2156" s="343"/>
      <c r="OBL2156" s="343"/>
      <c r="OBM2156" s="343"/>
      <c r="OBN2156" s="343"/>
      <c r="OBO2156" s="343"/>
      <c r="OBP2156" s="343"/>
      <c r="OBQ2156" s="343"/>
      <c r="OBR2156" s="343"/>
      <c r="OBS2156" s="343"/>
      <c r="OBT2156" s="343"/>
      <c r="OBU2156" s="343"/>
      <c r="OBV2156" s="343"/>
      <c r="OBW2156" s="343"/>
      <c r="OBX2156" s="343"/>
      <c r="OBY2156" s="343"/>
      <c r="OBZ2156" s="343"/>
      <c r="OCA2156" s="343"/>
      <c r="OCB2156" s="343"/>
      <c r="OCC2156" s="343"/>
      <c r="OCD2156" s="343"/>
      <c r="OCE2156" s="343"/>
      <c r="OCF2156" s="343"/>
      <c r="OCG2156" s="343"/>
      <c r="OCH2156" s="343"/>
      <c r="OCI2156" s="343"/>
      <c r="OCJ2156" s="343"/>
      <c r="OCK2156" s="343"/>
      <c r="OCL2156" s="343"/>
      <c r="OCM2156" s="343"/>
      <c r="OCN2156" s="343"/>
      <c r="OCO2156" s="343"/>
      <c r="OCP2156" s="343"/>
      <c r="OCQ2156" s="343"/>
      <c r="OCR2156" s="343"/>
      <c r="OCS2156" s="343"/>
      <c r="OCT2156" s="343"/>
      <c r="OCU2156" s="343"/>
      <c r="OCV2156" s="343"/>
      <c r="OCW2156" s="343"/>
      <c r="OCX2156" s="343"/>
      <c r="OCY2156" s="343"/>
      <c r="OCZ2156" s="343"/>
      <c r="ODA2156" s="343"/>
      <c r="ODB2156" s="343"/>
      <c r="ODC2156" s="343"/>
      <c r="ODD2156" s="343"/>
      <c r="ODE2156" s="343"/>
      <c r="ODF2156" s="343"/>
      <c r="ODG2156" s="343"/>
      <c r="ODH2156" s="343"/>
      <c r="ODI2156" s="343"/>
      <c r="ODJ2156" s="343"/>
      <c r="ODK2156" s="343"/>
      <c r="ODL2156" s="343"/>
      <c r="ODM2156" s="343"/>
      <c r="ODN2156" s="343"/>
      <c r="ODO2156" s="343"/>
      <c r="ODP2156" s="343"/>
      <c r="ODQ2156" s="343"/>
      <c r="ODR2156" s="343"/>
      <c r="ODS2156" s="343"/>
      <c r="ODT2156" s="343"/>
      <c r="ODU2156" s="343"/>
      <c r="ODV2156" s="343"/>
      <c r="ODW2156" s="343"/>
      <c r="ODX2156" s="343"/>
      <c r="ODY2156" s="343"/>
      <c r="ODZ2156" s="343"/>
      <c r="OEA2156" s="343"/>
      <c r="OEB2156" s="343"/>
      <c r="OEC2156" s="343"/>
      <c r="OED2156" s="343"/>
      <c r="OEE2156" s="343"/>
      <c r="OEF2156" s="343"/>
      <c r="OEG2156" s="343"/>
      <c r="OEH2156" s="343"/>
      <c r="OEI2156" s="343"/>
      <c r="OEJ2156" s="343"/>
      <c r="OEK2156" s="343"/>
      <c r="OEL2156" s="343"/>
      <c r="OEM2156" s="343"/>
      <c r="OEN2156" s="343"/>
      <c r="OEO2156" s="343"/>
      <c r="OEP2156" s="343"/>
      <c r="OEQ2156" s="343"/>
      <c r="OER2156" s="343"/>
      <c r="OES2156" s="343"/>
      <c r="OET2156" s="343"/>
      <c r="OEU2156" s="343"/>
      <c r="OEV2156" s="343"/>
      <c r="OEW2156" s="343"/>
      <c r="OEX2156" s="343"/>
      <c r="OEY2156" s="343"/>
      <c r="OEZ2156" s="343"/>
      <c r="OFA2156" s="343"/>
      <c r="OFB2156" s="343"/>
      <c r="OFC2156" s="343"/>
      <c r="OFD2156" s="343"/>
      <c r="OFE2156" s="343"/>
      <c r="OFF2156" s="343"/>
      <c r="OFG2156" s="343"/>
      <c r="OFH2156" s="343"/>
      <c r="OFI2156" s="343"/>
      <c r="OFJ2156" s="343"/>
      <c r="OFK2156" s="343"/>
      <c r="OFL2156" s="343"/>
      <c r="OFM2156" s="343"/>
      <c r="OFN2156" s="343"/>
      <c r="OFO2156" s="343"/>
      <c r="OFP2156" s="343"/>
      <c r="OFQ2156" s="343"/>
      <c r="OFR2156" s="343"/>
      <c r="OFS2156" s="343"/>
      <c r="OFT2156" s="343"/>
      <c r="OFU2156" s="343"/>
      <c r="OFV2156" s="343"/>
      <c r="OFW2156" s="343"/>
      <c r="OFX2156" s="343"/>
      <c r="OFY2156" s="343"/>
      <c r="OFZ2156" s="343"/>
      <c r="OGA2156" s="343"/>
      <c r="OGB2156" s="343"/>
      <c r="OGC2156" s="343"/>
      <c r="OGD2156" s="343"/>
      <c r="OGE2156" s="343"/>
      <c r="OGF2156" s="343"/>
      <c r="OGG2156" s="343"/>
      <c r="OGH2156" s="343"/>
      <c r="OGI2156" s="343"/>
      <c r="OGJ2156" s="343"/>
      <c r="OGK2156" s="343"/>
      <c r="OGL2156" s="343"/>
      <c r="OGM2156" s="343"/>
      <c r="OGN2156" s="343"/>
      <c r="OGO2156" s="343"/>
      <c r="OGP2156" s="343"/>
      <c r="OGQ2156" s="343"/>
      <c r="OGR2156" s="343"/>
      <c r="OGS2156" s="343"/>
      <c r="OGT2156" s="343"/>
      <c r="OGU2156" s="343"/>
      <c r="OGV2156" s="343"/>
      <c r="OGW2156" s="343"/>
      <c r="OGX2156" s="343"/>
      <c r="OGY2156" s="343"/>
      <c r="OGZ2156" s="343"/>
      <c r="OHA2156" s="343"/>
      <c r="OHB2156" s="343"/>
      <c r="OHC2156" s="343"/>
      <c r="OHD2156" s="343"/>
      <c r="OHE2156" s="343"/>
      <c r="OHF2156" s="343"/>
      <c r="OHG2156" s="343"/>
      <c r="OHH2156" s="343"/>
      <c r="OHI2156" s="343"/>
      <c r="OHJ2156" s="343"/>
      <c r="OHK2156" s="343"/>
      <c r="OHL2156" s="343"/>
      <c r="OHM2156" s="343"/>
      <c r="OHN2156" s="343"/>
      <c r="OHO2156" s="343"/>
      <c r="OHP2156" s="343"/>
      <c r="OHQ2156" s="343"/>
      <c r="OHR2156" s="343"/>
      <c r="OHS2156" s="343"/>
      <c r="OHT2156" s="343"/>
      <c r="OHU2156" s="343"/>
      <c r="OHV2156" s="343"/>
      <c r="OHW2156" s="343"/>
      <c r="OHX2156" s="343"/>
      <c r="OHY2156" s="343"/>
      <c r="OHZ2156" s="343"/>
      <c r="OIA2156" s="343"/>
      <c r="OIB2156" s="343"/>
      <c r="OIC2156" s="343"/>
      <c r="OID2156" s="343"/>
      <c r="OIE2156" s="343"/>
      <c r="OIF2156" s="343"/>
      <c r="OIG2156" s="343"/>
      <c r="OIH2156" s="343"/>
      <c r="OII2156" s="343"/>
      <c r="OIJ2156" s="343"/>
      <c r="OIK2156" s="343"/>
      <c r="OIL2156" s="343"/>
      <c r="OIM2156" s="343"/>
      <c r="OIN2156" s="343"/>
      <c r="OIO2156" s="343"/>
      <c r="OIP2156" s="343"/>
      <c r="OIQ2156" s="343"/>
      <c r="OIR2156" s="343"/>
      <c r="OIS2156" s="343"/>
      <c r="OIT2156" s="343"/>
      <c r="OIU2156" s="343"/>
      <c r="OIV2156" s="343"/>
      <c r="OIW2156" s="343"/>
      <c r="OIX2156" s="343"/>
      <c r="OIY2156" s="343"/>
      <c r="OIZ2156" s="343"/>
      <c r="OJA2156" s="343"/>
      <c r="OJB2156" s="343"/>
      <c r="OJC2156" s="343"/>
      <c r="OJD2156" s="343"/>
      <c r="OJE2156" s="343"/>
      <c r="OJF2156" s="343"/>
      <c r="OJG2156" s="343"/>
      <c r="OJH2156" s="343"/>
      <c r="OJI2156" s="343"/>
      <c r="OJJ2156" s="343"/>
      <c r="OJK2156" s="343"/>
      <c r="OJL2156" s="343"/>
      <c r="OJM2156" s="343"/>
      <c r="OJN2156" s="343"/>
      <c r="OJO2156" s="343"/>
      <c r="OJP2156" s="343"/>
      <c r="OJQ2156" s="343"/>
      <c r="OJR2156" s="343"/>
      <c r="OJS2156" s="343"/>
      <c r="OJT2156" s="343"/>
      <c r="OJU2156" s="343"/>
      <c r="OJV2156" s="343"/>
      <c r="OJW2156" s="343"/>
      <c r="OJX2156" s="343"/>
      <c r="OJY2156" s="343"/>
      <c r="OJZ2156" s="343"/>
      <c r="OKA2156" s="343"/>
      <c r="OKB2156" s="343"/>
      <c r="OKC2156" s="343"/>
      <c r="OKD2156" s="343"/>
      <c r="OKE2156" s="343"/>
      <c r="OKF2156" s="343"/>
      <c r="OKG2156" s="343"/>
      <c r="OKH2156" s="343"/>
      <c r="OKI2156" s="343"/>
      <c r="OKJ2156" s="343"/>
      <c r="OKK2156" s="343"/>
      <c r="OKL2156" s="343"/>
      <c r="OKM2156" s="343"/>
      <c r="OKN2156" s="343"/>
      <c r="OKO2156" s="343"/>
      <c r="OKP2156" s="343"/>
      <c r="OKQ2156" s="343"/>
      <c r="OKR2156" s="343"/>
      <c r="OKS2156" s="343"/>
      <c r="OKT2156" s="343"/>
      <c r="OKU2156" s="343"/>
      <c r="OKV2156" s="343"/>
      <c r="OKW2156" s="343"/>
      <c r="OKX2156" s="343"/>
      <c r="OKY2156" s="343"/>
      <c r="OKZ2156" s="343"/>
      <c r="OLA2156" s="343"/>
      <c r="OLB2156" s="343"/>
      <c r="OLC2156" s="343"/>
      <c r="OLD2156" s="343"/>
      <c r="OLE2156" s="343"/>
      <c r="OLF2156" s="343"/>
      <c r="OLG2156" s="343"/>
      <c r="OLH2156" s="343"/>
      <c r="OLI2156" s="343"/>
      <c r="OLJ2156" s="343"/>
      <c r="OLK2156" s="343"/>
      <c r="OLL2156" s="343"/>
      <c r="OLM2156" s="343"/>
      <c r="OLN2156" s="343"/>
      <c r="OLO2156" s="343"/>
      <c r="OLP2156" s="343"/>
      <c r="OLQ2156" s="343"/>
      <c r="OLR2156" s="343"/>
      <c r="OLS2156" s="343"/>
      <c r="OLT2156" s="343"/>
      <c r="OLU2156" s="343"/>
      <c r="OLV2156" s="343"/>
      <c r="OLW2156" s="343"/>
      <c r="OLX2156" s="343"/>
      <c r="OLY2156" s="343"/>
      <c r="OLZ2156" s="343"/>
      <c r="OMA2156" s="343"/>
      <c r="OMB2156" s="343"/>
      <c r="OMC2156" s="343"/>
      <c r="OMD2156" s="343"/>
      <c r="OME2156" s="343"/>
      <c r="OMF2156" s="343"/>
      <c r="OMG2156" s="343"/>
      <c r="OMH2156" s="343"/>
      <c r="OMI2156" s="343"/>
      <c r="OMJ2156" s="343"/>
      <c r="OMK2156" s="343"/>
      <c r="OML2156" s="343"/>
      <c r="OMM2156" s="343"/>
      <c r="OMN2156" s="343"/>
      <c r="OMO2156" s="343"/>
      <c r="OMP2156" s="343"/>
      <c r="OMQ2156" s="343"/>
      <c r="OMR2156" s="343"/>
      <c r="OMS2156" s="343"/>
      <c r="OMT2156" s="343"/>
      <c r="OMU2156" s="343"/>
      <c r="OMV2156" s="343"/>
      <c r="OMW2156" s="343"/>
      <c r="OMX2156" s="343"/>
      <c r="OMY2156" s="343"/>
      <c r="OMZ2156" s="343"/>
      <c r="ONA2156" s="343"/>
      <c r="ONB2156" s="343"/>
      <c r="ONC2156" s="343"/>
      <c r="OND2156" s="343"/>
      <c r="ONE2156" s="343"/>
      <c r="ONF2156" s="343"/>
      <c r="ONG2156" s="343"/>
      <c r="ONH2156" s="343"/>
      <c r="ONI2156" s="343"/>
      <c r="ONJ2156" s="343"/>
      <c r="ONK2156" s="343"/>
      <c r="ONL2156" s="343"/>
      <c r="ONM2156" s="343"/>
      <c r="ONN2156" s="343"/>
      <c r="ONO2156" s="343"/>
      <c r="ONP2156" s="343"/>
      <c r="ONQ2156" s="343"/>
      <c r="ONR2156" s="343"/>
      <c r="ONS2156" s="343"/>
      <c r="ONT2156" s="343"/>
      <c r="ONU2156" s="343"/>
      <c r="ONV2156" s="343"/>
      <c r="ONW2156" s="343"/>
      <c r="ONX2156" s="343"/>
      <c r="ONY2156" s="343"/>
      <c r="ONZ2156" s="343"/>
      <c r="OOA2156" s="343"/>
      <c r="OOB2156" s="343"/>
      <c r="OOC2156" s="343"/>
      <c r="OOD2156" s="343"/>
      <c r="OOE2156" s="343"/>
      <c r="OOF2156" s="343"/>
      <c r="OOG2156" s="343"/>
      <c r="OOH2156" s="343"/>
      <c r="OOI2156" s="343"/>
      <c r="OOJ2156" s="343"/>
      <c r="OOK2156" s="343"/>
      <c r="OOL2156" s="343"/>
      <c r="OOM2156" s="343"/>
      <c r="OON2156" s="343"/>
      <c r="OOO2156" s="343"/>
      <c r="OOP2156" s="343"/>
      <c r="OOQ2156" s="343"/>
      <c r="OOR2156" s="343"/>
      <c r="OOS2156" s="343"/>
      <c r="OOT2156" s="343"/>
      <c r="OOU2156" s="343"/>
      <c r="OOV2156" s="343"/>
      <c r="OOW2156" s="343"/>
      <c r="OOX2156" s="343"/>
      <c r="OOY2156" s="343"/>
      <c r="OOZ2156" s="343"/>
      <c r="OPA2156" s="343"/>
      <c r="OPB2156" s="343"/>
      <c r="OPC2156" s="343"/>
      <c r="OPD2156" s="343"/>
      <c r="OPE2156" s="343"/>
      <c r="OPF2156" s="343"/>
      <c r="OPG2156" s="343"/>
      <c r="OPH2156" s="343"/>
      <c r="OPI2156" s="343"/>
      <c r="OPJ2156" s="343"/>
      <c r="OPK2156" s="343"/>
      <c r="OPL2156" s="343"/>
      <c r="OPM2156" s="343"/>
      <c r="OPN2156" s="343"/>
      <c r="OPO2156" s="343"/>
      <c r="OPP2156" s="343"/>
      <c r="OPQ2156" s="343"/>
      <c r="OPR2156" s="343"/>
      <c r="OPS2156" s="343"/>
      <c r="OPT2156" s="343"/>
      <c r="OPU2156" s="343"/>
      <c r="OPV2156" s="343"/>
      <c r="OPW2156" s="343"/>
      <c r="OPX2156" s="343"/>
      <c r="OPY2156" s="343"/>
      <c r="OPZ2156" s="343"/>
      <c r="OQA2156" s="343"/>
      <c r="OQB2156" s="343"/>
      <c r="OQC2156" s="343"/>
      <c r="OQD2156" s="343"/>
      <c r="OQE2156" s="343"/>
      <c r="OQF2156" s="343"/>
      <c r="OQG2156" s="343"/>
      <c r="OQH2156" s="343"/>
      <c r="OQI2156" s="343"/>
      <c r="OQJ2156" s="343"/>
      <c r="OQK2156" s="343"/>
      <c r="OQL2156" s="343"/>
      <c r="OQM2156" s="343"/>
      <c r="OQN2156" s="343"/>
      <c r="OQO2156" s="343"/>
      <c r="OQP2156" s="343"/>
      <c r="OQQ2156" s="343"/>
      <c r="OQR2156" s="343"/>
      <c r="OQS2156" s="343"/>
      <c r="OQT2156" s="343"/>
      <c r="OQU2156" s="343"/>
      <c r="OQV2156" s="343"/>
      <c r="OQW2156" s="343"/>
      <c r="OQX2156" s="343"/>
      <c r="OQY2156" s="343"/>
      <c r="OQZ2156" s="343"/>
      <c r="ORA2156" s="343"/>
      <c r="ORB2156" s="343"/>
      <c r="ORC2156" s="343"/>
      <c r="ORD2156" s="343"/>
      <c r="ORE2156" s="343"/>
      <c r="ORF2156" s="343"/>
      <c r="ORG2156" s="343"/>
      <c r="ORH2156" s="343"/>
      <c r="ORI2156" s="343"/>
      <c r="ORJ2156" s="343"/>
      <c r="ORK2156" s="343"/>
      <c r="ORL2156" s="343"/>
      <c r="ORM2156" s="343"/>
      <c r="ORN2156" s="343"/>
      <c r="ORO2156" s="343"/>
      <c r="ORP2156" s="343"/>
      <c r="ORQ2156" s="343"/>
      <c r="ORR2156" s="343"/>
      <c r="ORS2156" s="343"/>
      <c r="ORT2156" s="343"/>
      <c r="ORU2156" s="343"/>
      <c r="ORV2156" s="343"/>
      <c r="ORW2156" s="343"/>
      <c r="ORX2156" s="343"/>
      <c r="ORY2156" s="343"/>
      <c r="ORZ2156" s="343"/>
      <c r="OSA2156" s="343"/>
      <c r="OSB2156" s="343"/>
      <c r="OSC2156" s="343"/>
      <c r="OSD2156" s="343"/>
      <c r="OSE2156" s="343"/>
      <c r="OSF2156" s="343"/>
      <c r="OSG2156" s="343"/>
      <c r="OSH2156" s="343"/>
      <c r="OSI2156" s="343"/>
      <c r="OSJ2156" s="343"/>
      <c r="OSK2156" s="343"/>
      <c r="OSL2156" s="343"/>
      <c r="OSM2156" s="343"/>
      <c r="OSN2156" s="343"/>
      <c r="OSO2156" s="343"/>
      <c r="OSP2156" s="343"/>
      <c r="OSQ2156" s="343"/>
      <c r="OSR2156" s="343"/>
      <c r="OSS2156" s="343"/>
      <c r="OST2156" s="343"/>
      <c r="OSU2156" s="343"/>
      <c r="OSV2156" s="343"/>
      <c r="OSW2156" s="343"/>
      <c r="OSX2156" s="343"/>
      <c r="OSY2156" s="343"/>
      <c r="OSZ2156" s="343"/>
      <c r="OTA2156" s="343"/>
      <c r="OTB2156" s="343"/>
      <c r="OTC2156" s="343"/>
      <c r="OTD2156" s="343"/>
      <c r="OTE2156" s="343"/>
      <c r="OTF2156" s="343"/>
      <c r="OTG2156" s="343"/>
      <c r="OTH2156" s="343"/>
      <c r="OTI2156" s="343"/>
      <c r="OTJ2156" s="343"/>
      <c r="OTK2156" s="343"/>
      <c r="OTL2156" s="343"/>
      <c r="OTM2156" s="343"/>
      <c r="OTN2156" s="343"/>
      <c r="OTO2156" s="343"/>
      <c r="OTP2156" s="343"/>
      <c r="OTQ2156" s="343"/>
      <c r="OTR2156" s="343"/>
      <c r="OTS2156" s="343"/>
      <c r="OTT2156" s="343"/>
      <c r="OTU2156" s="343"/>
      <c r="OTV2156" s="343"/>
      <c r="OTW2156" s="343"/>
      <c r="OTX2156" s="343"/>
      <c r="OTY2156" s="343"/>
      <c r="OTZ2156" s="343"/>
      <c r="OUA2156" s="343"/>
      <c r="OUB2156" s="343"/>
      <c r="OUC2156" s="343"/>
      <c r="OUD2156" s="343"/>
      <c r="OUE2156" s="343"/>
      <c r="OUF2156" s="343"/>
      <c r="OUG2156" s="343"/>
      <c r="OUH2156" s="343"/>
      <c r="OUI2156" s="343"/>
      <c r="OUJ2156" s="343"/>
      <c r="OUK2156" s="343"/>
      <c r="OUL2156" s="343"/>
      <c r="OUM2156" s="343"/>
      <c r="OUN2156" s="343"/>
      <c r="OUO2156" s="343"/>
      <c r="OUP2156" s="343"/>
      <c r="OUQ2156" s="343"/>
      <c r="OUR2156" s="343"/>
      <c r="OUS2156" s="343"/>
      <c r="OUT2156" s="343"/>
      <c r="OUU2156" s="343"/>
      <c r="OUV2156" s="343"/>
      <c r="OUW2156" s="343"/>
      <c r="OUX2156" s="343"/>
      <c r="OUY2156" s="343"/>
      <c r="OUZ2156" s="343"/>
      <c r="OVA2156" s="343"/>
      <c r="OVB2156" s="343"/>
      <c r="OVC2156" s="343"/>
      <c r="OVD2156" s="343"/>
      <c r="OVE2156" s="343"/>
      <c r="OVF2156" s="343"/>
      <c r="OVG2156" s="343"/>
      <c r="OVH2156" s="343"/>
      <c r="OVI2156" s="343"/>
      <c r="OVJ2156" s="343"/>
      <c r="OVK2156" s="343"/>
      <c r="OVL2156" s="343"/>
      <c r="OVM2156" s="343"/>
      <c r="OVN2156" s="343"/>
      <c r="OVO2156" s="343"/>
      <c r="OVP2156" s="343"/>
      <c r="OVQ2156" s="343"/>
      <c r="OVR2156" s="343"/>
      <c r="OVS2156" s="343"/>
      <c r="OVT2156" s="343"/>
      <c r="OVU2156" s="343"/>
      <c r="OVV2156" s="343"/>
      <c r="OVW2156" s="343"/>
      <c r="OVX2156" s="343"/>
      <c r="OVY2156" s="343"/>
      <c r="OVZ2156" s="343"/>
      <c r="OWA2156" s="343"/>
      <c r="OWB2156" s="343"/>
      <c r="OWC2156" s="343"/>
      <c r="OWD2156" s="343"/>
      <c r="OWE2156" s="343"/>
      <c r="OWF2156" s="343"/>
      <c r="OWG2156" s="343"/>
      <c r="OWH2156" s="343"/>
      <c r="OWI2156" s="343"/>
      <c r="OWJ2156" s="343"/>
      <c r="OWK2156" s="343"/>
      <c r="OWL2156" s="343"/>
      <c r="OWM2156" s="343"/>
      <c r="OWN2156" s="343"/>
      <c r="OWO2156" s="343"/>
      <c r="OWP2156" s="343"/>
      <c r="OWQ2156" s="343"/>
      <c r="OWR2156" s="343"/>
      <c r="OWS2156" s="343"/>
      <c r="OWT2156" s="343"/>
      <c r="OWU2156" s="343"/>
      <c r="OWV2156" s="343"/>
      <c r="OWW2156" s="343"/>
      <c r="OWX2156" s="343"/>
      <c r="OWY2156" s="343"/>
      <c r="OWZ2156" s="343"/>
      <c r="OXA2156" s="343"/>
      <c r="OXB2156" s="343"/>
      <c r="OXC2156" s="343"/>
      <c r="OXD2156" s="343"/>
      <c r="OXE2156" s="343"/>
      <c r="OXF2156" s="343"/>
      <c r="OXG2156" s="343"/>
      <c r="OXH2156" s="343"/>
      <c r="OXI2156" s="343"/>
      <c r="OXJ2156" s="343"/>
      <c r="OXK2156" s="343"/>
      <c r="OXL2156" s="343"/>
      <c r="OXM2156" s="343"/>
      <c r="OXN2156" s="343"/>
      <c r="OXO2156" s="343"/>
      <c r="OXP2156" s="343"/>
      <c r="OXQ2156" s="343"/>
      <c r="OXR2156" s="343"/>
      <c r="OXS2156" s="343"/>
      <c r="OXT2156" s="343"/>
      <c r="OXU2156" s="343"/>
      <c r="OXV2156" s="343"/>
      <c r="OXW2156" s="343"/>
      <c r="OXX2156" s="343"/>
      <c r="OXY2156" s="343"/>
      <c r="OXZ2156" s="343"/>
      <c r="OYA2156" s="343"/>
      <c r="OYB2156" s="343"/>
      <c r="OYC2156" s="343"/>
      <c r="OYD2156" s="343"/>
      <c r="OYE2156" s="343"/>
      <c r="OYF2156" s="343"/>
      <c r="OYG2156" s="343"/>
      <c r="OYH2156" s="343"/>
      <c r="OYI2156" s="343"/>
      <c r="OYJ2156" s="343"/>
      <c r="OYK2156" s="343"/>
      <c r="OYL2156" s="343"/>
      <c r="OYM2156" s="343"/>
      <c r="OYN2156" s="343"/>
      <c r="OYO2156" s="343"/>
      <c r="OYP2156" s="343"/>
      <c r="OYQ2156" s="343"/>
      <c r="OYR2156" s="343"/>
      <c r="OYS2156" s="343"/>
      <c r="OYT2156" s="343"/>
      <c r="OYU2156" s="343"/>
      <c r="OYV2156" s="343"/>
      <c r="OYW2156" s="343"/>
      <c r="OYX2156" s="343"/>
      <c r="OYY2156" s="343"/>
      <c r="OYZ2156" s="343"/>
      <c r="OZA2156" s="343"/>
      <c r="OZB2156" s="343"/>
      <c r="OZC2156" s="343"/>
      <c r="OZD2156" s="343"/>
      <c r="OZE2156" s="343"/>
      <c r="OZF2156" s="343"/>
      <c r="OZG2156" s="343"/>
      <c r="OZH2156" s="343"/>
      <c r="OZI2156" s="343"/>
      <c r="OZJ2156" s="343"/>
      <c r="OZK2156" s="343"/>
      <c r="OZL2156" s="343"/>
      <c r="OZM2156" s="343"/>
      <c r="OZN2156" s="343"/>
      <c r="OZO2156" s="343"/>
      <c r="OZP2156" s="343"/>
      <c r="OZQ2156" s="343"/>
      <c r="OZR2156" s="343"/>
      <c r="OZS2156" s="343"/>
      <c r="OZT2156" s="343"/>
      <c r="OZU2156" s="343"/>
      <c r="OZV2156" s="343"/>
      <c r="OZW2156" s="343"/>
      <c r="OZX2156" s="343"/>
      <c r="OZY2156" s="343"/>
      <c r="OZZ2156" s="343"/>
      <c r="PAA2156" s="343"/>
      <c r="PAB2156" s="343"/>
      <c r="PAC2156" s="343"/>
      <c r="PAD2156" s="343"/>
      <c r="PAE2156" s="343"/>
      <c r="PAF2156" s="343"/>
      <c r="PAG2156" s="343"/>
      <c r="PAH2156" s="343"/>
      <c r="PAI2156" s="343"/>
      <c r="PAJ2156" s="343"/>
      <c r="PAK2156" s="343"/>
      <c r="PAL2156" s="343"/>
      <c r="PAM2156" s="343"/>
      <c r="PAN2156" s="343"/>
      <c r="PAO2156" s="343"/>
      <c r="PAP2156" s="343"/>
      <c r="PAQ2156" s="343"/>
      <c r="PAR2156" s="343"/>
      <c r="PAS2156" s="343"/>
      <c r="PAT2156" s="343"/>
      <c r="PAU2156" s="343"/>
      <c r="PAV2156" s="343"/>
      <c r="PAW2156" s="343"/>
      <c r="PAX2156" s="343"/>
      <c r="PAY2156" s="343"/>
      <c r="PAZ2156" s="343"/>
      <c r="PBA2156" s="343"/>
      <c r="PBB2156" s="343"/>
      <c r="PBC2156" s="343"/>
      <c r="PBD2156" s="343"/>
      <c r="PBE2156" s="343"/>
      <c r="PBF2156" s="343"/>
      <c r="PBG2156" s="343"/>
      <c r="PBH2156" s="343"/>
      <c r="PBI2156" s="343"/>
      <c r="PBJ2156" s="343"/>
      <c r="PBK2156" s="343"/>
      <c r="PBL2156" s="343"/>
      <c r="PBM2156" s="343"/>
      <c r="PBN2156" s="343"/>
      <c r="PBO2156" s="343"/>
      <c r="PBP2156" s="343"/>
      <c r="PBQ2156" s="343"/>
      <c r="PBR2156" s="343"/>
      <c r="PBS2156" s="343"/>
      <c r="PBT2156" s="343"/>
      <c r="PBU2156" s="343"/>
      <c r="PBV2156" s="343"/>
      <c r="PBW2156" s="343"/>
      <c r="PBX2156" s="343"/>
      <c r="PBY2156" s="343"/>
      <c r="PBZ2156" s="343"/>
      <c r="PCA2156" s="343"/>
      <c r="PCB2156" s="343"/>
      <c r="PCC2156" s="343"/>
      <c r="PCD2156" s="343"/>
      <c r="PCE2156" s="343"/>
      <c r="PCF2156" s="343"/>
      <c r="PCG2156" s="343"/>
      <c r="PCH2156" s="343"/>
      <c r="PCI2156" s="343"/>
      <c r="PCJ2156" s="343"/>
      <c r="PCK2156" s="343"/>
      <c r="PCL2156" s="343"/>
      <c r="PCM2156" s="343"/>
      <c r="PCN2156" s="343"/>
      <c r="PCO2156" s="343"/>
      <c r="PCP2156" s="343"/>
      <c r="PCQ2156" s="343"/>
      <c r="PCR2156" s="343"/>
      <c r="PCS2156" s="343"/>
      <c r="PCT2156" s="343"/>
      <c r="PCU2156" s="343"/>
      <c r="PCV2156" s="343"/>
      <c r="PCW2156" s="343"/>
      <c r="PCX2156" s="343"/>
      <c r="PCY2156" s="343"/>
      <c r="PCZ2156" s="343"/>
      <c r="PDA2156" s="343"/>
      <c r="PDB2156" s="343"/>
      <c r="PDC2156" s="343"/>
      <c r="PDD2156" s="343"/>
      <c r="PDE2156" s="343"/>
      <c r="PDF2156" s="343"/>
      <c r="PDG2156" s="343"/>
      <c r="PDH2156" s="343"/>
      <c r="PDI2156" s="343"/>
      <c r="PDJ2156" s="343"/>
      <c r="PDK2156" s="343"/>
      <c r="PDL2156" s="343"/>
      <c r="PDM2156" s="343"/>
      <c r="PDN2156" s="343"/>
      <c r="PDO2156" s="343"/>
      <c r="PDP2156" s="343"/>
      <c r="PDQ2156" s="343"/>
      <c r="PDR2156" s="343"/>
      <c r="PDS2156" s="343"/>
      <c r="PDT2156" s="343"/>
      <c r="PDU2156" s="343"/>
      <c r="PDV2156" s="343"/>
      <c r="PDW2156" s="343"/>
      <c r="PDX2156" s="343"/>
      <c r="PDY2156" s="343"/>
      <c r="PDZ2156" s="343"/>
      <c r="PEA2156" s="343"/>
      <c r="PEB2156" s="343"/>
      <c r="PEC2156" s="343"/>
      <c r="PED2156" s="343"/>
      <c r="PEE2156" s="343"/>
      <c r="PEF2156" s="343"/>
      <c r="PEG2156" s="343"/>
      <c r="PEH2156" s="343"/>
      <c r="PEI2156" s="343"/>
      <c r="PEJ2156" s="343"/>
      <c r="PEK2156" s="343"/>
      <c r="PEL2156" s="343"/>
      <c r="PEM2156" s="343"/>
      <c r="PEN2156" s="343"/>
      <c r="PEO2156" s="343"/>
      <c r="PEP2156" s="343"/>
      <c r="PEQ2156" s="343"/>
      <c r="PER2156" s="343"/>
      <c r="PES2156" s="343"/>
      <c r="PET2156" s="343"/>
      <c r="PEU2156" s="343"/>
      <c r="PEV2156" s="343"/>
      <c r="PEW2156" s="343"/>
      <c r="PEX2156" s="343"/>
      <c r="PEY2156" s="343"/>
      <c r="PEZ2156" s="343"/>
      <c r="PFA2156" s="343"/>
      <c r="PFB2156" s="343"/>
      <c r="PFC2156" s="343"/>
      <c r="PFD2156" s="343"/>
      <c r="PFE2156" s="343"/>
      <c r="PFF2156" s="343"/>
      <c r="PFG2156" s="343"/>
      <c r="PFH2156" s="343"/>
      <c r="PFI2156" s="343"/>
      <c r="PFJ2156" s="343"/>
      <c r="PFK2156" s="343"/>
      <c r="PFL2156" s="343"/>
      <c r="PFM2156" s="343"/>
      <c r="PFN2156" s="343"/>
      <c r="PFO2156" s="343"/>
      <c r="PFP2156" s="343"/>
      <c r="PFQ2156" s="343"/>
      <c r="PFR2156" s="343"/>
      <c r="PFS2156" s="343"/>
      <c r="PFT2156" s="343"/>
      <c r="PFU2156" s="343"/>
      <c r="PFV2156" s="343"/>
      <c r="PFW2156" s="343"/>
      <c r="PFX2156" s="343"/>
      <c r="PFY2156" s="343"/>
      <c r="PFZ2156" s="343"/>
      <c r="PGA2156" s="343"/>
      <c r="PGB2156" s="343"/>
      <c r="PGC2156" s="343"/>
      <c r="PGD2156" s="343"/>
      <c r="PGE2156" s="343"/>
      <c r="PGF2156" s="343"/>
      <c r="PGG2156" s="343"/>
      <c r="PGH2156" s="343"/>
      <c r="PGI2156" s="343"/>
      <c r="PGJ2156" s="343"/>
      <c r="PGK2156" s="343"/>
      <c r="PGL2156" s="343"/>
      <c r="PGM2156" s="343"/>
      <c r="PGN2156" s="343"/>
      <c r="PGO2156" s="343"/>
      <c r="PGP2156" s="343"/>
      <c r="PGQ2156" s="343"/>
      <c r="PGR2156" s="343"/>
      <c r="PGS2156" s="343"/>
      <c r="PGT2156" s="343"/>
      <c r="PGU2156" s="343"/>
      <c r="PGV2156" s="343"/>
      <c r="PGW2156" s="343"/>
      <c r="PGX2156" s="343"/>
      <c r="PGY2156" s="343"/>
      <c r="PGZ2156" s="343"/>
      <c r="PHA2156" s="343"/>
      <c r="PHB2156" s="343"/>
      <c r="PHC2156" s="343"/>
      <c r="PHD2156" s="343"/>
      <c r="PHE2156" s="343"/>
      <c r="PHF2156" s="343"/>
      <c r="PHG2156" s="343"/>
      <c r="PHH2156" s="343"/>
      <c r="PHI2156" s="343"/>
      <c r="PHJ2156" s="343"/>
      <c r="PHK2156" s="343"/>
      <c r="PHL2156" s="343"/>
      <c r="PHM2156" s="343"/>
      <c r="PHN2156" s="343"/>
      <c r="PHO2156" s="343"/>
      <c r="PHP2156" s="343"/>
      <c r="PHQ2156" s="343"/>
      <c r="PHR2156" s="343"/>
      <c r="PHS2156" s="343"/>
      <c r="PHT2156" s="343"/>
      <c r="PHU2156" s="343"/>
      <c r="PHV2156" s="343"/>
      <c r="PHW2156" s="343"/>
      <c r="PHX2156" s="343"/>
      <c r="PHY2156" s="343"/>
      <c r="PHZ2156" s="343"/>
      <c r="PIA2156" s="343"/>
      <c r="PIB2156" s="343"/>
      <c r="PIC2156" s="343"/>
      <c r="PID2156" s="343"/>
      <c r="PIE2156" s="343"/>
      <c r="PIF2156" s="343"/>
      <c r="PIG2156" s="343"/>
      <c r="PIH2156" s="343"/>
      <c r="PII2156" s="343"/>
      <c r="PIJ2156" s="343"/>
      <c r="PIK2156" s="343"/>
      <c r="PIL2156" s="343"/>
      <c r="PIM2156" s="343"/>
      <c r="PIN2156" s="343"/>
      <c r="PIO2156" s="343"/>
      <c r="PIP2156" s="343"/>
      <c r="PIQ2156" s="343"/>
      <c r="PIR2156" s="343"/>
      <c r="PIS2156" s="343"/>
      <c r="PIT2156" s="343"/>
      <c r="PIU2156" s="343"/>
      <c r="PIV2156" s="343"/>
      <c r="PIW2156" s="343"/>
      <c r="PIX2156" s="343"/>
      <c r="PIY2156" s="343"/>
      <c r="PIZ2156" s="343"/>
      <c r="PJA2156" s="343"/>
      <c r="PJB2156" s="343"/>
      <c r="PJC2156" s="343"/>
      <c r="PJD2156" s="343"/>
      <c r="PJE2156" s="343"/>
      <c r="PJF2156" s="343"/>
      <c r="PJG2156" s="343"/>
      <c r="PJH2156" s="343"/>
      <c r="PJI2156" s="343"/>
      <c r="PJJ2156" s="343"/>
      <c r="PJK2156" s="343"/>
      <c r="PJL2156" s="343"/>
      <c r="PJM2156" s="343"/>
      <c r="PJN2156" s="343"/>
      <c r="PJO2156" s="343"/>
      <c r="PJP2156" s="343"/>
      <c r="PJQ2156" s="343"/>
      <c r="PJR2156" s="343"/>
      <c r="PJS2156" s="343"/>
      <c r="PJT2156" s="343"/>
      <c r="PJU2156" s="343"/>
      <c r="PJV2156" s="343"/>
      <c r="PJW2156" s="343"/>
      <c r="PJX2156" s="343"/>
      <c r="PJY2156" s="343"/>
      <c r="PJZ2156" s="343"/>
      <c r="PKA2156" s="343"/>
      <c r="PKB2156" s="343"/>
      <c r="PKC2156" s="343"/>
      <c r="PKD2156" s="343"/>
      <c r="PKE2156" s="343"/>
      <c r="PKF2156" s="343"/>
      <c r="PKG2156" s="343"/>
      <c r="PKH2156" s="343"/>
      <c r="PKI2156" s="343"/>
      <c r="PKJ2156" s="343"/>
      <c r="PKK2156" s="343"/>
      <c r="PKL2156" s="343"/>
      <c r="PKM2156" s="343"/>
      <c r="PKN2156" s="343"/>
      <c r="PKO2156" s="343"/>
      <c r="PKP2156" s="343"/>
      <c r="PKQ2156" s="343"/>
      <c r="PKR2156" s="343"/>
      <c r="PKS2156" s="343"/>
      <c r="PKT2156" s="343"/>
      <c r="PKU2156" s="343"/>
      <c r="PKV2156" s="343"/>
      <c r="PKW2156" s="343"/>
      <c r="PKX2156" s="343"/>
      <c r="PKY2156" s="343"/>
      <c r="PKZ2156" s="343"/>
      <c r="PLA2156" s="343"/>
      <c r="PLB2156" s="343"/>
      <c r="PLC2156" s="343"/>
      <c r="PLD2156" s="343"/>
      <c r="PLE2156" s="343"/>
      <c r="PLF2156" s="343"/>
      <c r="PLG2156" s="343"/>
      <c r="PLH2156" s="343"/>
      <c r="PLI2156" s="343"/>
      <c r="PLJ2156" s="343"/>
      <c r="PLK2156" s="343"/>
      <c r="PLL2156" s="343"/>
      <c r="PLM2156" s="343"/>
      <c r="PLN2156" s="343"/>
      <c r="PLO2156" s="343"/>
      <c r="PLP2156" s="343"/>
      <c r="PLQ2156" s="343"/>
      <c r="PLR2156" s="343"/>
      <c r="PLS2156" s="343"/>
      <c r="PLT2156" s="343"/>
      <c r="PLU2156" s="343"/>
      <c r="PLV2156" s="343"/>
      <c r="PLW2156" s="343"/>
      <c r="PLX2156" s="343"/>
      <c r="PLY2156" s="343"/>
      <c r="PLZ2156" s="343"/>
      <c r="PMA2156" s="343"/>
      <c r="PMB2156" s="343"/>
      <c r="PMC2156" s="343"/>
      <c r="PMD2156" s="343"/>
      <c r="PME2156" s="343"/>
      <c r="PMF2156" s="343"/>
      <c r="PMG2156" s="343"/>
      <c r="PMH2156" s="343"/>
      <c r="PMI2156" s="343"/>
      <c r="PMJ2156" s="343"/>
      <c r="PMK2156" s="343"/>
      <c r="PML2156" s="343"/>
      <c r="PMM2156" s="343"/>
      <c r="PMN2156" s="343"/>
      <c r="PMO2156" s="343"/>
      <c r="PMP2156" s="343"/>
      <c r="PMQ2156" s="343"/>
      <c r="PMR2156" s="343"/>
      <c r="PMS2156" s="343"/>
      <c r="PMT2156" s="343"/>
      <c r="PMU2156" s="343"/>
      <c r="PMV2156" s="343"/>
      <c r="PMW2156" s="343"/>
      <c r="PMX2156" s="343"/>
      <c r="PMY2156" s="343"/>
      <c r="PMZ2156" s="343"/>
      <c r="PNA2156" s="343"/>
      <c r="PNB2156" s="343"/>
      <c r="PNC2156" s="343"/>
      <c r="PND2156" s="343"/>
      <c r="PNE2156" s="343"/>
      <c r="PNF2156" s="343"/>
      <c r="PNG2156" s="343"/>
      <c r="PNH2156" s="343"/>
      <c r="PNI2156" s="343"/>
      <c r="PNJ2156" s="343"/>
      <c r="PNK2156" s="343"/>
      <c r="PNL2156" s="343"/>
      <c r="PNM2156" s="343"/>
      <c r="PNN2156" s="343"/>
      <c r="PNO2156" s="343"/>
      <c r="PNP2156" s="343"/>
      <c r="PNQ2156" s="343"/>
      <c r="PNR2156" s="343"/>
      <c r="PNS2156" s="343"/>
      <c r="PNT2156" s="343"/>
      <c r="PNU2156" s="343"/>
      <c r="PNV2156" s="343"/>
      <c r="PNW2156" s="343"/>
      <c r="PNX2156" s="343"/>
      <c r="PNY2156" s="343"/>
      <c r="PNZ2156" s="343"/>
      <c r="POA2156" s="343"/>
      <c r="POB2156" s="343"/>
      <c r="POC2156" s="343"/>
      <c r="POD2156" s="343"/>
      <c r="POE2156" s="343"/>
      <c r="POF2156" s="343"/>
      <c r="POG2156" s="343"/>
      <c r="POH2156" s="343"/>
      <c r="POI2156" s="343"/>
      <c r="POJ2156" s="343"/>
      <c r="POK2156" s="343"/>
      <c r="POL2156" s="343"/>
      <c r="POM2156" s="343"/>
      <c r="PON2156" s="343"/>
      <c r="POO2156" s="343"/>
      <c r="POP2156" s="343"/>
      <c r="POQ2156" s="343"/>
      <c r="POR2156" s="343"/>
      <c r="POS2156" s="343"/>
      <c r="POT2156" s="343"/>
      <c r="POU2156" s="343"/>
      <c r="POV2156" s="343"/>
      <c r="POW2156" s="343"/>
      <c r="POX2156" s="343"/>
      <c r="POY2156" s="343"/>
      <c r="POZ2156" s="343"/>
      <c r="PPA2156" s="343"/>
      <c r="PPB2156" s="343"/>
      <c r="PPC2156" s="343"/>
      <c r="PPD2156" s="343"/>
      <c r="PPE2156" s="343"/>
      <c r="PPF2156" s="343"/>
      <c r="PPG2156" s="343"/>
      <c r="PPH2156" s="343"/>
      <c r="PPI2156" s="343"/>
      <c r="PPJ2156" s="343"/>
      <c r="PPK2156" s="343"/>
      <c r="PPL2156" s="343"/>
      <c r="PPM2156" s="343"/>
      <c r="PPN2156" s="343"/>
      <c r="PPO2156" s="343"/>
      <c r="PPP2156" s="343"/>
      <c r="PPQ2156" s="343"/>
      <c r="PPR2156" s="343"/>
      <c r="PPS2156" s="343"/>
      <c r="PPT2156" s="343"/>
      <c r="PPU2156" s="343"/>
      <c r="PPV2156" s="343"/>
      <c r="PPW2156" s="343"/>
      <c r="PPX2156" s="343"/>
      <c r="PPY2156" s="343"/>
      <c r="PPZ2156" s="343"/>
      <c r="PQA2156" s="343"/>
      <c r="PQB2156" s="343"/>
      <c r="PQC2156" s="343"/>
      <c r="PQD2156" s="343"/>
      <c r="PQE2156" s="343"/>
      <c r="PQF2156" s="343"/>
      <c r="PQG2156" s="343"/>
      <c r="PQH2156" s="343"/>
      <c r="PQI2156" s="343"/>
      <c r="PQJ2156" s="343"/>
      <c r="PQK2156" s="343"/>
      <c r="PQL2156" s="343"/>
      <c r="PQM2156" s="343"/>
      <c r="PQN2156" s="343"/>
      <c r="PQO2156" s="343"/>
      <c r="PQP2156" s="343"/>
      <c r="PQQ2156" s="343"/>
      <c r="PQR2156" s="343"/>
      <c r="PQS2156" s="343"/>
      <c r="PQT2156" s="343"/>
      <c r="PQU2156" s="343"/>
      <c r="PQV2156" s="343"/>
      <c r="PQW2156" s="343"/>
      <c r="PQX2156" s="343"/>
      <c r="PQY2156" s="343"/>
      <c r="PQZ2156" s="343"/>
      <c r="PRA2156" s="343"/>
      <c r="PRB2156" s="343"/>
      <c r="PRC2156" s="343"/>
      <c r="PRD2156" s="343"/>
      <c r="PRE2156" s="343"/>
      <c r="PRF2156" s="343"/>
      <c r="PRG2156" s="343"/>
      <c r="PRH2156" s="343"/>
      <c r="PRI2156" s="343"/>
      <c r="PRJ2156" s="343"/>
      <c r="PRK2156" s="343"/>
      <c r="PRL2156" s="343"/>
      <c r="PRM2156" s="343"/>
      <c r="PRN2156" s="343"/>
      <c r="PRO2156" s="343"/>
      <c r="PRP2156" s="343"/>
      <c r="PRQ2156" s="343"/>
      <c r="PRR2156" s="343"/>
      <c r="PRS2156" s="343"/>
      <c r="PRT2156" s="343"/>
      <c r="PRU2156" s="343"/>
      <c r="PRV2156" s="343"/>
      <c r="PRW2156" s="343"/>
      <c r="PRX2156" s="343"/>
      <c r="PRY2156" s="343"/>
      <c r="PRZ2156" s="343"/>
      <c r="PSA2156" s="343"/>
      <c r="PSB2156" s="343"/>
      <c r="PSC2156" s="343"/>
      <c r="PSD2156" s="343"/>
      <c r="PSE2156" s="343"/>
      <c r="PSF2156" s="343"/>
      <c r="PSG2156" s="343"/>
      <c r="PSH2156" s="343"/>
      <c r="PSI2156" s="343"/>
      <c r="PSJ2156" s="343"/>
      <c r="PSK2156" s="343"/>
      <c r="PSL2156" s="343"/>
      <c r="PSM2156" s="343"/>
      <c r="PSN2156" s="343"/>
      <c r="PSO2156" s="343"/>
      <c r="PSP2156" s="343"/>
      <c r="PSQ2156" s="343"/>
      <c r="PSR2156" s="343"/>
      <c r="PSS2156" s="343"/>
      <c r="PST2156" s="343"/>
      <c r="PSU2156" s="343"/>
      <c r="PSV2156" s="343"/>
      <c r="PSW2156" s="343"/>
      <c r="PSX2156" s="343"/>
      <c r="PSY2156" s="343"/>
      <c r="PSZ2156" s="343"/>
      <c r="PTA2156" s="343"/>
      <c r="PTB2156" s="343"/>
      <c r="PTC2156" s="343"/>
      <c r="PTD2156" s="343"/>
      <c r="PTE2156" s="343"/>
      <c r="PTF2156" s="343"/>
      <c r="PTG2156" s="343"/>
      <c r="PTH2156" s="343"/>
      <c r="PTI2156" s="343"/>
      <c r="PTJ2156" s="343"/>
      <c r="PTK2156" s="343"/>
      <c r="PTL2156" s="343"/>
      <c r="PTM2156" s="343"/>
      <c r="PTN2156" s="343"/>
      <c r="PTO2156" s="343"/>
      <c r="PTP2156" s="343"/>
      <c r="PTQ2156" s="343"/>
      <c r="PTR2156" s="343"/>
      <c r="PTS2156" s="343"/>
      <c r="PTT2156" s="343"/>
      <c r="PTU2156" s="343"/>
      <c r="PTV2156" s="343"/>
      <c r="PTW2156" s="343"/>
      <c r="PTX2156" s="343"/>
      <c r="PTY2156" s="343"/>
      <c r="PTZ2156" s="343"/>
      <c r="PUA2156" s="343"/>
      <c r="PUB2156" s="343"/>
      <c r="PUC2156" s="343"/>
      <c r="PUD2156" s="343"/>
      <c r="PUE2156" s="343"/>
      <c r="PUF2156" s="343"/>
      <c r="PUG2156" s="343"/>
      <c r="PUH2156" s="343"/>
      <c r="PUI2156" s="343"/>
      <c r="PUJ2156" s="343"/>
      <c r="PUK2156" s="343"/>
      <c r="PUL2156" s="343"/>
      <c r="PUM2156" s="343"/>
      <c r="PUN2156" s="343"/>
      <c r="PUO2156" s="343"/>
      <c r="PUP2156" s="343"/>
      <c r="PUQ2156" s="343"/>
      <c r="PUR2156" s="343"/>
      <c r="PUS2156" s="343"/>
      <c r="PUT2156" s="343"/>
      <c r="PUU2156" s="343"/>
      <c r="PUV2156" s="343"/>
      <c r="PUW2156" s="343"/>
      <c r="PUX2156" s="343"/>
      <c r="PUY2156" s="343"/>
      <c r="PUZ2156" s="343"/>
      <c r="PVA2156" s="343"/>
      <c r="PVB2156" s="343"/>
      <c r="PVC2156" s="343"/>
      <c r="PVD2156" s="343"/>
      <c r="PVE2156" s="343"/>
      <c r="PVF2156" s="343"/>
      <c r="PVG2156" s="343"/>
      <c r="PVH2156" s="343"/>
      <c r="PVI2156" s="343"/>
      <c r="PVJ2156" s="343"/>
      <c r="PVK2156" s="343"/>
      <c r="PVL2156" s="343"/>
      <c r="PVM2156" s="343"/>
      <c r="PVN2156" s="343"/>
      <c r="PVO2156" s="343"/>
      <c r="PVP2156" s="343"/>
      <c r="PVQ2156" s="343"/>
      <c r="PVR2156" s="343"/>
      <c r="PVS2156" s="343"/>
      <c r="PVT2156" s="343"/>
      <c r="PVU2156" s="343"/>
      <c r="PVV2156" s="343"/>
      <c r="PVW2156" s="343"/>
      <c r="PVX2156" s="343"/>
      <c r="PVY2156" s="343"/>
      <c r="PVZ2156" s="343"/>
      <c r="PWA2156" s="343"/>
      <c r="PWB2156" s="343"/>
      <c r="PWC2156" s="343"/>
      <c r="PWD2156" s="343"/>
      <c r="PWE2156" s="343"/>
      <c r="PWF2156" s="343"/>
      <c r="PWG2156" s="343"/>
      <c r="PWH2156" s="343"/>
      <c r="PWI2156" s="343"/>
      <c r="PWJ2156" s="343"/>
      <c r="PWK2156" s="343"/>
      <c r="PWL2156" s="343"/>
      <c r="PWM2156" s="343"/>
      <c r="PWN2156" s="343"/>
      <c r="PWO2156" s="343"/>
      <c r="PWP2156" s="343"/>
      <c r="PWQ2156" s="343"/>
      <c r="PWR2156" s="343"/>
      <c r="PWS2156" s="343"/>
      <c r="PWT2156" s="343"/>
      <c r="PWU2156" s="343"/>
      <c r="PWV2156" s="343"/>
      <c r="PWW2156" s="343"/>
      <c r="PWX2156" s="343"/>
      <c r="PWY2156" s="343"/>
      <c r="PWZ2156" s="343"/>
      <c r="PXA2156" s="343"/>
      <c r="PXB2156" s="343"/>
      <c r="PXC2156" s="343"/>
      <c r="PXD2156" s="343"/>
      <c r="PXE2156" s="343"/>
      <c r="PXF2156" s="343"/>
      <c r="PXG2156" s="343"/>
      <c r="PXH2156" s="343"/>
      <c r="PXI2156" s="343"/>
      <c r="PXJ2156" s="343"/>
      <c r="PXK2156" s="343"/>
      <c r="PXL2156" s="343"/>
      <c r="PXM2156" s="343"/>
      <c r="PXN2156" s="343"/>
      <c r="PXO2156" s="343"/>
      <c r="PXP2156" s="343"/>
      <c r="PXQ2156" s="343"/>
      <c r="PXR2156" s="343"/>
      <c r="PXS2156" s="343"/>
      <c r="PXT2156" s="343"/>
      <c r="PXU2156" s="343"/>
      <c r="PXV2156" s="343"/>
      <c r="PXW2156" s="343"/>
      <c r="PXX2156" s="343"/>
      <c r="PXY2156" s="343"/>
      <c r="PXZ2156" s="343"/>
      <c r="PYA2156" s="343"/>
      <c r="PYB2156" s="343"/>
      <c r="PYC2156" s="343"/>
      <c r="PYD2156" s="343"/>
      <c r="PYE2156" s="343"/>
      <c r="PYF2156" s="343"/>
      <c r="PYG2156" s="343"/>
      <c r="PYH2156" s="343"/>
      <c r="PYI2156" s="343"/>
      <c r="PYJ2156" s="343"/>
      <c r="PYK2156" s="343"/>
      <c r="PYL2156" s="343"/>
      <c r="PYM2156" s="343"/>
      <c r="PYN2156" s="343"/>
      <c r="PYO2156" s="343"/>
      <c r="PYP2156" s="343"/>
      <c r="PYQ2156" s="343"/>
      <c r="PYR2156" s="343"/>
      <c r="PYS2156" s="343"/>
      <c r="PYT2156" s="343"/>
      <c r="PYU2156" s="343"/>
      <c r="PYV2156" s="343"/>
      <c r="PYW2156" s="343"/>
      <c r="PYX2156" s="343"/>
      <c r="PYY2156" s="343"/>
      <c r="PYZ2156" s="343"/>
      <c r="PZA2156" s="343"/>
      <c r="PZB2156" s="343"/>
      <c r="PZC2156" s="343"/>
      <c r="PZD2156" s="343"/>
      <c r="PZE2156" s="343"/>
      <c r="PZF2156" s="343"/>
      <c r="PZG2156" s="343"/>
      <c r="PZH2156" s="343"/>
      <c r="PZI2156" s="343"/>
      <c r="PZJ2156" s="343"/>
      <c r="PZK2156" s="343"/>
      <c r="PZL2156" s="343"/>
      <c r="PZM2156" s="343"/>
      <c r="PZN2156" s="343"/>
      <c r="PZO2156" s="343"/>
      <c r="PZP2156" s="343"/>
      <c r="PZQ2156" s="343"/>
      <c r="PZR2156" s="343"/>
      <c r="PZS2156" s="343"/>
      <c r="PZT2156" s="343"/>
      <c r="PZU2156" s="343"/>
      <c r="PZV2156" s="343"/>
      <c r="PZW2156" s="343"/>
      <c r="PZX2156" s="343"/>
      <c r="PZY2156" s="343"/>
      <c r="PZZ2156" s="343"/>
      <c r="QAA2156" s="343"/>
      <c r="QAB2156" s="343"/>
      <c r="QAC2156" s="343"/>
      <c r="QAD2156" s="343"/>
      <c r="QAE2156" s="343"/>
      <c r="QAF2156" s="343"/>
      <c r="QAG2156" s="343"/>
      <c r="QAH2156" s="343"/>
      <c r="QAI2156" s="343"/>
      <c r="QAJ2156" s="343"/>
      <c r="QAK2156" s="343"/>
      <c r="QAL2156" s="343"/>
      <c r="QAM2156" s="343"/>
      <c r="QAN2156" s="343"/>
      <c r="QAO2156" s="343"/>
      <c r="QAP2156" s="343"/>
      <c r="QAQ2156" s="343"/>
      <c r="QAR2156" s="343"/>
      <c r="QAS2156" s="343"/>
      <c r="QAT2156" s="343"/>
      <c r="QAU2156" s="343"/>
      <c r="QAV2156" s="343"/>
      <c r="QAW2156" s="343"/>
      <c r="QAX2156" s="343"/>
      <c r="QAY2156" s="343"/>
      <c r="QAZ2156" s="343"/>
      <c r="QBA2156" s="343"/>
      <c r="QBB2156" s="343"/>
      <c r="QBC2156" s="343"/>
      <c r="QBD2156" s="343"/>
      <c r="QBE2156" s="343"/>
      <c r="QBF2156" s="343"/>
      <c r="QBG2156" s="343"/>
      <c r="QBH2156" s="343"/>
      <c r="QBI2156" s="343"/>
      <c r="QBJ2156" s="343"/>
      <c r="QBK2156" s="343"/>
      <c r="QBL2156" s="343"/>
      <c r="QBM2156" s="343"/>
      <c r="QBN2156" s="343"/>
      <c r="QBO2156" s="343"/>
      <c r="QBP2156" s="343"/>
      <c r="QBQ2156" s="343"/>
      <c r="QBR2156" s="343"/>
      <c r="QBS2156" s="343"/>
      <c r="QBT2156" s="343"/>
      <c r="QBU2156" s="343"/>
      <c r="QBV2156" s="343"/>
      <c r="QBW2156" s="343"/>
      <c r="QBX2156" s="343"/>
      <c r="QBY2156" s="343"/>
      <c r="QBZ2156" s="343"/>
      <c r="QCA2156" s="343"/>
      <c r="QCB2156" s="343"/>
      <c r="QCC2156" s="343"/>
      <c r="QCD2156" s="343"/>
      <c r="QCE2156" s="343"/>
      <c r="QCF2156" s="343"/>
      <c r="QCG2156" s="343"/>
      <c r="QCH2156" s="343"/>
      <c r="QCI2156" s="343"/>
      <c r="QCJ2156" s="343"/>
      <c r="QCK2156" s="343"/>
      <c r="QCL2156" s="343"/>
      <c r="QCM2156" s="343"/>
      <c r="QCN2156" s="343"/>
      <c r="QCO2156" s="343"/>
      <c r="QCP2156" s="343"/>
      <c r="QCQ2156" s="343"/>
      <c r="QCR2156" s="343"/>
      <c r="QCS2156" s="343"/>
      <c r="QCT2156" s="343"/>
      <c r="QCU2156" s="343"/>
      <c r="QCV2156" s="343"/>
      <c r="QCW2156" s="343"/>
      <c r="QCX2156" s="343"/>
      <c r="QCY2156" s="343"/>
      <c r="QCZ2156" s="343"/>
      <c r="QDA2156" s="343"/>
      <c r="QDB2156" s="343"/>
      <c r="QDC2156" s="343"/>
      <c r="QDD2156" s="343"/>
      <c r="QDE2156" s="343"/>
      <c r="QDF2156" s="343"/>
      <c r="QDG2156" s="343"/>
      <c r="QDH2156" s="343"/>
      <c r="QDI2156" s="343"/>
      <c r="QDJ2156" s="343"/>
      <c r="QDK2156" s="343"/>
      <c r="QDL2156" s="343"/>
      <c r="QDM2156" s="343"/>
      <c r="QDN2156" s="343"/>
      <c r="QDO2156" s="343"/>
      <c r="QDP2156" s="343"/>
      <c r="QDQ2156" s="343"/>
      <c r="QDR2156" s="343"/>
      <c r="QDS2156" s="343"/>
      <c r="QDT2156" s="343"/>
      <c r="QDU2156" s="343"/>
      <c r="QDV2156" s="343"/>
      <c r="QDW2156" s="343"/>
      <c r="QDX2156" s="343"/>
      <c r="QDY2156" s="343"/>
      <c r="QDZ2156" s="343"/>
      <c r="QEA2156" s="343"/>
      <c r="QEB2156" s="343"/>
      <c r="QEC2156" s="343"/>
      <c r="QED2156" s="343"/>
      <c r="QEE2156" s="343"/>
      <c r="QEF2156" s="343"/>
      <c r="QEG2156" s="343"/>
      <c r="QEH2156" s="343"/>
      <c r="QEI2156" s="343"/>
      <c r="QEJ2156" s="343"/>
      <c r="QEK2156" s="343"/>
      <c r="QEL2156" s="343"/>
      <c r="QEM2156" s="343"/>
      <c r="QEN2156" s="343"/>
      <c r="QEO2156" s="343"/>
      <c r="QEP2156" s="343"/>
      <c r="QEQ2156" s="343"/>
      <c r="QER2156" s="343"/>
      <c r="QES2156" s="343"/>
      <c r="QET2156" s="343"/>
      <c r="QEU2156" s="343"/>
      <c r="QEV2156" s="343"/>
      <c r="QEW2156" s="343"/>
      <c r="QEX2156" s="343"/>
      <c r="QEY2156" s="343"/>
      <c r="QEZ2156" s="343"/>
      <c r="QFA2156" s="343"/>
      <c r="QFB2156" s="343"/>
      <c r="QFC2156" s="343"/>
      <c r="QFD2156" s="343"/>
      <c r="QFE2156" s="343"/>
      <c r="QFF2156" s="343"/>
      <c r="QFG2156" s="343"/>
      <c r="QFH2156" s="343"/>
      <c r="QFI2156" s="343"/>
      <c r="QFJ2156" s="343"/>
      <c r="QFK2156" s="343"/>
      <c r="QFL2156" s="343"/>
      <c r="QFM2156" s="343"/>
      <c r="QFN2156" s="343"/>
      <c r="QFO2156" s="343"/>
      <c r="QFP2156" s="343"/>
      <c r="QFQ2156" s="343"/>
      <c r="QFR2156" s="343"/>
      <c r="QFS2156" s="343"/>
      <c r="QFT2156" s="343"/>
      <c r="QFU2156" s="343"/>
      <c r="QFV2156" s="343"/>
      <c r="QFW2156" s="343"/>
      <c r="QFX2156" s="343"/>
      <c r="QFY2156" s="343"/>
      <c r="QFZ2156" s="343"/>
      <c r="QGA2156" s="343"/>
      <c r="QGB2156" s="343"/>
      <c r="QGC2156" s="343"/>
      <c r="QGD2156" s="343"/>
      <c r="QGE2156" s="343"/>
      <c r="QGF2156" s="343"/>
      <c r="QGG2156" s="343"/>
      <c r="QGH2156" s="343"/>
      <c r="QGI2156" s="343"/>
      <c r="QGJ2156" s="343"/>
      <c r="QGK2156" s="343"/>
      <c r="QGL2156" s="343"/>
      <c r="QGM2156" s="343"/>
      <c r="QGN2156" s="343"/>
      <c r="QGO2156" s="343"/>
      <c r="QGP2156" s="343"/>
      <c r="QGQ2156" s="343"/>
      <c r="QGR2156" s="343"/>
      <c r="QGS2156" s="343"/>
      <c r="QGT2156" s="343"/>
      <c r="QGU2156" s="343"/>
      <c r="QGV2156" s="343"/>
      <c r="QGW2156" s="343"/>
      <c r="QGX2156" s="343"/>
      <c r="QGY2156" s="343"/>
      <c r="QGZ2156" s="343"/>
      <c r="QHA2156" s="343"/>
      <c r="QHB2156" s="343"/>
      <c r="QHC2156" s="343"/>
      <c r="QHD2156" s="343"/>
      <c r="QHE2156" s="343"/>
      <c r="QHF2156" s="343"/>
      <c r="QHG2156" s="343"/>
      <c r="QHH2156" s="343"/>
      <c r="QHI2156" s="343"/>
      <c r="QHJ2156" s="343"/>
      <c r="QHK2156" s="343"/>
      <c r="QHL2156" s="343"/>
      <c r="QHM2156" s="343"/>
      <c r="QHN2156" s="343"/>
      <c r="QHO2156" s="343"/>
      <c r="QHP2156" s="343"/>
      <c r="QHQ2156" s="343"/>
      <c r="QHR2156" s="343"/>
      <c r="QHS2156" s="343"/>
      <c r="QHT2156" s="343"/>
      <c r="QHU2156" s="343"/>
      <c r="QHV2156" s="343"/>
      <c r="QHW2156" s="343"/>
      <c r="QHX2156" s="343"/>
      <c r="QHY2156" s="343"/>
      <c r="QHZ2156" s="343"/>
      <c r="QIA2156" s="343"/>
      <c r="QIB2156" s="343"/>
      <c r="QIC2156" s="343"/>
      <c r="QID2156" s="343"/>
      <c r="QIE2156" s="343"/>
      <c r="QIF2156" s="343"/>
      <c r="QIG2156" s="343"/>
      <c r="QIH2156" s="343"/>
      <c r="QII2156" s="343"/>
      <c r="QIJ2156" s="343"/>
      <c r="QIK2156" s="343"/>
      <c r="QIL2156" s="343"/>
      <c r="QIM2156" s="343"/>
      <c r="QIN2156" s="343"/>
      <c r="QIO2156" s="343"/>
      <c r="QIP2156" s="343"/>
      <c r="QIQ2156" s="343"/>
      <c r="QIR2156" s="343"/>
      <c r="QIS2156" s="343"/>
      <c r="QIT2156" s="343"/>
      <c r="QIU2156" s="343"/>
      <c r="QIV2156" s="343"/>
      <c r="QIW2156" s="343"/>
      <c r="QIX2156" s="343"/>
      <c r="QIY2156" s="343"/>
      <c r="QIZ2156" s="343"/>
      <c r="QJA2156" s="343"/>
      <c r="QJB2156" s="343"/>
      <c r="QJC2156" s="343"/>
      <c r="QJD2156" s="343"/>
      <c r="QJE2156" s="343"/>
      <c r="QJF2156" s="343"/>
      <c r="QJG2156" s="343"/>
      <c r="QJH2156" s="343"/>
      <c r="QJI2156" s="343"/>
      <c r="QJJ2156" s="343"/>
      <c r="QJK2156" s="343"/>
      <c r="QJL2156" s="343"/>
      <c r="QJM2156" s="343"/>
      <c r="QJN2156" s="343"/>
      <c r="QJO2156" s="343"/>
      <c r="QJP2156" s="343"/>
      <c r="QJQ2156" s="343"/>
      <c r="QJR2156" s="343"/>
      <c r="QJS2156" s="343"/>
      <c r="QJT2156" s="343"/>
      <c r="QJU2156" s="343"/>
      <c r="QJV2156" s="343"/>
      <c r="QJW2156" s="343"/>
      <c r="QJX2156" s="343"/>
      <c r="QJY2156" s="343"/>
      <c r="QJZ2156" s="343"/>
      <c r="QKA2156" s="343"/>
      <c r="QKB2156" s="343"/>
      <c r="QKC2156" s="343"/>
      <c r="QKD2156" s="343"/>
      <c r="QKE2156" s="343"/>
      <c r="QKF2156" s="343"/>
      <c r="QKG2156" s="343"/>
      <c r="QKH2156" s="343"/>
      <c r="QKI2156" s="343"/>
      <c r="QKJ2156" s="343"/>
      <c r="QKK2156" s="343"/>
      <c r="QKL2156" s="343"/>
      <c r="QKM2156" s="343"/>
      <c r="QKN2156" s="343"/>
      <c r="QKO2156" s="343"/>
      <c r="QKP2156" s="343"/>
      <c r="QKQ2156" s="343"/>
      <c r="QKR2156" s="343"/>
      <c r="QKS2156" s="343"/>
      <c r="QKT2156" s="343"/>
      <c r="QKU2156" s="343"/>
      <c r="QKV2156" s="343"/>
      <c r="QKW2156" s="343"/>
      <c r="QKX2156" s="343"/>
      <c r="QKY2156" s="343"/>
      <c r="QKZ2156" s="343"/>
      <c r="QLA2156" s="343"/>
      <c r="QLB2156" s="343"/>
      <c r="QLC2156" s="343"/>
      <c r="QLD2156" s="343"/>
      <c r="QLE2156" s="343"/>
      <c r="QLF2156" s="343"/>
      <c r="QLG2156" s="343"/>
      <c r="QLH2156" s="343"/>
      <c r="QLI2156" s="343"/>
      <c r="QLJ2156" s="343"/>
      <c r="QLK2156" s="343"/>
      <c r="QLL2156" s="343"/>
      <c r="QLM2156" s="343"/>
      <c r="QLN2156" s="343"/>
      <c r="QLO2156" s="343"/>
      <c r="QLP2156" s="343"/>
      <c r="QLQ2156" s="343"/>
      <c r="QLR2156" s="343"/>
      <c r="QLS2156" s="343"/>
      <c r="QLT2156" s="343"/>
      <c r="QLU2156" s="343"/>
      <c r="QLV2156" s="343"/>
      <c r="QLW2156" s="343"/>
      <c r="QLX2156" s="343"/>
      <c r="QLY2156" s="343"/>
      <c r="QLZ2156" s="343"/>
      <c r="QMA2156" s="343"/>
      <c r="QMB2156" s="343"/>
      <c r="QMC2156" s="343"/>
      <c r="QMD2156" s="343"/>
      <c r="QME2156" s="343"/>
      <c r="QMF2156" s="343"/>
      <c r="QMG2156" s="343"/>
      <c r="QMH2156" s="343"/>
      <c r="QMI2156" s="343"/>
      <c r="QMJ2156" s="343"/>
      <c r="QMK2156" s="343"/>
      <c r="QML2156" s="343"/>
      <c r="QMM2156" s="343"/>
      <c r="QMN2156" s="343"/>
      <c r="QMO2156" s="343"/>
      <c r="QMP2156" s="343"/>
      <c r="QMQ2156" s="343"/>
      <c r="QMR2156" s="343"/>
      <c r="QMS2156" s="343"/>
      <c r="QMT2156" s="343"/>
      <c r="QMU2156" s="343"/>
      <c r="QMV2156" s="343"/>
      <c r="QMW2156" s="343"/>
      <c r="QMX2156" s="343"/>
      <c r="QMY2156" s="343"/>
      <c r="QMZ2156" s="343"/>
      <c r="QNA2156" s="343"/>
      <c r="QNB2156" s="343"/>
      <c r="QNC2156" s="343"/>
      <c r="QND2156" s="343"/>
      <c r="QNE2156" s="343"/>
      <c r="QNF2156" s="343"/>
      <c r="QNG2156" s="343"/>
      <c r="QNH2156" s="343"/>
      <c r="QNI2156" s="343"/>
      <c r="QNJ2156" s="343"/>
      <c r="QNK2156" s="343"/>
      <c r="QNL2156" s="343"/>
      <c r="QNM2156" s="343"/>
      <c r="QNN2156" s="343"/>
      <c r="QNO2156" s="343"/>
      <c r="QNP2156" s="343"/>
      <c r="QNQ2156" s="343"/>
      <c r="QNR2156" s="343"/>
      <c r="QNS2156" s="343"/>
      <c r="QNT2156" s="343"/>
      <c r="QNU2156" s="343"/>
      <c r="QNV2156" s="343"/>
      <c r="QNW2156" s="343"/>
      <c r="QNX2156" s="343"/>
      <c r="QNY2156" s="343"/>
      <c r="QNZ2156" s="343"/>
      <c r="QOA2156" s="343"/>
      <c r="QOB2156" s="343"/>
      <c r="QOC2156" s="343"/>
      <c r="QOD2156" s="343"/>
      <c r="QOE2156" s="343"/>
      <c r="QOF2156" s="343"/>
      <c r="QOG2156" s="343"/>
      <c r="QOH2156" s="343"/>
      <c r="QOI2156" s="343"/>
      <c r="QOJ2156" s="343"/>
      <c r="QOK2156" s="343"/>
      <c r="QOL2156" s="343"/>
      <c r="QOM2156" s="343"/>
      <c r="QON2156" s="343"/>
      <c r="QOO2156" s="343"/>
      <c r="QOP2156" s="343"/>
      <c r="QOQ2156" s="343"/>
      <c r="QOR2156" s="343"/>
      <c r="QOS2156" s="343"/>
      <c r="QOT2156" s="343"/>
      <c r="QOU2156" s="343"/>
      <c r="QOV2156" s="343"/>
      <c r="QOW2156" s="343"/>
      <c r="QOX2156" s="343"/>
      <c r="QOY2156" s="343"/>
      <c r="QOZ2156" s="343"/>
      <c r="QPA2156" s="343"/>
      <c r="QPB2156" s="343"/>
      <c r="QPC2156" s="343"/>
      <c r="QPD2156" s="343"/>
      <c r="QPE2156" s="343"/>
      <c r="QPF2156" s="343"/>
      <c r="QPG2156" s="343"/>
      <c r="QPH2156" s="343"/>
      <c r="QPI2156" s="343"/>
      <c r="QPJ2156" s="343"/>
      <c r="QPK2156" s="343"/>
      <c r="QPL2156" s="343"/>
      <c r="QPM2156" s="343"/>
      <c r="QPN2156" s="343"/>
      <c r="QPO2156" s="343"/>
      <c r="QPP2156" s="343"/>
      <c r="QPQ2156" s="343"/>
      <c r="QPR2156" s="343"/>
      <c r="QPS2156" s="343"/>
      <c r="QPT2156" s="343"/>
      <c r="QPU2156" s="343"/>
      <c r="QPV2156" s="343"/>
      <c r="QPW2156" s="343"/>
      <c r="QPX2156" s="343"/>
      <c r="QPY2156" s="343"/>
      <c r="QPZ2156" s="343"/>
      <c r="QQA2156" s="343"/>
      <c r="QQB2156" s="343"/>
      <c r="QQC2156" s="343"/>
      <c r="QQD2156" s="343"/>
      <c r="QQE2156" s="343"/>
      <c r="QQF2156" s="343"/>
      <c r="QQG2156" s="343"/>
      <c r="QQH2156" s="343"/>
      <c r="QQI2156" s="343"/>
      <c r="QQJ2156" s="343"/>
      <c r="QQK2156" s="343"/>
      <c r="QQL2156" s="343"/>
      <c r="QQM2156" s="343"/>
      <c r="QQN2156" s="343"/>
      <c r="QQO2156" s="343"/>
      <c r="QQP2156" s="343"/>
      <c r="QQQ2156" s="343"/>
      <c r="QQR2156" s="343"/>
      <c r="QQS2156" s="343"/>
      <c r="QQT2156" s="343"/>
      <c r="QQU2156" s="343"/>
      <c r="QQV2156" s="343"/>
      <c r="QQW2156" s="343"/>
      <c r="QQX2156" s="343"/>
      <c r="QQY2156" s="343"/>
      <c r="QQZ2156" s="343"/>
      <c r="QRA2156" s="343"/>
      <c r="QRB2156" s="343"/>
      <c r="QRC2156" s="343"/>
      <c r="QRD2156" s="343"/>
      <c r="QRE2156" s="343"/>
      <c r="QRF2156" s="343"/>
      <c r="QRG2156" s="343"/>
      <c r="QRH2156" s="343"/>
      <c r="QRI2156" s="343"/>
      <c r="QRJ2156" s="343"/>
      <c r="QRK2156" s="343"/>
      <c r="QRL2156" s="343"/>
      <c r="QRM2156" s="343"/>
      <c r="QRN2156" s="343"/>
      <c r="QRO2156" s="343"/>
      <c r="QRP2156" s="343"/>
      <c r="QRQ2156" s="343"/>
      <c r="QRR2156" s="343"/>
      <c r="QRS2156" s="343"/>
      <c r="QRT2156" s="343"/>
      <c r="QRU2156" s="343"/>
      <c r="QRV2156" s="343"/>
      <c r="QRW2156" s="343"/>
      <c r="QRX2156" s="343"/>
      <c r="QRY2156" s="343"/>
      <c r="QRZ2156" s="343"/>
      <c r="QSA2156" s="343"/>
      <c r="QSB2156" s="343"/>
      <c r="QSC2156" s="343"/>
      <c r="QSD2156" s="343"/>
      <c r="QSE2156" s="343"/>
      <c r="QSF2156" s="343"/>
      <c r="QSG2156" s="343"/>
      <c r="QSH2156" s="343"/>
      <c r="QSI2156" s="343"/>
      <c r="QSJ2156" s="343"/>
      <c r="QSK2156" s="343"/>
      <c r="QSL2156" s="343"/>
      <c r="QSM2156" s="343"/>
      <c r="QSN2156" s="343"/>
      <c r="QSO2156" s="343"/>
      <c r="QSP2156" s="343"/>
      <c r="QSQ2156" s="343"/>
      <c r="QSR2156" s="343"/>
      <c r="QSS2156" s="343"/>
      <c r="QST2156" s="343"/>
      <c r="QSU2156" s="343"/>
      <c r="QSV2156" s="343"/>
      <c r="QSW2156" s="343"/>
      <c r="QSX2156" s="343"/>
      <c r="QSY2156" s="343"/>
      <c r="QSZ2156" s="343"/>
      <c r="QTA2156" s="343"/>
      <c r="QTB2156" s="343"/>
      <c r="QTC2156" s="343"/>
      <c r="QTD2156" s="343"/>
      <c r="QTE2156" s="343"/>
      <c r="QTF2156" s="343"/>
      <c r="QTG2156" s="343"/>
      <c r="QTH2156" s="343"/>
      <c r="QTI2156" s="343"/>
      <c r="QTJ2156" s="343"/>
      <c r="QTK2156" s="343"/>
      <c r="QTL2156" s="343"/>
      <c r="QTM2156" s="343"/>
      <c r="QTN2156" s="343"/>
      <c r="QTO2156" s="343"/>
      <c r="QTP2156" s="343"/>
      <c r="QTQ2156" s="343"/>
      <c r="QTR2156" s="343"/>
      <c r="QTS2156" s="343"/>
      <c r="QTT2156" s="343"/>
      <c r="QTU2156" s="343"/>
      <c r="QTV2156" s="343"/>
      <c r="QTW2156" s="343"/>
      <c r="QTX2156" s="343"/>
      <c r="QTY2156" s="343"/>
      <c r="QTZ2156" s="343"/>
      <c r="QUA2156" s="343"/>
      <c r="QUB2156" s="343"/>
      <c r="QUC2156" s="343"/>
      <c r="QUD2156" s="343"/>
      <c r="QUE2156" s="343"/>
      <c r="QUF2156" s="343"/>
      <c r="QUG2156" s="343"/>
      <c r="QUH2156" s="343"/>
      <c r="QUI2156" s="343"/>
      <c r="QUJ2156" s="343"/>
      <c r="QUK2156" s="343"/>
      <c r="QUL2156" s="343"/>
      <c r="QUM2156" s="343"/>
      <c r="QUN2156" s="343"/>
      <c r="QUO2156" s="343"/>
      <c r="QUP2156" s="343"/>
      <c r="QUQ2156" s="343"/>
      <c r="QUR2156" s="343"/>
      <c r="QUS2156" s="343"/>
      <c r="QUT2156" s="343"/>
      <c r="QUU2156" s="343"/>
      <c r="QUV2156" s="343"/>
      <c r="QUW2156" s="343"/>
      <c r="QUX2156" s="343"/>
      <c r="QUY2156" s="343"/>
      <c r="QUZ2156" s="343"/>
      <c r="QVA2156" s="343"/>
      <c r="QVB2156" s="343"/>
      <c r="QVC2156" s="343"/>
      <c r="QVD2156" s="343"/>
      <c r="QVE2156" s="343"/>
      <c r="QVF2156" s="343"/>
      <c r="QVG2156" s="343"/>
      <c r="QVH2156" s="343"/>
      <c r="QVI2156" s="343"/>
      <c r="QVJ2156" s="343"/>
      <c r="QVK2156" s="343"/>
      <c r="QVL2156" s="343"/>
      <c r="QVM2156" s="343"/>
      <c r="QVN2156" s="343"/>
      <c r="QVO2156" s="343"/>
      <c r="QVP2156" s="343"/>
      <c r="QVQ2156" s="343"/>
      <c r="QVR2156" s="343"/>
      <c r="QVS2156" s="343"/>
      <c r="QVT2156" s="343"/>
      <c r="QVU2156" s="343"/>
      <c r="QVV2156" s="343"/>
      <c r="QVW2156" s="343"/>
      <c r="QVX2156" s="343"/>
      <c r="QVY2156" s="343"/>
      <c r="QVZ2156" s="343"/>
      <c r="QWA2156" s="343"/>
      <c r="QWB2156" s="343"/>
      <c r="QWC2156" s="343"/>
      <c r="QWD2156" s="343"/>
      <c r="QWE2156" s="343"/>
      <c r="QWF2156" s="343"/>
      <c r="QWG2156" s="343"/>
      <c r="QWH2156" s="343"/>
      <c r="QWI2156" s="343"/>
      <c r="QWJ2156" s="343"/>
      <c r="QWK2156" s="343"/>
      <c r="QWL2156" s="343"/>
      <c r="QWM2156" s="343"/>
      <c r="QWN2156" s="343"/>
      <c r="QWO2156" s="343"/>
      <c r="QWP2156" s="343"/>
      <c r="QWQ2156" s="343"/>
      <c r="QWR2156" s="343"/>
      <c r="QWS2156" s="343"/>
      <c r="QWT2156" s="343"/>
      <c r="QWU2156" s="343"/>
      <c r="QWV2156" s="343"/>
      <c r="QWW2156" s="343"/>
      <c r="QWX2156" s="343"/>
      <c r="QWY2156" s="343"/>
      <c r="QWZ2156" s="343"/>
      <c r="QXA2156" s="343"/>
      <c r="QXB2156" s="343"/>
      <c r="QXC2156" s="343"/>
      <c r="QXD2156" s="343"/>
      <c r="QXE2156" s="343"/>
      <c r="QXF2156" s="343"/>
      <c r="QXG2156" s="343"/>
      <c r="QXH2156" s="343"/>
      <c r="QXI2156" s="343"/>
      <c r="QXJ2156" s="343"/>
      <c r="QXK2156" s="343"/>
      <c r="QXL2156" s="343"/>
      <c r="QXM2156" s="343"/>
      <c r="QXN2156" s="343"/>
      <c r="QXO2156" s="343"/>
      <c r="QXP2156" s="343"/>
      <c r="QXQ2156" s="343"/>
      <c r="QXR2156" s="343"/>
      <c r="QXS2156" s="343"/>
      <c r="QXT2156" s="343"/>
      <c r="QXU2156" s="343"/>
      <c r="QXV2156" s="343"/>
      <c r="QXW2156" s="343"/>
      <c r="QXX2156" s="343"/>
      <c r="QXY2156" s="343"/>
      <c r="QXZ2156" s="343"/>
      <c r="QYA2156" s="343"/>
      <c r="QYB2156" s="343"/>
      <c r="QYC2156" s="343"/>
      <c r="QYD2156" s="343"/>
      <c r="QYE2156" s="343"/>
      <c r="QYF2156" s="343"/>
      <c r="QYG2156" s="343"/>
      <c r="QYH2156" s="343"/>
      <c r="QYI2156" s="343"/>
      <c r="QYJ2156" s="343"/>
      <c r="QYK2156" s="343"/>
      <c r="QYL2156" s="343"/>
      <c r="QYM2156" s="343"/>
      <c r="QYN2156" s="343"/>
      <c r="QYO2156" s="343"/>
      <c r="QYP2156" s="343"/>
      <c r="QYQ2156" s="343"/>
      <c r="QYR2156" s="343"/>
      <c r="QYS2156" s="343"/>
      <c r="QYT2156" s="343"/>
      <c r="QYU2156" s="343"/>
      <c r="QYV2156" s="343"/>
      <c r="QYW2156" s="343"/>
      <c r="QYX2156" s="343"/>
      <c r="QYY2156" s="343"/>
      <c r="QYZ2156" s="343"/>
      <c r="QZA2156" s="343"/>
      <c r="QZB2156" s="343"/>
      <c r="QZC2156" s="343"/>
      <c r="QZD2156" s="343"/>
      <c r="QZE2156" s="343"/>
      <c r="QZF2156" s="343"/>
      <c r="QZG2156" s="343"/>
      <c r="QZH2156" s="343"/>
      <c r="QZI2156" s="343"/>
      <c r="QZJ2156" s="343"/>
      <c r="QZK2156" s="343"/>
      <c r="QZL2156" s="343"/>
      <c r="QZM2156" s="343"/>
      <c r="QZN2156" s="343"/>
      <c r="QZO2156" s="343"/>
      <c r="QZP2156" s="343"/>
      <c r="QZQ2156" s="343"/>
      <c r="QZR2156" s="343"/>
      <c r="QZS2156" s="343"/>
      <c r="QZT2156" s="343"/>
      <c r="QZU2156" s="343"/>
      <c r="QZV2156" s="343"/>
      <c r="QZW2156" s="343"/>
      <c r="QZX2156" s="343"/>
      <c r="QZY2156" s="343"/>
      <c r="QZZ2156" s="343"/>
      <c r="RAA2156" s="343"/>
      <c r="RAB2156" s="343"/>
      <c r="RAC2156" s="343"/>
      <c r="RAD2156" s="343"/>
      <c r="RAE2156" s="343"/>
      <c r="RAF2156" s="343"/>
      <c r="RAG2156" s="343"/>
      <c r="RAH2156" s="343"/>
      <c r="RAI2156" s="343"/>
      <c r="RAJ2156" s="343"/>
      <c r="RAK2156" s="343"/>
      <c r="RAL2156" s="343"/>
      <c r="RAM2156" s="343"/>
      <c r="RAN2156" s="343"/>
      <c r="RAO2156" s="343"/>
      <c r="RAP2156" s="343"/>
      <c r="RAQ2156" s="343"/>
      <c r="RAR2156" s="343"/>
      <c r="RAS2156" s="343"/>
      <c r="RAT2156" s="343"/>
      <c r="RAU2156" s="343"/>
      <c r="RAV2156" s="343"/>
      <c r="RAW2156" s="343"/>
      <c r="RAX2156" s="343"/>
      <c r="RAY2156" s="343"/>
      <c r="RAZ2156" s="343"/>
      <c r="RBA2156" s="343"/>
      <c r="RBB2156" s="343"/>
      <c r="RBC2156" s="343"/>
      <c r="RBD2156" s="343"/>
      <c r="RBE2156" s="343"/>
      <c r="RBF2156" s="343"/>
      <c r="RBG2156" s="343"/>
      <c r="RBH2156" s="343"/>
      <c r="RBI2156" s="343"/>
      <c r="RBJ2156" s="343"/>
      <c r="RBK2156" s="343"/>
      <c r="RBL2156" s="343"/>
      <c r="RBM2156" s="343"/>
      <c r="RBN2156" s="343"/>
      <c r="RBO2156" s="343"/>
      <c r="RBP2156" s="343"/>
      <c r="RBQ2156" s="343"/>
      <c r="RBR2156" s="343"/>
      <c r="RBS2156" s="343"/>
      <c r="RBT2156" s="343"/>
      <c r="RBU2156" s="343"/>
      <c r="RBV2156" s="343"/>
      <c r="RBW2156" s="343"/>
      <c r="RBX2156" s="343"/>
      <c r="RBY2156" s="343"/>
      <c r="RBZ2156" s="343"/>
      <c r="RCA2156" s="343"/>
      <c r="RCB2156" s="343"/>
      <c r="RCC2156" s="343"/>
      <c r="RCD2156" s="343"/>
      <c r="RCE2156" s="343"/>
      <c r="RCF2156" s="343"/>
      <c r="RCG2156" s="343"/>
      <c r="RCH2156" s="343"/>
      <c r="RCI2156" s="343"/>
      <c r="RCJ2156" s="343"/>
      <c r="RCK2156" s="343"/>
      <c r="RCL2156" s="343"/>
      <c r="RCM2156" s="343"/>
      <c r="RCN2156" s="343"/>
      <c r="RCO2156" s="343"/>
      <c r="RCP2156" s="343"/>
      <c r="RCQ2156" s="343"/>
      <c r="RCR2156" s="343"/>
      <c r="RCS2156" s="343"/>
      <c r="RCT2156" s="343"/>
      <c r="RCU2156" s="343"/>
      <c r="RCV2156" s="343"/>
      <c r="RCW2156" s="343"/>
      <c r="RCX2156" s="343"/>
      <c r="RCY2156" s="343"/>
      <c r="RCZ2156" s="343"/>
      <c r="RDA2156" s="343"/>
      <c r="RDB2156" s="343"/>
      <c r="RDC2156" s="343"/>
      <c r="RDD2156" s="343"/>
      <c r="RDE2156" s="343"/>
      <c r="RDF2156" s="343"/>
      <c r="RDG2156" s="343"/>
      <c r="RDH2156" s="343"/>
      <c r="RDI2156" s="343"/>
      <c r="RDJ2156" s="343"/>
      <c r="RDK2156" s="343"/>
      <c r="RDL2156" s="343"/>
      <c r="RDM2156" s="343"/>
      <c r="RDN2156" s="343"/>
      <c r="RDO2156" s="343"/>
      <c r="RDP2156" s="343"/>
      <c r="RDQ2156" s="343"/>
      <c r="RDR2156" s="343"/>
      <c r="RDS2156" s="343"/>
      <c r="RDT2156" s="343"/>
      <c r="RDU2156" s="343"/>
      <c r="RDV2156" s="343"/>
      <c r="RDW2156" s="343"/>
      <c r="RDX2156" s="343"/>
      <c r="RDY2156" s="343"/>
      <c r="RDZ2156" s="343"/>
      <c r="REA2156" s="343"/>
      <c r="REB2156" s="343"/>
      <c r="REC2156" s="343"/>
      <c r="RED2156" s="343"/>
      <c r="REE2156" s="343"/>
      <c r="REF2156" s="343"/>
      <c r="REG2156" s="343"/>
      <c r="REH2156" s="343"/>
      <c r="REI2156" s="343"/>
      <c r="REJ2156" s="343"/>
      <c r="REK2156" s="343"/>
      <c r="REL2156" s="343"/>
      <c r="REM2156" s="343"/>
      <c r="REN2156" s="343"/>
      <c r="REO2156" s="343"/>
      <c r="REP2156" s="343"/>
      <c r="REQ2156" s="343"/>
      <c r="RER2156" s="343"/>
      <c r="RES2156" s="343"/>
      <c r="RET2156" s="343"/>
      <c r="REU2156" s="343"/>
      <c r="REV2156" s="343"/>
      <c r="REW2156" s="343"/>
      <c r="REX2156" s="343"/>
      <c r="REY2156" s="343"/>
      <c r="REZ2156" s="343"/>
      <c r="RFA2156" s="343"/>
      <c r="RFB2156" s="343"/>
      <c r="RFC2156" s="343"/>
      <c r="RFD2156" s="343"/>
      <c r="RFE2156" s="343"/>
      <c r="RFF2156" s="343"/>
      <c r="RFG2156" s="343"/>
      <c r="RFH2156" s="343"/>
      <c r="RFI2156" s="343"/>
      <c r="RFJ2156" s="343"/>
      <c r="RFK2156" s="343"/>
      <c r="RFL2156" s="343"/>
      <c r="RFM2156" s="343"/>
      <c r="RFN2156" s="343"/>
      <c r="RFO2156" s="343"/>
      <c r="RFP2156" s="343"/>
      <c r="RFQ2156" s="343"/>
      <c r="RFR2156" s="343"/>
      <c r="RFS2156" s="343"/>
      <c r="RFT2156" s="343"/>
      <c r="RFU2156" s="343"/>
      <c r="RFV2156" s="343"/>
      <c r="RFW2156" s="343"/>
      <c r="RFX2156" s="343"/>
      <c r="RFY2156" s="343"/>
      <c r="RFZ2156" s="343"/>
      <c r="RGA2156" s="343"/>
      <c r="RGB2156" s="343"/>
      <c r="RGC2156" s="343"/>
      <c r="RGD2156" s="343"/>
      <c r="RGE2156" s="343"/>
      <c r="RGF2156" s="343"/>
      <c r="RGG2156" s="343"/>
      <c r="RGH2156" s="343"/>
      <c r="RGI2156" s="343"/>
      <c r="RGJ2156" s="343"/>
      <c r="RGK2156" s="343"/>
      <c r="RGL2156" s="343"/>
      <c r="RGM2156" s="343"/>
      <c r="RGN2156" s="343"/>
      <c r="RGO2156" s="343"/>
      <c r="RGP2156" s="343"/>
      <c r="RGQ2156" s="343"/>
      <c r="RGR2156" s="343"/>
      <c r="RGS2156" s="343"/>
      <c r="RGT2156" s="343"/>
      <c r="RGU2156" s="343"/>
      <c r="RGV2156" s="343"/>
      <c r="RGW2156" s="343"/>
      <c r="RGX2156" s="343"/>
      <c r="RGY2156" s="343"/>
      <c r="RGZ2156" s="343"/>
      <c r="RHA2156" s="343"/>
      <c r="RHB2156" s="343"/>
      <c r="RHC2156" s="343"/>
      <c r="RHD2156" s="343"/>
      <c r="RHE2156" s="343"/>
      <c r="RHF2156" s="343"/>
      <c r="RHG2156" s="343"/>
      <c r="RHH2156" s="343"/>
      <c r="RHI2156" s="343"/>
      <c r="RHJ2156" s="343"/>
      <c r="RHK2156" s="343"/>
      <c r="RHL2156" s="343"/>
      <c r="RHM2156" s="343"/>
      <c r="RHN2156" s="343"/>
      <c r="RHO2156" s="343"/>
      <c r="RHP2156" s="343"/>
      <c r="RHQ2156" s="343"/>
      <c r="RHR2156" s="343"/>
      <c r="RHS2156" s="343"/>
      <c r="RHT2156" s="343"/>
      <c r="RHU2156" s="343"/>
      <c r="RHV2156" s="343"/>
      <c r="RHW2156" s="343"/>
      <c r="RHX2156" s="343"/>
      <c r="RHY2156" s="343"/>
      <c r="RHZ2156" s="343"/>
      <c r="RIA2156" s="343"/>
      <c r="RIB2156" s="343"/>
      <c r="RIC2156" s="343"/>
      <c r="RID2156" s="343"/>
      <c r="RIE2156" s="343"/>
      <c r="RIF2156" s="343"/>
      <c r="RIG2156" s="343"/>
      <c r="RIH2156" s="343"/>
      <c r="RII2156" s="343"/>
      <c r="RIJ2156" s="343"/>
      <c r="RIK2156" s="343"/>
      <c r="RIL2156" s="343"/>
      <c r="RIM2156" s="343"/>
      <c r="RIN2156" s="343"/>
      <c r="RIO2156" s="343"/>
      <c r="RIP2156" s="343"/>
      <c r="RIQ2156" s="343"/>
      <c r="RIR2156" s="343"/>
      <c r="RIS2156" s="343"/>
      <c r="RIT2156" s="343"/>
      <c r="RIU2156" s="343"/>
      <c r="RIV2156" s="343"/>
      <c r="RIW2156" s="343"/>
      <c r="RIX2156" s="343"/>
      <c r="RIY2156" s="343"/>
      <c r="RIZ2156" s="343"/>
      <c r="RJA2156" s="343"/>
      <c r="RJB2156" s="343"/>
      <c r="RJC2156" s="343"/>
      <c r="RJD2156" s="343"/>
      <c r="RJE2156" s="343"/>
      <c r="RJF2156" s="343"/>
      <c r="RJG2156" s="343"/>
      <c r="RJH2156" s="343"/>
      <c r="RJI2156" s="343"/>
      <c r="RJJ2156" s="343"/>
      <c r="RJK2156" s="343"/>
      <c r="RJL2156" s="343"/>
      <c r="RJM2156" s="343"/>
      <c r="RJN2156" s="343"/>
      <c r="RJO2156" s="343"/>
      <c r="RJP2156" s="343"/>
      <c r="RJQ2156" s="343"/>
      <c r="RJR2156" s="343"/>
      <c r="RJS2156" s="343"/>
      <c r="RJT2156" s="343"/>
      <c r="RJU2156" s="343"/>
      <c r="RJV2156" s="343"/>
      <c r="RJW2156" s="343"/>
      <c r="RJX2156" s="343"/>
      <c r="RJY2156" s="343"/>
      <c r="RJZ2156" s="343"/>
      <c r="RKA2156" s="343"/>
      <c r="RKB2156" s="343"/>
      <c r="RKC2156" s="343"/>
      <c r="RKD2156" s="343"/>
      <c r="RKE2156" s="343"/>
      <c r="RKF2156" s="343"/>
      <c r="RKG2156" s="343"/>
      <c r="RKH2156" s="343"/>
      <c r="RKI2156" s="343"/>
      <c r="RKJ2156" s="343"/>
      <c r="RKK2156" s="343"/>
      <c r="RKL2156" s="343"/>
      <c r="RKM2156" s="343"/>
      <c r="RKN2156" s="343"/>
      <c r="RKO2156" s="343"/>
      <c r="RKP2156" s="343"/>
      <c r="RKQ2156" s="343"/>
      <c r="RKR2156" s="343"/>
      <c r="RKS2156" s="343"/>
      <c r="RKT2156" s="343"/>
      <c r="RKU2156" s="343"/>
      <c r="RKV2156" s="343"/>
      <c r="RKW2156" s="343"/>
      <c r="RKX2156" s="343"/>
      <c r="RKY2156" s="343"/>
      <c r="RKZ2156" s="343"/>
      <c r="RLA2156" s="343"/>
      <c r="RLB2156" s="343"/>
      <c r="RLC2156" s="343"/>
      <c r="RLD2156" s="343"/>
      <c r="RLE2156" s="343"/>
      <c r="RLF2156" s="343"/>
      <c r="RLG2156" s="343"/>
      <c r="RLH2156" s="343"/>
      <c r="RLI2156" s="343"/>
      <c r="RLJ2156" s="343"/>
      <c r="RLK2156" s="343"/>
      <c r="RLL2156" s="343"/>
      <c r="RLM2156" s="343"/>
      <c r="RLN2156" s="343"/>
      <c r="RLO2156" s="343"/>
      <c r="RLP2156" s="343"/>
      <c r="RLQ2156" s="343"/>
      <c r="RLR2156" s="343"/>
      <c r="RLS2156" s="343"/>
      <c r="RLT2156" s="343"/>
      <c r="RLU2156" s="343"/>
      <c r="RLV2156" s="343"/>
      <c r="RLW2156" s="343"/>
      <c r="RLX2156" s="343"/>
      <c r="RLY2156" s="343"/>
      <c r="RLZ2156" s="343"/>
      <c r="RMA2156" s="343"/>
      <c r="RMB2156" s="343"/>
      <c r="RMC2156" s="343"/>
      <c r="RMD2156" s="343"/>
      <c r="RME2156" s="343"/>
      <c r="RMF2156" s="343"/>
      <c r="RMG2156" s="343"/>
      <c r="RMH2156" s="343"/>
      <c r="RMI2156" s="343"/>
      <c r="RMJ2156" s="343"/>
      <c r="RMK2156" s="343"/>
      <c r="RML2156" s="343"/>
      <c r="RMM2156" s="343"/>
      <c r="RMN2156" s="343"/>
      <c r="RMO2156" s="343"/>
      <c r="RMP2156" s="343"/>
      <c r="RMQ2156" s="343"/>
      <c r="RMR2156" s="343"/>
      <c r="RMS2156" s="343"/>
      <c r="RMT2156" s="343"/>
      <c r="RMU2156" s="343"/>
      <c r="RMV2156" s="343"/>
      <c r="RMW2156" s="343"/>
      <c r="RMX2156" s="343"/>
      <c r="RMY2156" s="343"/>
      <c r="RMZ2156" s="343"/>
      <c r="RNA2156" s="343"/>
      <c r="RNB2156" s="343"/>
      <c r="RNC2156" s="343"/>
      <c r="RND2156" s="343"/>
      <c r="RNE2156" s="343"/>
      <c r="RNF2156" s="343"/>
      <c r="RNG2156" s="343"/>
      <c r="RNH2156" s="343"/>
      <c r="RNI2156" s="343"/>
      <c r="RNJ2156" s="343"/>
      <c r="RNK2156" s="343"/>
      <c r="RNL2156" s="343"/>
      <c r="RNM2156" s="343"/>
      <c r="RNN2156" s="343"/>
      <c r="RNO2156" s="343"/>
      <c r="RNP2156" s="343"/>
      <c r="RNQ2156" s="343"/>
      <c r="RNR2156" s="343"/>
      <c r="RNS2156" s="343"/>
      <c r="RNT2156" s="343"/>
      <c r="RNU2156" s="343"/>
      <c r="RNV2156" s="343"/>
      <c r="RNW2156" s="343"/>
      <c r="RNX2156" s="343"/>
      <c r="RNY2156" s="343"/>
      <c r="RNZ2156" s="343"/>
      <c r="ROA2156" s="343"/>
      <c r="ROB2156" s="343"/>
      <c r="ROC2156" s="343"/>
      <c r="ROD2156" s="343"/>
      <c r="ROE2156" s="343"/>
      <c r="ROF2156" s="343"/>
      <c r="ROG2156" s="343"/>
      <c r="ROH2156" s="343"/>
      <c r="ROI2156" s="343"/>
      <c r="ROJ2156" s="343"/>
      <c r="ROK2156" s="343"/>
      <c r="ROL2156" s="343"/>
      <c r="ROM2156" s="343"/>
      <c r="RON2156" s="343"/>
      <c r="ROO2156" s="343"/>
      <c r="ROP2156" s="343"/>
      <c r="ROQ2156" s="343"/>
      <c r="ROR2156" s="343"/>
      <c r="ROS2156" s="343"/>
      <c r="ROT2156" s="343"/>
      <c r="ROU2156" s="343"/>
      <c r="ROV2156" s="343"/>
      <c r="ROW2156" s="343"/>
      <c r="ROX2156" s="343"/>
      <c r="ROY2156" s="343"/>
      <c r="ROZ2156" s="343"/>
      <c r="RPA2156" s="343"/>
      <c r="RPB2156" s="343"/>
      <c r="RPC2156" s="343"/>
      <c r="RPD2156" s="343"/>
      <c r="RPE2156" s="343"/>
      <c r="RPF2156" s="343"/>
      <c r="RPG2156" s="343"/>
      <c r="RPH2156" s="343"/>
      <c r="RPI2156" s="343"/>
      <c r="RPJ2156" s="343"/>
      <c r="RPK2156" s="343"/>
      <c r="RPL2156" s="343"/>
      <c r="RPM2156" s="343"/>
      <c r="RPN2156" s="343"/>
      <c r="RPO2156" s="343"/>
      <c r="RPP2156" s="343"/>
      <c r="RPQ2156" s="343"/>
      <c r="RPR2156" s="343"/>
      <c r="RPS2156" s="343"/>
      <c r="RPT2156" s="343"/>
      <c r="RPU2156" s="343"/>
      <c r="RPV2156" s="343"/>
      <c r="RPW2156" s="343"/>
      <c r="RPX2156" s="343"/>
      <c r="RPY2156" s="343"/>
      <c r="RPZ2156" s="343"/>
      <c r="RQA2156" s="343"/>
      <c r="RQB2156" s="343"/>
      <c r="RQC2156" s="343"/>
      <c r="RQD2156" s="343"/>
      <c r="RQE2156" s="343"/>
      <c r="RQF2156" s="343"/>
      <c r="RQG2156" s="343"/>
      <c r="RQH2156" s="343"/>
      <c r="RQI2156" s="343"/>
      <c r="RQJ2156" s="343"/>
      <c r="RQK2156" s="343"/>
      <c r="RQL2156" s="343"/>
      <c r="RQM2156" s="343"/>
      <c r="RQN2156" s="343"/>
      <c r="RQO2156" s="343"/>
      <c r="RQP2156" s="343"/>
      <c r="RQQ2156" s="343"/>
      <c r="RQR2156" s="343"/>
      <c r="RQS2156" s="343"/>
      <c r="RQT2156" s="343"/>
      <c r="RQU2156" s="343"/>
      <c r="RQV2156" s="343"/>
      <c r="RQW2156" s="343"/>
      <c r="RQX2156" s="343"/>
      <c r="RQY2156" s="343"/>
      <c r="RQZ2156" s="343"/>
      <c r="RRA2156" s="343"/>
      <c r="RRB2156" s="343"/>
      <c r="RRC2156" s="343"/>
      <c r="RRD2156" s="343"/>
      <c r="RRE2156" s="343"/>
      <c r="RRF2156" s="343"/>
      <c r="RRG2156" s="343"/>
      <c r="RRH2156" s="343"/>
      <c r="RRI2156" s="343"/>
      <c r="RRJ2156" s="343"/>
      <c r="RRK2156" s="343"/>
      <c r="RRL2156" s="343"/>
      <c r="RRM2156" s="343"/>
      <c r="RRN2156" s="343"/>
      <c r="RRO2156" s="343"/>
      <c r="RRP2156" s="343"/>
      <c r="RRQ2156" s="343"/>
      <c r="RRR2156" s="343"/>
      <c r="RRS2156" s="343"/>
      <c r="RRT2156" s="343"/>
      <c r="RRU2156" s="343"/>
      <c r="RRV2156" s="343"/>
      <c r="RRW2156" s="343"/>
      <c r="RRX2156" s="343"/>
      <c r="RRY2156" s="343"/>
      <c r="RRZ2156" s="343"/>
      <c r="RSA2156" s="343"/>
      <c r="RSB2156" s="343"/>
      <c r="RSC2156" s="343"/>
      <c r="RSD2156" s="343"/>
      <c r="RSE2156" s="343"/>
      <c r="RSF2156" s="343"/>
      <c r="RSG2156" s="343"/>
      <c r="RSH2156" s="343"/>
      <c r="RSI2156" s="343"/>
      <c r="RSJ2156" s="343"/>
      <c r="RSK2156" s="343"/>
      <c r="RSL2156" s="343"/>
      <c r="RSM2156" s="343"/>
      <c r="RSN2156" s="343"/>
      <c r="RSO2156" s="343"/>
      <c r="RSP2156" s="343"/>
      <c r="RSQ2156" s="343"/>
      <c r="RSR2156" s="343"/>
      <c r="RSS2156" s="343"/>
      <c r="RST2156" s="343"/>
      <c r="RSU2156" s="343"/>
      <c r="RSV2156" s="343"/>
      <c r="RSW2156" s="343"/>
      <c r="RSX2156" s="343"/>
      <c r="RSY2156" s="343"/>
      <c r="RSZ2156" s="343"/>
      <c r="RTA2156" s="343"/>
      <c r="RTB2156" s="343"/>
      <c r="RTC2156" s="343"/>
      <c r="RTD2156" s="343"/>
      <c r="RTE2156" s="343"/>
      <c r="RTF2156" s="343"/>
      <c r="RTG2156" s="343"/>
      <c r="RTH2156" s="343"/>
      <c r="RTI2156" s="343"/>
      <c r="RTJ2156" s="343"/>
      <c r="RTK2156" s="343"/>
      <c r="RTL2156" s="343"/>
      <c r="RTM2156" s="343"/>
      <c r="RTN2156" s="343"/>
      <c r="RTO2156" s="343"/>
      <c r="RTP2156" s="343"/>
      <c r="RTQ2156" s="343"/>
      <c r="RTR2156" s="343"/>
      <c r="RTS2156" s="343"/>
      <c r="RTT2156" s="343"/>
      <c r="RTU2156" s="343"/>
      <c r="RTV2156" s="343"/>
      <c r="RTW2156" s="343"/>
      <c r="RTX2156" s="343"/>
      <c r="RTY2156" s="343"/>
      <c r="RTZ2156" s="343"/>
      <c r="RUA2156" s="343"/>
      <c r="RUB2156" s="343"/>
      <c r="RUC2156" s="343"/>
      <c r="RUD2156" s="343"/>
      <c r="RUE2156" s="343"/>
      <c r="RUF2156" s="343"/>
      <c r="RUG2156" s="343"/>
      <c r="RUH2156" s="343"/>
      <c r="RUI2156" s="343"/>
      <c r="RUJ2156" s="343"/>
      <c r="RUK2156" s="343"/>
      <c r="RUL2156" s="343"/>
      <c r="RUM2156" s="343"/>
      <c r="RUN2156" s="343"/>
      <c r="RUO2156" s="343"/>
      <c r="RUP2156" s="343"/>
      <c r="RUQ2156" s="343"/>
      <c r="RUR2156" s="343"/>
      <c r="RUS2156" s="343"/>
      <c r="RUT2156" s="343"/>
      <c r="RUU2156" s="343"/>
      <c r="RUV2156" s="343"/>
      <c r="RUW2156" s="343"/>
      <c r="RUX2156" s="343"/>
      <c r="RUY2156" s="343"/>
      <c r="RUZ2156" s="343"/>
      <c r="RVA2156" s="343"/>
      <c r="RVB2156" s="343"/>
      <c r="RVC2156" s="343"/>
      <c r="RVD2156" s="343"/>
      <c r="RVE2156" s="343"/>
      <c r="RVF2156" s="343"/>
      <c r="RVG2156" s="343"/>
      <c r="RVH2156" s="343"/>
      <c r="RVI2156" s="343"/>
      <c r="RVJ2156" s="343"/>
      <c r="RVK2156" s="343"/>
      <c r="RVL2156" s="343"/>
      <c r="RVM2156" s="343"/>
      <c r="RVN2156" s="343"/>
      <c r="RVO2156" s="343"/>
      <c r="RVP2156" s="343"/>
      <c r="RVQ2156" s="343"/>
      <c r="RVR2156" s="343"/>
      <c r="RVS2156" s="343"/>
      <c r="RVT2156" s="343"/>
      <c r="RVU2156" s="343"/>
      <c r="RVV2156" s="343"/>
      <c r="RVW2156" s="343"/>
      <c r="RVX2156" s="343"/>
      <c r="RVY2156" s="343"/>
      <c r="RVZ2156" s="343"/>
      <c r="RWA2156" s="343"/>
      <c r="RWB2156" s="343"/>
      <c r="RWC2156" s="343"/>
      <c r="RWD2156" s="343"/>
      <c r="RWE2156" s="343"/>
      <c r="RWF2156" s="343"/>
      <c r="RWG2156" s="343"/>
      <c r="RWH2156" s="343"/>
      <c r="RWI2156" s="343"/>
      <c r="RWJ2156" s="343"/>
      <c r="RWK2156" s="343"/>
      <c r="RWL2156" s="343"/>
      <c r="RWM2156" s="343"/>
      <c r="RWN2156" s="343"/>
      <c r="RWO2156" s="343"/>
      <c r="RWP2156" s="343"/>
      <c r="RWQ2156" s="343"/>
      <c r="RWR2156" s="343"/>
      <c r="RWS2156" s="343"/>
      <c r="RWT2156" s="343"/>
      <c r="RWU2156" s="343"/>
      <c r="RWV2156" s="343"/>
      <c r="RWW2156" s="343"/>
      <c r="RWX2156" s="343"/>
      <c r="RWY2156" s="343"/>
      <c r="RWZ2156" s="343"/>
      <c r="RXA2156" s="343"/>
      <c r="RXB2156" s="343"/>
      <c r="RXC2156" s="343"/>
      <c r="RXD2156" s="343"/>
      <c r="RXE2156" s="343"/>
      <c r="RXF2156" s="343"/>
      <c r="RXG2156" s="343"/>
      <c r="RXH2156" s="343"/>
      <c r="RXI2156" s="343"/>
      <c r="RXJ2156" s="343"/>
      <c r="RXK2156" s="343"/>
      <c r="RXL2156" s="343"/>
      <c r="RXM2156" s="343"/>
      <c r="RXN2156" s="343"/>
      <c r="RXO2156" s="343"/>
      <c r="RXP2156" s="343"/>
      <c r="RXQ2156" s="343"/>
      <c r="RXR2156" s="343"/>
      <c r="RXS2156" s="343"/>
      <c r="RXT2156" s="343"/>
      <c r="RXU2156" s="343"/>
      <c r="RXV2156" s="343"/>
      <c r="RXW2156" s="343"/>
      <c r="RXX2156" s="343"/>
      <c r="RXY2156" s="343"/>
      <c r="RXZ2156" s="343"/>
      <c r="RYA2156" s="343"/>
      <c r="RYB2156" s="343"/>
      <c r="RYC2156" s="343"/>
      <c r="RYD2156" s="343"/>
      <c r="RYE2156" s="343"/>
      <c r="RYF2156" s="343"/>
      <c r="RYG2156" s="343"/>
      <c r="RYH2156" s="343"/>
      <c r="RYI2156" s="343"/>
      <c r="RYJ2156" s="343"/>
      <c r="RYK2156" s="343"/>
      <c r="RYL2156" s="343"/>
      <c r="RYM2156" s="343"/>
      <c r="RYN2156" s="343"/>
      <c r="RYO2156" s="343"/>
      <c r="RYP2156" s="343"/>
      <c r="RYQ2156" s="343"/>
      <c r="RYR2156" s="343"/>
      <c r="RYS2156" s="343"/>
      <c r="RYT2156" s="343"/>
      <c r="RYU2156" s="343"/>
      <c r="RYV2156" s="343"/>
      <c r="RYW2156" s="343"/>
      <c r="RYX2156" s="343"/>
      <c r="RYY2156" s="343"/>
      <c r="RYZ2156" s="343"/>
      <c r="RZA2156" s="343"/>
      <c r="RZB2156" s="343"/>
      <c r="RZC2156" s="343"/>
      <c r="RZD2156" s="343"/>
      <c r="RZE2156" s="343"/>
      <c r="RZF2156" s="343"/>
      <c r="RZG2156" s="343"/>
      <c r="RZH2156" s="343"/>
      <c r="RZI2156" s="343"/>
      <c r="RZJ2156" s="343"/>
      <c r="RZK2156" s="343"/>
      <c r="RZL2156" s="343"/>
      <c r="RZM2156" s="343"/>
      <c r="RZN2156" s="343"/>
      <c r="RZO2156" s="343"/>
      <c r="RZP2156" s="343"/>
      <c r="RZQ2156" s="343"/>
      <c r="RZR2156" s="343"/>
      <c r="RZS2156" s="343"/>
      <c r="RZT2156" s="343"/>
      <c r="RZU2156" s="343"/>
      <c r="RZV2156" s="343"/>
      <c r="RZW2156" s="343"/>
      <c r="RZX2156" s="343"/>
      <c r="RZY2156" s="343"/>
      <c r="RZZ2156" s="343"/>
      <c r="SAA2156" s="343"/>
      <c r="SAB2156" s="343"/>
      <c r="SAC2156" s="343"/>
      <c r="SAD2156" s="343"/>
      <c r="SAE2156" s="343"/>
      <c r="SAF2156" s="343"/>
      <c r="SAG2156" s="343"/>
      <c r="SAH2156" s="343"/>
      <c r="SAI2156" s="343"/>
      <c r="SAJ2156" s="343"/>
      <c r="SAK2156" s="343"/>
      <c r="SAL2156" s="343"/>
      <c r="SAM2156" s="343"/>
      <c r="SAN2156" s="343"/>
      <c r="SAO2156" s="343"/>
      <c r="SAP2156" s="343"/>
      <c r="SAQ2156" s="343"/>
      <c r="SAR2156" s="343"/>
      <c r="SAS2156" s="343"/>
      <c r="SAT2156" s="343"/>
      <c r="SAU2156" s="343"/>
      <c r="SAV2156" s="343"/>
      <c r="SAW2156" s="343"/>
      <c r="SAX2156" s="343"/>
      <c r="SAY2156" s="343"/>
      <c r="SAZ2156" s="343"/>
      <c r="SBA2156" s="343"/>
      <c r="SBB2156" s="343"/>
      <c r="SBC2156" s="343"/>
      <c r="SBD2156" s="343"/>
      <c r="SBE2156" s="343"/>
      <c r="SBF2156" s="343"/>
      <c r="SBG2156" s="343"/>
      <c r="SBH2156" s="343"/>
      <c r="SBI2156" s="343"/>
      <c r="SBJ2156" s="343"/>
      <c r="SBK2156" s="343"/>
      <c r="SBL2156" s="343"/>
      <c r="SBM2156" s="343"/>
      <c r="SBN2156" s="343"/>
      <c r="SBO2156" s="343"/>
      <c r="SBP2156" s="343"/>
      <c r="SBQ2156" s="343"/>
      <c r="SBR2156" s="343"/>
      <c r="SBS2156" s="343"/>
      <c r="SBT2156" s="343"/>
      <c r="SBU2156" s="343"/>
      <c r="SBV2156" s="343"/>
      <c r="SBW2156" s="343"/>
      <c r="SBX2156" s="343"/>
      <c r="SBY2156" s="343"/>
      <c r="SBZ2156" s="343"/>
      <c r="SCA2156" s="343"/>
      <c r="SCB2156" s="343"/>
      <c r="SCC2156" s="343"/>
      <c r="SCD2156" s="343"/>
      <c r="SCE2156" s="343"/>
      <c r="SCF2156" s="343"/>
      <c r="SCG2156" s="343"/>
      <c r="SCH2156" s="343"/>
      <c r="SCI2156" s="343"/>
      <c r="SCJ2156" s="343"/>
      <c r="SCK2156" s="343"/>
      <c r="SCL2156" s="343"/>
      <c r="SCM2156" s="343"/>
      <c r="SCN2156" s="343"/>
      <c r="SCO2156" s="343"/>
      <c r="SCP2156" s="343"/>
      <c r="SCQ2156" s="343"/>
      <c r="SCR2156" s="343"/>
      <c r="SCS2156" s="343"/>
      <c r="SCT2156" s="343"/>
      <c r="SCU2156" s="343"/>
      <c r="SCV2156" s="343"/>
      <c r="SCW2156" s="343"/>
      <c r="SCX2156" s="343"/>
      <c r="SCY2156" s="343"/>
      <c r="SCZ2156" s="343"/>
      <c r="SDA2156" s="343"/>
      <c r="SDB2156" s="343"/>
      <c r="SDC2156" s="343"/>
      <c r="SDD2156" s="343"/>
      <c r="SDE2156" s="343"/>
      <c r="SDF2156" s="343"/>
      <c r="SDG2156" s="343"/>
      <c r="SDH2156" s="343"/>
      <c r="SDI2156" s="343"/>
      <c r="SDJ2156" s="343"/>
      <c r="SDK2156" s="343"/>
      <c r="SDL2156" s="343"/>
      <c r="SDM2156" s="343"/>
      <c r="SDN2156" s="343"/>
      <c r="SDO2156" s="343"/>
      <c r="SDP2156" s="343"/>
      <c r="SDQ2156" s="343"/>
      <c r="SDR2156" s="343"/>
      <c r="SDS2156" s="343"/>
      <c r="SDT2156" s="343"/>
      <c r="SDU2156" s="343"/>
      <c r="SDV2156" s="343"/>
      <c r="SDW2156" s="343"/>
      <c r="SDX2156" s="343"/>
      <c r="SDY2156" s="343"/>
      <c r="SDZ2156" s="343"/>
      <c r="SEA2156" s="343"/>
      <c r="SEB2156" s="343"/>
      <c r="SEC2156" s="343"/>
      <c r="SED2156" s="343"/>
      <c r="SEE2156" s="343"/>
      <c r="SEF2156" s="343"/>
      <c r="SEG2156" s="343"/>
      <c r="SEH2156" s="343"/>
      <c r="SEI2156" s="343"/>
      <c r="SEJ2156" s="343"/>
      <c r="SEK2156" s="343"/>
      <c r="SEL2156" s="343"/>
      <c r="SEM2156" s="343"/>
      <c r="SEN2156" s="343"/>
      <c r="SEO2156" s="343"/>
      <c r="SEP2156" s="343"/>
      <c r="SEQ2156" s="343"/>
      <c r="SER2156" s="343"/>
      <c r="SES2156" s="343"/>
      <c r="SET2156" s="343"/>
      <c r="SEU2156" s="343"/>
      <c r="SEV2156" s="343"/>
      <c r="SEW2156" s="343"/>
      <c r="SEX2156" s="343"/>
      <c r="SEY2156" s="343"/>
      <c r="SEZ2156" s="343"/>
      <c r="SFA2156" s="343"/>
      <c r="SFB2156" s="343"/>
      <c r="SFC2156" s="343"/>
      <c r="SFD2156" s="343"/>
      <c r="SFE2156" s="343"/>
      <c r="SFF2156" s="343"/>
      <c r="SFG2156" s="343"/>
      <c r="SFH2156" s="343"/>
      <c r="SFI2156" s="343"/>
      <c r="SFJ2156" s="343"/>
      <c r="SFK2156" s="343"/>
      <c r="SFL2156" s="343"/>
      <c r="SFM2156" s="343"/>
      <c r="SFN2156" s="343"/>
      <c r="SFO2156" s="343"/>
      <c r="SFP2156" s="343"/>
      <c r="SFQ2156" s="343"/>
      <c r="SFR2156" s="343"/>
      <c r="SFS2156" s="343"/>
      <c r="SFT2156" s="343"/>
      <c r="SFU2156" s="343"/>
      <c r="SFV2156" s="343"/>
      <c r="SFW2156" s="343"/>
      <c r="SFX2156" s="343"/>
      <c r="SFY2156" s="343"/>
      <c r="SFZ2156" s="343"/>
      <c r="SGA2156" s="343"/>
      <c r="SGB2156" s="343"/>
      <c r="SGC2156" s="343"/>
      <c r="SGD2156" s="343"/>
      <c r="SGE2156" s="343"/>
      <c r="SGF2156" s="343"/>
      <c r="SGG2156" s="343"/>
      <c r="SGH2156" s="343"/>
      <c r="SGI2156" s="343"/>
      <c r="SGJ2156" s="343"/>
      <c r="SGK2156" s="343"/>
      <c r="SGL2156" s="343"/>
      <c r="SGM2156" s="343"/>
      <c r="SGN2156" s="343"/>
      <c r="SGO2156" s="343"/>
      <c r="SGP2156" s="343"/>
      <c r="SGQ2156" s="343"/>
      <c r="SGR2156" s="343"/>
      <c r="SGS2156" s="343"/>
      <c r="SGT2156" s="343"/>
      <c r="SGU2156" s="343"/>
      <c r="SGV2156" s="343"/>
      <c r="SGW2156" s="343"/>
      <c r="SGX2156" s="343"/>
      <c r="SGY2156" s="343"/>
      <c r="SGZ2156" s="343"/>
      <c r="SHA2156" s="343"/>
      <c r="SHB2156" s="343"/>
      <c r="SHC2156" s="343"/>
      <c r="SHD2156" s="343"/>
      <c r="SHE2156" s="343"/>
      <c r="SHF2156" s="343"/>
      <c r="SHG2156" s="343"/>
      <c r="SHH2156" s="343"/>
      <c r="SHI2156" s="343"/>
      <c r="SHJ2156" s="343"/>
      <c r="SHK2156" s="343"/>
      <c r="SHL2156" s="343"/>
      <c r="SHM2156" s="343"/>
      <c r="SHN2156" s="343"/>
      <c r="SHO2156" s="343"/>
      <c r="SHP2156" s="343"/>
      <c r="SHQ2156" s="343"/>
      <c r="SHR2156" s="343"/>
      <c r="SHS2156" s="343"/>
      <c r="SHT2156" s="343"/>
      <c r="SHU2156" s="343"/>
      <c r="SHV2156" s="343"/>
      <c r="SHW2156" s="343"/>
      <c r="SHX2156" s="343"/>
      <c r="SHY2156" s="343"/>
      <c r="SHZ2156" s="343"/>
      <c r="SIA2156" s="343"/>
      <c r="SIB2156" s="343"/>
      <c r="SIC2156" s="343"/>
      <c r="SID2156" s="343"/>
      <c r="SIE2156" s="343"/>
      <c r="SIF2156" s="343"/>
      <c r="SIG2156" s="343"/>
      <c r="SIH2156" s="343"/>
      <c r="SII2156" s="343"/>
      <c r="SIJ2156" s="343"/>
      <c r="SIK2156" s="343"/>
      <c r="SIL2156" s="343"/>
      <c r="SIM2156" s="343"/>
      <c r="SIN2156" s="343"/>
      <c r="SIO2156" s="343"/>
      <c r="SIP2156" s="343"/>
      <c r="SIQ2156" s="343"/>
      <c r="SIR2156" s="343"/>
      <c r="SIS2156" s="343"/>
      <c r="SIT2156" s="343"/>
      <c r="SIU2156" s="343"/>
      <c r="SIV2156" s="343"/>
      <c r="SIW2156" s="343"/>
      <c r="SIX2156" s="343"/>
      <c r="SIY2156" s="343"/>
      <c r="SIZ2156" s="343"/>
      <c r="SJA2156" s="343"/>
      <c r="SJB2156" s="343"/>
      <c r="SJC2156" s="343"/>
      <c r="SJD2156" s="343"/>
      <c r="SJE2156" s="343"/>
      <c r="SJF2156" s="343"/>
      <c r="SJG2156" s="343"/>
      <c r="SJH2156" s="343"/>
      <c r="SJI2156" s="343"/>
      <c r="SJJ2156" s="343"/>
      <c r="SJK2156" s="343"/>
      <c r="SJL2156" s="343"/>
      <c r="SJM2156" s="343"/>
      <c r="SJN2156" s="343"/>
      <c r="SJO2156" s="343"/>
      <c r="SJP2156" s="343"/>
      <c r="SJQ2156" s="343"/>
      <c r="SJR2156" s="343"/>
      <c r="SJS2156" s="343"/>
      <c r="SJT2156" s="343"/>
      <c r="SJU2156" s="343"/>
      <c r="SJV2156" s="343"/>
      <c r="SJW2156" s="343"/>
      <c r="SJX2156" s="343"/>
      <c r="SJY2156" s="343"/>
      <c r="SJZ2156" s="343"/>
      <c r="SKA2156" s="343"/>
      <c r="SKB2156" s="343"/>
      <c r="SKC2156" s="343"/>
      <c r="SKD2156" s="343"/>
      <c r="SKE2156" s="343"/>
      <c r="SKF2156" s="343"/>
      <c r="SKG2156" s="343"/>
      <c r="SKH2156" s="343"/>
      <c r="SKI2156" s="343"/>
      <c r="SKJ2156" s="343"/>
      <c r="SKK2156" s="343"/>
      <c r="SKL2156" s="343"/>
      <c r="SKM2156" s="343"/>
      <c r="SKN2156" s="343"/>
      <c r="SKO2156" s="343"/>
      <c r="SKP2156" s="343"/>
      <c r="SKQ2156" s="343"/>
      <c r="SKR2156" s="343"/>
      <c r="SKS2156" s="343"/>
      <c r="SKT2156" s="343"/>
      <c r="SKU2156" s="343"/>
      <c r="SKV2156" s="343"/>
      <c r="SKW2156" s="343"/>
      <c r="SKX2156" s="343"/>
      <c r="SKY2156" s="343"/>
      <c r="SKZ2156" s="343"/>
      <c r="SLA2156" s="343"/>
      <c r="SLB2156" s="343"/>
      <c r="SLC2156" s="343"/>
      <c r="SLD2156" s="343"/>
      <c r="SLE2156" s="343"/>
      <c r="SLF2156" s="343"/>
      <c r="SLG2156" s="343"/>
      <c r="SLH2156" s="343"/>
      <c r="SLI2156" s="343"/>
      <c r="SLJ2156" s="343"/>
      <c r="SLK2156" s="343"/>
      <c r="SLL2156" s="343"/>
      <c r="SLM2156" s="343"/>
      <c r="SLN2156" s="343"/>
      <c r="SLO2156" s="343"/>
      <c r="SLP2156" s="343"/>
      <c r="SLQ2156" s="343"/>
      <c r="SLR2156" s="343"/>
      <c r="SLS2156" s="343"/>
      <c r="SLT2156" s="343"/>
      <c r="SLU2156" s="343"/>
      <c r="SLV2156" s="343"/>
      <c r="SLW2156" s="343"/>
      <c r="SLX2156" s="343"/>
      <c r="SLY2156" s="343"/>
      <c r="SLZ2156" s="343"/>
      <c r="SMA2156" s="343"/>
      <c r="SMB2156" s="343"/>
      <c r="SMC2156" s="343"/>
      <c r="SMD2156" s="343"/>
      <c r="SME2156" s="343"/>
      <c r="SMF2156" s="343"/>
      <c r="SMG2156" s="343"/>
      <c r="SMH2156" s="343"/>
      <c r="SMI2156" s="343"/>
      <c r="SMJ2156" s="343"/>
      <c r="SMK2156" s="343"/>
      <c r="SML2156" s="343"/>
      <c r="SMM2156" s="343"/>
      <c r="SMN2156" s="343"/>
      <c r="SMO2156" s="343"/>
      <c r="SMP2156" s="343"/>
      <c r="SMQ2156" s="343"/>
      <c r="SMR2156" s="343"/>
      <c r="SMS2156" s="343"/>
      <c r="SMT2156" s="343"/>
      <c r="SMU2156" s="343"/>
      <c r="SMV2156" s="343"/>
      <c r="SMW2156" s="343"/>
      <c r="SMX2156" s="343"/>
      <c r="SMY2156" s="343"/>
      <c r="SMZ2156" s="343"/>
      <c r="SNA2156" s="343"/>
      <c r="SNB2156" s="343"/>
      <c r="SNC2156" s="343"/>
      <c r="SND2156" s="343"/>
      <c r="SNE2156" s="343"/>
      <c r="SNF2156" s="343"/>
      <c r="SNG2156" s="343"/>
      <c r="SNH2156" s="343"/>
      <c r="SNI2156" s="343"/>
      <c r="SNJ2156" s="343"/>
      <c r="SNK2156" s="343"/>
      <c r="SNL2156" s="343"/>
      <c r="SNM2156" s="343"/>
      <c r="SNN2156" s="343"/>
      <c r="SNO2156" s="343"/>
      <c r="SNP2156" s="343"/>
      <c r="SNQ2156" s="343"/>
      <c r="SNR2156" s="343"/>
      <c r="SNS2156" s="343"/>
      <c r="SNT2156" s="343"/>
      <c r="SNU2156" s="343"/>
      <c r="SNV2156" s="343"/>
      <c r="SNW2156" s="343"/>
      <c r="SNX2156" s="343"/>
      <c r="SNY2156" s="343"/>
      <c r="SNZ2156" s="343"/>
      <c r="SOA2156" s="343"/>
      <c r="SOB2156" s="343"/>
      <c r="SOC2156" s="343"/>
      <c r="SOD2156" s="343"/>
      <c r="SOE2156" s="343"/>
      <c r="SOF2156" s="343"/>
      <c r="SOG2156" s="343"/>
      <c r="SOH2156" s="343"/>
      <c r="SOI2156" s="343"/>
      <c r="SOJ2156" s="343"/>
      <c r="SOK2156" s="343"/>
      <c r="SOL2156" s="343"/>
      <c r="SOM2156" s="343"/>
      <c r="SON2156" s="343"/>
      <c r="SOO2156" s="343"/>
      <c r="SOP2156" s="343"/>
      <c r="SOQ2156" s="343"/>
      <c r="SOR2156" s="343"/>
      <c r="SOS2156" s="343"/>
      <c r="SOT2156" s="343"/>
      <c r="SOU2156" s="343"/>
      <c r="SOV2156" s="343"/>
      <c r="SOW2156" s="343"/>
      <c r="SOX2156" s="343"/>
      <c r="SOY2156" s="343"/>
      <c r="SOZ2156" s="343"/>
      <c r="SPA2156" s="343"/>
      <c r="SPB2156" s="343"/>
      <c r="SPC2156" s="343"/>
      <c r="SPD2156" s="343"/>
      <c r="SPE2156" s="343"/>
      <c r="SPF2156" s="343"/>
      <c r="SPG2156" s="343"/>
      <c r="SPH2156" s="343"/>
      <c r="SPI2156" s="343"/>
      <c r="SPJ2156" s="343"/>
      <c r="SPK2156" s="343"/>
      <c r="SPL2156" s="343"/>
      <c r="SPM2156" s="343"/>
      <c r="SPN2156" s="343"/>
      <c r="SPO2156" s="343"/>
      <c r="SPP2156" s="343"/>
      <c r="SPQ2156" s="343"/>
      <c r="SPR2156" s="343"/>
      <c r="SPS2156" s="343"/>
      <c r="SPT2156" s="343"/>
      <c r="SPU2156" s="343"/>
      <c r="SPV2156" s="343"/>
      <c r="SPW2156" s="343"/>
      <c r="SPX2156" s="343"/>
      <c r="SPY2156" s="343"/>
      <c r="SPZ2156" s="343"/>
      <c r="SQA2156" s="343"/>
      <c r="SQB2156" s="343"/>
      <c r="SQC2156" s="343"/>
      <c r="SQD2156" s="343"/>
      <c r="SQE2156" s="343"/>
      <c r="SQF2156" s="343"/>
      <c r="SQG2156" s="343"/>
      <c r="SQH2156" s="343"/>
      <c r="SQI2156" s="343"/>
      <c r="SQJ2156" s="343"/>
      <c r="SQK2156" s="343"/>
      <c r="SQL2156" s="343"/>
      <c r="SQM2156" s="343"/>
      <c r="SQN2156" s="343"/>
      <c r="SQO2156" s="343"/>
      <c r="SQP2156" s="343"/>
      <c r="SQQ2156" s="343"/>
      <c r="SQR2156" s="343"/>
      <c r="SQS2156" s="343"/>
      <c r="SQT2156" s="343"/>
      <c r="SQU2156" s="343"/>
      <c r="SQV2156" s="343"/>
      <c r="SQW2156" s="343"/>
      <c r="SQX2156" s="343"/>
      <c r="SQY2156" s="343"/>
      <c r="SQZ2156" s="343"/>
      <c r="SRA2156" s="343"/>
      <c r="SRB2156" s="343"/>
      <c r="SRC2156" s="343"/>
      <c r="SRD2156" s="343"/>
      <c r="SRE2156" s="343"/>
      <c r="SRF2156" s="343"/>
      <c r="SRG2156" s="343"/>
      <c r="SRH2156" s="343"/>
      <c r="SRI2156" s="343"/>
      <c r="SRJ2156" s="343"/>
      <c r="SRK2156" s="343"/>
      <c r="SRL2156" s="343"/>
      <c r="SRM2156" s="343"/>
      <c r="SRN2156" s="343"/>
      <c r="SRO2156" s="343"/>
      <c r="SRP2156" s="343"/>
      <c r="SRQ2156" s="343"/>
      <c r="SRR2156" s="343"/>
      <c r="SRS2156" s="343"/>
      <c r="SRT2156" s="343"/>
      <c r="SRU2156" s="343"/>
      <c r="SRV2156" s="343"/>
      <c r="SRW2156" s="343"/>
      <c r="SRX2156" s="343"/>
      <c r="SRY2156" s="343"/>
      <c r="SRZ2156" s="343"/>
      <c r="SSA2156" s="343"/>
      <c r="SSB2156" s="343"/>
      <c r="SSC2156" s="343"/>
      <c r="SSD2156" s="343"/>
      <c r="SSE2156" s="343"/>
      <c r="SSF2156" s="343"/>
      <c r="SSG2156" s="343"/>
      <c r="SSH2156" s="343"/>
      <c r="SSI2156" s="343"/>
      <c r="SSJ2156" s="343"/>
      <c r="SSK2156" s="343"/>
      <c r="SSL2156" s="343"/>
      <c r="SSM2156" s="343"/>
      <c r="SSN2156" s="343"/>
      <c r="SSO2156" s="343"/>
      <c r="SSP2156" s="343"/>
      <c r="SSQ2156" s="343"/>
      <c r="SSR2156" s="343"/>
      <c r="SSS2156" s="343"/>
      <c r="SST2156" s="343"/>
      <c r="SSU2156" s="343"/>
      <c r="SSV2156" s="343"/>
      <c r="SSW2156" s="343"/>
      <c r="SSX2156" s="343"/>
      <c r="SSY2156" s="343"/>
      <c r="SSZ2156" s="343"/>
      <c r="STA2156" s="343"/>
      <c r="STB2156" s="343"/>
      <c r="STC2156" s="343"/>
      <c r="STD2156" s="343"/>
      <c r="STE2156" s="343"/>
      <c r="STF2156" s="343"/>
      <c r="STG2156" s="343"/>
      <c r="STH2156" s="343"/>
      <c r="STI2156" s="343"/>
      <c r="STJ2156" s="343"/>
      <c r="STK2156" s="343"/>
      <c r="STL2156" s="343"/>
      <c r="STM2156" s="343"/>
      <c r="STN2156" s="343"/>
      <c r="STO2156" s="343"/>
      <c r="STP2156" s="343"/>
      <c r="STQ2156" s="343"/>
      <c r="STR2156" s="343"/>
      <c r="STS2156" s="343"/>
      <c r="STT2156" s="343"/>
      <c r="STU2156" s="343"/>
      <c r="STV2156" s="343"/>
      <c r="STW2156" s="343"/>
      <c r="STX2156" s="343"/>
      <c r="STY2156" s="343"/>
      <c r="STZ2156" s="343"/>
      <c r="SUA2156" s="343"/>
      <c r="SUB2156" s="343"/>
      <c r="SUC2156" s="343"/>
      <c r="SUD2156" s="343"/>
      <c r="SUE2156" s="343"/>
      <c r="SUF2156" s="343"/>
      <c r="SUG2156" s="343"/>
      <c r="SUH2156" s="343"/>
      <c r="SUI2156" s="343"/>
      <c r="SUJ2156" s="343"/>
      <c r="SUK2156" s="343"/>
      <c r="SUL2156" s="343"/>
      <c r="SUM2156" s="343"/>
      <c r="SUN2156" s="343"/>
      <c r="SUO2156" s="343"/>
      <c r="SUP2156" s="343"/>
      <c r="SUQ2156" s="343"/>
      <c r="SUR2156" s="343"/>
      <c r="SUS2156" s="343"/>
      <c r="SUT2156" s="343"/>
      <c r="SUU2156" s="343"/>
      <c r="SUV2156" s="343"/>
      <c r="SUW2156" s="343"/>
      <c r="SUX2156" s="343"/>
      <c r="SUY2156" s="343"/>
      <c r="SUZ2156" s="343"/>
      <c r="SVA2156" s="343"/>
      <c r="SVB2156" s="343"/>
      <c r="SVC2156" s="343"/>
      <c r="SVD2156" s="343"/>
      <c r="SVE2156" s="343"/>
      <c r="SVF2156" s="343"/>
      <c r="SVG2156" s="343"/>
      <c r="SVH2156" s="343"/>
      <c r="SVI2156" s="343"/>
      <c r="SVJ2156" s="343"/>
      <c r="SVK2156" s="343"/>
      <c r="SVL2156" s="343"/>
      <c r="SVM2156" s="343"/>
      <c r="SVN2156" s="343"/>
      <c r="SVO2156" s="343"/>
      <c r="SVP2156" s="343"/>
      <c r="SVQ2156" s="343"/>
      <c r="SVR2156" s="343"/>
      <c r="SVS2156" s="343"/>
      <c r="SVT2156" s="343"/>
      <c r="SVU2156" s="343"/>
      <c r="SVV2156" s="343"/>
      <c r="SVW2156" s="343"/>
      <c r="SVX2156" s="343"/>
      <c r="SVY2156" s="343"/>
      <c r="SVZ2156" s="343"/>
      <c r="SWA2156" s="343"/>
      <c r="SWB2156" s="343"/>
      <c r="SWC2156" s="343"/>
      <c r="SWD2156" s="343"/>
      <c r="SWE2156" s="343"/>
      <c r="SWF2156" s="343"/>
      <c r="SWG2156" s="343"/>
      <c r="SWH2156" s="343"/>
      <c r="SWI2156" s="343"/>
      <c r="SWJ2156" s="343"/>
      <c r="SWK2156" s="343"/>
      <c r="SWL2156" s="343"/>
      <c r="SWM2156" s="343"/>
      <c r="SWN2156" s="343"/>
      <c r="SWO2156" s="343"/>
      <c r="SWP2156" s="343"/>
      <c r="SWQ2156" s="343"/>
      <c r="SWR2156" s="343"/>
      <c r="SWS2156" s="343"/>
      <c r="SWT2156" s="343"/>
      <c r="SWU2156" s="343"/>
      <c r="SWV2156" s="343"/>
      <c r="SWW2156" s="343"/>
      <c r="SWX2156" s="343"/>
      <c r="SWY2156" s="343"/>
      <c r="SWZ2156" s="343"/>
      <c r="SXA2156" s="343"/>
      <c r="SXB2156" s="343"/>
      <c r="SXC2156" s="343"/>
      <c r="SXD2156" s="343"/>
      <c r="SXE2156" s="343"/>
      <c r="SXF2156" s="343"/>
      <c r="SXG2156" s="343"/>
      <c r="SXH2156" s="343"/>
      <c r="SXI2156" s="343"/>
      <c r="SXJ2156" s="343"/>
      <c r="SXK2156" s="343"/>
      <c r="SXL2156" s="343"/>
      <c r="SXM2156" s="343"/>
      <c r="SXN2156" s="343"/>
      <c r="SXO2156" s="343"/>
      <c r="SXP2156" s="343"/>
      <c r="SXQ2156" s="343"/>
      <c r="SXR2156" s="343"/>
      <c r="SXS2156" s="343"/>
      <c r="SXT2156" s="343"/>
      <c r="SXU2156" s="343"/>
      <c r="SXV2156" s="343"/>
      <c r="SXW2156" s="343"/>
      <c r="SXX2156" s="343"/>
      <c r="SXY2156" s="343"/>
      <c r="SXZ2156" s="343"/>
      <c r="SYA2156" s="343"/>
      <c r="SYB2156" s="343"/>
      <c r="SYC2156" s="343"/>
      <c r="SYD2156" s="343"/>
      <c r="SYE2156" s="343"/>
      <c r="SYF2156" s="343"/>
      <c r="SYG2156" s="343"/>
      <c r="SYH2156" s="343"/>
      <c r="SYI2156" s="343"/>
      <c r="SYJ2156" s="343"/>
      <c r="SYK2156" s="343"/>
      <c r="SYL2156" s="343"/>
      <c r="SYM2156" s="343"/>
      <c r="SYN2156" s="343"/>
      <c r="SYO2156" s="343"/>
      <c r="SYP2156" s="343"/>
      <c r="SYQ2156" s="343"/>
      <c r="SYR2156" s="343"/>
      <c r="SYS2156" s="343"/>
      <c r="SYT2156" s="343"/>
      <c r="SYU2156" s="343"/>
      <c r="SYV2156" s="343"/>
      <c r="SYW2156" s="343"/>
      <c r="SYX2156" s="343"/>
      <c r="SYY2156" s="343"/>
      <c r="SYZ2156" s="343"/>
      <c r="SZA2156" s="343"/>
      <c r="SZB2156" s="343"/>
      <c r="SZC2156" s="343"/>
      <c r="SZD2156" s="343"/>
      <c r="SZE2156" s="343"/>
      <c r="SZF2156" s="343"/>
      <c r="SZG2156" s="343"/>
      <c r="SZH2156" s="343"/>
      <c r="SZI2156" s="343"/>
      <c r="SZJ2156" s="343"/>
      <c r="SZK2156" s="343"/>
      <c r="SZL2156" s="343"/>
      <c r="SZM2156" s="343"/>
      <c r="SZN2156" s="343"/>
      <c r="SZO2156" s="343"/>
      <c r="SZP2156" s="343"/>
      <c r="SZQ2156" s="343"/>
      <c r="SZR2156" s="343"/>
      <c r="SZS2156" s="343"/>
      <c r="SZT2156" s="343"/>
      <c r="SZU2156" s="343"/>
      <c r="SZV2156" s="343"/>
      <c r="SZW2156" s="343"/>
      <c r="SZX2156" s="343"/>
      <c r="SZY2156" s="343"/>
      <c r="SZZ2156" s="343"/>
      <c r="TAA2156" s="343"/>
      <c r="TAB2156" s="343"/>
      <c r="TAC2156" s="343"/>
      <c r="TAD2156" s="343"/>
      <c r="TAE2156" s="343"/>
      <c r="TAF2156" s="343"/>
      <c r="TAG2156" s="343"/>
      <c r="TAH2156" s="343"/>
      <c r="TAI2156" s="343"/>
      <c r="TAJ2156" s="343"/>
      <c r="TAK2156" s="343"/>
      <c r="TAL2156" s="343"/>
      <c r="TAM2156" s="343"/>
      <c r="TAN2156" s="343"/>
      <c r="TAO2156" s="343"/>
      <c r="TAP2156" s="343"/>
      <c r="TAQ2156" s="343"/>
      <c r="TAR2156" s="343"/>
      <c r="TAS2156" s="343"/>
      <c r="TAT2156" s="343"/>
      <c r="TAU2156" s="343"/>
      <c r="TAV2156" s="343"/>
      <c r="TAW2156" s="343"/>
      <c r="TAX2156" s="343"/>
      <c r="TAY2156" s="343"/>
      <c r="TAZ2156" s="343"/>
      <c r="TBA2156" s="343"/>
      <c r="TBB2156" s="343"/>
      <c r="TBC2156" s="343"/>
      <c r="TBD2156" s="343"/>
      <c r="TBE2156" s="343"/>
      <c r="TBF2156" s="343"/>
      <c r="TBG2156" s="343"/>
      <c r="TBH2156" s="343"/>
      <c r="TBI2156" s="343"/>
      <c r="TBJ2156" s="343"/>
      <c r="TBK2156" s="343"/>
      <c r="TBL2156" s="343"/>
      <c r="TBM2156" s="343"/>
      <c r="TBN2156" s="343"/>
      <c r="TBO2156" s="343"/>
      <c r="TBP2156" s="343"/>
      <c r="TBQ2156" s="343"/>
      <c r="TBR2156" s="343"/>
      <c r="TBS2156" s="343"/>
      <c r="TBT2156" s="343"/>
      <c r="TBU2156" s="343"/>
      <c r="TBV2156" s="343"/>
      <c r="TBW2156" s="343"/>
      <c r="TBX2156" s="343"/>
      <c r="TBY2156" s="343"/>
      <c r="TBZ2156" s="343"/>
      <c r="TCA2156" s="343"/>
      <c r="TCB2156" s="343"/>
      <c r="TCC2156" s="343"/>
      <c r="TCD2156" s="343"/>
      <c r="TCE2156" s="343"/>
      <c r="TCF2156" s="343"/>
      <c r="TCG2156" s="343"/>
      <c r="TCH2156" s="343"/>
      <c r="TCI2156" s="343"/>
      <c r="TCJ2156" s="343"/>
      <c r="TCK2156" s="343"/>
      <c r="TCL2156" s="343"/>
      <c r="TCM2156" s="343"/>
      <c r="TCN2156" s="343"/>
      <c r="TCO2156" s="343"/>
      <c r="TCP2156" s="343"/>
      <c r="TCQ2156" s="343"/>
      <c r="TCR2156" s="343"/>
      <c r="TCS2156" s="343"/>
      <c r="TCT2156" s="343"/>
      <c r="TCU2156" s="343"/>
      <c r="TCV2156" s="343"/>
      <c r="TCW2156" s="343"/>
      <c r="TCX2156" s="343"/>
      <c r="TCY2156" s="343"/>
      <c r="TCZ2156" s="343"/>
      <c r="TDA2156" s="343"/>
      <c r="TDB2156" s="343"/>
      <c r="TDC2156" s="343"/>
      <c r="TDD2156" s="343"/>
      <c r="TDE2156" s="343"/>
      <c r="TDF2156" s="343"/>
      <c r="TDG2156" s="343"/>
      <c r="TDH2156" s="343"/>
      <c r="TDI2156" s="343"/>
      <c r="TDJ2156" s="343"/>
      <c r="TDK2156" s="343"/>
      <c r="TDL2156" s="343"/>
      <c r="TDM2156" s="343"/>
      <c r="TDN2156" s="343"/>
      <c r="TDO2156" s="343"/>
      <c r="TDP2156" s="343"/>
      <c r="TDQ2156" s="343"/>
      <c r="TDR2156" s="343"/>
      <c r="TDS2156" s="343"/>
      <c r="TDT2156" s="343"/>
      <c r="TDU2156" s="343"/>
      <c r="TDV2156" s="343"/>
      <c r="TDW2156" s="343"/>
      <c r="TDX2156" s="343"/>
      <c r="TDY2156" s="343"/>
      <c r="TDZ2156" s="343"/>
      <c r="TEA2156" s="343"/>
      <c r="TEB2156" s="343"/>
      <c r="TEC2156" s="343"/>
      <c r="TED2156" s="343"/>
      <c r="TEE2156" s="343"/>
      <c r="TEF2156" s="343"/>
      <c r="TEG2156" s="343"/>
      <c r="TEH2156" s="343"/>
      <c r="TEI2156" s="343"/>
      <c r="TEJ2156" s="343"/>
      <c r="TEK2156" s="343"/>
      <c r="TEL2156" s="343"/>
      <c r="TEM2156" s="343"/>
      <c r="TEN2156" s="343"/>
      <c r="TEO2156" s="343"/>
      <c r="TEP2156" s="343"/>
      <c r="TEQ2156" s="343"/>
      <c r="TER2156" s="343"/>
      <c r="TES2156" s="343"/>
      <c r="TET2156" s="343"/>
      <c r="TEU2156" s="343"/>
      <c r="TEV2156" s="343"/>
      <c r="TEW2156" s="343"/>
      <c r="TEX2156" s="343"/>
      <c r="TEY2156" s="343"/>
      <c r="TEZ2156" s="343"/>
      <c r="TFA2156" s="343"/>
      <c r="TFB2156" s="343"/>
      <c r="TFC2156" s="343"/>
      <c r="TFD2156" s="343"/>
      <c r="TFE2156" s="343"/>
      <c r="TFF2156" s="343"/>
      <c r="TFG2156" s="343"/>
      <c r="TFH2156" s="343"/>
      <c r="TFI2156" s="343"/>
      <c r="TFJ2156" s="343"/>
      <c r="TFK2156" s="343"/>
      <c r="TFL2156" s="343"/>
      <c r="TFM2156" s="343"/>
      <c r="TFN2156" s="343"/>
      <c r="TFO2156" s="343"/>
      <c r="TFP2156" s="343"/>
      <c r="TFQ2156" s="343"/>
      <c r="TFR2156" s="343"/>
      <c r="TFS2156" s="343"/>
      <c r="TFT2156" s="343"/>
      <c r="TFU2156" s="343"/>
      <c r="TFV2156" s="343"/>
      <c r="TFW2156" s="343"/>
      <c r="TFX2156" s="343"/>
      <c r="TFY2156" s="343"/>
      <c r="TFZ2156" s="343"/>
      <c r="TGA2156" s="343"/>
      <c r="TGB2156" s="343"/>
      <c r="TGC2156" s="343"/>
      <c r="TGD2156" s="343"/>
      <c r="TGE2156" s="343"/>
      <c r="TGF2156" s="343"/>
      <c r="TGG2156" s="343"/>
      <c r="TGH2156" s="343"/>
      <c r="TGI2156" s="343"/>
      <c r="TGJ2156" s="343"/>
      <c r="TGK2156" s="343"/>
      <c r="TGL2156" s="343"/>
      <c r="TGM2156" s="343"/>
      <c r="TGN2156" s="343"/>
      <c r="TGO2156" s="343"/>
      <c r="TGP2156" s="343"/>
      <c r="TGQ2156" s="343"/>
      <c r="TGR2156" s="343"/>
      <c r="TGS2156" s="343"/>
      <c r="TGT2156" s="343"/>
      <c r="TGU2156" s="343"/>
      <c r="TGV2156" s="343"/>
      <c r="TGW2156" s="343"/>
      <c r="TGX2156" s="343"/>
      <c r="TGY2156" s="343"/>
      <c r="TGZ2156" s="343"/>
      <c r="THA2156" s="343"/>
      <c r="THB2156" s="343"/>
      <c r="THC2156" s="343"/>
      <c r="THD2156" s="343"/>
      <c r="THE2156" s="343"/>
      <c r="THF2156" s="343"/>
      <c r="THG2156" s="343"/>
      <c r="THH2156" s="343"/>
      <c r="THI2156" s="343"/>
      <c r="THJ2156" s="343"/>
      <c r="THK2156" s="343"/>
      <c r="THL2156" s="343"/>
      <c r="THM2156" s="343"/>
      <c r="THN2156" s="343"/>
      <c r="THO2156" s="343"/>
      <c r="THP2156" s="343"/>
      <c r="THQ2156" s="343"/>
      <c r="THR2156" s="343"/>
      <c r="THS2156" s="343"/>
      <c r="THT2156" s="343"/>
      <c r="THU2156" s="343"/>
      <c r="THV2156" s="343"/>
      <c r="THW2156" s="343"/>
      <c r="THX2156" s="343"/>
      <c r="THY2156" s="343"/>
      <c r="THZ2156" s="343"/>
      <c r="TIA2156" s="343"/>
      <c r="TIB2156" s="343"/>
      <c r="TIC2156" s="343"/>
      <c r="TID2156" s="343"/>
      <c r="TIE2156" s="343"/>
      <c r="TIF2156" s="343"/>
      <c r="TIG2156" s="343"/>
      <c r="TIH2156" s="343"/>
      <c r="TII2156" s="343"/>
      <c r="TIJ2156" s="343"/>
      <c r="TIK2156" s="343"/>
      <c r="TIL2156" s="343"/>
      <c r="TIM2156" s="343"/>
      <c r="TIN2156" s="343"/>
      <c r="TIO2156" s="343"/>
      <c r="TIP2156" s="343"/>
      <c r="TIQ2156" s="343"/>
      <c r="TIR2156" s="343"/>
      <c r="TIS2156" s="343"/>
      <c r="TIT2156" s="343"/>
      <c r="TIU2156" s="343"/>
      <c r="TIV2156" s="343"/>
      <c r="TIW2156" s="343"/>
      <c r="TIX2156" s="343"/>
      <c r="TIY2156" s="343"/>
      <c r="TIZ2156" s="343"/>
      <c r="TJA2156" s="343"/>
      <c r="TJB2156" s="343"/>
      <c r="TJC2156" s="343"/>
      <c r="TJD2156" s="343"/>
      <c r="TJE2156" s="343"/>
      <c r="TJF2156" s="343"/>
      <c r="TJG2156" s="343"/>
      <c r="TJH2156" s="343"/>
      <c r="TJI2156" s="343"/>
      <c r="TJJ2156" s="343"/>
      <c r="TJK2156" s="343"/>
      <c r="TJL2156" s="343"/>
      <c r="TJM2156" s="343"/>
      <c r="TJN2156" s="343"/>
      <c r="TJO2156" s="343"/>
      <c r="TJP2156" s="343"/>
      <c r="TJQ2156" s="343"/>
      <c r="TJR2156" s="343"/>
      <c r="TJS2156" s="343"/>
      <c r="TJT2156" s="343"/>
      <c r="TJU2156" s="343"/>
      <c r="TJV2156" s="343"/>
      <c r="TJW2156" s="343"/>
      <c r="TJX2156" s="343"/>
      <c r="TJY2156" s="343"/>
      <c r="TJZ2156" s="343"/>
      <c r="TKA2156" s="343"/>
      <c r="TKB2156" s="343"/>
      <c r="TKC2156" s="343"/>
      <c r="TKD2156" s="343"/>
      <c r="TKE2156" s="343"/>
      <c r="TKF2156" s="343"/>
      <c r="TKG2156" s="343"/>
      <c r="TKH2156" s="343"/>
      <c r="TKI2156" s="343"/>
      <c r="TKJ2156" s="343"/>
      <c r="TKK2156" s="343"/>
      <c r="TKL2156" s="343"/>
      <c r="TKM2156" s="343"/>
      <c r="TKN2156" s="343"/>
      <c r="TKO2156" s="343"/>
      <c r="TKP2156" s="343"/>
      <c r="TKQ2156" s="343"/>
      <c r="TKR2156" s="343"/>
      <c r="TKS2156" s="343"/>
      <c r="TKT2156" s="343"/>
      <c r="TKU2156" s="343"/>
      <c r="TKV2156" s="343"/>
      <c r="TKW2156" s="343"/>
      <c r="TKX2156" s="343"/>
      <c r="TKY2156" s="343"/>
      <c r="TKZ2156" s="343"/>
      <c r="TLA2156" s="343"/>
      <c r="TLB2156" s="343"/>
      <c r="TLC2156" s="343"/>
      <c r="TLD2156" s="343"/>
      <c r="TLE2156" s="343"/>
      <c r="TLF2156" s="343"/>
      <c r="TLG2156" s="343"/>
      <c r="TLH2156" s="343"/>
      <c r="TLI2156" s="343"/>
      <c r="TLJ2156" s="343"/>
      <c r="TLK2156" s="343"/>
      <c r="TLL2156" s="343"/>
      <c r="TLM2156" s="343"/>
      <c r="TLN2156" s="343"/>
      <c r="TLO2156" s="343"/>
      <c r="TLP2156" s="343"/>
      <c r="TLQ2156" s="343"/>
      <c r="TLR2156" s="343"/>
      <c r="TLS2156" s="343"/>
      <c r="TLT2156" s="343"/>
      <c r="TLU2156" s="343"/>
      <c r="TLV2156" s="343"/>
      <c r="TLW2156" s="343"/>
      <c r="TLX2156" s="343"/>
      <c r="TLY2156" s="343"/>
      <c r="TLZ2156" s="343"/>
      <c r="TMA2156" s="343"/>
      <c r="TMB2156" s="343"/>
      <c r="TMC2156" s="343"/>
      <c r="TMD2156" s="343"/>
      <c r="TME2156" s="343"/>
      <c r="TMF2156" s="343"/>
      <c r="TMG2156" s="343"/>
      <c r="TMH2156" s="343"/>
      <c r="TMI2156" s="343"/>
      <c r="TMJ2156" s="343"/>
      <c r="TMK2156" s="343"/>
      <c r="TML2156" s="343"/>
      <c r="TMM2156" s="343"/>
      <c r="TMN2156" s="343"/>
      <c r="TMO2156" s="343"/>
      <c r="TMP2156" s="343"/>
      <c r="TMQ2156" s="343"/>
      <c r="TMR2156" s="343"/>
      <c r="TMS2156" s="343"/>
      <c r="TMT2156" s="343"/>
      <c r="TMU2156" s="343"/>
      <c r="TMV2156" s="343"/>
      <c r="TMW2156" s="343"/>
      <c r="TMX2156" s="343"/>
      <c r="TMY2156" s="343"/>
      <c r="TMZ2156" s="343"/>
      <c r="TNA2156" s="343"/>
      <c r="TNB2156" s="343"/>
      <c r="TNC2156" s="343"/>
      <c r="TND2156" s="343"/>
      <c r="TNE2156" s="343"/>
      <c r="TNF2156" s="343"/>
      <c r="TNG2156" s="343"/>
      <c r="TNH2156" s="343"/>
      <c r="TNI2156" s="343"/>
      <c r="TNJ2156" s="343"/>
      <c r="TNK2156" s="343"/>
      <c r="TNL2156" s="343"/>
      <c r="TNM2156" s="343"/>
      <c r="TNN2156" s="343"/>
      <c r="TNO2156" s="343"/>
      <c r="TNP2156" s="343"/>
      <c r="TNQ2156" s="343"/>
      <c r="TNR2156" s="343"/>
      <c r="TNS2156" s="343"/>
      <c r="TNT2156" s="343"/>
      <c r="TNU2156" s="343"/>
      <c r="TNV2156" s="343"/>
      <c r="TNW2156" s="343"/>
      <c r="TNX2156" s="343"/>
      <c r="TNY2156" s="343"/>
      <c r="TNZ2156" s="343"/>
      <c r="TOA2156" s="343"/>
      <c r="TOB2156" s="343"/>
      <c r="TOC2156" s="343"/>
      <c r="TOD2156" s="343"/>
      <c r="TOE2156" s="343"/>
      <c r="TOF2156" s="343"/>
      <c r="TOG2156" s="343"/>
      <c r="TOH2156" s="343"/>
      <c r="TOI2156" s="343"/>
      <c r="TOJ2156" s="343"/>
      <c r="TOK2156" s="343"/>
      <c r="TOL2156" s="343"/>
      <c r="TOM2156" s="343"/>
      <c r="TON2156" s="343"/>
      <c r="TOO2156" s="343"/>
      <c r="TOP2156" s="343"/>
      <c r="TOQ2156" s="343"/>
      <c r="TOR2156" s="343"/>
      <c r="TOS2156" s="343"/>
      <c r="TOT2156" s="343"/>
      <c r="TOU2156" s="343"/>
      <c r="TOV2156" s="343"/>
      <c r="TOW2156" s="343"/>
      <c r="TOX2156" s="343"/>
      <c r="TOY2156" s="343"/>
      <c r="TOZ2156" s="343"/>
      <c r="TPA2156" s="343"/>
      <c r="TPB2156" s="343"/>
      <c r="TPC2156" s="343"/>
      <c r="TPD2156" s="343"/>
      <c r="TPE2156" s="343"/>
      <c r="TPF2156" s="343"/>
      <c r="TPG2156" s="343"/>
      <c r="TPH2156" s="343"/>
      <c r="TPI2156" s="343"/>
      <c r="TPJ2156" s="343"/>
      <c r="TPK2156" s="343"/>
      <c r="TPL2156" s="343"/>
      <c r="TPM2156" s="343"/>
      <c r="TPN2156" s="343"/>
      <c r="TPO2156" s="343"/>
      <c r="TPP2156" s="343"/>
      <c r="TPQ2156" s="343"/>
      <c r="TPR2156" s="343"/>
      <c r="TPS2156" s="343"/>
      <c r="TPT2156" s="343"/>
      <c r="TPU2156" s="343"/>
      <c r="TPV2156" s="343"/>
      <c r="TPW2156" s="343"/>
      <c r="TPX2156" s="343"/>
      <c r="TPY2156" s="343"/>
      <c r="TPZ2156" s="343"/>
      <c r="TQA2156" s="343"/>
      <c r="TQB2156" s="343"/>
      <c r="TQC2156" s="343"/>
      <c r="TQD2156" s="343"/>
      <c r="TQE2156" s="343"/>
      <c r="TQF2156" s="343"/>
      <c r="TQG2156" s="343"/>
      <c r="TQH2156" s="343"/>
      <c r="TQI2156" s="343"/>
      <c r="TQJ2156" s="343"/>
      <c r="TQK2156" s="343"/>
      <c r="TQL2156" s="343"/>
      <c r="TQM2156" s="343"/>
      <c r="TQN2156" s="343"/>
      <c r="TQO2156" s="343"/>
      <c r="TQP2156" s="343"/>
      <c r="TQQ2156" s="343"/>
      <c r="TQR2156" s="343"/>
      <c r="TQS2156" s="343"/>
      <c r="TQT2156" s="343"/>
      <c r="TQU2156" s="343"/>
      <c r="TQV2156" s="343"/>
      <c r="TQW2156" s="343"/>
      <c r="TQX2156" s="343"/>
      <c r="TQY2156" s="343"/>
      <c r="TQZ2156" s="343"/>
      <c r="TRA2156" s="343"/>
      <c r="TRB2156" s="343"/>
      <c r="TRC2156" s="343"/>
      <c r="TRD2156" s="343"/>
      <c r="TRE2156" s="343"/>
      <c r="TRF2156" s="343"/>
      <c r="TRG2156" s="343"/>
      <c r="TRH2156" s="343"/>
      <c r="TRI2156" s="343"/>
      <c r="TRJ2156" s="343"/>
      <c r="TRK2156" s="343"/>
      <c r="TRL2156" s="343"/>
      <c r="TRM2156" s="343"/>
      <c r="TRN2156" s="343"/>
      <c r="TRO2156" s="343"/>
      <c r="TRP2156" s="343"/>
      <c r="TRQ2156" s="343"/>
      <c r="TRR2156" s="343"/>
      <c r="TRS2156" s="343"/>
      <c r="TRT2156" s="343"/>
      <c r="TRU2156" s="343"/>
      <c r="TRV2156" s="343"/>
      <c r="TRW2156" s="343"/>
      <c r="TRX2156" s="343"/>
      <c r="TRY2156" s="343"/>
      <c r="TRZ2156" s="343"/>
      <c r="TSA2156" s="343"/>
      <c r="TSB2156" s="343"/>
      <c r="TSC2156" s="343"/>
      <c r="TSD2156" s="343"/>
      <c r="TSE2156" s="343"/>
      <c r="TSF2156" s="343"/>
      <c r="TSG2156" s="343"/>
      <c r="TSH2156" s="343"/>
      <c r="TSI2156" s="343"/>
      <c r="TSJ2156" s="343"/>
      <c r="TSK2156" s="343"/>
      <c r="TSL2156" s="343"/>
      <c r="TSM2156" s="343"/>
      <c r="TSN2156" s="343"/>
      <c r="TSO2156" s="343"/>
      <c r="TSP2156" s="343"/>
      <c r="TSQ2156" s="343"/>
      <c r="TSR2156" s="343"/>
      <c r="TSS2156" s="343"/>
      <c r="TST2156" s="343"/>
      <c r="TSU2156" s="343"/>
      <c r="TSV2156" s="343"/>
      <c r="TSW2156" s="343"/>
      <c r="TSX2156" s="343"/>
      <c r="TSY2156" s="343"/>
      <c r="TSZ2156" s="343"/>
      <c r="TTA2156" s="343"/>
      <c r="TTB2156" s="343"/>
      <c r="TTC2156" s="343"/>
      <c r="TTD2156" s="343"/>
      <c r="TTE2156" s="343"/>
      <c r="TTF2156" s="343"/>
      <c r="TTG2156" s="343"/>
      <c r="TTH2156" s="343"/>
      <c r="TTI2156" s="343"/>
      <c r="TTJ2156" s="343"/>
      <c r="TTK2156" s="343"/>
      <c r="TTL2156" s="343"/>
      <c r="TTM2156" s="343"/>
      <c r="TTN2156" s="343"/>
      <c r="TTO2156" s="343"/>
      <c r="TTP2156" s="343"/>
      <c r="TTQ2156" s="343"/>
      <c r="TTR2156" s="343"/>
      <c r="TTS2156" s="343"/>
      <c r="TTT2156" s="343"/>
      <c r="TTU2156" s="343"/>
      <c r="TTV2156" s="343"/>
      <c r="TTW2156" s="343"/>
      <c r="TTX2156" s="343"/>
      <c r="TTY2156" s="343"/>
      <c r="TTZ2156" s="343"/>
      <c r="TUA2156" s="343"/>
      <c r="TUB2156" s="343"/>
      <c r="TUC2156" s="343"/>
      <c r="TUD2156" s="343"/>
      <c r="TUE2156" s="343"/>
      <c r="TUF2156" s="343"/>
      <c r="TUG2156" s="343"/>
      <c r="TUH2156" s="343"/>
      <c r="TUI2156" s="343"/>
      <c r="TUJ2156" s="343"/>
      <c r="TUK2156" s="343"/>
      <c r="TUL2156" s="343"/>
      <c r="TUM2156" s="343"/>
      <c r="TUN2156" s="343"/>
      <c r="TUO2156" s="343"/>
      <c r="TUP2156" s="343"/>
      <c r="TUQ2156" s="343"/>
      <c r="TUR2156" s="343"/>
      <c r="TUS2156" s="343"/>
      <c r="TUT2156" s="343"/>
      <c r="TUU2156" s="343"/>
      <c r="TUV2156" s="343"/>
      <c r="TUW2156" s="343"/>
      <c r="TUX2156" s="343"/>
      <c r="TUY2156" s="343"/>
      <c r="TUZ2156" s="343"/>
      <c r="TVA2156" s="343"/>
      <c r="TVB2156" s="343"/>
      <c r="TVC2156" s="343"/>
      <c r="TVD2156" s="343"/>
      <c r="TVE2156" s="343"/>
      <c r="TVF2156" s="343"/>
      <c r="TVG2156" s="343"/>
      <c r="TVH2156" s="343"/>
      <c r="TVI2156" s="343"/>
      <c r="TVJ2156" s="343"/>
      <c r="TVK2156" s="343"/>
      <c r="TVL2156" s="343"/>
      <c r="TVM2156" s="343"/>
      <c r="TVN2156" s="343"/>
      <c r="TVO2156" s="343"/>
      <c r="TVP2156" s="343"/>
      <c r="TVQ2156" s="343"/>
      <c r="TVR2156" s="343"/>
      <c r="TVS2156" s="343"/>
      <c r="TVT2156" s="343"/>
      <c r="TVU2156" s="343"/>
      <c r="TVV2156" s="343"/>
      <c r="TVW2156" s="343"/>
      <c r="TVX2156" s="343"/>
      <c r="TVY2156" s="343"/>
      <c r="TVZ2156" s="343"/>
      <c r="TWA2156" s="343"/>
      <c r="TWB2156" s="343"/>
      <c r="TWC2156" s="343"/>
      <c r="TWD2156" s="343"/>
      <c r="TWE2156" s="343"/>
      <c r="TWF2156" s="343"/>
      <c r="TWG2156" s="343"/>
      <c r="TWH2156" s="343"/>
      <c r="TWI2156" s="343"/>
      <c r="TWJ2156" s="343"/>
      <c r="TWK2156" s="343"/>
      <c r="TWL2156" s="343"/>
      <c r="TWM2156" s="343"/>
      <c r="TWN2156" s="343"/>
      <c r="TWO2156" s="343"/>
      <c r="TWP2156" s="343"/>
      <c r="TWQ2156" s="343"/>
      <c r="TWR2156" s="343"/>
      <c r="TWS2156" s="343"/>
      <c r="TWT2156" s="343"/>
      <c r="TWU2156" s="343"/>
      <c r="TWV2156" s="343"/>
      <c r="TWW2156" s="343"/>
      <c r="TWX2156" s="343"/>
      <c r="TWY2156" s="343"/>
      <c r="TWZ2156" s="343"/>
      <c r="TXA2156" s="343"/>
      <c r="TXB2156" s="343"/>
      <c r="TXC2156" s="343"/>
      <c r="TXD2156" s="343"/>
      <c r="TXE2156" s="343"/>
      <c r="TXF2156" s="343"/>
      <c r="TXG2156" s="343"/>
      <c r="TXH2156" s="343"/>
      <c r="TXI2156" s="343"/>
      <c r="TXJ2156" s="343"/>
      <c r="TXK2156" s="343"/>
      <c r="TXL2156" s="343"/>
      <c r="TXM2156" s="343"/>
      <c r="TXN2156" s="343"/>
      <c r="TXO2156" s="343"/>
      <c r="TXP2156" s="343"/>
      <c r="TXQ2156" s="343"/>
      <c r="TXR2156" s="343"/>
      <c r="TXS2156" s="343"/>
      <c r="TXT2156" s="343"/>
      <c r="TXU2156" s="343"/>
      <c r="TXV2156" s="343"/>
      <c r="TXW2156" s="343"/>
      <c r="TXX2156" s="343"/>
      <c r="TXY2156" s="343"/>
      <c r="TXZ2156" s="343"/>
      <c r="TYA2156" s="343"/>
      <c r="TYB2156" s="343"/>
      <c r="TYC2156" s="343"/>
      <c r="TYD2156" s="343"/>
      <c r="TYE2156" s="343"/>
      <c r="TYF2156" s="343"/>
      <c r="TYG2156" s="343"/>
      <c r="TYH2156" s="343"/>
      <c r="TYI2156" s="343"/>
      <c r="TYJ2156" s="343"/>
      <c r="TYK2156" s="343"/>
      <c r="TYL2156" s="343"/>
      <c r="TYM2156" s="343"/>
      <c r="TYN2156" s="343"/>
      <c r="TYO2156" s="343"/>
      <c r="TYP2156" s="343"/>
      <c r="TYQ2156" s="343"/>
      <c r="TYR2156" s="343"/>
      <c r="TYS2156" s="343"/>
      <c r="TYT2156" s="343"/>
      <c r="TYU2156" s="343"/>
      <c r="TYV2156" s="343"/>
      <c r="TYW2156" s="343"/>
      <c r="TYX2156" s="343"/>
      <c r="TYY2156" s="343"/>
      <c r="TYZ2156" s="343"/>
      <c r="TZA2156" s="343"/>
      <c r="TZB2156" s="343"/>
      <c r="TZC2156" s="343"/>
      <c r="TZD2156" s="343"/>
      <c r="TZE2156" s="343"/>
      <c r="TZF2156" s="343"/>
      <c r="TZG2156" s="343"/>
      <c r="TZH2156" s="343"/>
      <c r="TZI2156" s="343"/>
      <c r="TZJ2156" s="343"/>
      <c r="TZK2156" s="343"/>
      <c r="TZL2156" s="343"/>
      <c r="TZM2156" s="343"/>
      <c r="TZN2156" s="343"/>
      <c r="TZO2156" s="343"/>
      <c r="TZP2156" s="343"/>
      <c r="TZQ2156" s="343"/>
      <c r="TZR2156" s="343"/>
      <c r="TZS2156" s="343"/>
      <c r="TZT2156" s="343"/>
      <c r="TZU2156" s="343"/>
      <c r="TZV2156" s="343"/>
      <c r="TZW2156" s="343"/>
      <c r="TZX2156" s="343"/>
      <c r="TZY2156" s="343"/>
      <c r="TZZ2156" s="343"/>
      <c r="UAA2156" s="343"/>
      <c r="UAB2156" s="343"/>
      <c r="UAC2156" s="343"/>
      <c r="UAD2156" s="343"/>
      <c r="UAE2156" s="343"/>
      <c r="UAF2156" s="343"/>
      <c r="UAG2156" s="343"/>
      <c r="UAH2156" s="343"/>
      <c r="UAI2156" s="343"/>
      <c r="UAJ2156" s="343"/>
      <c r="UAK2156" s="343"/>
      <c r="UAL2156" s="343"/>
      <c r="UAM2156" s="343"/>
      <c r="UAN2156" s="343"/>
      <c r="UAO2156" s="343"/>
      <c r="UAP2156" s="343"/>
      <c r="UAQ2156" s="343"/>
      <c r="UAR2156" s="343"/>
      <c r="UAS2156" s="343"/>
      <c r="UAT2156" s="343"/>
      <c r="UAU2156" s="343"/>
      <c r="UAV2156" s="343"/>
      <c r="UAW2156" s="343"/>
      <c r="UAX2156" s="343"/>
      <c r="UAY2156" s="343"/>
      <c r="UAZ2156" s="343"/>
      <c r="UBA2156" s="343"/>
      <c r="UBB2156" s="343"/>
      <c r="UBC2156" s="343"/>
      <c r="UBD2156" s="343"/>
      <c r="UBE2156" s="343"/>
      <c r="UBF2156" s="343"/>
      <c r="UBG2156" s="343"/>
      <c r="UBH2156" s="343"/>
      <c r="UBI2156" s="343"/>
      <c r="UBJ2156" s="343"/>
      <c r="UBK2156" s="343"/>
      <c r="UBL2156" s="343"/>
      <c r="UBM2156" s="343"/>
      <c r="UBN2156" s="343"/>
      <c r="UBO2156" s="343"/>
      <c r="UBP2156" s="343"/>
      <c r="UBQ2156" s="343"/>
      <c r="UBR2156" s="343"/>
      <c r="UBS2156" s="343"/>
      <c r="UBT2156" s="343"/>
      <c r="UBU2156" s="343"/>
      <c r="UBV2156" s="343"/>
      <c r="UBW2156" s="343"/>
      <c r="UBX2156" s="343"/>
      <c r="UBY2156" s="343"/>
      <c r="UBZ2156" s="343"/>
      <c r="UCA2156" s="343"/>
      <c r="UCB2156" s="343"/>
      <c r="UCC2156" s="343"/>
      <c r="UCD2156" s="343"/>
      <c r="UCE2156" s="343"/>
      <c r="UCF2156" s="343"/>
      <c r="UCG2156" s="343"/>
      <c r="UCH2156" s="343"/>
      <c r="UCI2156" s="343"/>
      <c r="UCJ2156" s="343"/>
      <c r="UCK2156" s="343"/>
      <c r="UCL2156" s="343"/>
      <c r="UCM2156" s="343"/>
      <c r="UCN2156" s="343"/>
      <c r="UCO2156" s="343"/>
      <c r="UCP2156" s="343"/>
      <c r="UCQ2156" s="343"/>
      <c r="UCR2156" s="343"/>
      <c r="UCS2156" s="343"/>
      <c r="UCT2156" s="343"/>
      <c r="UCU2156" s="343"/>
      <c r="UCV2156" s="343"/>
      <c r="UCW2156" s="343"/>
      <c r="UCX2156" s="343"/>
      <c r="UCY2156" s="343"/>
      <c r="UCZ2156" s="343"/>
      <c r="UDA2156" s="343"/>
      <c r="UDB2156" s="343"/>
      <c r="UDC2156" s="343"/>
      <c r="UDD2156" s="343"/>
      <c r="UDE2156" s="343"/>
      <c r="UDF2156" s="343"/>
      <c r="UDG2156" s="343"/>
      <c r="UDH2156" s="343"/>
      <c r="UDI2156" s="343"/>
      <c r="UDJ2156" s="343"/>
      <c r="UDK2156" s="343"/>
      <c r="UDL2156" s="343"/>
      <c r="UDM2156" s="343"/>
      <c r="UDN2156" s="343"/>
      <c r="UDO2156" s="343"/>
      <c r="UDP2156" s="343"/>
      <c r="UDQ2156" s="343"/>
      <c r="UDR2156" s="343"/>
      <c r="UDS2156" s="343"/>
      <c r="UDT2156" s="343"/>
      <c r="UDU2156" s="343"/>
      <c r="UDV2156" s="343"/>
      <c r="UDW2156" s="343"/>
      <c r="UDX2156" s="343"/>
      <c r="UDY2156" s="343"/>
      <c r="UDZ2156" s="343"/>
      <c r="UEA2156" s="343"/>
      <c r="UEB2156" s="343"/>
      <c r="UEC2156" s="343"/>
      <c r="UED2156" s="343"/>
      <c r="UEE2156" s="343"/>
      <c r="UEF2156" s="343"/>
      <c r="UEG2156" s="343"/>
      <c r="UEH2156" s="343"/>
      <c r="UEI2156" s="343"/>
      <c r="UEJ2156" s="343"/>
      <c r="UEK2156" s="343"/>
      <c r="UEL2156" s="343"/>
      <c r="UEM2156" s="343"/>
      <c r="UEN2156" s="343"/>
      <c r="UEO2156" s="343"/>
      <c r="UEP2156" s="343"/>
      <c r="UEQ2156" s="343"/>
      <c r="UER2156" s="343"/>
      <c r="UES2156" s="343"/>
      <c r="UET2156" s="343"/>
      <c r="UEU2156" s="343"/>
      <c r="UEV2156" s="343"/>
      <c r="UEW2156" s="343"/>
      <c r="UEX2156" s="343"/>
      <c r="UEY2156" s="343"/>
      <c r="UEZ2156" s="343"/>
      <c r="UFA2156" s="343"/>
      <c r="UFB2156" s="343"/>
      <c r="UFC2156" s="343"/>
      <c r="UFD2156" s="343"/>
      <c r="UFE2156" s="343"/>
      <c r="UFF2156" s="343"/>
      <c r="UFG2156" s="343"/>
      <c r="UFH2156" s="343"/>
      <c r="UFI2156" s="343"/>
      <c r="UFJ2156" s="343"/>
      <c r="UFK2156" s="343"/>
      <c r="UFL2156" s="343"/>
      <c r="UFM2156" s="343"/>
      <c r="UFN2156" s="343"/>
      <c r="UFO2156" s="343"/>
      <c r="UFP2156" s="343"/>
      <c r="UFQ2156" s="343"/>
      <c r="UFR2156" s="343"/>
      <c r="UFS2156" s="343"/>
      <c r="UFT2156" s="343"/>
      <c r="UFU2156" s="343"/>
      <c r="UFV2156" s="343"/>
      <c r="UFW2156" s="343"/>
      <c r="UFX2156" s="343"/>
      <c r="UFY2156" s="343"/>
      <c r="UFZ2156" s="343"/>
      <c r="UGA2156" s="343"/>
      <c r="UGB2156" s="343"/>
      <c r="UGC2156" s="343"/>
      <c r="UGD2156" s="343"/>
      <c r="UGE2156" s="343"/>
      <c r="UGF2156" s="343"/>
      <c r="UGG2156" s="343"/>
      <c r="UGH2156" s="343"/>
      <c r="UGI2156" s="343"/>
      <c r="UGJ2156" s="343"/>
      <c r="UGK2156" s="343"/>
      <c r="UGL2156" s="343"/>
      <c r="UGM2156" s="343"/>
      <c r="UGN2156" s="343"/>
      <c r="UGO2156" s="343"/>
      <c r="UGP2156" s="343"/>
      <c r="UGQ2156" s="343"/>
      <c r="UGR2156" s="343"/>
      <c r="UGS2156" s="343"/>
      <c r="UGT2156" s="343"/>
      <c r="UGU2156" s="343"/>
      <c r="UGV2156" s="343"/>
      <c r="UGW2156" s="343"/>
      <c r="UGX2156" s="343"/>
      <c r="UGY2156" s="343"/>
      <c r="UGZ2156" s="343"/>
      <c r="UHA2156" s="343"/>
      <c r="UHB2156" s="343"/>
      <c r="UHC2156" s="343"/>
      <c r="UHD2156" s="343"/>
      <c r="UHE2156" s="343"/>
      <c r="UHF2156" s="343"/>
      <c r="UHG2156" s="343"/>
      <c r="UHH2156" s="343"/>
      <c r="UHI2156" s="343"/>
      <c r="UHJ2156" s="343"/>
      <c r="UHK2156" s="343"/>
      <c r="UHL2156" s="343"/>
      <c r="UHM2156" s="343"/>
      <c r="UHN2156" s="343"/>
      <c r="UHO2156" s="343"/>
      <c r="UHP2156" s="343"/>
      <c r="UHQ2156" s="343"/>
      <c r="UHR2156" s="343"/>
      <c r="UHS2156" s="343"/>
      <c r="UHT2156" s="343"/>
      <c r="UHU2156" s="343"/>
      <c r="UHV2156" s="343"/>
      <c r="UHW2156" s="343"/>
      <c r="UHX2156" s="343"/>
      <c r="UHY2156" s="343"/>
      <c r="UHZ2156" s="343"/>
      <c r="UIA2156" s="343"/>
      <c r="UIB2156" s="343"/>
      <c r="UIC2156" s="343"/>
      <c r="UID2156" s="343"/>
      <c r="UIE2156" s="343"/>
      <c r="UIF2156" s="343"/>
      <c r="UIG2156" s="343"/>
      <c r="UIH2156" s="343"/>
      <c r="UII2156" s="343"/>
      <c r="UIJ2156" s="343"/>
      <c r="UIK2156" s="343"/>
      <c r="UIL2156" s="343"/>
      <c r="UIM2156" s="343"/>
      <c r="UIN2156" s="343"/>
      <c r="UIO2156" s="343"/>
      <c r="UIP2156" s="343"/>
      <c r="UIQ2156" s="343"/>
      <c r="UIR2156" s="343"/>
      <c r="UIS2156" s="343"/>
      <c r="UIT2156" s="343"/>
      <c r="UIU2156" s="343"/>
      <c r="UIV2156" s="343"/>
      <c r="UIW2156" s="343"/>
      <c r="UIX2156" s="343"/>
      <c r="UIY2156" s="343"/>
      <c r="UIZ2156" s="343"/>
      <c r="UJA2156" s="343"/>
      <c r="UJB2156" s="343"/>
      <c r="UJC2156" s="343"/>
      <c r="UJD2156" s="343"/>
      <c r="UJE2156" s="343"/>
      <c r="UJF2156" s="343"/>
      <c r="UJG2156" s="343"/>
      <c r="UJH2156" s="343"/>
      <c r="UJI2156" s="343"/>
      <c r="UJJ2156" s="343"/>
      <c r="UJK2156" s="343"/>
      <c r="UJL2156" s="343"/>
      <c r="UJM2156" s="343"/>
      <c r="UJN2156" s="343"/>
      <c r="UJO2156" s="343"/>
      <c r="UJP2156" s="343"/>
      <c r="UJQ2156" s="343"/>
      <c r="UJR2156" s="343"/>
      <c r="UJS2156" s="343"/>
      <c r="UJT2156" s="343"/>
      <c r="UJU2156" s="343"/>
      <c r="UJV2156" s="343"/>
      <c r="UJW2156" s="343"/>
      <c r="UJX2156" s="343"/>
      <c r="UJY2156" s="343"/>
      <c r="UJZ2156" s="343"/>
      <c r="UKA2156" s="343"/>
      <c r="UKB2156" s="343"/>
      <c r="UKC2156" s="343"/>
      <c r="UKD2156" s="343"/>
      <c r="UKE2156" s="343"/>
      <c r="UKF2156" s="343"/>
      <c r="UKG2156" s="343"/>
      <c r="UKH2156" s="343"/>
      <c r="UKI2156" s="343"/>
      <c r="UKJ2156" s="343"/>
      <c r="UKK2156" s="343"/>
      <c r="UKL2156" s="343"/>
      <c r="UKM2156" s="343"/>
      <c r="UKN2156" s="343"/>
      <c r="UKO2156" s="343"/>
      <c r="UKP2156" s="343"/>
      <c r="UKQ2156" s="343"/>
      <c r="UKR2156" s="343"/>
      <c r="UKS2156" s="343"/>
      <c r="UKT2156" s="343"/>
      <c r="UKU2156" s="343"/>
      <c r="UKV2156" s="343"/>
      <c r="UKW2156" s="343"/>
      <c r="UKX2156" s="343"/>
      <c r="UKY2156" s="343"/>
      <c r="UKZ2156" s="343"/>
      <c r="ULA2156" s="343"/>
      <c r="ULB2156" s="343"/>
      <c r="ULC2156" s="343"/>
      <c r="ULD2156" s="343"/>
      <c r="ULE2156" s="343"/>
      <c r="ULF2156" s="343"/>
      <c r="ULG2156" s="343"/>
      <c r="ULH2156" s="343"/>
      <c r="ULI2156" s="343"/>
      <c r="ULJ2156" s="343"/>
      <c r="ULK2156" s="343"/>
      <c r="ULL2156" s="343"/>
      <c r="ULM2156" s="343"/>
      <c r="ULN2156" s="343"/>
      <c r="ULO2156" s="343"/>
      <c r="ULP2156" s="343"/>
      <c r="ULQ2156" s="343"/>
      <c r="ULR2156" s="343"/>
      <c r="ULS2156" s="343"/>
      <c r="ULT2156" s="343"/>
      <c r="ULU2156" s="343"/>
      <c r="ULV2156" s="343"/>
      <c r="ULW2156" s="343"/>
      <c r="ULX2156" s="343"/>
      <c r="ULY2156" s="343"/>
      <c r="ULZ2156" s="343"/>
      <c r="UMA2156" s="343"/>
      <c r="UMB2156" s="343"/>
      <c r="UMC2156" s="343"/>
      <c r="UMD2156" s="343"/>
      <c r="UME2156" s="343"/>
      <c r="UMF2156" s="343"/>
      <c r="UMG2156" s="343"/>
      <c r="UMH2156" s="343"/>
      <c r="UMI2156" s="343"/>
      <c r="UMJ2156" s="343"/>
      <c r="UMK2156" s="343"/>
      <c r="UML2156" s="343"/>
      <c r="UMM2156" s="343"/>
      <c r="UMN2156" s="343"/>
      <c r="UMO2156" s="343"/>
      <c r="UMP2156" s="343"/>
      <c r="UMQ2156" s="343"/>
      <c r="UMR2156" s="343"/>
      <c r="UMS2156" s="343"/>
      <c r="UMT2156" s="343"/>
      <c r="UMU2156" s="343"/>
      <c r="UMV2156" s="343"/>
      <c r="UMW2156" s="343"/>
      <c r="UMX2156" s="343"/>
      <c r="UMY2156" s="343"/>
      <c r="UMZ2156" s="343"/>
      <c r="UNA2156" s="343"/>
      <c r="UNB2156" s="343"/>
      <c r="UNC2156" s="343"/>
      <c r="UND2156" s="343"/>
      <c r="UNE2156" s="343"/>
      <c r="UNF2156" s="343"/>
      <c r="UNG2156" s="343"/>
      <c r="UNH2156" s="343"/>
      <c r="UNI2156" s="343"/>
      <c r="UNJ2156" s="343"/>
      <c r="UNK2156" s="343"/>
      <c r="UNL2156" s="343"/>
      <c r="UNM2156" s="343"/>
      <c r="UNN2156" s="343"/>
      <c r="UNO2156" s="343"/>
      <c r="UNP2156" s="343"/>
      <c r="UNQ2156" s="343"/>
      <c r="UNR2156" s="343"/>
      <c r="UNS2156" s="343"/>
      <c r="UNT2156" s="343"/>
      <c r="UNU2156" s="343"/>
      <c r="UNV2156" s="343"/>
      <c r="UNW2156" s="343"/>
      <c r="UNX2156" s="343"/>
      <c r="UNY2156" s="343"/>
      <c r="UNZ2156" s="343"/>
      <c r="UOA2156" s="343"/>
      <c r="UOB2156" s="343"/>
      <c r="UOC2156" s="343"/>
      <c r="UOD2156" s="343"/>
      <c r="UOE2156" s="343"/>
      <c r="UOF2156" s="343"/>
      <c r="UOG2156" s="343"/>
      <c r="UOH2156" s="343"/>
      <c r="UOI2156" s="343"/>
      <c r="UOJ2156" s="343"/>
      <c r="UOK2156" s="343"/>
      <c r="UOL2156" s="343"/>
      <c r="UOM2156" s="343"/>
      <c r="UON2156" s="343"/>
      <c r="UOO2156" s="343"/>
      <c r="UOP2156" s="343"/>
      <c r="UOQ2156" s="343"/>
      <c r="UOR2156" s="343"/>
      <c r="UOS2156" s="343"/>
      <c r="UOT2156" s="343"/>
      <c r="UOU2156" s="343"/>
      <c r="UOV2156" s="343"/>
      <c r="UOW2156" s="343"/>
      <c r="UOX2156" s="343"/>
      <c r="UOY2156" s="343"/>
      <c r="UOZ2156" s="343"/>
      <c r="UPA2156" s="343"/>
      <c r="UPB2156" s="343"/>
      <c r="UPC2156" s="343"/>
      <c r="UPD2156" s="343"/>
      <c r="UPE2156" s="343"/>
      <c r="UPF2156" s="343"/>
      <c r="UPG2156" s="343"/>
      <c r="UPH2156" s="343"/>
      <c r="UPI2156" s="343"/>
      <c r="UPJ2156" s="343"/>
      <c r="UPK2156" s="343"/>
      <c r="UPL2156" s="343"/>
      <c r="UPM2156" s="343"/>
      <c r="UPN2156" s="343"/>
      <c r="UPO2156" s="343"/>
      <c r="UPP2156" s="343"/>
      <c r="UPQ2156" s="343"/>
      <c r="UPR2156" s="343"/>
      <c r="UPS2156" s="343"/>
      <c r="UPT2156" s="343"/>
      <c r="UPU2156" s="343"/>
      <c r="UPV2156" s="343"/>
      <c r="UPW2156" s="343"/>
      <c r="UPX2156" s="343"/>
      <c r="UPY2156" s="343"/>
      <c r="UPZ2156" s="343"/>
      <c r="UQA2156" s="343"/>
      <c r="UQB2156" s="343"/>
      <c r="UQC2156" s="343"/>
      <c r="UQD2156" s="343"/>
      <c r="UQE2156" s="343"/>
      <c r="UQF2156" s="343"/>
      <c r="UQG2156" s="343"/>
      <c r="UQH2156" s="343"/>
      <c r="UQI2156" s="343"/>
      <c r="UQJ2156" s="343"/>
      <c r="UQK2156" s="343"/>
      <c r="UQL2156" s="343"/>
      <c r="UQM2156" s="343"/>
      <c r="UQN2156" s="343"/>
      <c r="UQO2156" s="343"/>
      <c r="UQP2156" s="343"/>
      <c r="UQQ2156" s="343"/>
      <c r="UQR2156" s="343"/>
      <c r="UQS2156" s="343"/>
      <c r="UQT2156" s="343"/>
      <c r="UQU2156" s="343"/>
      <c r="UQV2156" s="343"/>
      <c r="UQW2156" s="343"/>
      <c r="UQX2156" s="343"/>
      <c r="UQY2156" s="343"/>
      <c r="UQZ2156" s="343"/>
      <c r="URA2156" s="343"/>
      <c r="URB2156" s="343"/>
      <c r="URC2156" s="343"/>
      <c r="URD2156" s="343"/>
      <c r="URE2156" s="343"/>
      <c r="URF2156" s="343"/>
      <c r="URG2156" s="343"/>
      <c r="URH2156" s="343"/>
      <c r="URI2156" s="343"/>
      <c r="URJ2156" s="343"/>
      <c r="URK2156" s="343"/>
      <c r="URL2156" s="343"/>
      <c r="URM2156" s="343"/>
      <c r="URN2156" s="343"/>
      <c r="URO2156" s="343"/>
      <c r="URP2156" s="343"/>
      <c r="URQ2156" s="343"/>
      <c r="URR2156" s="343"/>
      <c r="URS2156" s="343"/>
      <c r="URT2156" s="343"/>
      <c r="URU2156" s="343"/>
      <c r="URV2156" s="343"/>
      <c r="URW2156" s="343"/>
      <c r="URX2156" s="343"/>
      <c r="URY2156" s="343"/>
      <c r="URZ2156" s="343"/>
      <c r="USA2156" s="343"/>
      <c r="USB2156" s="343"/>
      <c r="USC2156" s="343"/>
      <c r="USD2156" s="343"/>
      <c r="USE2156" s="343"/>
      <c r="USF2156" s="343"/>
      <c r="USG2156" s="343"/>
      <c r="USH2156" s="343"/>
      <c r="USI2156" s="343"/>
      <c r="USJ2156" s="343"/>
      <c r="USK2156" s="343"/>
      <c r="USL2156" s="343"/>
      <c r="USM2156" s="343"/>
      <c r="USN2156" s="343"/>
      <c r="USO2156" s="343"/>
      <c r="USP2156" s="343"/>
      <c r="USQ2156" s="343"/>
      <c r="USR2156" s="343"/>
      <c r="USS2156" s="343"/>
      <c r="UST2156" s="343"/>
      <c r="USU2156" s="343"/>
      <c r="USV2156" s="343"/>
      <c r="USW2156" s="343"/>
      <c r="USX2156" s="343"/>
      <c r="USY2156" s="343"/>
      <c r="USZ2156" s="343"/>
      <c r="UTA2156" s="343"/>
      <c r="UTB2156" s="343"/>
      <c r="UTC2156" s="343"/>
      <c r="UTD2156" s="343"/>
      <c r="UTE2156" s="343"/>
      <c r="UTF2156" s="343"/>
      <c r="UTG2156" s="343"/>
      <c r="UTH2156" s="343"/>
      <c r="UTI2156" s="343"/>
      <c r="UTJ2156" s="343"/>
      <c r="UTK2156" s="343"/>
      <c r="UTL2156" s="343"/>
      <c r="UTM2156" s="343"/>
      <c r="UTN2156" s="343"/>
      <c r="UTO2156" s="343"/>
      <c r="UTP2156" s="343"/>
      <c r="UTQ2156" s="343"/>
      <c r="UTR2156" s="343"/>
      <c r="UTS2156" s="343"/>
      <c r="UTT2156" s="343"/>
      <c r="UTU2156" s="343"/>
      <c r="UTV2156" s="343"/>
      <c r="UTW2156" s="343"/>
      <c r="UTX2156" s="343"/>
      <c r="UTY2156" s="343"/>
      <c r="UTZ2156" s="343"/>
      <c r="UUA2156" s="343"/>
      <c r="UUB2156" s="343"/>
      <c r="UUC2156" s="343"/>
      <c r="UUD2156" s="343"/>
      <c r="UUE2156" s="343"/>
      <c r="UUF2156" s="343"/>
      <c r="UUG2156" s="343"/>
      <c r="UUH2156" s="343"/>
      <c r="UUI2156" s="343"/>
      <c r="UUJ2156" s="343"/>
      <c r="UUK2156" s="343"/>
      <c r="UUL2156" s="343"/>
      <c r="UUM2156" s="343"/>
      <c r="UUN2156" s="343"/>
      <c r="UUO2156" s="343"/>
      <c r="UUP2156" s="343"/>
      <c r="UUQ2156" s="343"/>
      <c r="UUR2156" s="343"/>
      <c r="UUS2156" s="343"/>
      <c r="UUT2156" s="343"/>
      <c r="UUU2156" s="343"/>
      <c r="UUV2156" s="343"/>
      <c r="UUW2156" s="343"/>
      <c r="UUX2156" s="343"/>
      <c r="UUY2156" s="343"/>
      <c r="UUZ2156" s="343"/>
      <c r="UVA2156" s="343"/>
      <c r="UVB2156" s="343"/>
      <c r="UVC2156" s="343"/>
      <c r="UVD2156" s="343"/>
      <c r="UVE2156" s="343"/>
      <c r="UVF2156" s="343"/>
      <c r="UVG2156" s="343"/>
      <c r="UVH2156" s="343"/>
      <c r="UVI2156" s="343"/>
      <c r="UVJ2156" s="343"/>
      <c r="UVK2156" s="343"/>
      <c r="UVL2156" s="343"/>
      <c r="UVM2156" s="343"/>
      <c r="UVN2156" s="343"/>
      <c r="UVO2156" s="343"/>
      <c r="UVP2156" s="343"/>
      <c r="UVQ2156" s="343"/>
      <c r="UVR2156" s="343"/>
      <c r="UVS2156" s="343"/>
      <c r="UVT2156" s="343"/>
      <c r="UVU2156" s="343"/>
      <c r="UVV2156" s="343"/>
      <c r="UVW2156" s="343"/>
      <c r="UVX2156" s="343"/>
      <c r="UVY2156" s="343"/>
      <c r="UVZ2156" s="343"/>
      <c r="UWA2156" s="343"/>
      <c r="UWB2156" s="343"/>
      <c r="UWC2156" s="343"/>
      <c r="UWD2156" s="343"/>
      <c r="UWE2156" s="343"/>
      <c r="UWF2156" s="343"/>
      <c r="UWG2156" s="343"/>
      <c r="UWH2156" s="343"/>
      <c r="UWI2156" s="343"/>
      <c r="UWJ2156" s="343"/>
      <c r="UWK2156" s="343"/>
      <c r="UWL2156" s="343"/>
      <c r="UWM2156" s="343"/>
      <c r="UWN2156" s="343"/>
      <c r="UWO2156" s="343"/>
      <c r="UWP2156" s="343"/>
      <c r="UWQ2156" s="343"/>
      <c r="UWR2156" s="343"/>
      <c r="UWS2156" s="343"/>
      <c r="UWT2156" s="343"/>
      <c r="UWU2156" s="343"/>
      <c r="UWV2156" s="343"/>
      <c r="UWW2156" s="343"/>
      <c r="UWX2156" s="343"/>
      <c r="UWY2156" s="343"/>
      <c r="UWZ2156" s="343"/>
      <c r="UXA2156" s="343"/>
      <c r="UXB2156" s="343"/>
      <c r="UXC2156" s="343"/>
      <c r="UXD2156" s="343"/>
      <c r="UXE2156" s="343"/>
      <c r="UXF2156" s="343"/>
      <c r="UXG2156" s="343"/>
      <c r="UXH2156" s="343"/>
      <c r="UXI2156" s="343"/>
      <c r="UXJ2156" s="343"/>
      <c r="UXK2156" s="343"/>
      <c r="UXL2156" s="343"/>
      <c r="UXM2156" s="343"/>
      <c r="UXN2156" s="343"/>
      <c r="UXO2156" s="343"/>
      <c r="UXP2156" s="343"/>
      <c r="UXQ2156" s="343"/>
      <c r="UXR2156" s="343"/>
      <c r="UXS2156" s="343"/>
      <c r="UXT2156" s="343"/>
      <c r="UXU2156" s="343"/>
      <c r="UXV2156" s="343"/>
      <c r="UXW2156" s="343"/>
      <c r="UXX2156" s="343"/>
      <c r="UXY2156" s="343"/>
      <c r="UXZ2156" s="343"/>
      <c r="UYA2156" s="343"/>
      <c r="UYB2156" s="343"/>
      <c r="UYC2156" s="343"/>
      <c r="UYD2156" s="343"/>
      <c r="UYE2156" s="343"/>
      <c r="UYF2156" s="343"/>
      <c r="UYG2156" s="343"/>
      <c r="UYH2156" s="343"/>
      <c r="UYI2156" s="343"/>
      <c r="UYJ2156" s="343"/>
      <c r="UYK2156" s="343"/>
      <c r="UYL2156" s="343"/>
      <c r="UYM2156" s="343"/>
      <c r="UYN2156" s="343"/>
      <c r="UYO2156" s="343"/>
      <c r="UYP2156" s="343"/>
      <c r="UYQ2156" s="343"/>
      <c r="UYR2156" s="343"/>
      <c r="UYS2156" s="343"/>
      <c r="UYT2156" s="343"/>
      <c r="UYU2156" s="343"/>
      <c r="UYV2156" s="343"/>
      <c r="UYW2156" s="343"/>
      <c r="UYX2156" s="343"/>
      <c r="UYY2156" s="343"/>
      <c r="UYZ2156" s="343"/>
      <c r="UZA2156" s="343"/>
      <c r="UZB2156" s="343"/>
      <c r="UZC2156" s="343"/>
      <c r="UZD2156" s="343"/>
      <c r="UZE2156" s="343"/>
      <c r="UZF2156" s="343"/>
      <c r="UZG2156" s="343"/>
      <c r="UZH2156" s="343"/>
      <c r="UZI2156" s="343"/>
      <c r="UZJ2156" s="343"/>
      <c r="UZK2156" s="343"/>
      <c r="UZL2156" s="343"/>
      <c r="UZM2156" s="343"/>
      <c r="UZN2156" s="343"/>
      <c r="UZO2156" s="343"/>
      <c r="UZP2156" s="343"/>
      <c r="UZQ2156" s="343"/>
      <c r="UZR2156" s="343"/>
      <c r="UZS2156" s="343"/>
      <c r="UZT2156" s="343"/>
      <c r="UZU2156" s="343"/>
      <c r="UZV2156" s="343"/>
      <c r="UZW2156" s="343"/>
      <c r="UZX2156" s="343"/>
      <c r="UZY2156" s="343"/>
      <c r="UZZ2156" s="343"/>
      <c r="VAA2156" s="343"/>
      <c r="VAB2156" s="343"/>
      <c r="VAC2156" s="343"/>
      <c r="VAD2156" s="343"/>
      <c r="VAE2156" s="343"/>
      <c r="VAF2156" s="343"/>
      <c r="VAG2156" s="343"/>
      <c r="VAH2156" s="343"/>
      <c r="VAI2156" s="343"/>
      <c r="VAJ2156" s="343"/>
      <c r="VAK2156" s="343"/>
      <c r="VAL2156" s="343"/>
      <c r="VAM2156" s="343"/>
      <c r="VAN2156" s="343"/>
      <c r="VAO2156" s="343"/>
      <c r="VAP2156" s="343"/>
      <c r="VAQ2156" s="343"/>
      <c r="VAR2156" s="343"/>
      <c r="VAS2156" s="343"/>
      <c r="VAT2156" s="343"/>
      <c r="VAU2156" s="343"/>
      <c r="VAV2156" s="343"/>
      <c r="VAW2156" s="343"/>
      <c r="VAX2156" s="343"/>
      <c r="VAY2156" s="343"/>
      <c r="VAZ2156" s="343"/>
      <c r="VBA2156" s="343"/>
      <c r="VBB2156" s="343"/>
      <c r="VBC2156" s="343"/>
      <c r="VBD2156" s="343"/>
      <c r="VBE2156" s="343"/>
      <c r="VBF2156" s="343"/>
      <c r="VBG2156" s="343"/>
      <c r="VBH2156" s="343"/>
      <c r="VBI2156" s="343"/>
      <c r="VBJ2156" s="343"/>
      <c r="VBK2156" s="343"/>
      <c r="VBL2156" s="343"/>
      <c r="VBM2156" s="343"/>
      <c r="VBN2156" s="343"/>
      <c r="VBO2156" s="343"/>
      <c r="VBP2156" s="343"/>
      <c r="VBQ2156" s="343"/>
      <c r="VBR2156" s="343"/>
      <c r="VBS2156" s="343"/>
      <c r="VBT2156" s="343"/>
      <c r="VBU2156" s="343"/>
      <c r="VBV2156" s="343"/>
      <c r="VBW2156" s="343"/>
      <c r="VBX2156" s="343"/>
      <c r="VBY2156" s="343"/>
      <c r="VBZ2156" s="343"/>
      <c r="VCA2156" s="343"/>
      <c r="VCB2156" s="343"/>
      <c r="VCC2156" s="343"/>
      <c r="VCD2156" s="343"/>
      <c r="VCE2156" s="343"/>
      <c r="VCF2156" s="343"/>
      <c r="VCG2156" s="343"/>
      <c r="VCH2156" s="343"/>
      <c r="VCI2156" s="343"/>
      <c r="VCJ2156" s="343"/>
      <c r="VCK2156" s="343"/>
      <c r="VCL2156" s="343"/>
      <c r="VCM2156" s="343"/>
      <c r="VCN2156" s="343"/>
      <c r="VCO2156" s="343"/>
      <c r="VCP2156" s="343"/>
      <c r="VCQ2156" s="343"/>
      <c r="VCR2156" s="343"/>
      <c r="VCS2156" s="343"/>
      <c r="VCT2156" s="343"/>
      <c r="VCU2156" s="343"/>
      <c r="VCV2156" s="343"/>
      <c r="VCW2156" s="343"/>
      <c r="VCX2156" s="343"/>
      <c r="VCY2156" s="343"/>
      <c r="VCZ2156" s="343"/>
      <c r="VDA2156" s="343"/>
      <c r="VDB2156" s="343"/>
      <c r="VDC2156" s="343"/>
      <c r="VDD2156" s="343"/>
      <c r="VDE2156" s="343"/>
      <c r="VDF2156" s="343"/>
      <c r="VDG2156" s="343"/>
      <c r="VDH2156" s="343"/>
      <c r="VDI2156" s="343"/>
      <c r="VDJ2156" s="343"/>
      <c r="VDK2156" s="343"/>
      <c r="VDL2156" s="343"/>
      <c r="VDM2156" s="343"/>
      <c r="VDN2156" s="343"/>
      <c r="VDO2156" s="343"/>
      <c r="VDP2156" s="343"/>
      <c r="VDQ2156" s="343"/>
      <c r="VDR2156" s="343"/>
      <c r="VDS2156" s="343"/>
      <c r="VDT2156" s="343"/>
      <c r="VDU2156" s="343"/>
      <c r="VDV2156" s="343"/>
      <c r="VDW2156" s="343"/>
      <c r="VDX2156" s="343"/>
      <c r="VDY2156" s="343"/>
      <c r="VDZ2156" s="343"/>
      <c r="VEA2156" s="343"/>
      <c r="VEB2156" s="343"/>
      <c r="VEC2156" s="343"/>
      <c r="VED2156" s="343"/>
      <c r="VEE2156" s="343"/>
      <c r="VEF2156" s="343"/>
      <c r="VEG2156" s="343"/>
      <c r="VEH2156" s="343"/>
      <c r="VEI2156" s="343"/>
      <c r="VEJ2156" s="343"/>
      <c r="VEK2156" s="343"/>
      <c r="VEL2156" s="343"/>
      <c r="VEM2156" s="343"/>
      <c r="VEN2156" s="343"/>
      <c r="VEO2156" s="343"/>
      <c r="VEP2156" s="343"/>
      <c r="VEQ2156" s="343"/>
      <c r="VER2156" s="343"/>
      <c r="VES2156" s="343"/>
      <c r="VET2156" s="343"/>
      <c r="VEU2156" s="343"/>
      <c r="VEV2156" s="343"/>
      <c r="VEW2156" s="343"/>
      <c r="VEX2156" s="343"/>
      <c r="VEY2156" s="343"/>
      <c r="VEZ2156" s="343"/>
      <c r="VFA2156" s="343"/>
      <c r="VFB2156" s="343"/>
      <c r="VFC2156" s="343"/>
      <c r="VFD2156" s="343"/>
      <c r="VFE2156" s="343"/>
      <c r="VFF2156" s="343"/>
      <c r="VFG2156" s="343"/>
      <c r="VFH2156" s="343"/>
      <c r="VFI2156" s="343"/>
      <c r="VFJ2156" s="343"/>
      <c r="VFK2156" s="343"/>
      <c r="VFL2156" s="343"/>
      <c r="VFM2156" s="343"/>
      <c r="VFN2156" s="343"/>
      <c r="VFO2156" s="343"/>
      <c r="VFP2156" s="343"/>
      <c r="VFQ2156" s="343"/>
      <c r="VFR2156" s="343"/>
      <c r="VFS2156" s="343"/>
      <c r="VFT2156" s="343"/>
      <c r="VFU2156" s="343"/>
      <c r="VFV2156" s="343"/>
      <c r="VFW2156" s="343"/>
      <c r="VFX2156" s="343"/>
      <c r="VFY2156" s="343"/>
      <c r="VFZ2156" s="343"/>
      <c r="VGA2156" s="343"/>
      <c r="VGB2156" s="343"/>
      <c r="VGC2156" s="343"/>
      <c r="VGD2156" s="343"/>
      <c r="VGE2156" s="343"/>
      <c r="VGF2156" s="343"/>
      <c r="VGG2156" s="343"/>
      <c r="VGH2156" s="343"/>
      <c r="VGI2156" s="343"/>
      <c r="VGJ2156" s="343"/>
      <c r="VGK2156" s="343"/>
      <c r="VGL2156" s="343"/>
      <c r="VGM2156" s="343"/>
      <c r="VGN2156" s="343"/>
      <c r="VGO2156" s="343"/>
      <c r="VGP2156" s="343"/>
      <c r="VGQ2156" s="343"/>
      <c r="VGR2156" s="343"/>
      <c r="VGS2156" s="343"/>
      <c r="VGT2156" s="343"/>
      <c r="VGU2156" s="343"/>
      <c r="VGV2156" s="343"/>
      <c r="VGW2156" s="343"/>
      <c r="VGX2156" s="343"/>
      <c r="VGY2156" s="343"/>
      <c r="VGZ2156" s="343"/>
      <c r="VHA2156" s="343"/>
      <c r="VHB2156" s="343"/>
      <c r="VHC2156" s="343"/>
      <c r="VHD2156" s="343"/>
      <c r="VHE2156" s="343"/>
      <c r="VHF2156" s="343"/>
      <c r="VHG2156" s="343"/>
      <c r="VHH2156" s="343"/>
      <c r="VHI2156" s="343"/>
      <c r="VHJ2156" s="343"/>
      <c r="VHK2156" s="343"/>
      <c r="VHL2156" s="343"/>
      <c r="VHM2156" s="343"/>
      <c r="VHN2156" s="343"/>
      <c r="VHO2156" s="343"/>
      <c r="VHP2156" s="343"/>
      <c r="VHQ2156" s="343"/>
      <c r="VHR2156" s="343"/>
      <c r="VHS2156" s="343"/>
      <c r="VHT2156" s="343"/>
      <c r="VHU2156" s="343"/>
      <c r="VHV2156" s="343"/>
      <c r="VHW2156" s="343"/>
      <c r="VHX2156" s="343"/>
      <c r="VHY2156" s="343"/>
      <c r="VHZ2156" s="343"/>
      <c r="VIA2156" s="343"/>
      <c r="VIB2156" s="343"/>
      <c r="VIC2156" s="343"/>
      <c r="VID2156" s="343"/>
      <c r="VIE2156" s="343"/>
      <c r="VIF2156" s="343"/>
      <c r="VIG2156" s="343"/>
      <c r="VIH2156" s="343"/>
      <c r="VII2156" s="343"/>
      <c r="VIJ2156" s="343"/>
      <c r="VIK2156" s="343"/>
      <c r="VIL2156" s="343"/>
      <c r="VIM2156" s="343"/>
      <c r="VIN2156" s="343"/>
      <c r="VIO2156" s="343"/>
      <c r="VIP2156" s="343"/>
      <c r="VIQ2156" s="343"/>
      <c r="VIR2156" s="343"/>
      <c r="VIS2156" s="343"/>
      <c r="VIT2156" s="343"/>
      <c r="VIU2156" s="343"/>
      <c r="VIV2156" s="343"/>
      <c r="VIW2156" s="343"/>
      <c r="VIX2156" s="343"/>
      <c r="VIY2156" s="343"/>
      <c r="VIZ2156" s="343"/>
      <c r="VJA2156" s="343"/>
      <c r="VJB2156" s="343"/>
      <c r="VJC2156" s="343"/>
      <c r="VJD2156" s="343"/>
      <c r="VJE2156" s="343"/>
      <c r="VJF2156" s="343"/>
      <c r="VJG2156" s="343"/>
      <c r="VJH2156" s="343"/>
      <c r="VJI2156" s="343"/>
      <c r="VJJ2156" s="343"/>
      <c r="VJK2156" s="343"/>
      <c r="VJL2156" s="343"/>
      <c r="VJM2156" s="343"/>
      <c r="VJN2156" s="343"/>
      <c r="VJO2156" s="343"/>
      <c r="VJP2156" s="343"/>
      <c r="VJQ2156" s="343"/>
      <c r="VJR2156" s="343"/>
      <c r="VJS2156" s="343"/>
      <c r="VJT2156" s="343"/>
      <c r="VJU2156" s="343"/>
      <c r="VJV2156" s="343"/>
      <c r="VJW2156" s="343"/>
      <c r="VJX2156" s="343"/>
      <c r="VJY2156" s="343"/>
      <c r="VJZ2156" s="343"/>
      <c r="VKA2156" s="343"/>
      <c r="VKB2156" s="343"/>
      <c r="VKC2156" s="343"/>
      <c r="VKD2156" s="343"/>
      <c r="VKE2156" s="343"/>
      <c r="VKF2156" s="343"/>
      <c r="VKG2156" s="343"/>
      <c r="VKH2156" s="343"/>
      <c r="VKI2156" s="343"/>
      <c r="VKJ2156" s="343"/>
      <c r="VKK2156" s="343"/>
      <c r="VKL2156" s="343"/>
      <c r="VKM2156" s="343"/>
      <c r="VKN2156" s="343"/>
      <c r="VKO2156" s="343"/>
      <c r="VKP2156" s="343"/>
      <c r="VKQ2156" s="343"/>
      <c r="VKR2156" s="343"/>
      <c r="VKS2156" s="343"/>
      <c r="VKT2156" s="343"/>
      <c r="VKU2156" s="343"/>
      <c r="VKV2156" s="343"/>
      <c r="VKW2156" s="343"/>
      <c r="VKX2156" s="343"/>
      <c r="VKY2156" s="343"/>
      <c r="VKZ2156" s="343"/>
      <c r="VLA2156" s="343"/>
      <c r="VLB2156" s="343"/>
      <c r="VLC2156" s="343"/>
      <c r="VLD2156" s="343"/>
      <c r="VLE2156" s="343"/>
      <c r="VLF2156" s="343"/>
      <c r="VLG2156" s="343"/>
      <c r="VLH2156" s="343"/>
      <c r="VLI2156" s="343"/>
      <c r="VLJ2156" s="343"/>
      <c r="VLK2156" s="343"/>
      <c r="VLL2156" s="343"/>
      <c r="VLM2156" s="343"/>
      <c r="VLN2156" s="343"/>
      <c r="VLO2156" s="343"/>
      <c r="VLP2156" s="343"/>
      <c r="VLQ2156" s="343"/>
      <c r="VLR2156" s="343"/>
      <c r="VLS2156" s="343"/>
      <c r="VLT2156" s="343"/>
      <c r="VLU2156" s="343"/>
      <c r="VLV2156" s="343"/>
      <c r="VLW2156" s="343"/>
      <c r="VLX2156" s="343"/>
      <c r="VLY2156" s="343"/>
      <c r="VLZ2156" s="343"/>
      <c r="VMA2156" s="343"/>
      <c r="VMB2156" s="343"/>
      <c r="VMC2156" s="343"/>
      <c r="VMD2156" s="343"/>
      <c r="VME2156" s="343"/>
      <c r="VMF2156" s="343"/>
      <c r="VMG2156" s="343"/>
      <c r="VMH2156" s="343"/>
      <c r="VMI2156" s="343"/>
      <c r="VMJ2156" s="343"/>
      <c r="VMK2156" s="343"/>
      <c r="VML2156" s="343"/>
      <c r="VMM2156" s="343"/>
      <c r="VMN2156" s="343"/>
      <c r="VMO2156" s="343"/>
      <c r="VMP2156" s="343"/>
      <c r="VMQ2156" s="343"/>
      <c r="VMR2156" s="343"/>
      <c r="VMS2156" s="343"/>
      <c r="VMT2156" s="343"/>
      <c r="VMU2156" s="343"/>
      <c r="VMV2156" s="343"/>
      <c r="VMW2156" s="343"/>
      <c r="VMX2156" s="343"/>
      <c r="VMY2156" s="343"/>
      <c r="VMZ2156" s="343"/>
      <c r="VNA2156" s="343"/>
      <c r="VNB2156" s="343"/>
      <c r="VNC2156" s="343"/>
      <c r="VND2156" s="343"/>
      <c r="VNE2156" s="343"/>
      <c r="VNF2156" s="343"/>
      <c r="VNG2156" s="343"/>
      <c r="VNH2156" s="343"/>
      <c r="VNI2156" s="343"/>
      <c r="VNJ2156" s="343"/>
      <c r="VNK2156" s="343"/>
      <c r="VNL2156" s="343"/>
      <c r="VNM2156" s="343"/>
      <c r="VNN2156" s="343"/>
      <c r="VNO2156" s="343"/>
      <c r="VNP2156" s="343"/>
      <c r="VNQ2156" s="343"/>
      <c r="VNR2156" s="343"/>
      <c r="VNS2156" s="343"/>
      <c r="VNT2156" s="343"/>
      <c r="VNU2156" s="343"/>
      <c r="VNV2156" s="343"/>
      <c r="VNW2156" s="343"/>
      <c r="VNX2156" s="343"/>
      <c r="VNY2156" s="343"/>
      <c r="VNZ2156" s="343"/>
      <c r="VOA2156" s="343"/>
      <c r="VOB2156" s="343"/>
      <c r="VOC2156" s="343"/>
      <c r="VOD2156" s="343"/>
      <c r="VOE2156" s="343"/>
      <c r="VOF2156" s="343"/>
      <c r="VOG2156" s="343"/>
      <c r="VOH2156" s="343"/>
      <c r="VOI2156" s="343"/>
      <c r="VOJ2156" s="343"/>
      <c r="VOK2156" s="343"/>
      <c r="VOL2156" s="343"/>
      <c r="VOM2156" s="343"/>
      <c r="VON2156" s="343"/>
      <c r="VOO2156" s="343"/>
      <c r="VOP2156" s="343"/>
      <c r="VOQ2156" s="343"/>
      <c r="VOR2156" s="343"/>
      <c r="VOS2156" s="343"/>
      <c r="VOT2156" s="343"/>
      <c r="VOU2156" s="343"/>
      <c r="VOV2156" s="343"/>
      <c r="VOW2156" s="343"/>
      <c r="VOX2156" s="343"/>
      <c r="VOY2156" s="343"/>
      <c r="VOZ2156" s="343"/>
      <c r="VPA2156" s="343"/>
      <c r="VPB2156" s="343"/>
      <c r="VPC2156" s="343"/>
      <c r="VPD2156" s="343"/>
      <c r="VPE2156" s="343"/>
      <c r="VPF2156" s="343"/>
      <c r="VPG2156" s="343"/>
      <c r="VPH2156" s="343"/>
      <c r="VPI2156" s="343"/>
      <c r="VPJ2156" s="343"/>
      <c r="VPK2156" s="343"/>
      <c r="VPL2156" s="343"/>
      <c r="VPM2156" s="343"/>
      <c r="VPN2156" s="343"/>
      <c r="VPO2156" s="343"/>
      <c r="VPP2156" s="343"/>
      <c r="VPQ2156" s="343"/>
      <c r="VPR2156" s="343"/>
      <c r="VPS2156" s="343"/>
      <c r="VPT2156" s="343"/>
      <c r="VPU2156" s="343"/>
      <c r="VPV2156" s="343"/>
      <c r="VPW2156" s="343"/>
      <c r="VPX2156" s="343"/>
      <c r="VPY2156" s="343"/>
      <c r="VPZ2156" s="343"/>
      <c r="VQA2156" s="343"/>
      <c r="VQB2156" s="343"/>
      <c r="VQC2156" s="343"/>
      <c r="VQD2156" s="343"/>
      <c r="VQE2156" s="343"/>
      <c r="VQF2156" s="343"/>
      <c r="VQG2156" s="343"/>
      <c r="VQH2156" s="343"/>
      <c r="VQI2156" s="343"/>
      <c r="VQJ2156" s="343"/>
      <c r="VQK2156" s="343"/>
      <c r="VQL2156" s="343"/>
      <c r="VQM2156" s="343"/>
      <c r="VQN2156" s="343"/>
      <c r="VQO2156" s="343"/>
      <c r="VQP2156" s="343"/>
      <c r="VQQ2156" s="343"/>
      <c r="VQR2156" s="343"/>
      <c r="VQS2156" s="343"/>
      <c r="VQT2156" s="343"/>
      <c r="VQU2156" s="343"/>
      <c r="VQV2156" s="343"/>
      <c r="VQW2156" s="343"/>
      <c r="VQX2156" s="343"/>
      <c r="VQY2156" s="343"/>
      <c r="VQZ2156" s="343"/>
      <c r="VRA2156" s="343"/>
      <c r="VRB2156" s="343"/>
      <c r="VRC2156" s="343"/>
      <c r="VRD2156" s="343"/>
      <c r="VRE2156" s="343"/>
      <c r="VRF2156" s="343"/>
      <c r="VRG2156" s="343"/>
      <c r="VRH2156" s="343"/>
      <c r="VRI2156" s="343"/>
      <c r="VRJ2156" s="343"/>
      <c r="VRK2156" s="343"/>
      <c r="VRL2156" s="343"/>
      <c r="VRM2156" s="343"/>
      <c r="VRN2156" s="343"/>
      <c r="VRO2156" s="343"/>
      <c r="VRP2156" s="343"/>
      <c r="VRQ2156" s="343"/>
      <c r="VRR2156" s="343"/>
      <c r="VRS2156" s="343"/>
      <c r="VRT2156" s="343"/>
      <c r="VRU2156" s="343"/>
      <c r="VRV2156" s="343"/>
      <c r="VRW2156" s="343"/>
      <c r="VRX2156" s="343"/>
      <c r="VRY2156" s="343"/>
      <c r="VRZ2156" s="343"/>
      <c r="VSA2156" s="343"/>
      <c r="VSB2156" s="343"/>
      <c r="VSC2156" s="343"/>
      <c r="VSD2156" s="343"/>
      <c r="VSE2156" s="343"/>
      <c r="VSF2156" s="343"/>
      <c r="VSG2156" s="343"/>
      <c r="VSH2156" s="343"/>
      <c r="VSI2156" s="343"/>
      <c r="VSJ2156" s="343"/>
      <c r="VSK2156" s="343"/>
      <c r="VSL2156" s="343"/>
      <c r="VSM2156" s="343"/>
      <c r="VSN2156" s="343"/>
      <c r="VSO2156" s="343"/>
      <c r="VSP2156" s="343"/>
      <c r="VSQ2156" s="343"/>
      <c r="VSR2156" s="343"/>
      <c r="VSS2156" s="343"/>
      <c r="VST2156" s="343"/>
      <c r="VSU2156" s="343"/>
      <c r="VSV2156" s="343"/>
      <c r="VSW2156" s="343"/>
      <c r="VSX2156" s="343"/>
      <c r="VSY2156" s="343"/>
      <c r="VSZ2156" s="343"/>
      <c r="VTA2156" s="343"/>
      <c r="VTB2156" s="343"/>
      <c r="VTC2156" s="343"/>
      <c r="VTD2156" s="343"/>
      <c r="VTE2156" s="343"/>
      <c r="VTF2156" s="343"/>
      <c r="VTG2156" s="343"/>
      <c r="VTH2156" s="343"/>
      <c r="VTI2156" s="343"/>
      <c r="VTJ2156" s="343"/>
      <c r="VTK2156" s="343"/>
      <c r="VTL2156" s="343"/>
      <c r="VTM2156" s="343"/>
      <c r="VTN2156" s="343"/>
      <c r="VTO2156" s="343"/>
      <c r="VTP2156" s="343"/>
      <c r="VTQ2156" s="343"/>
      <c r="VTR2156" s="343"/>
      <c r="VTS2156" s="343"/>
      <c r="VTT2156" s="343"/>
      <c r="VTU2156" s="343"/>
      <c r="VTV2156" s="343"/>
      <c r="VTW2156" s="343"/>
      <c r="VTX2156" s="343"/>
      <c r="VTY2156" s="343"/>
      <c r="VTZ2156" s="343"/>
      <c r="VUA2156" s="343"/>
      <c r="VUB2156" s="343"/>
      <c r="VUC2156" s="343"/>
      <c r="VUD2156" s="343"/>
      <c r="VUE2156" s="343"/>
      <c r="VUF2156" s="343"/>
      <c r="VUG2156" s="343"/>
      <c r="VUH2156" s="343"/>
      <c r="VUI2156" s="343"/>
      <c r="VUJ2156" s="343"/>
      <c r="VUK2156" s="343"/>
      <c r="VUL2156" s="343"/>
      <c r="VUM2156" s="343"/>
      <c r="VUN2156" s="343"/>
      <c r="VUO2156" s="343"/>
      <c r="VUP2156" s="343"/>
      <c r="VUQ2156" s="343"/>
      <c r="VUR2156" s="343"/>
      <c r="VUS2156" s="343"/>
      <c r="VUT2156" s="343"/>
      <c r="VUU2156" s="343"/>
      <c r="VUV2156" s="343"/>
      <c r="VUW2156" s="343"/>
      <c r="VUX2156" s="343"/>
      <c r="VUY2156" s="343"/>
      <c r="VUZ2156" s="343"/>
      <c r="VVA2156" s="343"/>
      <c r="VVB2156" s="343"/>
      <c r="VVC2156" s="343"/>
      <c r="VVD2156" s="343"/>
      <c r="VVE2156" s="343"/>
      <c r="VVF2156" s="343"/>
      <c r="VVG2156" s="343"/>
      <c r="VVH2156" s="343"/>
      <c r="VVI2156" s="343"/>
      <c r="VVJ2156" s="343"/>
      <c r="VVK2156" s="343"/>
      <c r="VVL2156" s="343"/>
      <c r="VVM2156" s="343"/>
      <c r="VVN2156" s="343"/>
      <c r="VVO2156" s="343"/>
      <c r="VVP2156" s="343"/>
      <c r="VVQ2156" s="343"/>
      <c r="VVR2156" s="343"/>
      <c r="VVS2156" s="343"/>
      <c r="VVT2156" s="343"/>
      <c r="VVU2156" s="343"/>
      <c r="VVV2156" s="343"/>
      <c r="VVW2156" s="343"/>
      <c r="VVX2156" s="343"/>
      <c r="VVY2156" s="343"/>
      <c r="VVZ2156" s="343"/>
      <c r="VWA2156" s="343"/>
      <c r="VWB2156" s="343"/>
      <c r="VWC2156" s="343"/>
      <c r="VWD2156" s="343"/>
      <c r="VWE2156" s="343"/>
      <c r="VWF2156" s="343"/>
      <c r="VWG2156" s="343"/>
      <c r="VWH2156" s="343"/>
      <c r="VWI2156" s="343"/>
      <c r="VWJ2156" s="343"/>
      <c r="VWK2156" s="343"/>
      <c r="VWL2156" s="343"/>
      <c r="VWM2156" s="343"/>
      <c r="VWN2156" s="343"/>
      <c r="VWO2156" s="343"/>
      <c r="VWP2156" s="343"/>
      <c r="VWQ2156" s="343"/>
      <c r="VWR2156" s="343"/>
      <c r="VWS2156" s="343"/>
      <c r="VWT2156" s="343"/>
      <c r="VWU2156" s="343"/>
      <c r="VWV2156" s="343"/>
      <c r="VWW2156" s="343"/>
      <c r="VWX2156" s="343"/>
      <c r="VWY2156" s="343"/>
      <c r="VWZ2156" s="343"/>
      <c r="VXA2156" s="343"/>
      <c r="VXB2156" s="343"/>
      <c r="VXC2156" s="343"/>
      <c r="VXD2156" s="343"/>
      <c r="VXE2156" s="343"/>
      <c r="VXF2156" s="343"/>
      <c r="VXG2156" s="343"/>
      <c r="VXH2156" s="343"/>
      <c r="VXI2156" s="343"/>
      <c r="VXJ2156" s="343"/>
      <c r="VXK2156" s="343"/>
      <c r="VXL2156" s="343"/>
      <c r="VXM2156" s="343"/>
      <c r="VXN2156" s="343"/>
      <c r="VXO2156" s="343"/>
      <c r="VXP2156" s="343"/>
      <c r="VXQ2156" s="343"/>
      <c r="VXR2156" s="343"/>
      <c r="VXS2156" s="343"/>
      <c r="VXT2156" s="343"/>
      <c r="VXU2156" s="343"/>
      <c r="VXV2156" s="343"/>
      <c r="VXW2156" s="343"/>
      <c r="VXX2156" s="343"/>
      <c r="VXY2156" s="343"/>
      <c r="VXZ2156" s="343"/>
      <c r="VYA2156" s="343"/>
      <c r="VYB2156" s="343"/>
      <c r="VYC2156" s="343"/>
      <c r="VYD2156" s="343"/>
      <c r="VYE2156" s="343"/>
      <c r="VYF2156" s="343"/>
      <c r="VYG2156" s="343"/>
      <c r="VYH2156" s="343"/>
      <c r="VYI2156" s="343"/>
      <c r="VYJ2156" s="343"/>
      <c r="VYK2156" s="343"/>
      <c r="VYL2156" s="343"/>
      <c r="VYM2156" s="343"/>
      <c r="VYN2156" s="343"/>
      <c r="VYO2156" s="343"/>
      <c r="VYP2156" s="343"/>
      <c r="VYQ2156" s="343"/>
      <c r="VYR2156" s="343"/>
      <c r="VYS2156" s="343"/>
      <c r="VYT2156" s="343"/>
      <c r="VYU2156" s="343"/>
      <c r="VYV2156" s="343"/>
      <c r="VYW2156" s="343"/>
      <c r="VYX2156" s="343"/>
      <c r="VYY2156" s="343"/>
      <c r="VYZ2156" s="343"/>
      <c r="VZA2156" s="343"/>
      <c r="VZB2156" s="343"/>
      <c r="VZC2156" s="343"/>
      <c r="VZD2156" s="343"/>
      <c r="VZE2156" s="343"/>
      <c r="VZF2156" s="343"/>
      <c r="VZG2156" s="343"/>
      <c r="VZH2156" s="343"/>
      <c r="VZI2156" s="343"/>
      <c r="VZJ2156" s="343"/>
      <c r="VZK2156" s="343"/>
      <c r="VZL2156" s="343"/>
      <c r="VZM2156" s="343"/>
      <c r="VZN2156" s="343"/>
      <c r="VZO2156" s="343"/>
      <c r="VZP2156" s="343"/>
      <c r="VZQ2156" s="343"/>
      <c r="VZR2156" s="343"/>
      <c r="VZS2156" s="343"/>
      <c r="VZT2156" s="343"/>
      <c r="VZU2156" s="343"/>
      <c r="VZV2156" s="343"/>
      <c r="VZW2156" s="343"/>
      <c r="VZX2156" s="343"/>
      <c r="VZY2156" s="343"/>
      <c r="VZZ2156" s="343"/>
      <c r="WAA2156" s="343"/>
      <c r="WAB2156" s="343"/>
      <c r="WAC2156" s="343"/>
      <c r="WAD2156" s="343"/>
      <c r="WAE2156" s="343"/>
      <c r="WAF2156" s="343"/>
      <c r="WAG2156" s="343"/>
      <c r="WAH2156" s="343"/>
      <c r="WAI2156" s="343"/>
      <c r="WAJ2156" s="343"/>
      <c r="WAK2156" s="343"/>
      <c r="WAL2156" s="343"/>
      <c r="WAM2156" s="343"/>
      <c r="WAN2156" s="343"/>
      <c r="WAO2156" s="343"/>
      <c r="WAP2156" s="343"/>
      <c r="WAQ2156" s="343"/>
      <c r="WAR2156" s="343"/>
      <c r="WAS2156" s="343"/>
      <c r="WAT2156" s="343"/>
      <c r="WAU2156" s="343"/>
      <c r="WAV2156" s="343"/>
      <c r="WAW2156" s="343"/>
      <c r="WAX2156" s="343"/>
      <c r="WAY2156" s="343"/>
      <c r="WAZ2156" s="343"/>
      <c r="WBA2156" s="343"/>
      <c r="WBB2156" s="343"/>
      <c r="WBC2156" s="343"/>
      <c r="WBD2156" s="343"/>
      <c r="WBE2156" s="343"/>
      <c r="WBF2156" s="343"/>
      <c r="WBG2156" s="343"/>
      <c r="WBH2156" s="343"/>
      <c r="WBI2156" s="343"/>
      <c r="WBJ2156" s="343"/>
      <c r="WBK2156" s="343"/>
      <c r="WBL2156" s="343"/>
      <c r="WBM2156" s="343"/>
      <c r="WBN2156" s="343"/>
      <c r="WBO2156" s="343"/>
      <c r="WBP2156" s="343"/>
      <c r="WBQ2156" s="343"/>
      <c r="WBR2156" s="343"/>
      <c r="WBS2156" s="343"/>
      <c r="WBT2156" s="343"/>
      <c r="WBU2156" s="343"/>
      <c r="WBV2156" s="343"/>
      <c r="WBW2156" s="343"/>
      <c r="WBX2156" s="343"/>
      <c r="WBY2156" s="343"/>
      <c r="WBZ2156" s="343"/>
      <c r="WCA2156" s="343"/>
      <c r="WCB2156" s="343"/>
      <c r="WCC2156" s="343"/>
      <c r="WCD2156" s="343"/>
      <c r="WCE2156" s="343"/>
      <c r="WCF2156" s="343"/>
      <c r="WCG2156" s="343"/>
      <c r="WCH2156" s="343"/>
      <c r="WCI2156" s="343"/>
      <c r="WCJ2156" s="343"/>
      <c r="WCK2156" s="343"/>
      <c r="WCL2156" s="343"/>
      <c r="WCM2156" s="343"/>
      <c r="WCN2156" s="343"/>
      <c r="WCO2156" s="343"/>
      <c r="WCP2156" s="343"/>
      <c r="WCQ2156" s="343"/>
      <c r="WCR2156" s="343"/>
      <c r="WCS2156" s="343"/>
      <c r="WCT2156" s="343"/>
      <c r="WCU2156" s="343"/>
      <c r="WCV2156" s="343"/>
      <c r="WCW2156" s="343"/>
      <c r="WCX2156" s="343"/>
      <c r="WCY2156" s="343"/>
      <c r="WCZ2156" s="343"/>
      <c r="WDA2156" s="343"/>
      <c r="WDB2156" s="343"/>
      <c r="WDC2156" s="343"/>
      <c r="WDD2156" s="343"/>
      <c r="WDE2156" s="343"/>
      <c r="WDF2156" s="343"/>
      <c r="WDG2156" s="343"/>
      <c r="WDH2156" s="343"/>
      <c r="WDI2156" s="343"/>
      <c r="WDJ2156" s="343"/>
      <c r="WDK2156" s="343"/>
      <c r="WDL2156" s="343"/>
      <c r="WDM2156" s="343"/>
      <c r="WDN2156" s="343"/>
      <c r="WDO2156" s="343"/>
      <c r="WDP2156" s="343"/>
      <c r="WDQ2156" s="343"/>
      <c r="WDR2156" s="343"/>
      <c r="WDS2156" s="343"/>
      <c r="WDT2156" s="343"/>
      <c r="WDU2156" s="343"/>
      <c r="WDV2156" s="343"/>
      <c r="WDW2156" s="343"/>
      <c r="WDX2156" s="343"/>
      <c r="WDY2156" s="343"/>
      <c r="WDZ2156" s="343"/>
      <c r="WEA2156" s="343"/>
      <c r="WEB2156" s="343"/>
      <c r="WEC2156" s="343"/>
      <c r="WED2156" s="343"/>
      <c r="WEE2156" s="343"/>
      <c r="WEF2156" s="343"/>
      <c r="WEG2156" s="343"/>
      <c r="WEH2156" s="343"/>
      <c r="WEI2156" s="343"/>
      <c r="WEJ2156" s="343"/>
      <c r="WEK2156" s="343"/>
      <c r="WEL2156" s="343"/>
      <c r="WEM2156" s="343"/>
      <c r="WEN2156" s="343"/>
      <c r="WEO2156" s="343"/>
      <c r="WEP2156" s="343"/>
      <c r="WEQ2156" s="343"/>
      <c r="WER2156" s="343"/>
      <c r="WES2156" s="343"/>
      <c r="WET2156" s="343"/>
      <c r="WEU2156" s="343"/>
      <c r="WEV2156" s="343"/>
      <c r="WEW2156" s="343"/>
      <c r="WEX2156" s="343"/>
      <c r="WEY2156" s="343"/>
      <c r="WEZ2156" s="343"/>
      <c r="WFA2156" s="343"/>
      <c r="WFB2156" s="343"/>
      <c r="WFC2156" s="343"/>
      <c r="WFD2156" s="343"/>
      <c r="WFE2156" s="343"/>
      <c r="WFF2156" s="343"/>
      <c r="WFG2156" s="343"/>
      <c r="WFH2156" s="343"/>
      <c r="WFI2156" s="343"/>
      <c r="WFJ2156" s="343"/>
      <c r="WFK2156" s="343"/>
      <c r="WFL2156" s="343"/>
      <c r="WFM2156" s="343"/>
      <c r="WFN2156" s="343"/>
      <c r="WFO2156" s="343"/>
      <c r="WFP2156" s="343"/>
      <c r="WFQ2156" s="343"/>
      <c r="WFR2156" s="343"/>
      <c r="WFS2156" s="343"/>
      <c r="WFT2156" s="343"/>
      <c r="WFU2156" s="343"/>
      <c r="WFV2156" s="343"/>
      <c r="WFW2156" s="343"/>
      <c r="WFX2156" s="343"/>
      <c r="WFY2156" s="343"/>
      <c r="WFZ2156" s="343"/>
      <c r="WGA2156" s="343"/>
      <c r="WGB2156" s="343"/>
      <c r="WGC2156" s="343"/>
      <c r="WGD2156" s="343"/>
      <c r="WGE2156" s="343"/>
      <c r="WGF2156" s="343"/>
      <c r="WGG2156" s="343"/>
      <c r="WGH2156" s="343"/>
      <c r="WGI2156" s="343"/>
      <c r="WGJ2156" s="343"/>
      <c r="WGK2156" s="343"/>
      <c r="WGL2156" s="343"/>
      <c r="WGM2156" s="343"/>
      <c r="WGN2156" s="343"/>
      <c r="WGO2156" s="343"/>
      <c r="WGP2156" s="343"/>
      <c r="WGQ2156" s="343"/>
      <c r="WGR2156" s="343"/>
      <c r="WGS2156" s="343"/>
      <c r="WGT2156" s="343"/>
      <c r="WGU2156" s="343"/>
      <c r="WGV2156" s="343"/>
      <c r="WGW2156" s="343"/>
      <c r="WGX2156" s="343"/>
      <c r="WGY2156" s="343"/>
      <c r="WGZ2156" s="343"/>
      <c r="WHA2156" s="343"/>
      <c r="WHB2156" s="343"/>
      <c r="WHC2156" s="343"/>
      <c r="WHD2156" s="343"/>
      <c r="WHE2156" s="343"/>
      <c r="WHF2156" s="343"/>
      <c r="WHG2156" s="343"/>
      <c r="WHH2156" s="343"/>
      <c r="WHI2156" s="343"/>
      <c r="WHJ2156" s="343"/>
      <c r="WHK2156" s="343"/>
      <c r="WHL2156" s="343"/>
      <c r="WHM2156" s="343"/>
      <c r="WHN2156" s="343"/>
      <c r="WHO2156" s="343"/>
      <c r="WHP2156" s="343"/>
      <c r="WHQ2156" s="343"/>
      <c r="WHR2156" s="343"/>
      <c r="WHS2156" s="343"/>
      <c r="WHT2156" s="343"/>
      <c r="WHU2156" s="343"/>
      <c r="WHV2156" s="343"/>
      <c r="WHW2156" s="343"/>
      <c r="WHX2156" s="343"/>
      <c r="WHY2156" s="343"/>
      <c r="WHZ2156" s="343"/>
      <c r="WIA2156" s="343"/>
      <c r="WIB2156" s="343"/>
      <c r="WIC2156" s="343"/>
      <c r="WID2156" s="343"/>
      <c r="WIE2156" s="343"/>
      <c r="WIF2156" s="343"/>
      <c r="WIG2156" s="343"/>
      <c r="WIH2156" s="343"/>
      <c r="WII2156" s="343"/>
      <c r="WIJ2156" s="343"/>
      <c r="WIK2156" s="343"/>
      <c r="WIL2156" s="343"/>
      <c r="WIM2156" s="343"/>
      <c r="WIN2156" s="343"/>
      <c r="WIO2156" s="343"/>
      <c r="WIP2156" s="343"/>
      <c r="WIQ2156" s="343"/>
      <c r="WIR2156" s="343"/>
      <c r="WIS2156" s="343"/>
      <c r="WIT2156" s="343"/>
      <c r="WIU2156" s="343"/>
      <c r="WIV2156" s="343"/>
      <c r="WIW2156" s="343"/>
      <c r="WIX2156" s="343"/>
      <c r="WIY2156" s="343"/>
      <c r="WIZ2156" s="343"/>
      <c r="WJA2156" s="343"/>
      <c r="WJB2156" s="343"/>
      <c r="WJC2156" s="343"/>
      <c r="WJD2156" s="343"/>
      <c r="WJE2156" s="343"/>
      <c r="WJF2156" s="343"/>
      <c r="WJG2156" s="343"/>
      <c r="WJH2156" s="343"/>
      <c r="WJI2156" s="343"/>
      <c r="WJJ2156" s="343"/>
      <c r="WJK2156" s="343"/>
      <c r="WJL2156" s="343"/>
      <c r="WJM2156" s="343"/>
      <c r="WJN2156" s="343"/>
      <c r="WJO2156" s="343"/>
      <c r="WJP2156" s="343"/>
      <c r="WJQ2156" s="343"/>
      <c r="WJR2156" s="343"/>
      <c r="WJS2156" s="343"/>
      <c r="WJT2156" s="343"/>
      <c r="WJU2156" s="343"/>
      <c r="WJV2156" s="343"/>
      <c r="WJW2156" s="343"/>
      <c r="WJX2156" s="343"/>
      <c r="WJY2156" s="343"/>
      <c r="WJZ2156" s="343"/>
      <c r="WKA2156" s="343"/>
      <c r="WKB2156" s="343"/>
      <c r="WKC2156" s="343"/>
      <c r="WKD2156" s="343"/>
      <c r="WKE2156" s="343"/>
      <c r="WKF2156" s="343"/>
      <c r="WKG2156" s="343"/>
      <c r="WKH2156" s="343"/>
      <c r="WKI2156" s="343"/>
      <c r="WKJ2156" s="343"/>
      <c r="WKK2156" s="343"/>
      <c r="WKL2156" s="343"/>
      <c r="WKM2156" s="343"/>
      <c r="WKN2156" s="343"/>
      <c r="WKO2156" s="343"/>
      <c r="WKP2156" s="343"/>
      <c r="WKQ2156" s="343"/>
      <c r="WKR2156" s="343"/>
      <c r="WKS2156" s="343"/>
      <c r="WKT2156" s="343"/>
      <c r="WKU2156" s="343"/>
      <c r="WKV2156" s="343"/>
      <c r="WKW2156" s="343"/>
      <c r="WKX2156" s="343"/>
      <c r="WKY2156" s="343"/>
      <c r="WKZ2156" s="343"/>
      <c r="WLA2156" s="343"/>
      <c r="WLB2156" s="343"/>
      <c r="WLC2156" s="343"/>
      <c r="WLD2156" s="343"/>
      <c r="WLE2156" s="343"/>
      <c r="WLF2156" s="343"/>
      <c r="WLG2156" s="343"/>
      <c r="WLH2156" s="343"/>
      <c r="WLI2156" s="343"/>
      <c r="WLJ2156" s="343"/>
      <c r="WLK2156" s="343"/>
      <c r="WLL2156" s="343"/>
      <c r="WLM2156" s="343"/>
      <c r="WLN2156" s="343"/>
      <c r="WLO2156" s="343"/>
      <c r="WLP2156" s="343"/>
      <c r="WLQ2156" s="343"/>
      <c r="WLR2156" s="343"/>
      <c r="WLS2156" s="343"/>
      <c r="WLT2156" s="343"/>
      <c r="WLU2156" s="343"/>
      <c r="WLV2156" s="343"/>
      <c r="WLW2156" s="343"/>
      <c r="WLX2156" s="343"/>
      <c r="WLY2156" s="343"/>
      <c r="WLZ2156" s="343"/>
      <c r="WMA2156" s="343"/>
      <c r="WMB2156" s="343"/>
      <c r="WMC2156" s="343"/>
      <c r="WMD2156" s="343"/>
      <c r="WME2156" s="343"/>
      <c r="WMF2156" s="343"/>
      <c r="WMG2156" s="343"/>
      <c r="WMH2156" s="343"/>
      <c r="WMI2156" s="343"/>
      <c r="WMJ2156" s="343"/>
      <c r="WMK2156" s="343"/>
      <c r="WML2156" s="343"/>
      <c r="WMM2156" s="343"/>
      <c r="WMN2156" s="343"/>
      <c r="WMO2156" s="343"/>
      <c r="WMP2156" s="343"/>
      <c r="WMQ2156" s="343"/>
      <c r="WMR2156" s="343"/>
      <c r="WMS2156" s="343"/>
      <c r="WMT2156" s="343"/>
      <c r="WMU2156" s="343"/>
      <c r="WMV2156" s="343"/>
      <c r="WMW2156" s="343"/>
      <c r="WMX2156" s="343"/>
      <c r="WMY2156" s="343"/>
      <c r="WMZ2156" s="343"/>
      <c r="WNA2156" s="343"/>
      <c r="WNB2156" s="343"/>
      <c r="WNC2156" s="343"/>
      <c r="WND2156" s="343"/>
      <c r="WNE2156" s="343"/>
      <c r="WNF2156" s="343"/>
      <c r="WNG2156" s="343"/>
      <c r="WNH2156" s="343"/>
      <c r="WNI2156" s="343"/>
      <c r="WNJ2156" s="343"/>
      <c r="WNK2156" s="343"/>
      <c r="WNL2156" s="343"/>
      <c r="WNM2156" s="343"/>
      <c r="WNN2156" s="343"/>
      <c r="WNO2156" s="343"/>
      <c r="WNP2156" s="343"/>
      <c r="WNQ2156" s="343"/>
      <c r="WNR2156" s="343"/>
      <c r="WNS2156" s="343"/>
      <c r="WNT2156" s="343"/>
      <c r="WNU2156" s="343"/>
      <c r="WNV2156" s="343"/>
      <c r="WNW2156" s="343"/>
      <c r="WNX2156" s="343"/>
      <c r="WNY2156" s="343"/>
      <c r="WNZ2156" s="343"/>
      <c r="WOA2156" s="343"/>
      <c r="WOB2156" s="343"/>
      <c r="WOC2156" s="343"/>
      <c r="WOD2156" s="343"/>
      <c r="WOE2156" s="343"/>
      <c r="WOF2156" s="343"/>
      <c r="WOG2156" s="343"/>
      <c r="WOH2156" s="343"/>
      <c r="WOI2156" s="343"/>
      <c r="WOJ2156" s="343"/>
      <c r="WOK2156" s="343"/>
      <c r="WOL2156" s="343"/>
      <c r="WOM2156" s="343"/>
      <c r="WON2156" s="343"/>
      <c r="WOO2156" s="343"/>
      <c r="WOP2156" s="343"/>
      <c r="WOQ2156" s="343"/>
      <c r="WOR2156" s="343"/>
      <c r="WOS2156" s="343"/>
      <c r="WOT2156" s="343"/>
      <c r="WOU2156" s="343"/>
      <c r="WOV2156" s="343"/>
      <c r="WOW2156" s="343"/>
      <c r="WOX2156" s="343"/>
      <c r="WOY2156" s="343"/>
      <c r="WOZ2156" s="343"/>
      <c r="WPA2156" s="343"/>
      <c r="WPB2156" s="343"/>
      <c r="WPC2156" s="343"/>
      <c r="WPD2156" s="343"/>
      <c r="WPE2156" s="343"/>
      <c r="WPF2156" s="343"/>
      <c r="WPG2156" s="343"/>
      <c r="WPH2156" s="343"/>
      <c r="WPI2156" s="343"/>
      <c r="WPJ2156" s="343"/>
      <c r="WPK2156" s="343"/>
      <c r="WPL2156" s="343"/>
      <c r="WPM2156" s="343"/>
      <c r="WPN2156" s="343"/>
      <c r="WPO2156" s="343"/>
      <c r="WPP2156" s="343"/>
      <c r="WPQ2156" s="343"/>
      <c r="WPR2156" s="343"/>
      <c r="WPS2156" s="343"/>
      <c r="WPT2156" s="343"/>
      <c r="WPU2156" s="343"/>
      <c r="WPV2156" s="343"/>
      <c r="WPW2156" s="343"/>
      <c r="WPX2156" s="343"/>
      <c r="WPY2156" s="343"/>
      <c r="WPZ2156" s="343"/>
      <c r="WQA2156" s="343"/>
      <c r="WQB2156" s="343"/>
      <c r="WQC2156" s="343"/>
      <c r="WQD2156" s="343"/>
      <c r="WQE2156" s="343"/>
      <c r="WQF2156" s="343"/>
      <c r="WQG2156" s="343"/>
      <c r="WQH2156" s="343"/>
      <c r="WQI2156" s="343"/>
      <c r="WQJ2156" s="343"/>
      <c r="WQK2156" s="343"/>
      <c r="WQL2156" s="343"/>
      <c r="WQM2156" s="343"/>
      <c r="WQN2156" s="343"/>
      <c r="WQO2156" s="343"/>
      <c r="WQP2156" s="343"/>
      <c r="WQQ2156" s="343"/>
      <c r="WQR2156" s="343"/>
      <c r="WQS2156" s="343"/>
      <c r="WQT2156" s="343"/>
      <c r="WQU2156" s="343"/>
      <c r="WQV2156" s="343"/>
      <c r="WQW2156" s="343"/>
      <c r="WQX2156" s="343"/>
      <c r="WQY2156" s="343"/>
      <c r="WQZ2156" s="343"/>
      <c r="WRA2156" s="343"/>
      <c r="WRB2156" s="343"/>
      <c r="WRC2156" s="343"/>
      <c r="WRD2156" s="343"/>
      <c r="WRE2156" s="343"/>
      <c r="WRF2156" s="343"/>
      <c r="WRG2156" s="343"/>
      <c r="WRH2156" s="343"/>
      <c r="WRI2156" s="343"/>
      <c r="WRJ2156" s="343"/>
      <c r="WRK2156" s="343"/>
      <c r="WRL2156" s="343"/>
      <c r="WRM2156" s="343"/>
      <c r="WRN2156" s="343"/>
      <c r="WRO2156" s="343"/>
      <c r="WRP2156" s="343"/>
      <c r="WRQ2156" s="343"/>
      <c r="WRR2156" s="343"/>
      <c r="WRS2156" s="343"/>
      <c r="WRT2156" s="343"/>
      <c r="WRU2156" s="343"/>
      <c r="WRV2156" s="343"/>
      <c r="WRW2156" s="343"/>
      <c r="WRX2156" s="343"/>
      <c r="WRY2156" s="343"/>
      <c r="WRZ2156" s="343"/>
      <c r="WSA2156" s="343"/>
      <c r="WSB2156" s="343"/>
      <c r="WSC2156" s="343"/>
      <c r="WSD2156" s="343"/>
      <c r="WSE2156" s="343"/>
      <c r="WSF2156" s="343"/>
      <c r="WSG2156" s="343"/>
      <c r="WSH2156" s="343"/>
      <c r="WSI2156" s="343"/>
      <c r="WSJ2156" s="343"/>
      <c r="WSK2156" s="343"/>
      <c r="WSL2156" s="343"/>
      <c r="WSM2156" s="343"/>
      <c r="WSN2156" s="343"/>
      <c r="WSO2156" s="343"/>
      <c r="WSP2156" s="343"/>
      <c r="WSQ2156" s="343"/>
      <c r="WSR2156" s="343"/>
      <c r="WSS2156" s="343"/>
      <c r="WST2156" s="343"/>
      <c r="WSU2156" s="343"/>
      <c r="WSV2156" s="343"/>
      <c r="WSW2156" s="343"/>
      <c r="WSX2156" s="343"/>
      <c r="WSY2156" s="343"/>
      <c r="WSZ2156" s="343"/>
      <c r="WTA2156" s="343"/>
      <c r="WTB2156" s="343"/>
      <c r="WTC2156" s="343"/>
      <c r="WTD2156" s="343"/>
      <c r="WTE2156" s="343"/>
      <c r="WTF2156" s="343"/>
      <c r="WTG2156" s="343"/>
      <c r="WTH2156" s="343"/>
      <c r="WTI2156" s="343"/>
      <c r="WTJ2156" s="343"/>
      <c r="WTK2156" s="343"/>
      <c r="WTL2156" s="343"/>
      <c r="WTM2156" s="343"/>
      <c r="WTN2156" s="343"/>
      <c r="WTO2156" s="343"/>
      <c r="WTP2156" s="343"/>
      <c r="WTQ2156" s="343"/>
      <c r="WTR2156" s="343"/>
      <c r="WTS2156" s="343"/>
      <c r="WTT2156" s="343"/>
      <c r="WTU2156" s="343"/>
      <c r="WTV2156" s="343"/>
      <c r="WTW2156" s="343"/>
      <c r="WTX2156" s="343"/>
      <c r="WTY2156" s="343"/>
      <c r="WTZ2156" s="343"/>
      <c r="WUA2156" s="343"/>
      <c r="WUB2156" s="343"/>
      <c r="WUC2156" s="343"/>
      <c r="WUD2156" s="343"/>
      <c r="WUE2156" s="343"/>
      <c r="WUF2156" s="343"/>
      <c r="WUG2156" s="343"/>
      <c r="WUH2156" s="343"/>
      <c r="WUI2156" s="343"/>
      <c r="WUJ2156" s="343"/>
      <c r="WUK2156" s="343"/>
      <c r="WUL2156" s="343"/>
      <c r="WUM2156" s="343"/>
      <c r="WUN2156" s="343"/>
      <c r="WUO2156" s="343"/>
      <c r="WUP2156" s="343"/>
      <c r="WUQ2156" s="343"/>
      <c r="WUR2156" s="343"/>
      <c r="WUS2156" s="343"/>
      <c r="WUT2156" s="343"/>
      <c r="WUU2156" s="343"/>
      <c r="WUV2156" s="343"/>
      <c r="WUW2156" s="343"/>
      <c r="WUX2156" s="343"/>
      <c r="WUY2156" s="343"/>
      <c r="WUZ2156" s="343"/>
      <c r="WVA2156" s="343"/>
      <c r="WVB2156" s="343"/>
      <c r="WVC2156" s="343"/>
      <c r="WVD2156" s="343"/>
      <c r="WVE2156" s="343"/>
      <c r="WVF2156" s="343"/>
      <c r="WVG2156" s="343"/>
      <c r="WVH2156" s="343"/>
      <c r="WVI2156" s="343"/>
      <c r="WVJ2156" s="343"/>
      <c r="WVK2156" s="343"/>
      <c r="WVL2156" s="343"/>
      <c r="WVM2156" s="343"/>
      <c r="WVN2156" s="343"/>
      <c r="WVO2156" s="343"/>
      <c r="WVP2156" s="343"/>
      <c r="WVQ2156" s="343"/>
      <c r="WVR2156" s="343"/>
      <c r="WVS2156" s="343"/>
      <c r="WVT2156" s="343"/>
      <c r="WVU2156" s="343"/>
      <c r="WVV2156" s="343"/>
      <c r="WVW2156" s="343"/>
      <c r="WVX2156" s="343"/>
      <c r="WVY2156" s="343"/>
      <c r="WVZ2156" s="343"/>
      <c r="WWA2156" s="343"/>
      <c r="WWB2156" s="343"/>
      <c r="WWC2156" s="343"/>
      <c r="WWD2156" s="343"/>
      <c r="WWE2156" s="343"/>
      <c r="WWF2156" s="343"/>
      <c r="WWG2156" s="343"/>
      <c r="WWH2156" s="343"/>
      <c r="WWI2156" s="343"/>
      <c r="WWJ2156" s="343"/>
      <c r="WWK2156" s="343"/>
      <c r="WWL2156" s="343"/>
      <c r="WWM2156" s="343"/>
      <c r="WWN2156" s="343"/>
      <c r="WWO2156" s="343"/>
      <c r="WWP2156" s="343"/>
      <c r="WWQ2156" s="343"/>
      <c r="WWR2156" s="343"/>
      <c r="WWS2156" s="343"/>
      <c r="WWT2156" s="343"/>
      <c r="WWU2156" s="343"/>
      <c r="WWV2156" s="343"/>
      <c r="WWW2156" s="343"/>
      <c r="WWX2156" s="343"/>
      <c r="WWY2156" s="343"/>
      <c r="WWZ2156" s="343"/>
      <c r="WXA2156" s="343"/>
      <c r="WXB2156" s="343"/>
      <c r="WXC2156" s="343"/>
      <c r="WXD2156" s="343"/>
      <c r="WXE2156" s="343"/>
      <c r="WXF2156" s="343"/>
      <c r="WXG2156" s="343"/>
      <c r="WXH2156" s="343"/>
      <c r="WXI2156" s="343"/>
      <c r="WXJ2156" s="343"/>
      <c r="WXK2156" s="343"/>
      <c r="WXL2156" s="343"/>
      <c r="WXM2156" s="343"/>
      <c r="WXN2156" s="343"/>
      <c r="WXO2156" s="343"/>
      <c r="WXP2156" s="343"/>
      <c r="WXQ2156" s="343"/>
      <c r="WXR2156" s="343"/>
      <c r="WXS2156" s="343"/>
      <c r="WXT2156" s="343"/>
      <c r="WXU2156" s="343"/>
      <c r="WXV2156" s="343"/>
      <c r="WXW2156" s="343"/>
      <c r="WXX2156" s="343"/>
      <c r="WXY2156" s="343"/>
      <c r="WXZ2156" s="343"/>
      <c r="WYA2156" s="343"/>
      <c r="WYB2156" s="343"/>
      <c r="WYC2156" s="343"/>
      <c r="WYD2156" s="343"/>
      <c r="WYE2156" s="343"/>
      <c r="WYF2156" s="343"/>
      <c r="WYG2156" s="343"/>
      <c r="WYH2156" s="343"/>
      <c r="WYI2156" s="343"/>
      <c r="WYJ2156" s="343"/>
      <c r="WYK2156" s="343"/>
      <c r="WYL2156" s="343"/>
      <c r="WYM2156" s="343"/>
      <c r="WYN2156" s="343"/>
      <c r="WYO2156" s="343"/>
      <c r="WYP2156" s="343"/>
      <c r="WYQ2156" s="343"/>
      <c r="WYR2156" s="343"/>
      <c r="WYS2156" s="343"/>
      <c r="WYT2156" s="343"/>
      <c r="WYU2156" s="343"/>
      <c r="WYV2156" s="343"/>
      <c r="WYW2156" s="343"/>
      <c r="WYX2156" s="343"/>
      <c r="WYY2156" s="343"/>
      <c r="WYZ2156" s="343"/>
      <c r="WZA2156" s="343"/>
      <c r="WZB2156" s="343"/>
      <c r="WZC2156" s="343"/>
      <c r="WZD2156" s="343"/>
      <c r="WZE2156" s="343"/>
      <c r="WZF2156" s="343"/>
      <c r="WZG2156" s="343"/>
      <c r="WZH2156" s="343"/>
      <c r="WZI2156" s="343"/>
      <c r="WZJ2156" s="343"/>
      <c r="WZK2156" s="343"/>
      <c r="WZL2156" s="343"/>
      <c r="WZM2156" s="343"/>
      <c r="WZN2156" s="343"/>
      <c r="WZO2156" s="343"/>
      <c r="WZP2156" s="343"/>
      <c r="WZQ2156" s="343"/>
      <c r="WZR2156" s="343"/>
      <c r="WZS2156" s="343"/>
      <c r="WZT2156" s="343"/>
      <c r="WZU2156" s="343"/>
      <c r="WZV2156" s="343"/>
      <c r="WZW2156" s="343"/>
      <c r="WZX2156" s="343"/>
      <c r="WZY2156" s="343"/>
      <c r="WZZ2156" s="343"/>
      <c r="XAA2156" s="343"/>
      <c r="XAB2156" s="343"/>
      <c r="XAC2156" s="343"/>
      <c r="XAD2156" s="343"/>
      <c r="XAE2156" s="343"/>
      <c r="XAF2156" s="343"/>
      <c r="XAG2156" s="343"/>
      <c r="XAH2156" s="343"/>
      <c r="XAI2156" s="343"/>
      <c r="XAJ2156" s="343"/>
      <c r="XAK2156" s="343"/>
      <c r="XAL2156" s="343"/>
      <c r="XAM2156" s="343"/>
      <c r="XAN2156" s="343"/>
      <c r="XAO2156" s="343"/>
      <c r="XAP2156" s="343"/>
      <c r="XAQ2156" s="343"/>
      <c r="XAR2156" s="343"/>
      <c r="XAS2156" s="343"/>
      <c r="XAT2156" s="343"/>
      <c r="XAU2156" s="343"/>
      <c r="XAV2156" s="343"/>
      <c r="XAW2156" s="343"/>
      <c r="XAX2156" s="343"/>
      <c r="XAY2156" s="343"/>
      <c r="XAZ2156" s="343"/>
      <c r="XBA2156" s="343"/>
      <c r="XBB2156" s="343"/>
      <c r="XBC2156" s="343"/>
      <c r="XBD2156" s="343"/>
      <c r="XBE2156" s="343"/>
      <c r="XBF2156" s="343"/>
      <c r="XBG2156" s="343"/>
      <c r="XBH2156" s="343"/>
      <c r="XBI2156" s="343"/>
      <c r="XBJ2156" s="343"/>
      <c r="XBK2156" s="343"/>
      <c r="XBL2156" s="343"/>
      <c r="XBM2156" s="343"/>
      <c r="XBN2156" s="343"/>
      <c r="XBO2156" s="343"/>
      <c r="XBP2156" s="343"/>
      <c r="XBQ2156" s="343"/>
      <c r="XBR2156" s="343"/>
      <c r="XBS2156" s="343"/>
      <c r="XBT2156" s="343"/>
      <c r="XBU2156" s="343"/>
      <c r="XBV2156" s="343"/>
      <c r="XBW2156" s="343"/>
      <c r="XBX2156" s="343"/>
      <c r="XBY2156" s="343"/>
      <c r="XBZ2156" s="343"/>
      <c r="XCA2156" s="343"/>
      <c r="XCB2156" s="343"/>
      <c r="XCC2156" s="343"/>
      <c r="XCD2156" s="343"/>
      <c r="XCE2156" s="343"/>
      <c r="XCF2156" s="343"/>
      <c r="XCG2156" s="343"/>
      <c r="XCH2156" s="343"/>
      <c r="XCI2156" s="343"/>
      <c r="XCJ2156" s="343"/>
      <c r="XCK2156" s="343"/>
      <c r="XCL2156" s="343"/>
      <c r="XCM2156" s="343"/>
      <c r="XCN2156" s="343"/>
      <c r="XCO2156" s="343"/>
      <c r="XCP2156" s="343"/>
      <c r="XCQ2156" s="343"/>
      <c r="XCR2156" s="343"/>
      <c r="XCS2156" s="343"/>
      <c r="XCT2156" s="343"/>
      <c r="XCU2156" s="343"/>
      <c r="XCV2156" s="343"/>
      <c r="XCW2156" s="343"/>
      <c r="XCX2156" s="343"/>
      <c r="XCY2156" s="343"/>
      <c r="XCZ2156" s="343"/>
      <c r="XDA2156" s="343"/>
      <c r="XDB2156" s="343"/>
      <c r="XDC2156" s="343"/>
      <c r="XDD2156" s="343"/>
      <c r="XDE2156" s="343"/>
      <c r="XDF2156" s="343"/>
      <c r="XDG2156" s="343"/>
      <c r="XDH2156" s="343"/>
      <c r="XDI2156" s="343"/>
      <c r="XDJ2156" s="343"/>
      <c r="XDK2156" s="343"/>
      <c r="XDL2156" s="343"/>
      <c r="XDM2156" s="343"/>
      <c r="XDN2156" s="343"/>
      <c r="XDO2156" s="343"/>
      <c r="XDP2156" s="343"/>
      <c r="XDQ2156" s="343"/>
      <c r="XDR2156" s="343"/>
      <c r="XDS2156" s="343"/>
      <c r="XDT2156" s="343"/>
      <c r="XDU2156" s="343"/>
      <c r="XDV2156" s="343"/>
      <c r="XDW2156" s="343"/>
      <c r="XDX2156" s="343"/>
      <c r="XDY2156" s="343"/>
      <c r="XDZ2156" s="343"/>
      <c r="XEA2156" s="343"/>
      <c r="XEB2156" s="343"/>
      <c r="XEC2156" s="343"/>
      <c r="XED2156" s="343"/>
      <c r="XEE2156" s="343"/>
      <c r="XEF2156" s="343"/>
      <c r="XEG2156" s="343"/>
      <c r="XEH2156" s="343"/>
      <c r="XEI2156" s="343"/>
      <c r="XEJ2156" s="343"/>
      <c r="XEK2156" s="343"/>
      <c r="XEL2156" s="343"/>
      <c r="XEM2156" s="343"/>
      <c r="XEN2156" s="343"/>
      <c r="XEO2156" s="343"/>
      <c r="XEP2156" s="343"/>
      <c r="XEQ2156" s="343"/>
      <c r="XER2156" s="343"/>
      <c r="XES2156" s="343"/>
      <c r="XET2156" s="343"/>
      <c r="XEU2156" s="343"/>
      <c r="XEV2156" s="343"/>
      <c r="XEW2156" s="343"/>
      <c r="XEX2156" s="343"/>
      <c r="XEY2156" s="343"/>
      <c r="XEZ2156" s="343"/>
    </row>
    <row r="2157" spans="1:16380" s="319" customFormat="1" ht="28.5" customHeight="1" x14ac:dyDescent="0.25">
      <c r="A2157" s="313" t="s">
        <v>17</v>
      </c>
      <c r="B2157" s="317" t="s">
        <v>1441</v>
      </c>
      <c r="C2157" s="269">
        <v>8</v>
      </c>
      <c r="D2157" s="305" t="s">
        <v>16</v>
      </c>
      <c r="E2157" s="276"/>
      <c r="F2157" s="281">
        <f t="shared" si="71"/>
        <v>0</v>
      </c>
      <c r="G2157" s="272"/>
      <c r="H2157"/>
      <c r="I2157"/>
      <c r="J2157"/>
      <c r="K2157"/>
      <c r="L2157"/>
      <c r="M2157"/>
      <c r="N2157"/>
      <c r="O2157"/>
      <c r="P2157"/>
      <c r="Q2157"/>
      <c r="R2157"/>
      <c r="S2157"/>
      <c r="T2157"/>
      <c r="U2157"/>
      <c r="V2157"/>
      <c r="W2157"/>
      <c r="X2157"/>
      <c r="Y2157"/>
      <c r="Z2157"/>
      <c r="AA2157"/>
      <c r="AB2157"/>
      <c r="AC2157"/>
      <c r="AD2157"/>
      <c r="AE2157"/>
      <c r="AF2157"/>
      <c r="AG2157"/>
      <c r="AH2157"/>
      <c r="AI2157"/>
      <c r="AJ2157"/>
      <c r="AK2157"/>
      <c r="AL2157"/>
      <c r="AM2157"/>
      <c r="AN2157"/>
      <c r="AO2157"/>
      <c r="AP2157"/>
      <c r="AQ2157"/>
      <c r="AR2157"/>
      <c r="AS2157"/>
      <c r="AT2157"/>
      <c r="AU2157"/>
      <c r="AV2157"/>
      <c r="AW2157"/>
      <c r="AX2157"/>
      <c r="AY2157"/>
      <c r="AZ2157"/>
      <c r="BA2157"/>
      <c r="BB2157"/>
      <c r="BC2157"/>
      <c r="BD2157"/>
      <c r="BE2157"/>
      <c r="BF2157"/>
      <c r="BG2157"/>
      <c r="BH2157"/>
      <c r="BI2157"/>
      <c r="BJ2157"/>
      <c r="BK2157"/>
      <c r="BL2157"/>
      <c r="BM2157"/>
      <c r="BN2157"/>
      <c r="BO2157"/>
      <c r="BP2157"/>
      <c r="BQ2157"/>
      <c r="BR2157"/>
      <c r="BS2157"/>
      <c r="BT2157"/>
      <c r="BU2157"/>
      <c r="BV2157"/>
      <c r="BW2157"/>
      <c r="BX2157"/>
      <c r="BY2157"/>
      <c r="BZ2157"/>
      <c r="CA2157"/>
      <c r="CB2157"/>
      <c r="CC2157"/>
      <c r="CD2157"/>
      <c r="CE2157"/>
      <c r="CF2157"/>
      <c r="CG2157"/>
      <c r="CH2157"/>
      <c r="CI2157"/>
      <c r="CJ2157"/>
      <c r="CK2157"/>
      <c r="CL2157"/>
      <c r="CM2157"/>
      <c r="CN2157"/>
      <c r="CO2157"/>
      <c r="CP2157"/>
      <c r="CQ2157"/>
      <c r="CR2157"/>
      <c r="CS2157"/>
      <c r="CT2157"/>
      <c r="CU2157"/>
      <c r="CV2157"/>
      <c r="CW2157"/>
      <c r="CX2157"/>
      <c r="CY2157"/>
      <c r="CZ2157"/>
      <c r="DA2157"/>
      <c r="DB2157"/>
      <c r="DC2157"/>
      <c r="DD2157"/>
      <c r="DE2157"/>
      <c r="DF2157"/>
      <c r="DG2157"/>
      <c r="DH2157"/>
      <c r="DI2157"/>
      <c r="DJ2157"/>
      <c r="DK2157"/>
      <c r="DL2157"/>
      <c r="DM2157"/>
      <c r="DN2157"/>
      <c r="DO2157"/>
      <c r="DP2157"/>
      <c r="DQ2157"/>
      <c r="DR2157"/>
      <c r="DS2157"/>
      <c r="DT2157"/>
      <c r="DU2157"/>
      <c r="DV2157"/>
      <c r="DW2157"/>
      <c r="DX2157"/>
      <c r="DY2157"/>
      <c r="DZ2157"/>
      <c r="EA2157"/>
      <c r="EB2157"/>
      <c r="EC2157"/>
      <c r="ED2157"/>
      <c r="EE2157"/>
      <c r="EF2157"/>
      <c r="EG2157"/>
      <c r="EH2157"/>
      <c r="EI2157"/>
      <c r="EJ2157"/>
      <c r="EK2157"/>
      <c r="EL2157"/>
      <c r="EM2157"/>
      <c r="EN2157"/>
      <c r="EO2157"/>
      <c r="EP2157"/>
      <c r="EQ2157"/>
      <c r="ER2157"/>
      <c r="ES2157"/>
      <c r="ET2157"/>
      <c r="EU2157"/>
      <c r="EV2157"/>
      <c r="EW2157"/>
      <c r="EX2157"/>
      <c r="EY2157"/>
      <c r="EZ2157"/>
      <c r="FA2157"/>
      <c r="FB2157"/>
      <c r="FC2157"/>
      <c r="FD2157"/>
      <c r="FE2157"/>
      <c r="FF2157"/>
      <c r="FG2157"/>
      <c r="FH2157"/>
      <c r="FI2157"/>
      <c r="FJ2157"/>
      <c r="FK2157"/>
      <c r="FL2157"/>
      <c r="FM2157"/>
      <c r="FN2157"/>
      <c r="FO2157"/>
      <c r="FP2157"/>
      <c r="FQ2157"/>
      <c r="FR2157"/>
      <c r="FS2157"/>
      <c r="FT2157"/>
      <c r="FU2157"/>
      <c r="FV2157"/>
      <c r="FW2157"/>
      <c r="FX2157"/>
      <c r="FY2157"/>
      <c r="FZ2157"/>
      <c r="GA2157"/>
      <c r="GB2157"/>
      <c r="GC2157"/>
      <c r="GD2157"/>
      <c r="GE2157"/>
      <c r="GF2157"/>
      <c r="GG2157"/>
      <c r="GH2157"/>
      <c r="GI2157"/>
      <c r="GJ2157"/>
      <c r="GK2157"/>
      <c r="GL2157"/>
      <c r="GM2157"/>
      <c r="GN2157"/>
      <c r="GO2157"/>
      <c r="GP2157"/>
      <c r="GQ2157"/>
      <c r="GR2157"/>
      <c r="GS2157"/>
      <c r="GT2157"/>
      <c r="GU2157"/>
      <c r="GV2157"/>
      <c r="GW2157"/>
      <c r="GX2157"/>
      <c r="GY2157"/>
      <c r="GZ2157"/>
      <c r="HA2157"/>
      <c r="HB2157"/>
      <c r="HC2157"/>
      <c r="HD2157"/>
      <c r="HE2157"/>
      <c r="HF2157"/>
      <c r="HG2157"/>
      <c r="HH2157"/>
      <c r="HI2157"/>
      <c r="HJ2157"/>
      <c r="HK2157"/>
      <c r="HL2157"/>
      <c r="HM2157"/>
      <c r="HN2157"/>
      <c r="HO2157"/>
      <c r="HP2157"/>
      <c r="HQ2157"/>
      <c r="HR2157"/>
      <c r="HS2157"/>
      <c r="HT2157"/>
      <c r="HU2157"/>
      <c r="HV2157"/>
      <c r="HW2157"/>
      <c r="HX2157"/>
      <c r="HY2157"/>
      <c r="HZ2157"/>
      <c r="IA2157"/>
      <c r="IB2157"/>
      <c r="IC2157"/>
      <c r="ID2157"/>
      <c r="IE2157"/>
      <c r="IF2157"/>
      <c r="IG2157"/>
      <c r="IH2157"/>
      <c r="II2157"/>
      <c r="IJ2157"/>
      <c r="IK2157"/>
      <c r="IL2157"/>
      <c r="IM2157"/>
      <c r="IN2157"/>
      <c r="IO2157"/>
      <c r="IP2157"/>
      <c r="IQ2157"/>
      <c r="IR2157"/>
      <c r="IS2157"/>
      <c r="IT2157"/>
      <c r="IU2157"/>
      <c r="IV2157"/>
      <c r="IW2157"/>
      <c r="IX2157"/>
      <c r="IY2157"/>
      <c r="IZ2157"/>
      <c r="JA2157"/>
      <c r="JB2157"/>
      <c r="JC2157"/>
      <c r="JD2157"/>
      <c r="JE2157"/>
      <c r="JF2157"/>
      <c r="JG2157"/>
      <c r="JH2157"/>
      <c r="JI2157"/>
      <c r="JJ2157"/>
      <c r="JK2157"/>
      <c r="JL2157"/>
      <c r="JM2157"/>
      <c r="JN2157"/>
      <c r="JO2157"/>
      <c r="JP2157"/>
      <c r="JQ2157"/>
      <c r="JR2157"/>
      <c r="JS2157"/>
      <c r="JT2157"/>
      <c r="JU2157"/>
      <c r="JV2157"/>
      <c r="JW2157"/>
      <c r="JX2157"/>
      <c r="JY2157"/>
      <c r="JZ2157"/>
      <c r="KA2157"/>
      <c r="KB2157"/>
      <c r="KC2157"/>
      <c r="KD2157"/>
      <c r="KE2157"/>
      <c r="KF2157"/>
      <c r="KG2157"/>
      <c r="KH2157"/>
      <c r="KI2157"/>
      <c r="KJ2157"/>
      <c r="KK2157"/>
      <c r="KL2157"/>
      <c r="KM2157"/>
      <c r="KN2157"/>
      <c r="KO2157"/>
      <c r="KP2157"/>
      <c r="KQ2157"/>
      <c r="KR2157"/>
      <c r="KS2157"/>
      <c r="KT2157"/>
      <c r="KU2157"/>
      <c r="KV2157"/>
      <c r="KW2157"/>
      <c r="KX2157"/>
      <c r="KY2157"/>
      <c r="KZ2157"/>
      <c r="LA2157"/>
      <c r="LB2157"/>
      <c r="LC2157"/>
      <c r="LD2157"/>
      <c r="LE2157"/>
      <c r="LF2157"/>
      <c r="LG2157"/>
      <c r="LH2157"/>
      <c r="LI2157"/>
      <c r="LJ2157"/>
      <c r="LK2157"/>
      <c r="LL2157"/>
      <c r="LM2157"/>
      <c r="LN2157"/>
      <c r="LO2157"/>
      <c r="LP2157"/>
      <c r="LQ2157"/>
      <c r="LR2157"/>
      <c r="LS2157"/>
      <c r="LT2157"/>
      <c r="LU2157"/>
      <c r="LV2157"/>
      <c r="LW2157"/>
      <c r="LX2157"/>
      <c r="LY2157"/>
      <c r="LZ2157"/>
      <c r="MA2157"/>
      <c r="MB2157"/>
      <c r="MC2157"/>
      <c r="MD2157"/>
      <c r="ME2157"/>
      <c r="MF2157"/>
      <c r="MG2157"/>
      <c r="MH2157"/>
      <c r="MI2157"/>
      <c r="MJ2157"/>
      <c r="MK2157"/>
      <c r="ML2157"/>
      <c r="MM2157"/>
      <c r="MN2157"/>
      <c r="MO2157"/>
      <c r="MP2157"/>
      <c r="MQ2157"/>
      <c r="MR2157"/>
      <c r="MS2157"/>
      <c r="MT2157"/>
      <c r="MU2157"/>
      <c r="MV2157"/>
      <c r="MW2157"/>
      <c r="MX2157"/>
      <c r="MY2157"/>
      <c r="MZ2157"/>
      <c r="NA2157"/>
      <c r="NB2157"/>
      <c r="NC2157"/>
      <c r="ND2157"/>
      <c r="NE2157"/>
      <c r="NF2157"/>
      <c r="NG2157"/>
      <c r="NH2157"/>
      <c r="NI2157"/>
      <c r="NJ2157"/>
      <c r="NK2157"/>
      <c r="NL2157"/>
      <c r="NM2157"/>
      <c r="NN2157"/>
      <c r="NO2157"/>
      <c r="NP2157"/>
      <c r="NQ2157"/>
      <c r="NR2157"/>
      <c r="NS2157"/>
      <c r="NT2157"/>
      <c r="NU2157"/>
      <c r="NV2157"/>
      <c r="NW2157"/>
      <c r="NX2157"/>
      <c r="NY2157"/>
      <c r="NZ2157"/>
      <c r="OA2157"/>
      <c r="OB2157"/>
      <c r="OC2157"/>
      <c r="OD2157"/>
      <c r="OE2157"/>
      <c r="OF2157"/>
      <c r="OG2157"/>
      <c r="OH2157"/>
      <c r="OI2157"/>
      <c r="OJ2157"/>
      <c r="OK2157"/>
      <c r="OL2157"/>
      <c r="OM2157"/>
      <c r="ON2157"/>
      <c r="OO2157"/>
      <c r="OP2157"/>
      <c r="OQ2157"/>
      <c r="OR2157"/>
      <c r="OS2157"/>
      <c r="OT2157"/>
      <c r="OU2157"/>
      <c r="OV2157"/>
      <c r="OW2157"/>
      <c r="OX2157"/>
      <c r="OY2157"/>
      <c r="OZ2157"/>
      <c r="PA2157"/>
      <c r="PB2157"/>
      <c r="PC2157"/>
      <c r="PD2157"/>
      <c r="PE2157"/>
      <c r="PF2157"/>
      <c r="PG2157"/>
      <c r="PH2157"/>
      <c r="PI2157"/>
      <c r="PJ2157"/>
      <c r="PK2157"/>
      <c r="PL2157"/>
      <c r="PM2157"/>
      <c r="PN2157"/>
      <c r="PO2157"/>
      <c r="PP2157"/>
      <c r="PQ2157"/>
      <c r="PR2157"/>
      <c r="PS2157"/>
      <c r="PT2157"/>
      <c r="PU2157"/>
      <c r="PV2157"/>
      <c r="PW2157"/>
      <c r="PX2157"/>
      <c r="PY2157"/>
      <c r="PZ2157"/>
      <c r="QA2157"/>
      <c r="QB2157"/>
      <c r="QC2157"/>
      <c r="QD2157"/>
      <c r="QE2157"/>
      <c r="QF2157"/>
      <c r="QG2157"/>
      <c r="QH2157"/>
      <c r="QI2157"/>
      <c r="QJ2157"/>
      <c r="QK2157"/>
      <c r="QL2157"/>
      <c r="QM2157"/>
      <c r="QN2157"/>
      <c r="QO2157"/>
      <c r="QP2157"/>
      <c r="QQ2157"/>
      <c r="QR2157"/>
      <c r="QS2157"/>
      <c r="QT2157"/>
      <c r="QU2157"/>
      <c r="QV2157"/>
      <c r="QW2157"/>
      <c r="QX2157"/>
      <c r="QY2157"/>
      <c r="QZ2157"/>
      <c r="RA2157"/>
      <c r="RB2157"/>
      <c r="RC2157"/>
      <c r="RD2157"/>
      <c r="RE2157"/>
      <c r="RF2157"/>
      <c r="RG2157"/>
      <c r="RH2157"/>
      <c r="RI2157"/>
      <c r="RJ2157"/>
      <c r="RK2157"/>
      <c r="RL2157"/>
      <c r="RM2157"/>
      <c r="RN2157"/>
      <c r="RO2157"/>
      <c r="RP2157"/>
      <c r="RQ2157"/>
      <c r="RR2157"/>
      <c r="RS2157"/>
      <c r="RT2157"/>
      <c r="RU2157"/>
      <c r="RV2157"/>
      <c r="RW2157"/>
      <c r="RX2157"/>
      <c r="RY2157"/>
      <c r="RZ2157"/>
      <c r="SA2157"/>
      <c r="SB2157"/>
      <c r="SC2157"/>
      <c r="SD2157"/>
      <c r="SE2157"/>
      <c r="SF2157"/>
      <c r="SG2157"/>
      <c r="SH2157"/>
      <c r="SI2157"/>
      <c r="SJ2157"/>
      <c r="SK2157"/>
      <c r="SL2157"/>
      <c r="SM2157"/>
      <c r="SN2157"/>
      <c r="SO2157"/>
      <c r="SP2157"/>
      <c r="SQ2157"/>
      <c r="SR2157"/>
      <c r="SS2157"/>
      <c r="ST2157"/>
      <c r="SU2157"/>
      <c r="SV2157"/>
      <c r="SW2157"/>
      <c r="SX2157"/>
      <c r="SY2157"/>
      <c r="SZ2157"/>
      <c r="TA2157"/>
      <c r="TB2157"/>
      <c r="TC2157"/>
      <c r="TD2157"/>
      <c r="TE2157"/>
      <c r="TF2157"/>
      <c r="TG2157"/>
      <c r="TH2157"/>
      <c r="TI2157"/>
      <c r="TJ2157"/>
      <c r="TK2157"/>
      <c r="TL2157"/>
      <c r="TM2157"/>
      <c r="TN2157"/>
      <c r="TO2157"/>
      <c r="TP2157"/>
      <c r="TQ2157"/>
      <c r="TR2157"/>
      <c r="TS2157"/>
      <c r="TT2157"/>
      <c r="TU2157"/>
      <c r="TV2157"/>
      <c r="TW2157"/>
      <c r="TX2157"/>
      <c r="TY2157"/>
      <c r="TZ2157"/>
      <c r="UA2157"/>
      <c r="UB2157"/>
      <c r="UC2157"/>
      <c r="UD2157"/>
      <c r="UE2157"/>
      <c r="UF2157"/>
      <c r="UG2157"/>
      <c r="UH2157"/>
      <c r="UI2157"/>
      <c r="UJ2157"/>
      <c r="UK2157"/>
      <c r="UL2157"/>
      <c r="UM2157"/>
      <c r="UN2157"/>
      <c r="UO2157"/>
      <c r="UP2157"/>
      <c r="UQ2157"/>
      <c r="UR2157"/>
      <c r="US2157"/>
      <c r="UT2157"/>
      <c r="UU2157"/>
      <c r="UV2157"/>
      <c r="UW2157"/>
      <c r="UX2157"/>
      <c r="UY2157"/>
      <c r="UZ2157"/>
      <c r="VA2157"/>
      <c r="VB2157"/>
      <c r="VC2157"/>
      <c r="VD2157"/>
      <c r="VE2157"/>
      <c r="VF2157"/>
      <c r="VG2157"/>
      <c r="VH2157"/>
      <c r="VI2157"/>
      <c r="VJ2157"/>
      <c r="VK2157"/>
      <c r="VL2157"/>
      <c r="VM2157"/>
      <c r="VN2157"/>
      <c r="VO2157"/>
      <c r="VP2157"/>
      <c r="VQ2157"/>
      <c r="VR2157"/>
      <c r="VS2157"/>
      <c r="VT2157"/>
      <c r="VU2157"/>
      <c r="VV2157"/>
      <c r="VW2157"/>
      <c r="VX2157"/>
      <c r="VY2157"/>
      <c r="VZ2157"/>
      <c r="WA2157"/>
      <c r="WB2157"/>
      <c r="WC2157"/>
      <c r="WD2157"/>
      <c r="WE2157"/>
      <c r="WF2157"/>
      <c r="WG2157"/>
      <c r="WH2157"/>
      <c r="WI2157"/>
      <c r="WJ2157"/>
      <c r="WK2157"/>
      <c r="WL2157"/>
      <c r="WM2157"/>
      <c r="WN2157"/>
      <c r="WO2157"/>
      <c r="WP2157"/>
      <c r="WQ2157"/>
      <c r="WR2157"/>
      <c r="WS2157"/>
      <c r="WT2157"/>
      <c r="WU2157"/>
      <c r="WV2157"/>
      <c r="WW2157"/>
      <c r="WX2157"/>
      <c r="WY2157"/>
      <c r="WZ2157"/>
      <c r="XA2157"/>
      <c r="XB2157"/>
      <c r="XC2157"/>
      <c r="XD2157"/>
      <c r="XE2157"/>
      <c r="XF2157"/>
      <c r="XG2157"/>
      <c r="XH2157"/>
      <c r="XI2157"/>
      <c r="XJ2157"/>
      <c r="XK2157"/>
      <c r="XL2157"/>
      <c r="XM2157"/>
      <c r="XN2157"/>
      <c r="XO2157"/>
      <c r="XP2157"/>
      <c r="XQ2157"/>
      <c r="XR2157"/>
      <c r="XS2157"/>
      <c r="XT2157"/>
      <c r="XU2157"/>
      <c r="XV2157"/>
      <c r="XW2157"/>
      <c r="XX2157"/>
      <c r="XY2157"/>
      <c r="XZ2157"/>
      <c r="YA2157"/>
      <c r="YB2157"/>
      <c r="YC2157"/>
      <c r="YD2157"/>
      <c r="YE2157"/>
      <c r="YF2157"/>
      <c r="YG2157"/>
      <c r="YH2157"/>
      <c r="YI2157"/>
      <c r="YJ2157"/>
      <c r="YK2157"/>
      <c r="YL2157"/>
      <c r="YM2157"/>
      <c r="YN2157"/>
      <c r="YO2157"/>
      <c r="YP2157"/>
      <c r="YQ2157"/>
      <c r="YR2157"/>
      <c r="YS2157"/>
      <c r="YT2157"/>
      <c r="YU2157"/>
      <c r="YV2157"/>
      <c r="YW2157"/>
      <c r="YX2157"/>
      <c r="YY2157"/>
      <c r="YZ2157"/>
      <c r="ZA2157"/>
      <c r="ZB2157"/>
      <c r="ZC2157"/>
      <c r="ZD2157"/>
      <c r="ZE2157"/>
      <c r="ZF2157"/>
      <c r="ZG2157"/>
      <c r="ZH2157"/>
      <c r="ZI2157"/>
      <c r="ZJ2157"/>
      <c r="ZK2157"/>
      <c r="ZL2157"/>
      <c r="ZM2157"/>
      <c r="ZN2157"/>
      <c r="ZO2157"/>
      <c r="ZP2157"/>
      <c r="ZQ2157"/>
      <c r="ZR2157"/>
      <c r="ZS2157"/>
      <c r="ZT2157"/>
      <c r="ZU2157"/>
      <c r="ZV2157"/>
      <c r="ZW2157"/>
      <c r="ZX2157"/>
      <c r="ZY2157"/>
      <c r="ZZ2157"/>
      <c r="AAA2157"/>
      <c r="AAB2157"/>
      <c r="AAC2157"/>
      <c r="AAD2157"/>
      <c r="AAE2157"/>
      <c r="AAF2157"/>
      <c r="AAG2157"/>
      <c r="AAH2157"/>
      <c r="AAI2157"/>
      <c r="AAJ2157"/>
      <c r="AAK2157"/>
      <c r="AAL2157"/>
      <c r="AAM2157"/>
      <c r="AAN2157"/>
      <c r="AAO2157"/>
      <c r="AAP2157"/>
      <c r="AAQ2157"/>
      <c r="AAR2157"/>
      <c r="AAS2157"/>
      <c r="AAT2157"/>
      <c r="AAU2157"/>
      <c r="AAV2157"/>
      <c r="AAW2157"/>
      <c r="AAX2157"/>
      <c r="AAY2157"/>
      <c r="AAZ2157"/>
      <c r="ABA2157"/>
      <c r="ABB2157"/>
      <c r="ABC2157"/>
      <c r="ABD2157"/>
      <c r="ABE2157"/>
      <c r="ABF2157"/>
      <c r="ABG2157"/>
      <c r="ABH2157"/>
      <c r="ABI2157"/>
      <c r="ABJ2157"/>
      <c r="ABK2157"/>
      <c r="ABL2157"/>
      <c r="ABM2157"/>
      <c r="ABN2157"/>
      <c r="ABO2157"/>
      <c r="ABP2157"/>
      <c r="ABQ2157"/>
      <c r="ABR2157"/>
      <c r="ABS2157"/>
      <c r="ABT2157"/>
      <c r="ABU2157"/>
      <c r="ABV2157"/>
      <c r="ABW2157"/>
      <c r="ABX2157"/>
      <c r="ABY2157"/>
      <c r="ABZ2157"/>
      <c r="ACA2157"/>
      <c r="ACB2157"/>
      <c r="ACC2157"/>
      <c r="ACD2157"/>
      <c r="ACE2157"/>
      <c r="ACF2157"/>
      <c r="ACG2157"/>
      <c r="ACH2157"/>
      <c r="ACI2157"/>
      <c r="ACJ2157"/>
      <c r="ACK2157"/>
      <c r="ACL2157"/>
      <c r="ACM2157"/>
      <c r="ACN2157"/>
      <c r="ACO2157"/>
      <c r="ACP2157"/>
      <c r="ACQ2157"/>
      <c r="ACR2157"/>
      <c r="ACS2157"/>
      <c r="ACT2157"/>
      <c r="ACU2157"/>
      <c r="ACV2157"/>
      <c r="ACW2157"/>
      <c r="ACX2157"/>
      <c r="ACY2157"/>
      <c r="ACZ2157"/>
      <c r="ADA2157"/>
      <c r="ADB2157"/>
      <c r="ADC2157"/>
      <c r="ADD2157"/>
      <c r="ADE2157"/>
      <c r="ADF2157"/>
      <c r="ADG2157"/>
      <c r="ADH2157"/>
      <c r="ADI2157"/>
      <c r="ADJ2157"/>
      <c r="ADK2157"/>
      <c r="ADL2157"/>
      <c r="ADM2157"/>
      <c r="ADN2157"/>
      <c r="ADO2157"/>
      <c r="ADP2157"/>
      <c r="ADQ2157"/>
      <c r="ADR2157"/>
      <c r="ADS2157"/>
      <c r="ADT2157"/>
      <c r="ADU2157"/>
      <c r="ADV2157"/>
      <c r="ADW2157"/>
      <c r="ADX2157"/>
      <c r="ADY2157"/>
      <c r="ADZ2157"/>
      <c r="AEA2157"/>
      <c r="AEB2157"/>
      <c r="AEC2157"/>
      <c r="AED2157"/>
      <c r="AEE2157"/>
      <c r="AEF2157"/>
      <c r="AEG2157"/>
      <c r="AEH2157"/>
      <c r="AEI2157"/>
      <c r="AEJ2157"/>
      <c r="AEK2157"/>
      <c r="AEL2157"/>
      <c r="AEM2157"/>
      <c r="AEN2157"/>
      <c r="AEO2157"/>
      <c r="AEP2157"/>
      <c r="AEQ2157"/>
      <c r="AER2157"/>
      <c r="AES2157"/>
      <c r="AET2157"/>
      <c r="AEU2157"/>
      <c r="AEV2157"/>
      <c r="AEW2157"/>
      <c r="AEX2157"/>
      <c r="AEY2157"/>
      <c r="AEZ2157"/>
      <c r="AFA2157"/>
      <c r="AFB2157"/>
      <c r="AFC2157"/>
      <c r="AFD2157"/>
      <c r="AFE2157"/>
      <c r="AFF2157"/>
      <c r="AFG2157"/>
      <c r="AFH2157"/>
      <c r="AFI2157"/>
      <c r="AFJ2157"/>
      <c r="AFK2157"/>
      <c r="AFL2157"/>
      <c r="AFM2157"/>
      <c r="AFN2157"/>
      <c r="AFO2157"/>
      <c r="AFP2157"/>
      <c r="AFQ2157"/>
      <c r="AFR2157"/>
      <c r="AFS2157"/>
      <c r="AFT2157"/>
      <c r="AFU2157"/>
      <c r="AFV2157"/>
      <c r="AFW2157"/>
      <c r="AFX2157"/>
      <c r="AFY2157"/>
      <c r="AFZ2157"/>
      <c r="AGA2157"/>
      <c r="AGB2157"/>
      <c r="AGC2157"/>
      <c r="AGD2157"/>
      <c r="AGE2157"/>
      <c r="AGF2157"/>
      <c r="AGG2157"/>
      <c r="AGH2157"/>
      <c r="AGI2157"/>
      <c r="AGJ2157"/>
      <c r="AGK2157"/>
      <c r="AGL2157"/>
      <c r="AGM2157"/>
      <c r="AGN2157"/>
      <c r="AGO2157"/>
      <c r="AGP2157"/>
      <c r="AGQ2157"/>
      <c r="AGR2157"/>
      <c r="AGS2157"/>
      <c r="AGT2157"/>
      <c r="AGU2157"/>
      <c r="AGV2157"/>
      <c r="AGW2157"/>
      <c r="AGX2157"/>
      <c r="AGY2157"/>
      <c r="AGZ2157"/>
      <c r="AHA2157"/>
      <c r="AHB2157"/>
      <c r="AHC2157"/>
      <c r="AHD2157"/>
      <c r="AHE2157"/>
      <c r="AHF2157"/>
      <c r="AHG2157"/>
      <c r="AHH2157"/>
      <c r="AHI2157"/>
      <c r="AHJ2157"/>
      <c r="AHK2157"/>
      <c r="AHL2157"/>
      <c r="AHM2157"/>
      <c r="AHN2157"/>
      <c r="AHO2157"/>
      <c r="AHP2157"/>
      <c r="AHQ2157"/>
      <c r="AHR2157"/>
      <c r="AHS2157"/>
      <c r="AHT2157"/>
      <c r="AHU2157"/>
      <c r="AHV2157"/>
      <c r="AHW2157"/>
      <c r="AHX2157"/>
      <c r="AHY2157"/>
      <c r="AHZ2157"/>
      <c r="AIA2157"/>
      <c r="AIB2157"/>
      <c r="AIC2157"/>
      <c r="AID2157"/>
      <c r="AIE2157"/>
      <c r="AIF2157"/>
      <c r="AIG2157"/>
      <c r="AIH2157"/>
      <c r="AII2157"/>
      <c r="AIJ2157"/>
      <c r="AIK2157"/>
      <c r="AIL2157"/>
      <c r="AIM2157"/>
      <c r="AIN2157"/>
      <c r="AIO2157"/>
      <c r="AIP2157"/>
      <c r="AIQ2157"/>
      <c r="AIR2157"/>
      <c r="AIS2157"/>
      <c r="AIT2157"/>
      <c r="AIU2157"/>
      <c r="AIV2157"/>
      <c r="AIW2157"/>
      <c r="AIX2157"/>
      <c r="AIY2157"/>
      <c r="AIZ2157"/>
      <c r="AJA2157"/>
      <c r="AJB2157"/>
      <c r="AJC2157"/>
      <c r="AJD2157"/>
      <c r="AJE2157"/>
      <c r="AJF2157"/>
      <c r="AJG2157"/>
      <c r="AJH2157"/>
      <c r="AJI2157"/>
      <c r="AJJ2157"/>
      <c r="AJK2157"/>
      <c r="AJL2157"/>
      <c r="AJM2157"/>
      <c r="AJN2157"/>
      <c r="AJO2157"/>
      <c r="AJP2157"/>
      <c r="AJQ2157"/>
      <c r="AJR2157"/>
      <c r="AJS2157"/>
      <c r="AJT2157"/>
      <c r="AJU2157"/>
      <c r="AJV2157"/>
      <c r="AJW2157"/>
      <c r="AJX2157"/>
      <c r="AJY2157"/>
      <c r="AJZ2157"/>
      <c r="AKA2157"/>
      <c r="AKB2157"/>
      <c r="AKC2157"/>
      <c r="AKD2157"/>
      <c r="AKE2157"/>
      <c r="AKF2157"/>
      <c r="AKG2157"/>
      <c r="AKH2157"/>
      <c r="AKI2157"/>
      <c r="AKJ2157"/>
      <c r="AKK2157"/>
      <c r="AKL2157"/>
      <c r="AKM2157"/>
      <c r="AKN2157"/>
      <c r="AKO2157"/>
      <c r="AKP2157"/>
      <c r="AKQ2157"/>
      <c r="AKR2157"/>
      <c r="AKS2157"/>
      <c r="AKT2157"/>
      <c r="AKU2157"/>
      <c r="AKV2157"/>
      <c r="AKW2157"/>
      <c r="AKX2157"/>
      <c r="AKY2157"/>
      <c r="AKZ2157"/>
      <c r="ALA2157"/>
      <c r="ALB2157"/>
      <c r="ALC2157"/>
      <c r="ALD2157"/>
      <c r="ALE2157"/>
      <c r="ALF2157"/>
      <c r="ALG2157"/>
      <c r="ALH2157"/>
      <c r="ALI2157"/>
      <c r="ALJ2157"/>
      <c r="ALK2157"/>
      <c r="ALL2157"/>
      <c r="ALM2157"/>
      <c r="ALN2157"/>
      <c r="ALO2157"/>
      <c r="ALP2157"/>
      <c r="ALQ2157"/>
      <c r="ALR2157"/>
      <c r="ALS2157"/>
      <c r="ALT2157"/>
      <c r="ALU2157"/>
      <c r="ALV2157"/>
      <c r="ALW2157"/>
      <c r="ALX2157"/>
      <c r="ALY2157"/>
      <c r="ALZ2157"/>
      <c r="AMA2157"/>
      <c r="AMB2157"/>
      <c r="AMC2157"/>
      <c r="AMD2157"/>
      <c r="AME2157"/>
      <c r="AMF2157"/>
      <c r="AMG2157"/>
      <c r="AMH2157"/>
      <c r="AMI2157"/>
      <c r="AMJ2157"/>
      <c r="AMK2157"/>
      <c r="AML2157"/>
      <c r="AMM2157"/>
      <c r="AMN2157"/>
      <c r="AMO2157"/>
      <c r="AMP2157"/>
      <c r="AMQ2157"/>
      <c r="AMR2157"/>
      <c r="AMS2157"/>
      <c r="AMT2157"/>
      <c r="AMU2157"/>
      <c r="AMV2157"/>
      <c r="AMW2157"/>
      <c r="AMX2157"/>
      <c r="AMY2157"/>
      <c r="AMZ2157"/>
      <c r="ANA2157"/>
      <c r="ANB2157"/>
      <c r="ANC2157"/>
      <c r="AND2157"/>
      <c r="ANE2157"/>
      <c r="ANF2157"/>
      <c r="ANG2157"/>
      <c r="ANH2157"/>
      <c r="ANI2157"/>
      <c r="ANJ2157"/>
      <c r="ANK2157"/>
      <c r="ANL2157"/>
      <c r="ANM2157"/>
      <c r="ANN2157"/>
      <c r="ANO2157"/>
      <c r="ANP2157"/>
      <c r="ANQ2157"/>
      <c r="ANR2157"/>
      <c r="ANS2157"/>
      <c r="ANT2157"/>
      <c r="ANU2157"/>
      <c r="ANV2157"/>
      <c r="ANW2157"/>
      <c r="ANX2157"/>
      <c r="ANY2157"/>
      <c r="ANZ2157"/>
      <c r="AOA2157"/>
      <c r="AOB2157"/>
      <c r="AOC2157"/>
      <c r="AOD2157"/>
      <c r="AOE2157"/>
      <c r="AOF2157"/>
      <c r="AOG2157"/>
      <c r="AOH2157"/>
      <c r="AOI2157"/>
      <c r="AOJ2157"/>
      <c r="AOK2157"/>
      <c r="AOL2157"/>
      <c r="AOM2157"/>
      <c r="AON2157"/>
      <c r="AOO2157"/>
      <c r="AOP2157"/>
      <c r="AOQ2157"/>
      <c r="AOR2157"/>
      <c r="AOS2157"/>
      <c r="AOT2157"/>
      <c r="AOU2157"/>
      <c r="AOV2157"/>
      <c r="AOW2157"/>
      <c r="AOX2157"/>
      <c r="AOY2157"/>
      <c r="AOZ2157"/>
      <c r="APA2157"/>
      <c r="APB2157"/>
      <c r="APC2157"/>
      <c r="APD2157"/>
      <c r="APE2157"/>
      <c r="APF2157"/>
      <c r="APG2157"/>
      <c r="APH2157"/>
      <c r="API2157"/>
      <c r="APJ2157"/>
      <c r="APK2157"/>
      <c r="APL2157"/>
      <c r="APM2157"/>
      <c r="APN2157"/>
      <c r="APO2157"/>
      <c r="APP2157"/>
      <c r="APQ2157"/>
      <c r="APR2157"/>
      <c r="APS2157"/>
      <c r="APT2157"/>
      <c r="APU2157"/>
      <c r="APV2157"/>
      <c r="APW2157"/>
      <c r="APX2157"/>
      <c r="APY2157"/>
      <c r="APZ2157"/>
      <c r="AQA2157"/>
      <c r="AQB2157"/>
      <c r="AQC2157"/>
      <c r="AQD2157"/>
      <c r="AQE2157"/>
      <c r="AQF2157"/>
      <c r="AQG2157"/>
      <c r="AQH2157"/>
      <c r="AQI2157"/>
      <c r="AQJ2157"/>
      <c r="AQK2157"/>
      <c r="AQL2157"/>
      <c r="AQM2157"/>
      <c r="AQN2157"/>
      <c r="AQO2157"/>
      <c r="AQP2157"/>
      <c r="AQQ2157"/>
      <c r="AQR2157"/>
      <c r="AQS2157"/>
      <c r="AQT2157"/>
      <c r="AQU2157"/>
      <c r="AQV2157"/>
      <c r="AQW2157"/>
      <c r="AQX2157"/>
      <c r="AQY2157"/>
      <c r="AQZ2157"/>
      <c r="ARA2157"/>
      <c r="ARB2157"/>
      <c r="ARC2157"/>
      <c r="ARD2157"/>
      <c r="ARE2157"/>
      <c r="ARF2157"/>
      <c r="ARG2157"/>
      <c r="ARH2157"/>
      <c r="ARI2157"/>
      <c r="ARJ2157"/>
      <c r="ARK2157"/>
      <c r="ARL2157"/>
      <c r="ARM2157"/>
      <c r="ARN2157"/>
      <c r="ARO2157"/>
      <c r="ARP2157"/>
      <c r="ARQ2157"/>
      <c r="ARR2157"/>
      <c r="ARS2157"/>
      <c r="ART2157"/>
      <c r="ARU2157"/>
      <c r="ARV2157"/>
      <c r="ARW2157"/>
      <c r="ARX2157"/>
      <c r="ARY2157"/>
      <c r="ARZ2157"/>
      <c r="ASA2157"/>
      <c r="ASB2157"/>
      <c r="ASC2157"/>
      <c r="ASD2157"/>
      <c r="ASE2157"/>
      <c r="ASF2157"/>
      <c r="ASG2157"/>
      <c r="ASH2157"/>
      <c r="ASI2157"/>
      <c r="ASJ2157"/>
      <c r="ASK2157"/>
      <c r="ASL2157"/>
      <c r="ASM2157"/>
      <c r="ASN2157"/>
      <c r="ASO2157"/>
      <c r="ASP2157"/>
      <c r="ASQ2157"/>
      <c r="ASR2157"/>
      <c r="ASS2157"/>
      <c r="AST2157"/>
      <c r="ASU2157"/>
      <c r="ASV2157"/>
      <c r="ASW2157"/>
      <c r="ASX2157"/>
      <c r="ASY2157"/>
      <c r="ASZ2157"/>
      <c r="ATA2157"/>
      <c r="ATB2157"/>
      <c r="ATC2157"/>
      <c r="ATD2157"/>
      <c r="ATE2157"/>
      <c r="ATF2157"/>
      <c r="ATG2157"/>
      <c r="ATH2157"/>
      <c r="ATI2157"/>
      <c r="ATJ2157"/>
      <c r="ATK2157"/>
      <c r="ATL2157"/>
      <c r="ATM2157"/>
      <c r="ATN2157"/>
      <c r="ATO2157"/>
      <c r="ATP2157"/>
      <c r="ATQ2157"/>
      <c r="ATR2157"/>
      <c r="ATS2157"/>
      <c r="ATT2157"/>
      <c r="ATU2157"/>
      <c r="ATV2157"/>
      <c r="ATW2157"/>
      <c r="ATX2157"/>
      <c r="ATY2157"/>
      <c r="ATZ2157"/>
      <c r="AUA2157"/>
      <c r="AUB2157"/>
      <c r="AUC2157"/>
      <c r="AUD2157"/>
      <c r="AUE2157"/>
      <c r="AUF2157"/>
      <c r="AUG2157"/>
      <c r="AUH2157"/>
      <c r="AUI2157"/>
      <c r="AUJ2157"/>
      <c r="AUK2157"/>
      <c r="AUL2157"/>
      <c r="AUM2157"/>
      <c r="AUN2157"/>
      <c r="AUO2157"/>
      <c r="AUP2157"/>
      <c r="AUQ2157"/>
      <c r="AUR2157"/>
      <c r="AUS2157"/>
      <c r="AUT2157"/>
      <c r="AUU2157"/>
      <c r="AUV2157"/>
      <c r="AUW2157"/>
      <c r="AUX2157"/>
      <c r="AUY2157"/>
      <c r="AUZ2157"/>
      <c r="AVA2157"/>
      <c r="AVB2157"/>
      <c r="AVC2157"/>
      <c r="AVD2157"/>
      <c r="AVE2157"/>
      <c r="AVF2157"/>
      <c r="AVG2157"/>
      <c r="AVH2157"/>
      <c r="AVI2157"/>
      <c r="AVJ2157"/>
      <c r="AVK2157"/>
      <c r="AVL2157"/>
      <c r="AVM2157"/>
      <c r="AVN2157"/>
      <c r="AVO2157"/>
      <c r="AVP2157"/>
      <c r="AVQ2157"/>
      <c r="AVR2157"/>
      <c r="AVS2157"/>
      <c r="AVT2157"/>
      <c r="AVU2157"/>
      <c r="AVV2157"/>
      <c r="AVW2157"/>
      <c r="AVX2157"/>
      <c r="AVY2157"/>
      <c r="AVZ2157"/>
      <c r="AWA2157"/>
      <c r="AWB2157"/>
      <c r="AWC2157"/>
      <c r="AWD2157"/>
      <c r="AWE2157"/>
      <c r="AWF2157"/>
      <c r="AWG2157"/>
      <c r="AWH2157"/>
      <c r="AWI2157"/>
      <c r="AWJ2157"/>
      <c r="AWK2157"/>
      <c r="AWL2157"/>
      <c r="AWM2157"/>
      <c r="AWN2157"/>
      <c r="AWO2157"/>
      <c r="AWP2157"/>
      <c r="AWQ2157"/>
      <c r="AWR2157"/>
      <c r="AWS2157"/>
      <c r="AWT2157"/>
      <c r="AWU2157"/>
      <c r="AWV2157"/>
      <c r="AWW2157"/>
      <c r="AWX2157"/>
      <c r="AWY2157"/>
      <c r="AWZ2157"/>
      <c r="AXA2157"/>
      <c r="AXB2157"/>
      <c r="AXC2157"/>
      <c r="AXD2157"/>
      <c r="AXE2157"/>
      <c r="AXF2157"/>
      <c r="AXG2157"/>
      <c r="AXH2157"/>
      <c r="AXI2157"/>
      <c r="AXJ2157"/>
      <c r="AXK2157"/>
      <c r="AXL2157"/>
      <c r="AXM2157"/>
      <c r="AXN2157"/>
      <c r="AXO2157"/>
      <c r="AXP2157"/>
      <c r="AXQ2157"/>
      <c r="AXR2157"/>
      <c r="AXS2157"/>
      <c r="AXT2157"/>
      <c r="AXU2157"/>
      <c r="AXV2157"/>
      <c r="AXW2157"/>
      <c r="AXX2157"/>
      <c r="AXY2157"/>
      <c r="AXZ2157"/>
      <c r="AYA2157"/>
      <c r="AYB2157"/>
      <c r="AYC2157"/>
      <c r="AYD2157"/>
      <c r="AYE2157"/>
      <c r="AYF2157"/>
      <c r="AYG2157"/>
      <c r="AYH2157"/>
      <c r="AYI2157"/>
      <c r="AYJ2157"/>
      <c r="AYK2157"/>
      <c r="AYL2157"/>
      <c r="AYM2157"/>
      <c r="AYN2157"/>
      <c r="AYO2157"/>
      <c r="AYP2157"/>
      <c r="AYQ2157"/>
      <c r="AYR2157"/>
      <c r="AYS2157"/>
      <c r="AYT2157"/>
      <c r="AYU2157"/>
      <c r="AYV2157"/>
      <c r="AYW2157"/>
      <c r="AYX2157"/>
      <c r="AYY2157"/>
      <c r="AYZ2157"/>
      <c r="AZA2157"/>
      <c r="AZB2157"/>
      <c r="AZC2157"/>
      <c r="AZD2157"/>
      <c r="AZE2157"/>
      <c r="AZF2157"/>
      <c r="AZG2157"/>
      <c r="AZH2157"/>
      <c r="AZI2157"/>
      <c r="AZJ2157"/>
      <c r="AZK2157"/>
      <c r="AZL2157"/>
      <c r="AZM2157"/>
      <c r="AZN2157"/>
      <c r="AZO2157"/>
      <c r="AZP2157"/>
      <c r="AZQ2157"/>
      <c r="AZR2157"/>
      <c r="AZS2157"/>
      <c r="AZT2157"/>
      <c r="AZU2157"/>
      <c r="AZV2157"/>
      <c r="AZW2157"/>
      <c r="AZX2157"/>
      <c r="AZY2157"/>
      <c r="AZZ2157"/>
      <c r="BAA2157"/>
      <c r="BAB2157"/>
      <c r="BAC2157"/>
      <c r="BAD2157"/>
      <c r="BAE2157"/>
      <c r="BAF2157"/>
      <c r="BAG2157"/>
      <c r="BAH2157"/>
      <c r="BAI2157"/>
      <c r="BAJ2157"/>
      <c r="BAK2157"/>
      <c r="BAL2157"/>
      <c r="BAM2157"/>
      <c r="BAN2157"/>
      <c r="BAO2157"/>
      <c r="BAP2157"/>
      <c r="BAQ2157"/>
      <c r="BAR2157"/>
      <c r="BAS2157"/>
      <c r="BAT2157"/>
      <c r="BAU2157"/>
      <c r="BAV2157"/>
      <c r="BAW2157"/>
      <c r="BAX2157"/>
      <c r="BAY2157"/>
      <c r="BAZ2157"/>
      <c r="BBA2157"/>
      <c r="BBB2157"/>
      <c r="BBC2157"/>
      <c r="BBD2157"/>
      <c r="BBE2157"/>
      <c r="BBF2157"/>
      <c r="BBG2157"/>
      <c r="BBH2157"/>
      <c r="BBI2157"/>
      <c r="BBJ2157"/>
      <c r="BBK2157"/>
      <c r="BBL2157"/>
      <c r="BBM2157"/>
      <c r="BBN2157"/>
      <c r="BBO2157"/>
      <c r="BBP2157"/>
      <c r="BBQ2157"/>
      <c r="BBR2157"/>
      <c r="BBS2157"/>
      <c r="BBT2157"/>
      <c r="BBU2157"/>
      <c r="BBV2157"/>
      <c r="BBW2157"/>
      <c r="BBX2157"/>
      <c r="BBY2157"/>
      <c r="BBZ2157"/>
      <c r="BCA2157"/>
      <c r="BCB2157"/>
      <c r="BCC2157"/>
      <c r="BCD2157"/>
      <c r="BCE2157"/>
      <c r="BCF2157"/>
      <c r="BCG2157"/>
      <c r="BCH2157"/>
      <c r="BCI2157"/>
      <c r="BCJ2157"/>
      <c r="BCK2157"/>
      <c r="BCL2157"/>
      <c r="BCM2157"/>
      <c r="BCN2157"/>
      <c r="BCO2157"/>
      <c r="BCP2157"/>
      <c r="BCQ2157"/>
      <c r="BCR2157"/>
      <c r="BCS2157"/>
      <c r="BCT2157"/>
      <c r="BCU2157"/>
      <c r="BCV2157"/>
      <c r="BCW2157"/>
      <c r="BCX2157"/>
      <c r="BCY2157"/>
      <c r="BCZ2157"/>
      <c r="BDA2157"/>
      <c r="BDB2157"/>
      <c r="BDC2157"/>
      <c r="BDD2157"/>
      <c r="BDE2157"/>
      <c r="BDF2157"/>
      <c r="BDG2157"/>
      <c r="BDH2157"/>
      <c r="BDI2157"/>
      <c r="BDJ2157"/>
      <c r="BDK2157"/>
      <c r="BDL2157"/>
      <c r="BDM2157"/>
      <c r="BDN2157"/>
      <c r="BDO2157"/>
      <c r="BDP2157"/>
      <c r="BDQ2157"/>
      <c r="BDR2157"/>
      <c r="BDS2157"/>
      <c r="BDT2157"/>
      <c r="BDU2157"/>
      <c r="BDV2157"/>
      <c r="BDW2157"/>
      <c r="BDX2157"/>
      <c r="BDY2157"/>
      <c r="BDZ2157"/>
      <c r="BEA2157"/>
      <c r="BEB2157"/>
      <c r="BEC2157"/>
      <c r="BED2157"/>
      <c r="BEE2157"/>
      <c r="BEF2157"/>
      <c r="BEG2157"/>
      <c r="BEH2157"/>
      <c r="BEI2157"/>
      <c r="BEJ2157"/>
      <c r="BEK2157"/>
      <c r="BEL2157"/>
      <c r="BEM2157"/>
      <c r="BEN2157"/>
      <c r="BEO2157"/>
      <c r="BEP2157"/>
      <c r="BEQ2157"/>
      <c r="BER2157"/>
      <c r="BES2157"/>
      <c r="BET2157"/>
      <c r="BEU2157"/>
      <c r="BEV2157"/>
      <c r="BEW2157"/>
      <c r="BEX2157"/>
      <c r="BEY2157"/>
      <c r="BEZ2157"/>
      <c r="BFA2157"/>
      <c r="BFB2157"/>
      <c r="BFC2157"/>
      <c r="BFD2157"/>
      <c r="BFE2157"/>
      <c r="BFF2157"/>
      <c r="BFG2157"/>
      <c r="BFH2157"/>
      <c r="BFI2157"/>
      <c r="BFJ2157"/>
      <c r="BFK2157"/>
      <c r="BFL2157"/>
      <c r="BFM2157"/>
      <c r="BFN2157"/>
      <c r="BFO2157"/>
      <c r="BFP2157"/>
      <c r="BFQ2157"/>
      <c r="BFR2157"/>
      <c r="BFS2157"/>
      <c r="BFT2157"/>
      <c r="BFU2157"/>
      <c r="BFV2157"/>
      <c r="BFW2157"/>
      <c r="BFX2157"/>
      <c r="BFY2157"/>
      <c r="BFZ2157"/>
      <c r="BGA2157"/>
      <c r="BGB2157"/>
      <c r="BGC2157"/>
      <c r="BGD2157"/>
      <c r="BGE2157"/>
      <c r="BGF2157"/>
      <c r="BGG2157"/>
      <c r="BGH2157"/>
      <c r="BGI2157"/>
      <c r="BGJ2157"/>
      <c r="BGK2157"/>
      <c r="BGL2157"/>
      <c r="BGM2157"/>
      <c r="BGN2157"/>
      <c r="BGO2157"/>
      <c r="BGP2157"/>
      <c r="BGQ2157"/>
      <c r="BGR2157"/>
      <c r="BGS2157"/>
      <c r="BGT2157"/>
      <c r="BGU2157"/>
      <c r="BGV2157"/>
      <c r="BGW2157"/>
      <c r="BGX2157"/>
      <c r="BGY2157"/>
      <c r="BGZ2157"/>
      <c r="BHA2157"/>
      <c r="BHB2157"/>
      <c r="BHC2157"/>
      <c r="BHD2157"/>
      <c r="BHE2157"/>
      <c r="BHF2157"/>
      <c r="BHG2157"/>
      <c r="BHH2157"/>
      <c r="BHI2157"/>
      <c r="BHJ2157"/>
      <c r="BHK2157"/>
      <c r="BHL2157"/>
      <c r="BHM2157"/>
      <c r="BHN2157"/>
      <c r="BHO2157"/>
      <c r="BHP2157"/>
      <c r="BHQ2157"/>
      <c r="BHR2157"/>
      <c r="BHS2157"/>
      <c r="BHT2157"/>
      <c r="BHU2157"/>
      <c r="BHV2157"/>
      <c r="BHW2157"/>
      <c r="BHX2157"/>
      <c r="BHY2157"/>
      <c r="BHZ2157"/>
      <c r="BIA2157"/>
      <c r="BIB2157"/>
      <c r="BIC2157"/>
      <c r="BID2157"/>
      <c r="BIE2157"/>
      <c r="BIF2157"/>
      <c r="BIG2157"/>
      <c r="BIH2157"/>
      <c r="BII2157"/>
      <c r="BIJ2157"/>
      <c r="BIK2157"/>
      <c r="BIL2157"/>
      <c r="BIM2157"/>
      <c r="BIN2157"/>
      <c r="BIO2157"/>
      <c r="BIP2157"/>
      <c r="BIQ2157"/>
      <c r="BIR2157"/>
      <c r="BIS2157"/>
      <c r="BIT2157"/>
      <c r="BIU2157"/>
      <c r="BIV2157"/>
      <c r="BIW2157"/>
      <c r="BIX2157"/>
      <c r="BIY2157"/>
      <c r="BIZ2157"/>
      <c r="BJA2157"/>
      <c r="BJB2157"/>
      <c r="BJC2157"/>
      <c r="BJD2157"/>
      <c r="BJE2157"/>
      <c r="BJF2157"/>
      <c r="BJG2157"/>
      <c r="BJH2157"/>
      <c r="BJI2157"/>
      <c r="BJJ2157"/>
      <c r="BJK2157"/>
      <c r="BJL2157"/>
      <c r="BJM2157"/>
      <c r="BJN2157"/>
      <c r="BJO2157"/>
      <c r="BJP2157"/>
      <c r="BJQ2157"/>
      <c r="BJR2157"/>
      <c r="BJS2157"/>
      <c r="BJT2157"/>
      <c r="BJU2157"/>
      <c r="BJV2157"/>
      <c r="BJW2157"/>
      <c r="BJX2157"/>
      <c r="BJY2157"/>
      <c r="BJZ2157"/>
      <c r="BKA2157"/>
      <c r="BKB2157"/>
      <c r="BKC2157"/>
      <c r="BKD2157"/>
      <c r="BKE2157"/>
      <c r="BKF2157"/>
      <c r="BKG2157"/>
      <c r="BKH2157"/>
      <c r="BKI2157"/>
      <c r="BKJ2157"/>
      <c r="BKK2157"/>
      <c r="BKL2157"/>
      <c r="BKM2157"/>
      <c r="BKN2157"/>
      <c r="BKO2157"/>
      <c r="BKP2157"/>
      <c r="BKQ2157"/>
      <c r="BKR2157"/>
      <c r="BKS2157"/>
      <c r="BKT2157"/>
      <c r="BKU2157"/>
      <c r="BKV2157"/>
      <c r="BKW2157"/>
      <c r="BKX2157"/>
      <c r="BKY2157"/>
      <c r="BKZ2157"/>
      <c r="BLA2157"/>
      <c r="BLB2157"/>
      <c r="BLC2157"/>
      <c r="BLD2157"/>
      <c r="BLE2157"/>
      <c r="BLF2157"/>
      <c r="BLG2157"/>
      <c r="BLH2157"/>
      <c r="BLI2157"/>
      <c r="BLJ2157"/>
      <c r="BLK2157"/>
      <c r="BLL2157"/>
      <c r="BLM2157"/>
      <c r="BLN2157"/>
      <c r="BLO2157"/>
      <c r="BLP2157"/>
      <c r="BLQ2157"/>
      <c r="BLR2157"/>
      <c r="BLS2157"/>
      <c r="BLT2157"/>
      <c r="BLU2157"/>
      <c r="BLV2157"/>
      <c r="BLW2157"/>
      <c r="BLX2157"/>
      <c r="BLY2157"/>
      <c r="BLZ2157"/>
      <c r="BMA2157"/>
      <c r="BMB2157"/>
      <c r="BMC2157"/>
      <c r="BMD2157"/>
      <c r="BME2157"/>
      <c r="BMF2157"/>
      <c r="BMG2157"/>
      <c r="BMH2157"/>
      <c r="BMI2157"/>
      <c r="BMJ2157"/>
      <c r="BMK2157"/>
      <c r="BML2157"/>
      <c r="BMM2157"/>
      <c r="BMN2157"/>
      <c r="BMO2157"/>
      <c r="BMP2157"/>
      <c r="BMQ2157"/>
      <c r="BMR2157"/>
      <c r="BMS2157"/>
      <c r="BMT2157"/>
      <c r="BMU2157"/>
      <c r="BMV2157"/>
      <c r="BMW2157"/>
      <c r="BMX2157"/>
      <c r="BMY2157"/>
      <c r="BMZ2157"/>
      <c r="BNA2157"/>
      <c r="BNB2157"/>
      <c r="BNC2157"/>
      <c r="BND2157"/>
      <c r="BNE2157"/>
      <c r="BNF2157"/>
      <c r="BNG2157"/>
      <c r="BNH2157"/>
      <c r="BNI2157"/>
      <c r="BNJ2157"/>
      <c r="BNK2157"/>
      <c r="BNL2157"/>
      <c r="BNM2157"/>
      <c r="BNN2157"/>
      <c r="BNO2157"/>
      <c r="BNP2157"/>
      <c r="BNQ2157"/>
      <c r="BNR2157"/>
      <c r="BNS2157"/>
      <c r="BNT2157"/>
      <c r="BNU2157"/>
      <c r="BNV2157"/>
      <c r="BNW2157"/>
      <c r="BNX2157"/>
      <c r="BNY2157"/>
      <c r="BNZ2157"/>
      <c r="BOA2157"/>
      <c r="BOB2157"/>
      <c r="BOC2157"/>
      <c r="BOD2157"/>
      <c r="BOE2157"/>
      <c r="BOF2157"/>
      <c r="BOG2157"/>
      <c r="BOH2157"/>
      <c r="BOI2157"/>
      <c r="BOJ2157"/>
      <c r="BOK2157"/>
      <c r="BOL2157"/>
      <c r="BOM2157"/>
      <c r="BON2157"/>
      <c r="BOO2157"/>
      <c r="BOP2157"/>
      <c r="BOQ2157"/>
      <c r="BOR2157"/>
      <c r="BOS2157"/>
      <c r="BOT2157"/>
      <c r="BOU2157"/>
      <c r="BOV2157"/>
      <c r="BOW2157"/>
      <c r="BOX2157"/>
      <c r="BOY2157"/>
      <c r="BOZ2157"/>
      <c r="BPA2157"/>
      <c r="BPB2157"/>
      <c r="BPC2157"/>
      <c r="BPD2157"/>
      <c r="BPE2157"/>
      <c r="BPF2157"/>
      <c r="BPG2157"/>
      <c r="BPH2157"/>
      <c r="BPI2157"/>
      <c r="BPJ2157"/>
      <c r="BPK2157"/>
      <c r="BPL2157"/>
      <c r="BPM2157"/>
      <c r="BPN2157"/>
      <c r="BPO2157"/>
      <c r="BPP2157"/>
      <c r="BPQ2157"/>
      <c r="BPR2157"/>
      <c r="BPS2157"/>
      <c r="BPT2157"/>
      <c r="BPU2157"/>
      <c r="BPV2157"/>
      <c r="BPW2157"/>
      <c r="BPX2157"/>
      <c r="BPY2157"/>
      <c r="BPZ2157"/>
      <c r="BQA2157"/>
      <c r="BQB2157"/>
      <c r="BQC2157"/>
      <c r="BQD2157"/>
      <c r="BQE2157"/>
      <c r="BQF2157"/>
      <c r="BQG2157"/>
      <c r="BQH2157"/>
      <c r="BQI2157"/>
      <c r="BQJ2157"/>
      <c r="BQK2157"/>
      <c r="BQL2157"/>
      <c r="BQM2157"/>
      <c r="BQN2157"/>
      <c r="BQO2157"/>
      <c r="BQP2157"/>
      <c r="BQQ2157"/>
      <c r="BQR2157"/>
      <c r="BQS2157"/>
      <c r="BQT2157"/>
      <c r="BQU2157"/>
      <c r="BQV2157"/>
      <c r="BQW2157"/>
      <c r="BQX2157"/>
      <c r="BQY2157"/>
      <c r="BQZ2157"/>
      <c r="BRA2157"/>
      <c r="BRB2157"/>
      <c r="BRC2157"/>
      <c r="BRD2157"/>
      <c r="BRE2157"/>
      <c r="BRF2157"/>
      <c r="BRG2157"/>
      <c r="BRH2157"/>
      <c r="BRI2157"/>
      <c r="BRJ2157"/>
      <c r="BRK2157"/>
      <c r="BRL2157"/>
      <c r="BRM2157"/>
      <c r="BRN2157"/>
      <c r="BRO2157"/>
      <c r="BRP2157"/>
      <c r="BRQ2157"/>
      <c r="BRR2157"/>
      <c r="BRS2157"/>
      <c r="BRT2157"/>
      <c r="BRU2157"/>
      <c r="BRV2157"/>
      <c r="BRW2157"/>
      <c r="BRX2157"/>
      <c r="BRY2157"/>
      <c r="BRZ2157"/>
      <c r="BSA2157"/>
      <c r="BSB2157"/>
      <c r="BSC2157"/>
      <c r="BSD2157"/>
      <c r="BSE2157"/>
      <c r="BSF2157"/>
      <c r="BSG2157"/>
      <c r="BSH2157"/>
      <c r="BSI2157"/>
      <c r="BSJ2157"/>
      <c r="BSK2157"/>
      <c r="BSL2157"/>
      <c r="BSM2157"/>
      <c r="BSN2157"/>
      <c r="BSO2157"/>
      <c r="BSP2157"/>
      <c r="BSQ2157"/>
      <c r="BSR2157"/>
      <c r="BSS2157"/>
      <c r="BST2157"/>
      <c r="BSU2157"/>
      <c r="BSV2157"/>
      <c r="BSW2157"/>
      <c r="BSX2157"/>
      <c r="BSY2157"/>
      <c r="BSZ2157"/>
      <c r="BTA2157"/>
      <c r="BTB2157"/>
      <c r="BTC2157"/>
      <c r="BTD2157"/>
      <c r="BTE2157"/>
      <c r="BTF2157"/>
      <c r="BTG2157"/>
      <c r="BTH2157"/>
      <c r="BTI2157"/>
      <c r="BTJ2157"/>
      <c r="BTK2157"/>
      <c r="BTL2157"/>
      <c r="BTM2157"/>
      <c r="BTN2157"/>
      <c r="BTO2157"/>
      <c r="BTP2157"/>
      <c r="BTQ2157"/>
      <c r="BTR2157"/>
      <c r="BTS2157"/>
      <c r="BTT2157"/>
      <c r="BTU2157"/>
      <c r="BTV2157"/>
      <c r="BTW2157"/>
      <c r="BTX2157"/>
      <c r="BTY2157"/>
      <c r="BTZ2157"/>
      <c r="BUA2157"/>
      <c r="BUB2157"/>
      <c r="BUC2157"/>
      <c r="BUD2157"/>
      <c r="BUE2157"/>
      <c r="BUF2157"/>
      <c r="BUG2157"/>
      <c r="BUH2157"/>
      <c r="BUI2157"/>
      <c r="BUJ2157"/>
      <c r="BUK2157"/>
      <c r="BUL2157"/>
      <c r="BUM2157"/>
      <c r="BUN2157"/>
      <c r="BUO2157"/>
      <c r="BUP2157"/>
      <c r="BUQ2157"/>
      <c r="BUR2157"/>
      <c r="BUS2157"/>
      <c r="BUT2157"/>
      <c r="BUU2157"/>
      <c r="BUV2157"/>
      <c r="BUW2157"/>
      <c r="BUX2157"/>
      <c r="BUY2157"/>
      <c r="BUZ2157"/>
      <c r="BVA2157"/>
      <c r="BVB2157"/>
      <c r="BVC2157"/>
      <c r="BVD2157"/>
      <c r="BVE2157"/>
      <c r="BVF2157"/>
      <c r="BVG2157"/>
      <c r="BVH2157"/>
      <c r="BVI2157"/>
      <c r="BVJ2157"/>
      <c r="BVK2157"/>
      <c r="BVL2157"/>
      <c r="BVM2157"/>
      <c r="BVN2157"/>
      <c r="BVO2157"/>
      <c r="BVP2157"/>
      <c r="BVQ2157"/>
      <c r="BVR2157"/>
      <c r="BVS2157"/>
      <c r="BVT2157"/>
      <c r="BVU2157"/>
      <c r="BVV2157"/>
      <c r="BVW2157"/>
      <c r="BVX2157"/>
      <c r="BVY2157"/>
      <c r="BVZ2157"/>
      <c r="BWA2157"/>
      <c r="BWB2157"/>
      <c r="BWC2157"/>
      <c r="BWD2157"/>
      <c r="BWE2157"/>
      <c r="BWF2157"/>
      <c r="BWG2157"/>
      <c r="BWH2157"/>
      <c r="BWI2157"/>
      <c r="BWJ2157"/>
      <c r="BWK2157"/>
      <c r="BWL2157"/>
      <c r="BWM2157"/>
      <c r="BWN2157"/>
      <c r="BWO2157"/>
      <c r="BWP2157"/>
      <c r="BWQ2157"/>
      <c r="BWR2157"/>
      <c r="BWS2157"/>
      <c r="BWT2157"/>
      <c r="BWU2157"/>
      <c r="BWV2157"/>
      <c r="BWW2157"/>
      <c r="BWX2157"/>
      <c r="BWY2157"/>
      <c r="BWZ2157"/>
      <c r="BXA2157"/>
      <c r="BXB2157"/>
      <c r="BXC2157"/>
      <c r="BXD2157"/>
      <c r="BXE2157"/>
      <c r="BXF2157"/>
      <c r="BXG2157"/>
      <c r="BXH2157"/>
      <c r="BXI2157"/>
      <c r="BXJ2157"/>
      <c r="BXK2157"/>
      <c r="BXL2157"/>
      <c r="BXM2157"/>
      <c r="BXN2157"/>
      <c r="BXO2157"/>
      <c r="BXP2157"/>
      <c r="BXQ2157"/>
      <c r="BXR2157"/>
      <c r="BXS2157"/>
      <c r="BXT2157"/>
      <c r="BXU2157"/>
      <c r="BXV2157"/>
      <c r="BXW2157"/>
      <c r="BXX2157"/>
      <c r="BXY2157"/>
      <c r="BXZ2157"/>
      <c r="BYA2157"/>
      <c r="BYB2157"/>
      <c r="BYC2157"/>
      <c r="BYD2157"/>
      <c r="BYE2157"/>
      <c r="BYF2157"/>
      <c r="BYG2157"/>
      <c r="BYH2157"/>
      <c r="BYI2157"/>
      <c r="BYJ2157"/>
      <c r="BYK2157"/>
      <c r="BYL2157"/>
      <c r="BYM2157"/>
      <c r="BYN2157"/>
      <c r="BYO2157"/>
      <c r="BYP2157"/>
      <c r="BYQ2157"/>
      <c r="BYR2157"/>
      <c r="BYS2157"/>
      <c r="BYT2157"/>
      <c r="BYU2157"/>
      <c r="BYV2157"/>
      <c r="BYW2157"/>
      <c r="BYX2157"/>
      <c r="BYY2157"/>
      <c r="BYZ2157"/>
      <c r="BZA2157"/>
      <c r="BZB2157"/>
      <c r="BZC2157"/>
      <c r="BZD2157"/>
      <c r="BZE2157"/>
      <c r="BZF2157"/>
      <c r="BZG2157"/>
      <c r="BZH2157"/>
      <c r="BZI2157"/>
      <c r="BZJ2157"/>
      <c r="BZK2157"/>
      <c r="BZL2157"/>
      <c r="BZM2157"/>
      <c r="BZN2157"/>
      <c r="BZO2157"/>
      <c r="BZP2157"/>
      <c r="BZQ2157"/>
      <c r="BZR2157"/>
      <c r="BZS2157"/>
      <c r="BZT2157"/>
      <c r="BZU2157"/>
      <c r="BZV2157"/>
      <c r="BZW2157"/>
      <c r="BZX2157"/>
      <c r="BZY2157"/>
      <c r="BZZ2157"/>
      <c r="CAA2157"/>
      <c r="CAB2157"/>
      <c r="CAC2157"/>
      <c r="CAD2157"/>
      <c r="CAE2157"/>
      <c r="CAF2157"/>
      <c r="CAG2157"/>
      <c r="CAH2157"/>
      <c r="CAI2157"/>
      <c r="CAJ2157"/>
      <c r="CAK2157"/>
      <c r="CAL2157"/>
      <c r="CAM2157"/>
      <c r="CAN2157"/>
      <c r="CAO2157"/>
      <c r="CAP2157"/>
      <c r="CAQ2157"/>
      <c r="CAR2157"/>
      <c r="CAS2157"/>
      <c r="CAT2157"/>
      <c r="CAU2157"/>
      <c r="CAV2157"/>
      <c r="CAW2157"/>
      <c r="CAX2157"/>
      <c r="CAY2157"/>
      <c r="CAZ2157"/>
      <c r="CBA2157"/>
      <c r="CBB2157"/>
      <c r="CBC2157"/>
      <c r="CBD2157"/>
      <c r="CBE2157"/>
      <c r="CBF2157"/>
      <c r="CBG2157"/>
      <c r="CBH2157"/>
      <c r="CBI2157"/>
      <c r="CBJ2157"/>
      <c r="CBK2157"/>
      <c r="CBL2157"/>
      <c r="CBM2157"/>
      <c r="CBN2157"/>
      <c r="CBO2157"/>
      <c r="CBP2157"/>
      <c r="CBQ2157"/>
      <c r="CBR2157"/>
      <c r="CBS2157"/>
      <c r="CBT2157"/>
      <c r="CBU2157"/>
      <c r="CBV2157"/>
      <c r="CBW2157"/>
      <c r="CBX2157"/>
      <c r="CBY2157"/>
      <c r="CBZ2157"/>
      <c r="CCA2157"/>
      <c r="CCB2157"/>
      <c r="CCC2157"/>
      <c r="CCD2157"/>
      <c r="CCE2157"/>
      <c r="CCF2157"/>
      <c r="CCG2157"/>
      <c r="CCH2157"/>
      <c r="CCI2157"/>
      <c r="CCJ2157"/>
      <c r="CCK2157"/>
      <c r="CCL2157"/>
      <c r="CCM2157"/>
      <c r="CCN2157"/>
      <c r="CCO2157"/>
      <c r="CCP2157"/>
      <c r="CCQ2157"/>
      <c r="CCR2157"/>
      <c r="CCS2157"/>
      <c r="CCT2157"/>
      <c r="CCU2157"/>
      <c r="CCV2157"/>
      <c r="CCW2157"/>
      <c r="CCX2157"/>
      <c r="CCY2157"/>
      <c r="CCZ2157"/>
      <c r="CDA2157"/>
      <c r="CDB2157"/>
      <c r="CDC2157"/>
      <c r="CDD2157"/>
      <c r="CDE2157"/>
      <c r="CDF2157"/>
      <c r="CDG2157"/>
      <c r="CDH2157"/>
      <c r="CDI2157"/>
      <c r="CDJ2157"/>
      <c r="CDK2157"/>
      <c r="CDL2157"/>
      <c r="CDM2157"/>
      <c r="CDN2157"/>
      <c r="CDO2157"/>
      <c r="CDP2157"/>
      <c r="CDQ2157"/>
      <c r="CDR2157"/>
      <c r="CDS2157"/>
      <c r="CDT2157"/>
      <c r="CDU2157"/>
      <c r="CDV2157"/>
      <c r="CDW2157"/>
      <c r="CDX2157"/>
      <c r="CDY2157"/>
      <c r="CDZ2157"/>
      <c r="CEA2157"/>
      <c r="CEB2157"/>
      <c r="CEC2157"/>
      <c r="CED2157"/>
      <c r="CEE2157"/>
      <c r="CEF2157"/>
      <c r="CEG2157"/>
      <c r="CEH2157"/>
      <c r="CEI2157"/>
      <c r="CEJ2157"/>
      <c r="CEK2157"/>
      <c r="CEL2157"/>
      <c r="CEM2157"/>
      <c r="CEN2157"/>
      <c r="CEO2157"/>
      <c r="CEP2157"/>
      <c r="CEQ2157"/>
      <c r="CER2157"/>
      <c r="CES2157"/>
      <c r="CET2157"/>
      <c r="CEU2157"/>
      <c r="CEV2157"/>
      <c r="CEW2157"/>
      <c r="CEX2157"/>
      <c r="CEY2157"/>
      <c r="CEZ2157"/>
      <c r="CFA2157"/>
      <c r="CFB2157"/>
      <c r="CFC2157"/>
      <c r="CFD2157"/>
      <c r="CFE2157"/>
      <c r="CFF2157"/>
      <c r="CFG2157"/>
      <c r="CFH2157"/>
      <c r="CFI2157"/>
      <c r="CFJ2157"/>
      <c r="CFK2157"/>
      <c r="CFL2157"/>
      <c r="CFM2157"/>
      <c r="CFN2157"/>
      <c r="CFO2157"/>
      <c r="CFP2157"/>
      <c r="CFQ2157"/>
      <c r="CFR2157"/>
      <c r="CFS2157"/>
      <c r="CFT2157"/>
      <c r="CFU2157"/>
      <c r="CFV2157"/>
      <c r="CFW2157"/>
      <c r="CFX2157"/>
      <c r="CFY2157"/>
      <c r="CFZ2157"/>
      <c r="CGA2157"/>
      <c r="CGB2157"/>
      <c r="CGC2157"/>
      <c r="CGD2157"/>
      <c r="CGE2157"/>
      <c r="CGF2157"/>
      <c r="CGG2157"/>
      <c r="CGH2157"/>
      <c r="CGI2157"/>
      <c r="CGJ2157"/>
      <c r="CGK2157"/>
      <c r="CGL2157"/>
      <c r="CGM2157"/>
      <c r="CGN2157"/>
      <c r="CGO2157"/>
      <c r="CGP2157"/>
      <c r="CGQ2157"/>
      <c r="CGR2157"/>
      <c r="CGS2157"/>
      <c r="CGT2157"/>
      <c r="CGU2157"/>
      <c r="CGV2157"/>
      <c r="CGW2157"/>
      <c r="CGX2157"/>
      <c r="CGY2157"/>
      <c r="CGZ2157"/>
      <c r="CHA2157"/>
      <c r="CHB2157"/>
      <c r="CHC2157"/>
      <c r="CHD2157"/>
      <c r="CHE2157"/>
      <c r="CHF2157"/>
      <c r="CHG2157"/>
      <c r="CHH2157"/>
      <c r="CHI2157"/>
      <c r="CHJ2157"/>
      <c r="CHK2157"/>
      <c r="CHL2157"/>
      <c r="CHM2157"/>
      <c r="CHN2157"/>
      <c r="CHO2157"/>
      <c r="CHP2157"/>
      <c r="CHQ2157"/>
      <c r="CHR2157"/>
      <c r="CHS2157"/>
      <c r="CHT2157"/>
      <c r="CHU2157"/>
      <c r="CHV2157"/>
      <c r="CHW2157"/>
      <c r="CHX2157"/>
      <c r="CHY2157"/>
      <c r="CHZ2157"/>
      <c r="CIA2157"/>
      <c r="CIB2157"/>
      <c r="CIC2157"/>
      <c r="CID2157"/>
      <c r="CIE2157"/>
      <c r="CIF2157"/>
      <c r="CIG2157"/>
      <c r="CIH2157"/>
      <c r="CII2157"/>
      <c r="CIJ2157"/>
      <c r="CIK2157"/>
      <c r="CIL2157"/>
      <c r="CIM2157"/>
      <c r="CIN2157"/>
      <c r="CIO2157"/>
      <c r="CIP2157"/>
      <c r="CIQ2157"/>
      <c r="CIR2157"/>
      <c r="CIS2157"/>
      <c r="CIT2157"/>
      <c r="CIU2157"/>
      <c r="CIV2157"/>
      <c r="CIW2157"/>
      <c r="CIX2157"/>
      <c r="CIY2157"/>
      <c r="CIZ2157"/>
      <c r="CJA2157"/>
      <c r="CJB2157"/>
      <c r="CJC2157"/>
      <c r="CJD2157"/>
      <c r="CJE2157"/>
      <c r="CJF2157"/>
      <c r="CJG2157"/>
      <c r="CJH2157"/>
      <c r="CJI2157"/>
      <c r="CJJ2157"/>
      <c r="CJK2157"/>
      <c r="CJL2157"/>
      <c r="CJM2157"/>
      <c r="CJN2157"/>
      <c r="CJO2157"/>
      <c r="CJP2157"/>
      <c r="CJQ2157"/>
      <c r="CJR2157"/>
      <c r="CJS2157"/>
      <c r="CJT2157"/>
      <c r="CJU2157"/>
      <c r="CJV2157"/>
      <c r="CJW2157"/>
      <c r="CJX2157"/>
      <c r="CJY2157"/>
      <c r="CJZ2157"/>
      <c r="CKA2157"/>
      <c r="CKB2157"/>
      <c r="CKC2157"/>
      <c r="CKD2157"/>
      <c r="CKE2157"/>
      <c r="CKF2157"/>
      <c r="CKG2157"/>
      <c r="CKH2157"/>
      <c r="CKI2157"/>
      <c r="CKJ2157"/>
      <c r="CKK2157"/>
      <c r="CKL2157"/>
      <c r="CKM2157"/>
      <c r="CKN2157"/>
      <c r="CKO2157"/>
      <c r="CKP2157"/>
      <c r="CKQ2157"/>
      <c r="CKR2157"/>
      <c r="CKS2157"/>
      <c r="CKT2157"/>
      <c r="CKU2157"/>
      <c r="CKV2157"/>
      <c r="CKW2157"/>
      <c r="CKX2157"/>
      <c r="CKY2157"/>
      <c r="CKZ2157"/>
      <c r="CLA2157"/>
      <c r="CLB2157"/>
      <c r="CLC2157"/>
      <c r="CLD2157"/>
      <c r="CLE2157"/>
      <c r="CLF2157"/>
      <c r="CLG2157"/>
      <c r="CLH2157"/>
      <c r="CLI2157"/>
      <c r="CLJ2157"/>
      <c r="CLK2157"/>
      <c r="CLL2157"/>
      <c r="CLM2157"/>
      <c r="CLN2157"/>
      <c r="CLO2157"/>
      <c r="CLP2157"/>
      <c r="CLQ2157"/>
      <c r="CLR2157"/>
      <c r="CLS2157"/>
      <c r="CLT2157"/>
      <c r="CLU2157"/>
      <c r="CLV2157"/>
      <c r="CLW2157"/>
      <c r="CLX2157"/>
      <c r="CLY2157"/>
      <c r="CLZ2157"/>
      <c r="CMA2157"/>
      <c r="CMB2157"/>
      <c r="CMC2157"/>
      <c r="CMD2157"/>
      <c r="CME2157"/>
      <c r="CMF2157"/>
      <c r="CMG2157"/>
      <c r="CMH2157"/>
      <c r="CMI2157"/>
      <c r="CMJ2157"/>
      <c r="CMK2157"/>
      <c r="CML2157"/>
      <c r="CMM2157"/>
      <c r="CMN2157"/>
      <c r="CMO2157"/>
      <c r="CMP2157"/>
      <c r="CMQ2157"/>
      <c r="CMR2157"/>
      <c r="CMS2157"/>
      <c r="CMT2157"/>
      <c r="CMU2157"/>
      <c r="CMV2157"/>
      <c r="CMW2157"/>
      <c r="CMX2157"/>
      <c r="CMY2157"/>
      <c r="CMZ2157"/>
      <c r="CNA2157"/>
      <c r="CNB2157"/>
      <c r="CNC2157"/>
      <c r="CND2157"/>
      <c r="CNE2157"/>
      <c r="CNF2157"/>
      <c r="CNG2157"/>
      <c r="CNH2157"/>
      <c r="CNI2157"/>
      <c r="CNJ2157"/>
      <c r="CNK2157"/>
      <c r="CNL2157"/>
      <c r="CNM2157"/>
      <c r="CNN2157"/>
      <c r="CNO2157"/>
      <c r="CNP2157"/>
      <c r="CNQ2157"/>
      <c r="CNR2157"/>
      <c r="CNS2157"/>
      <c r="CNT2157"/>
      <c r="CNU2157"/>
      <c r="CNV2157"/>
      <c r="CNW2157"/>
      <c r="CNX2157"/>
      <c r="CNY2157"/>
      <c r="CNZ2157"/>
      <c r="COA2157"/>
      <c r="COB2157"/>
      <c r="COC2157"/>
      <c r="COD2157"/>
      <c r="COE2157"/>
      <c r="COF2157"/>
      <c r="COG2157"/>
      <c r="COH2157"/>
      <c r="COI2157"/>
      <c r="COJ2157"/>
      <c r="COK2157"/>
      <c r="COL2157"/>
      <c r="COM2157"/>
      <c r="CON2157"/>
      <c r="COO2157"/>
      <c r="COP2157"/>
      <c r="COQ2157"/>
      <c r="COR2157"/>
      <c r="COS2157"/>
      <c r="COT2157"/>
      <c r="COU2157"/>
      <c r="COV2157"/>
      <c r="COW2157"/>
      <c r="COX2157"/>
      <c r="COY2157"/>
      <c r="COZ2157"/>
      <c r="CPA2157"/>
      <c r="CPB2157"/>
      <c r="CPC2157"/>
      <c r="CPD2157"/>
      <c r="CPE2157"/>
      <c r="CPF2157"/>
      <c r="CPG2157"/>
      <c r="CPH2157"/>
      <c r="CPI2157"/>
      <c r="CPJ2157"/>
      <c r="CPK2157"/>
      <c r="CPL2157"/>
      <c r="CPM2157"/>
      <c r="CPN2157"/>
      <c r="CPO2157"/>
      <c r="CPP2157"/>
      <c r="CPQ2157"/>
      <c r="CPR2157"/>
      <c r="CPS2157"/>
      <c r="CPT2157"/>
      <c r="CPU2157"/>
      <c r="CPV2157"/>
      <c r="CPW2157"/>
      <c r="CPX2157"/>
      <c r="CPY2157"/>
      <c r="CPZ2157"/>
      <c r="CQA2157"/>
      <c r="CQB2157"/>
      <c r="CQC2157"/>
      <c r="CQD2157"/>
      <c r="CQE2157"/>
      <c r="CQF2157"/>
      <c r="CQG2157"/>
      <c r="CQH2157"/>
      <c r="CQI2157"/>
      <c r="CQJ2157"/>
      <c r="CQK2157"/>
      <c r="CQL2157"/>
      <c r="CQM2157"/>
      <c r="CQN2157"/>
      <c r="CQO2157"/>
      <c r="CQP2157"/>
      <c r="CQQ2157"/>
      <c r="CQR2157"/>
      <c r="CQS2157"/>
      <c r="CQT2157"/>
      <c r="CQU2157"/>
      <c r="CQV2157"/>
      <c r="CQW2157"/>
      <c r="CQX2157"/>
      <c r="CQY2157"/>
      <c r="CQZ2157"/>
      <c r="CRA2157"/>
      <c r="CRB2157"/>
      <c r="CRC2157"/>
      <c r="CRD2157"/>
      <c r="CRE2157"/>
      <c r="CRF2157"/>
      <c r="CRG2157"/>
      <c r="CRH2157"/>
      <c r="CRI2157"/>
      <c r="CRJ2157"/>
      <c r="CRK2157"/>
      <c r="CRL2157"/>
      <c r="CRM2157"/>
      <c r="CRN2157"/>
      <c r="CRO2157"/>
      <c r="CRP2157"/>
      <c r="CRQ2157"/>
      <c r="CRR2157"/>
      <c r="CRS2157"/>
      <c r="CRT2157"/>
      <c r="CRU2157"/>
      <c r="CRV2157"/>
      <c r="CRW2157"/>
      <c r="CRX2157"/>
      <c r="CRY2157"/>
      <c r="CRZ2157"/>
      <c r="CSA2157"/>
      <c r="CSB2157"/>
      <c r="CSC2157"/>
      <c r="CSD2157"/>
      <c r="CSE2157"/>
      <c r="CSF2157"/>
      <c r="CSG2157"/>
      <c r="CSH2157"/>
      <c r="CSI2157"/>
      <c r="CSJ2157"/>
      <c r="CSK2157"/>
      <c r="CSL2157"/>
      <c r="CSM2157"/>
      <c r="CSN2157"/>
      <c r="CSO2157"/>
      <c r="CSP2157"/>
      <c r="CSQ2157"/>
      <c r="CSR2157"/>
      <c r="CSS2157"/>
      <c r="CST2157"/>
      <c r="CSU2157"/>
      <c r="CSV2157"/>
      <c r="CSW2157"/>
      <c r="CSX2157"/>
      <c r="CSY2157"/>
      <c r="CSZ2157"/>
      <c r="CTA2157"/>
      <c r="CTB2157"/>
      <c r="CTC2157"/>
      <c r="CTD2157"/>
      <c r="CTE2157"/>
      <c r="CTF2157"/>
      <c r="CTG2157"/>
      <c r="CTH2157"/>
      <c r="CTI2157"/>
      <c r="CTJ2157"/>
      <c r="CTK2157"/>
      <c r="CTL2157"/>
      <c r="CTM2157"/>
      <c r="CTN2157"/>
      <c r="CTO2157"/>
      <c r="CTP2157"/>
      <c r="CTQ2157"/>
      <c r="CTR2157"/>
      <c r="CTS2157"/>
      <c r="CTT2157"/>
      <c r="CTU2157"/>
      <c r="CTV2157"/>
      <c r="CTW2157"/>
      <c r="CTX2157"/>
      <c r="CTY2157"/>
      <c r="CTZ2157"/>
      <c r="CUA2157"/>
      <c r="CUB2157"/>
      <c r="CUC2157"/>
      <c r="CUD2157"/>
      <c r="CUE2157"/>
      <c r="CUF2157"/>
      <c r="CUG2157"/>
      <c r="CUH2157"/>
      <c r="CUI2157"/>
      <c r="CUJ2157"/>
      <c r="CUK2157"/>
      <c r="CUL2157"/>
      <c r="CUM2157"/>
      <c r="CUN2157"/>
      <c r="CUO2157"/>
      <c r="CUP2157"/>
      <c r="CUQ2157"/>
      <c r="CUR2157"/>
      <c r="CUS2157"/>
      <c r="CUT2157"/>
      <c r="CUU2157"/>
      <c r="CUV2157"/>
      <c r="CUW2157"/>
      <c r="CUX2157"/>
      <c r="CUY2157"/>
      <c r="CUZ2157"/>
      <c r="CVA2157"/>
      <c r="CVB2157"/>
      <c r="CVC2157"/>
      <c r="CVD2157"/>
      <c r="CVE2157"/>
      <c r="CVF2157"/>
      <c r="CVG2157"/>
      <c r="CVH2157"/>
      <c r="CVI2157"/>
      <c r="CVJ2157"/>
      <c r="CVK2157"/>
      <c r="CVL2157"/>
      <c r="CVM2157"/>
      <c r="CVN2157"/>
      <c r="CVO2157"/>
      <c r="CVP2157"/>
      <c r="CVQ2157"/>
      <c r="CVR2157"/>
      <c r="CVS2157"/>
      <c r="CVT2157"/>
      <c r="CVU2157"/>
      <c r="CVV2157"/>
      <c r="CVW2157"/>
      <c r="CVX2157"/>
      <c r="CVY2157"/>
      <c r="CVZ2157"/>
      <c r="CWA2157"/>
      <c r="CWB2157"/>
      <c r="CWC2157"/>
      <c r="CWD2157"/>
      <c r="CWE2157"/>
      <c r="CWF2157"/>
      <c r="CWG2157"/>
      <c r="CWH2157"/>
      <c r="CWI2157"/>
      <c r="CWJ2157"/>
      <c r="CWK2157"/>
      <c r="CWL2157"/>
      <c r="CWM2157"/>
      <c r="CWN2157"/>
      <c r="CWO2157"/>
      <c r="CWP2157"/>
      <c r="CWQ2157"/>
      <c r="CWR2157"/>
      <c r="CWS2157"/>
      <c r="CWT2157"/>
      <c r="CWU2157"/>
      <c r="CWV2157"/>
      <c r="CWW2157"/>
      <c r="CWX2157"/>
      <c r="CWY2157"/>
      <c r="CWZ2157"/>
      <c r="CXA2157"/>
      <c r="CXB2157"/>
      <c r="CXC2157"/>
      <c r="CXD2157"/>
      <c r="CXE2157"/>
      <c r="CXF2157"/>
      <c r="CXG2157"/>
      <c r="CXH2157"/>
      <c r="CXI2157"/>
      <c r="CXJ2157"/>
      <c r="CXK2157"/>
      <c r="CXL2157"/>
      <c r="CXM2157"/>
      <c r="CXN2157"/>
      <c r="CXO2157"/>
      <c r="CXP2157"/>
      <c r="CXQ2157"/>
      <c r="CXR2157"/>
      <c r="CXS2157"/>
      <c r="CXT2157"/>
      <c r="CXU2157"/>
      <c r="CXV2157"/>
      <c r="CXW2157"/>
      <c r="CXX2157"/>
      <c r="CXY2157"/>
      <c r="CXZ2157"/>
      <c r="CYA2157"/>
      <c r="CYB2157"/>
      <c r="CYC2157"/>
      <c r="CYD2157"/>
      <c r="CYE2157"/>
      <c r="CYF2157"/>
      <c r="CYG2157"/>
      <c r="CYH2157"/>
      <c r="CYI2157"/>
      <c r="CYJ2157"/>
      <c r="CYK2157"/>
      <c r="CYL2157"/>
      <c r="CYM2157"/>
      <c r="CYN2157"/>
      <c r="CYO2157"/>
      <c r="CYP2157"/>
      <c r="CYQ2157"/>
      <c r="CYR2157"/>
      <c r="CYS2157"/>
      <c r="CYT2157"/>
      <c r="CYU2157"/>
      <c r="CYV2157"/>
      <c r="CYW2157"/>
      <c r="CYX2157"/>
      <c r="CYY2157"/>
      <c r="CYZ2157"/>
      <c r="CZA2157"/>
      <c r="CZB2157"/>
      <c r="CZC2157"/>
      <c r="CZD2157"/>
      <c r="CZE2157"/>
      <c r="CZF2157"/>
      <c r="CZG2157"/>
      <c r="CZH2157"/>
      <c r="CZI2157"/>
      <c r="CZJ2157"/>
      <c r="CZK2157"/>
      <c r="CZL2157"/>
      <c r="CZM2157"/>
      <c r="CZN2157"/>
      <c r="CZO2157"/>
      <c r="CZP2157"/>
      <c r="CZQ2157"/>
      <c r="CZR2157"/>
      <c r="CZS2157"/>
      <c r="CZT2157"/>
      <c r="CZU2157"/>
      <c r="CZV2157"/>
      <c r="CZW2157"/>
      <c r="CZX2157"/>
      <c r="CZY2157"/>
      <c r="CZZ2157"/>
      <c r="DAA2157"/>
      <c r="DAB2157"/>
      <c r="DAC2157"/>
      <c r="DAD2157"/>
      <c r="DAE2157"/>
      <c r="DAF2157"/>
      <c r="DAG2157"/>
      <c r="DAH2157"/>
      <c r="DAI2157"/>
      <c r="DAJ2157"/>
      <c r="DAK2157"/>
      <c r="DAL2157"/>
      <c r="DAM2157"/>
      <c r="DAN2157"/>
      <c r="DAO2157"/>
      <c r="DAP2157"/>
      <c r="DAQ2157"/>
      <c r="DAR2157"/>
      <c r="DAS2157"/>
      <c r="DAT2157"/>
      <c r="DAU2157"/>
      <c r="DAV2157"/>
      <c r="DAW2157"/>
      <c r="DAX2157"/>
      <c r="DAY2157"/>
      <c r="DAZ2157"/>
      <c r="DBA2157"/>
      <c r="DBB2157"/>
      <c r="DBC2157"/>
      <c r="DBD2157"/>
      <c r="DBE2157"/>
      <c r="DBF2157"/>
      <c r="DBG2157"/>
      <c r="DBH2157"/>
      <c r="DBI2157"/>
      <c r="DBJ2157"/>
      <c r="DBK2157"/>
      <c r="DBL2157"/>
      <c r="DBM2157"/>
      <c r="DBN2157"/>
      <c r="DBO2157"/>
      <c r="DBP2157"/>
      <c r="DBQ2157"/>
      <c r="DBR2157"/>
      <c r="DBS2157"/>
      <c r="DBT2157"/>
      <c r="DBU2157"/>
      <c r="DBV2157"/>
      <c r="DBW2157"/>
      <c r="DBX2157"/>
      <c r="DBY2157"/>
      <c r="DBZ2157"/>
      <c r="DCA2157"/>
      <c r="DCB2157"/>
      <c r="DCC2157"/>
      <c r="DCD2157"/>
      <c r="DCE2157"/>
      <c r="DCF2157"/>
      <c r="DCG2157"/>
      <c r="DCH2157"/>
      <c r="DCI2157"/>
      <c r="DCJ2157"/>
      <c r="DCK2157"/>
      <c r="DCL2157"/>
      <c r="DCM2157"/>
      <c r="DCN2157"/>
      <c r="DCO2157"/>
      <c r="DCP2157"/>
      <c r="DCQ2157"/>
      <c r="DCR2157"/>
      <c r="DCS2157"/>
      <c r="DCT2157"/>
      <c r="DCU2157"/>
      <c r="DCV2157"/>
      <c r="DCW2157"/>
      <c r="DCX2157"/>
      <c r="DCY2157"/>
      <c r="DCZ2157"/>
      <c r="DDA2157"/>
      <c r="DDB2157"/>
      <c r="DDC2157"/>
      <c r="DDD2157"/>
      <c r="DDE2157"/>
      <c r="DDF2157"/>
      <c r="DDG2157"/>
      <c r="DDH2157"/>
      <c r="DDI2157"/>
      <c r="DDJ2157"/>
      <c r="DDK2157"/>
      <c r="DDL2157"/>
      <c r="DDM2157"/>
      <c r="DDN2157"/>
      <c r="DDO2157"/>
      <c r="DDP2157"/>
      <c r="DDQ2157"/>
      <c r="DDR2157"/>
      <c r="DDS2157"/>
      <c r="DDT2157"/>
      <c r="DDU2157"/>
      <c r="DDV2157"/>
      <c r="DDW2157"/>
      <c r="DDX2157"/>
      <c r="DDY2157"/>
      <c r="DDZ2157"/>
      <c r="DEA2157"/>
      <c r="DEB2157"/>
      <c r="DEC2157"/>
      <c r="DED2157"/>
      <c r="DEE2157"/>
      <c r="DEF2157"/>
      <c r="DEG2157"/>
      <c r="DEH2157"/>
      <c r="DEI2157"/>
      <c r="DEJ2157"/>
      <c r="DEK2157"/>
      <c r="DEL2157"/>
      <c r="DEM2157"/>
      <c r="DEN2157"/>
      <c r="DEO2157"/>
      <c r="DEP2157"/>
      <c r="DEQ2157"/>
      <c r="DER2157"/>
      <c r="DES2157"/>
      <c r="DET2157"/>
      <c r="DEU2157"/>
      <c r="DEV2157"/>
      <c r="DEW2157"/>
      <c r="DEX2157"/>
      <c r="DEY2157"/>
      <c r="DEZ2157"/>
      <c r="DFA2157"/>
      <c r="DFB2157"/>
      <c r="DFC2157"/>
      <c r="DFD2157"/>
      <c r="DFE2157"/>
      <c r="DFF2157"/>
      <c r="DFG2157"/>
      <c r="DFH2157"/>
      <c r="DFI2157"/>
      <c r="DFJ2157"/>
      <c r="DFK2157"/>
      <c r="DFL2157"/>
      <c r="DFM2157"/>
      <c r="DFN2157"/>
      <c r="DFO2157"/>
      <c r="DFP2157"/>
      <c r="DFQ2157"/>
      <c r="DFR2157"/>
      <c r="DFS2157"/>
      <c r="DFT2157"/>
      <c r="DFU2157"/>
      <c r="DFV2157"/>
      <c r="DFW2157"/>
      <c r="DFX2157"/>
      <c r="DFY2157"/>
      <c r="DFZ2157"/>
      <c r="DGA2157"/>
      <c r="DGB2157"/>
      <c r="DGC2157"/>
      <c r="DGD2157"/>
      <c r="DGE2157"/>
      <c r="DGF2157"/>
      <c r="DGG2157"/>
      <c r="DGH2157"/>
      <c r="DGI2157"/>
      <c r="DGJ2157"/>
      <c r="DGK2157"/>
      <c r="DGL2157"/>
      <c r="DGM2157"/>
      <c r="DGN2157"/>
      <c r="DGO2157"/>
      <c r="DGP2157"/>
      <c r="DGQ2157"/>
      <c r="DGR2157"/>
      <c r="DGS2157"/>
      <c r="DGT2157"/>
      <c r="DGU2157"/>
      <c r="DGV2157"/>
      <c r="DGW2157"/>
      <c r="DGX2157"/>
      <c r="DGY2157"/>
      <c r="DGZ2157"/>
      <c r="DHA2157"/>
      <c r="DHB2157"/>
      <c r="DHC2157"/>
      <c r="DHD2157"/>
      <c r="DHE2157"/>
      <c r="DHF2157"/>
      <c r="DHG2157"/>
      <c r="DHH2157"/>
      <c r="DHI2157"/>
      <c r="DHJ2157"/>
      <c r="DHK2157"/>
      <c r="DHL2157"/>
      <c r="DHM2157"/>
      <c r="DHN2157"/>
      <c r="DHO2157"/>
      <c r="DHP2157"/>
      <c r="DHQ2157"/>
      <c r="DHR2157"/>
      <c r="DHS2157"/>
      <c r="DHT2157"/>
      <c r="DHU2157"/>
      <c r="DHV2157"/>
      <c r="DHW2157"/>
      <c r="DHX2157"/>
      <c r="DHY2157"/>
      <c r="DHZ2157"/>
      <c r="DIA2157"/>
      <c r="DIB2157"/>
      <c r="DIC2157"/>
      <c r="DID2157"/>
      <c r="DIE2157"/>
      <c r="DIF2157"/>
      <c r="DIG2157"/>
      <c r="DIH2157"/>
      <c r="DII2157"/>
      <c r="DIJ2157"/>
      <c r="DIK2157"/>
      <c r="DIL2157"/>
      <c r="DIM2157"/>
      <c r="DIN2157"/>
      <c r="DIO2157"/>
      <c r="DIP2157"/>
      <c r="DIQ2157"/>
      <c r="DIR2157"/>
      <c r="DIS2157"/>
      <c r="DIT2157"/>
      <c r="DIU2157"/>
      <c r="DIV2157"/>
      <c r="DIW2157"/>
      <c r="DIX2157"/>
      <c r="DIY2157"/>
      <c r="DIZ2157"/>
      <c r="DJA2157"/>
      <c r="DJB2157"/>
      <c r="DJC2157"/>
      <c r="DJD2157"/>
      <c r="DJE2157"/>
      <c r="DJF2157"/>
      <c r="DJG2157"/>
      <c r="DJH2157"/>
      <c r="DJI2157"/>
      <c r="DJJ2157"/>
      <c r="DJK2157"/>
      <c r="DJL2157"/>
      <c r="DJM2157"/>
      <c r="DJN2157"/>
      <c r="DJO2157"/>
      <c r="DJP2157"/>
      <c r="DJQ2157"/>
      <c r="DJR2157"/>
      <c r="DJS2157"/>
      <c r="DJT2157"/>
      <c r="DJU2157"/>
      <c r="DJV2157"/>
      <c r="DJW2157"/>
      <c r="DJX2157"/>
      <c r="DJY2157"/>
      <c r="DJZ2157"/>
      <c r="DKA2157"/>
      <c r="DKB2157"/>
      <c r="DKC2157"/>
      <c r="DKD2157"/>
      <c r="DKE2157"/>
      <c r="DKF2157"/>
      <c r="DKG2157"/>
      <c r="DKH2157"/>
      <c r="DKI2157"/>
      <c r="DKJ2157"/>
      <c r="DKK2157"/>
      <c r="DKL2157"/>
      <c r="DKM2157"/>
      <c r="DKN2157"/>
      <c r="DKO2157"/>
      <c r="DKP2157"/>
      <c r="DKQ2157"/>
      <c r="DKR2157"/>
      <c r="DKS2157"/>
      <c r="DKT2157"/>
      <c r="DKU2157"/>
      <c r="DKV2157"/>
      <c r="DKW2157"/>
      <c r="DKX2157"/>
      <c r="DKY2157"/>
      <c r="DKZ2157"/>
      <c r="DLA2157"/>
      <c r="DLB2157"/>
      <c r="DLC2157"/>
      <c r="DLD2157"/>
      <c r="DLE2157"/>
      <c r="DLF2157"/>
      <c r="DLG2157"/>
      <c r="DLH2157"/>
      <c r="DLI2157"/>
      <c r="DLJ2157"/>
      <c r="DLK2157"/>
      <c r="DLL2157"/>
      <c r="DLM2157"/>
      <c r="DLN2157"/>
      <c r="DLO2157"/>
      <c r="DLP2157"/>
      <c r="DLQ2157"/>
      <c r="DLR2157"/>
      <c r="DLS2157"/>
      <c r="DLT2157"/>
      <c r="DLU2157"/>
      <c r="DLV2157"/>
      <c r="DLW2157"/>
      <c r="DLX2157"/>
      <c r="DLY2157"/>
      <c r="DLZ2157"/>
      <c r="DMA2157"/>
      <c r="DMB2157"/>
      <c r="DMC2157"/>
      <c r="DMD2157"/>
      <c r="DME2157"/>
      <c r="DMF2157"/>
      <c r="DMG2157"/>
      <c r="DMH2157"/>
      <c r="DMI2157"/>
      <c r="DMJ2157"/>
      <c r="DMK2157"/>
      <c r="DML2157"/>
      <c r="DMM2157"/>
      <c r="DMN2157"/>
      <c r="DMO2157"/>
      <c r="DMP2157"/>
      <c r="DMQ2157"/>
      <c r="DMR2157"/>
      <c r="DMS2157"/>
      <c r="DMT2157"/>
      <c r="DMU2157"/>
      <c r="DMV2157"/>
      <c r="DMW2157"/>
      <c r="DMX2157"/>
      <c r="DMY2157"/>
      <c r="DMZ2157"/>
      <c r="DNA2157"/>
      <c r="DNB2157"/>
      <c r="DNC2157"/>
      <c r="DND2157"/>
      <c r="DNE2157"/>
      <c r="DNF2157"/>
      <c r="DNG2157"/>
      <c r="DNH2157"/>
      <c r="DNI2157"/>
      <c r="DNJ2157"/>
      <c r="DNK2157"/>
      <c r="DNL2157"/>
      <c r="DNM2157"/>
      <c r="DNN2157"/>
      <c r="DNO2157"/>
      <c r="DNP2157"/>
      <c r="DNQ2157"/>
      <c r="DNR2157"/>
      <c r="DNS2157"/>
      <c r="DNT2157"/>
      <c r="DNU2157"/>
      <c r="DNV2157"/>
      <c r="DNW2157"/>
      <c r="DNX2157"/>
      <c r="DNY2157"/>
      <c r="DNZ2157"/>
      <c r="DOA2157"/>
      <c r="DOB2157"/>
      <c r="DOC2157"/>
      <c r="DOD2157"/>
      <c r="DOE2157"/>
      <c r="DOF2157"/>
      <c r="DOG2157"/>
      <c r="DOH2157"/>
      <c r="DOI2157"/>
      <c r="DOJ2157"/>
      <c r="DOK2157"/>
      <c r="DOL2157"/>
      <c r="DOM2157"/>
      <c r="DON2157"/>
      <c r="DOO2157"/>
      <c r="DOP2157"/>
      <c r="DOQ2157"/>
      <c r="DOR2157"/>
      <c r="DOS2157"/>
      <c r="DOT2157"/>
      <c r="DOU2157"/>
      <c r="DOV2157"/>
      <c r="DOW2157"/>
      <c r="DOX2157"/>
      <c r="DOY2157"/>
      <c r="DOZ2157"/>
      <c r="DPA2157"/>
      <c r="DPB2157"/>
      <c r="DPC2157"/>
      <c r="DPD2157"/>
      <c r="DPE2157"/>
      <c r="DPF2157"/>
      <c r="DPG2157"/>
      <c r="DPH2157"/>
      <c r="DPI2157"/>
      <c r="DPJ2157"/>
      <c r="DPK2157"/>
      <c r="DPL2157"/>
      <c r="DPM2157"/>
      <c r="DPN2157"/>
      <c r="DPO2157"/>
      <c r="DPP2157"/>
      <c r="DPQ2157"/>
      <c r="DPR2157"/>
      <c r="DPS2157"/>
      <c r="DPT2157"/>
      <c r="DPU2157"/>
      <c r="DPV2157"/>
      <c r="DPW2157"/>
      <c r="DPX2157"/>
      <c r="DPY2157"/>
      <c r="DPZ2157"/>
      <c r="DQA2157"/>
      <c r="DQB2157"/>
      <c r="DQC2157"/>
      <c r="DQD2157"/>
      <c r="DQE2157"/>
      <c r="DQF2157"/>
      <c r="DQG2157"/>
      <c r="DQH2157"/>
      <c r="DQI2157"/>
      <c r="DQJ2157"/>
      <c r="DQK2157"/>
      <c r="DQL2157"/>
      <c r="DQM2157"/>
      <c r="DQN2157"/>
      <c r="DQO2157"/>
      <c r="DQP2157"/>
      <c r="DQQ2157"/>
      <c r="DQR2157"/>
      <c r="DQS2157"/>
      <c r="DQT2157"/>
      <c r="DQU2157"/>
      <c r="DQV2157"/>
      <c r="DQW2157"/>
      <c r="DQX2157"/>
      <c r="DQY2157"/>
      <c r="DQZ2157"/>
      <c r="DRA2157"/>
      <c r="DRB2157"/>
      <c r="DRC2157"/>
      <c r="DRD2157"/>
      <c r="DRE2157"/>
      <c r="DRF2157"/>
      <c r="DRG2157"/>
      <c r="DRH2157"/>
      <c r="DRI2157"/>
      <c r="DRJ2157"/>
      <c r="DRK2157"/>
      <c r="DRL2157"/>
      <c r="DRM2157"/>
      <c r="DRN2157"/>
      <c r="DRO2157"/>
      <c r="DRP2157"/>
      <c r="DRQ2157"/>
      <c r="DRR2157"/>
      <c r="DRS2157"/>
      <c r="DRT2157"/>
      <c r="DRU2157"/>
      <c r="DRV2157"/>
      <c r="DRW2157"/>
      <c r="DRX2157"/>
      <c r="DRY2157"/>
      <c r="DRZ2157"/>
      <c r="DSA2157"/>
      <c r="DSB2157"/>
      <c r="DSC2157"/>
      <c r="DSD2157"/>
      <c r="DSE2157"/>
      <c r="DSF2157"/>
      <c r="DSG2157"/>
      <c r="DSH2157"/>
      <c r="DSI2157"/>
      <c r="DSJ2157"/>
      <c r="DSK2157"/>
      <c r="DSL2157"/>
      <c r="DSM2157"/>
      <c r="DSN2157"/>
      <c r="DSO2157"/>
      <c r="DSP2157"/>
      <c r="DSQ2157"/>
      <c r="DSR2157"/>
      <c r="DSS2157"/>
      <c r="DST2157"/>
      <c r="DSU2157"/>
      <c r="DSV2157"/>
      <c r="DSW2157"/>
      <c r="DSX2157"/>
      <c r="DSY2157"/>
      <c r="DSZ2157"/>
      <c r="DTA2157"/>
      <c r="DTB2157"/>
      <c r="DTC2157"/>
      <c r="DTD2157"/>
      <c r="DTE2157"/>
      <c r="DTF2157"/>
      <c r="DTG2157"/>
      <c r="DTH2157"/>
      <c r="DTI2157"/>
      <c r="DTJ2157"/>
      <c r="DTK2157"/>
      <c r="DTL2157"/>
      <c r="DTM2157"/>
      <c r="DTN2157"/>
      <c r="DTO2157"/>
      <c r="DTP2157"/>
      <c r="DTQ2157"/>
      <c r="DTR2157"/>
      <c r="DTS2157"/>
      <c r="DTT2157"/>
      <c r="DTU2157"/>
      <c r="DTV2157"/>
      <c r="DTW2157"/>
      <c r="DTX2157"/>
      <c r="DTY2157"/>
      <c r="DTZ2157"/>
      <c r="DUA2157"/>
      <c r="DUB2157"/>
      <c r="DUC2157"/>
      <c r="DUD2157"/>
      <c r="DUE2157"/>
      <c r="DUF2157"/>
      <c r="DUG2157"/>
      <c r="DUH2157"/>
      <c r="DUI2157"/>
      <c r="DUJ2157"/>
      <c r="DUK2157"/>
      <c r="DUL2157"/>
      <c r="DUM2157"/>
      <c r="DUN2157"/>
      <c r="DUO2157"/>
      <c r="DUP2157"/>
      <c r="DUQ2157"/>
      <c r="DUR2157"/>
      <c r="DUS2157"/>
      <c r="DUT2157"/>
      <c r="DUU2157"/>
      <c r="DUV2157"/>
      <c r="DUW2157"/>
      <c r="DUX2157"/>
      <c r="DUY2157"/>
      <c r="DUZ2157"/>
      <c r="DVA2157"/>
      <c r="DVB2157"/>
      <c r="DVC2157"/>
      <c r="DVD2157"/>
      <c r="DVE2157"/>
      <c r="DVF2157"/>
      <c r="DVG2157"/>
      <c r="DVH2157"/>
      <c r="DVI2157"/>
      <c r="DVJ2157"/>
      <c r="DVK2157"/>
      <c r="DVL2157"/>
      <c r="DVM2157"/>
      <c r="DVN2157"/>
      <c r="DVO2157"/>
      <c r="DVP2157"/>
      <c r="DVQ2157"/>
      <c r="DVR2157"/>
      <c r="DVS2157"/>
      <c r="DVT2157"/>
      <c r="DVU2157"/>
      <c r="DVV2157"/>
      <c r="DVW2157"/>
      <c r="DVX2157"/>
      <c r="DVY2157"/>
      <c r="DVZ2157"/>
      <c r="DWA2157"/>
      <c r="DWB2157"/>
      <c r="DWC2157"/>
      <c r="DWD2157"/>
      <c r="DWE2157"/>
      <c r="DWF2157"/>
      <c r="DWG2157"/>
      <c r="DWH2157"/>
      <c r="DWI2157"/>
      <c r="DWJ2157"/>
      <c r="DWK2157"/>
      <c r="DWL2157"/>
      <c r="DWM2157"/>
      <c r="DWN2157"/>
      <c r="DWO2157"/>
      <c r="DWP2157"/>
      <c r="DWQ2157"/>
      <c r="DWR2157"/>
      <c r="DWS2157"/>
      <c r="DWT2157"/>
      <c r="DWU2157"/>
      <c r="DWV2157"/>
      <c r="DWW2157"/>
      <c r="DWX2157"/>
      <c r="DWY2157"/>
      <c r="DWZ2157"/>
      <c r="DXA2157"/>
      <c r="DXB2157"/>
      <c r="DXC2157"/>
      <c r="DXD2157"/>
      <c r="DXE2157"/>
      <c r="DXF2157"/>
      <c r="DXG2157"/>
      <c r="DXH2157"/>
      <c r="DXI2157"/>
      <c r="DXJ2157"/>
      <c r="DXK2157"/>
      <c r="DXL2157"/>
      <c r="DXM2157"/>
      <c r="DXN2157"/>
      <c r="DXO2157"/>
      <c r="DXP2157"/>
      <c r="DXQ2157"/>
      <c r="DXR2157"/>
      <c r="DXS2157"/>
      <c r="DXT2157"/>
      <c r="DXU2157"/>
      <c r="DXV2157"/>
      <c r="DXW2157"/>
      <c r="DXX2157"/>
      <c r="DXY2157"/>
      <c r="DXZ2157"/>
      <c r="DYA2157"/>
      <c r="DYB2157"/>
      <c r="DYC2157"/>
      <c r="DYD2157"/>
      <c r="DYE2157"/>
      <c r="DYF2157"/>
      <c r="DYG2157"/>
      <c r="DYH2157"/>
      <c r="DYI2157"/>
      <c r="DYJ2157"/>
      <c r="DYK2157"/>
      <c r="DYL2157"/>
      <c r="DYM2157"/>
      <c r="DYN2157"/>
      <c r="DYO2157"/>
      <c r="DYP2157"/>
      <c r="DYQ2157"/>
      <c r="DYR2157"/>
      <c r="DYS2157"/>
      <c r="DYT2157"/>
      <c r="DYU2157"/>
      <c r="DYV2157"/>
      <c r="DYW2157"/>
      <c r="DYX2157"/>
      <c r="DYY2157"/>
      <c r="DYZ2157"/>
      <c r="DZA2157"/>
      <c r="DZB2157"/>
      <c r="DZC2157"/>
      <c r="DZD2157"/>
      <c r="DZE2157"/>
      <c r="DZF2157"/>
      <c r="DZG2157"/>
      <c r="DZH2157"/>
      <c r="DZI2157"/>
      <c r="DZJ2157"/>
      <c r="DZK2157"/>
      <c r="DZL2157"/>
      <c r="DZM2157"/>
      <c r="DZN2157"/>
      <c r="DZO2157"/>
      <c r="DZP2157"/>
      <c r="DZQ2157"/>
      <c r="DZR2157"/>
      <c r="DZS2157"/>
      <c r="DZT2157"/>
      <c r="DZU2157"/>
      <c r="DZV2157"/>
      <c r="DZW2157"/>
      <c r="DZX2157"/>
      <c r="DZY2157"/>
      <c r="DZZ2157"/>
      <c r="EAA2157"/>
      <c r="EAB2157"/>
      <c r="EAC2157"/>
      <c r="EAD2157"/>
      <c r="EAE2157"/>
      <c r="EAF2157"/>
      <c r="EAG2157"/>
      <c r="EAH2157"/>
      <c r="EAI2157"/>
      <c r="EAJ2157"/>
      <c r="EAK2157"/>
      <c r="EAL2157"/>
      <c r="EAM2157"/>
      <c r="EAN2157"/>
      <c r="EAO2157"/>
      <c r="EAP2157"/>
      <c r="EAQ2157"/>
      <c r="EAR2157"/>
      <c r="EAS2157"/>
      <c r="EAT2157"/>
      <c r="EAU2157"/>
      <c r="EAV2157"/>
      <c r="EAW2157"/>
      <c r="EAX2157"/>
      <c r="EAY2157"/>
      <c r="EAZ2157"/>
      <c r="EBA2157"/>
      <c r="EBB2157"/>
      <c r="EBC2157"/>
      <c r="EBD2157"/>
      <c r="EBE2157"/>
      <c r="EBF2157"/>
      <c r="EBG2157"/>
      <c r="EBH2157"/>
      <c r="EBI2157"/>
      <c r="EBJ2157"/>
      <c r="EBK2157"/>
      <c r="EBL2157"/>
      <c r="EBM2157"/>
      <c r="EBN2157"/>
      <c r="EBO2157"/>
      <c r="EBP2157"/>
      <c r="EBQ2157"/>
      <c r="EBR2157"/>
      <c r="EBS2157"/>
      <c r="EBT2157"/>
      <c r="EBU2157"/>
      <c r="EBV2157"/>
      <c r="EBW2157"/>
      <c r="EBX2157"/>
      <c r="EBY2157"/>
      <c r="EBZ2157"/>
      <c r="ECA2157"/>
      <c r="ECB2157"/>
      <c r="ECC2157"/>
      <c r="ECD2157"/>
      <c r="ECE2157"/>
      <c r="ECF2157"/>
      <c r="ECG2157"/>
      <c r="ECH2157"/>
      <c r="ECI2157"/>
      <c r="ECJ2157"/>
      <c r="ECK2157"/>
      <c r="ECL2157"/>
      <c r="ECM2157"/>
      <c r="ECN2157"/>
      <c r="ECO2157"/>
      <c r="ECP2157"/>
      <c r="ECQ2157"/>
      <c r="ECR2157"/>
      <c r="ECS2157"/>
      <c r="ECT2157"/>
      <c r="ECU2157"/>
      <c r="ECV2157"/>
      <c r="ECW2157"/>
      <c r="ECX2157"/>
      <c r="ECY2157"/>
      <c r="ECZ2157"/>
      <c r="EDA2157"/>
      <c r="EDB2157"/>
      <c r="EDC2157"/>
      <c r="EDD2157"/>
      <c r="EDE2157"/>
      <c r="EDF2157"/>
      <c r="EDG2157"/>
      <c r="EDH2157"/>
      <c r="EDI2157"/>
      <c r="EDJ2157"/>
      <c r="EDK2157"/>
      <c r="EDL2157"/>
      <c r="EDM2157"/>
      <c r="EDN2157"/>
      <c r="EDO2157"/>
      <c r="EDP2157"/>
      <c r="EDQ2157"/>
      <c r="EDR2157"/>
      <c r="EDS2157"/>
      <c r="EDT2157"/>
      <c r="EDU2157"/>
      <c r="EDV2157"/>
      <c r="EDW2157"/>
      <c r="EDX2157"/>
      <c r="EDY2157"/>
      <c r="EDZ2157"/>
      <c r="EEA2157"/>
      <c r="EEB2157"/>
      <c r="EEC2157"/>
      <c r="EED2157"/>
      <c r="EEE2157"/>
      <c r="EEF2157"/>
      <c r="EEG2157"/>
      <c r="EEH2157"/>
      <c r="EEI2157"/>
      <c r="EEJ2157"/>
      <c r="EEK2157"/>
      <c r="EEL2157"/>
      <c r="EEM2157"/>
      <c r="EEN2157"/>
      <c r="EEO2157"/>
      <c r="EEP2157"/>
      <c r="EEQ2157"/>
      <c r="EER2157"/>
      <c r="EES2157"/>
      <c r="EET2157"/>
      <c r="EEU2157"/>
      <c r="EEV2157"/>
      <c r="EEW2157"/>
      <c r="EEX2157"/>
      <c r="EEY2157"/>
      <c r="EEZ2157"/>
      <c r="EFA2157"/>
      <c r="EFB2157"/>
      <c r="EFC2157"/>
      <c r="EFD2157"/>
      <c r="EFE2157"/>
      <c r="EFF2157"/>
      <c r="EFG2157"/>
      <c r="EFH2157"/>
      <c r="EFI2157"/>
      <c r="EFJ2157"/>
      <c r="EFK2157"/>
      <c r="EFL2157"/>
      <c r="EFM2157"/>
      <c r="EFN2157"/>
      <c r="EFO2157"/>
      <c r="EFP2157"/>
      <c r="EFQ2157"/>
      <c r="EFR2157"/>
      <c r="EFS2157"/>
      <c r="EFT2157"/>
      <c r="EFU2157"/>
      <c r="EFV2157"/>
      <c r="EFW2157"/>
      <c r="EFX2157"/>
      <c r="EFY2157"/>
      <c r="EFZ2157"/>
      <c r="EGA2157"/>
      <c r="EGB2157"/>
      <c r="EGC2157"/>
      <c r="EGD2157"/>
      <c r="EGE2157"/>
      <c r="EGF2157"/>
      <c r="EGG2157"/>
      <c r="EGH2157"/>
      <c r="EGI2157"/>
      <c r="EGJ2157"/>
      <c r="EGK2157"/>
      <c r="EGL2157"/>
      <c r="EGM2157"/>
      <c r="EGN2157"/>
      <c r="EGO2157"/>
      <c r="EGP2157"/>
      <c r="EGQ2157"/>
      <c r="EGR2157"/>
      <c r="EGS2157"/>
      <c r="EGT2157"/>
      <c r="EGU2157"/>
      <c r="EGV2157"/>
      <c r="EGW2157"/>
      <c r="EGX2157"/>
      <c r="EGY2157"/>
      <c r="EGZ2157"/>
      <c r="EHA2157"/>
      <c r="EHB2157"/>
      <c r="EHC2157"/>
      <c r="EHD2157"/>
      <c r="EHE2157"/>
      <c r="EHF2157"/>
      <c r="EHG2157"/>
      <c r="EHH2157"/>
      <c r="EHI2157"/>
      <c r="EHJ2157"/>
      <c r="EHK2157"/>
      <c r="EHL2157"/>
      <c r="EHM2157"/>
      <c r="EHN2157"/>
      <c r="EHO2157"/>
      <c r="EHP2157"/>
      <c r="EHQ2157"/>
      <c r="EHR2157"/>
      <c r="EHS2157"/>
      <c r="EHT2157"/>
      <c r="EHU2157"/>
      <c r="EHV2157"/>
      <c r="EHW2157"/>
      <c r="EHX2157"/>
      <c r="EHY2157"/>
      <c r="EHZ2157"/>
      <c r="EIA2157"/>
      <c r="EIB2157"/>
      <c r="EIC2157"/>
      <c r="EID2157"/>
      <c r="EIE2157"/>
      <c r="EIF2157"/>
      <c r="EIG2157"/>
      <c r="EIH2157"/>
      <c r="EII2157"/>
      <c r="EIJ2157"/>
      <c r="EIK2157"/>
      <c r="EIL2157"/>
      <c r="EIM2157"/>
      <c r="EIN2157"/>
      <c r="EIO2157"/>
      <c r="EIP2157"/>
      <c r="EIQ2157"/>
      <c r="EIR2157"/>
      <c r="EIS2157"/>
      <c r="EIT2157"/>
      <c r="EIU2157"/>
      <c r="EIV2157"/>
      <c r="EIW2157"/>
      <c r="EIX2157"/>
      <c r="EIY2157"/>
      <c r="EIZ2157"/>
      <c r="EJA2157"/>
      <c r="EJB2157"/>
      <c r="EJC2157"/>
      <c r="EJD2157"/>
      <c r="EJE2157"/>
      <c r="EJF2157"/>
      <c r="EJG2157"/>
      <c r="EJH2157"/>
      <c r="EJI2157"/>
      <c r="EJJ2157"/>
      <c r="EJK2157"/>
      <c r="EJL2157"/>
      <c r="EJM2157"/>
      <c r="EJN2157"/>
      <c r="EJO2157"/>
      <c r="EJP2157"/>
      <c r="EJQ2157"/>
      <c r="EJR2157"/>
      <c r="EJS2157"/>
      <c r="EJT2157"/>
      <c r="EJU2157"/>
      <c r="EJV2157"/>
      <c r="EJW2157"/>
      <c r="EJX2157"/>
      <c r="EJY2157"/>
      <c r="EJZ2157"/>
      <c r="EKA2157"/>
      <c r="EKB2157"/>
      <c r="EKC2157"/>
      <c r="EKD2157"/>
      <c r="EKE2157"/>
      <c r="EKF2157"/>
      <c r="EKG2157"/>
      <c r="EKH2157"/>
      <c r="EKI2157"/>
      <c r="EKJ2157"/>
      <c r="EKK2157"/>
      <c r="EKL2157"/>
      <c r="EKM2157"/>
      <c r="EKN2157"/>
      <c r="EKO2157"/>
      <c r="EKP2157"/>
      <c r="EKQ2157"/>
      <c r="EKR2157"/>
      <c r="EKS2157"/>
      <c r="EKT2157"/>
      <c r="EKU2157"/>
      <c r="EKV2157"/>
      <c r="EKW2157"/>
      <c r="EKX2157"/>
      <c r="EKY2157"/>
      <c r="EKZ2157"/>
      <c r="ELA2157"/>
      <c r="ELB2157"/>
      <c r="ELC2157"/>
      <c r="ELD2157"/>
      <c r="ELE2157"/>
      <c r="ELF2157"/>
      <c r="ELG2157"/>
      <c r="ELH2157"/>
      <c r="ELI2157"/>
      <c r="ELJ2157"/>
      <c r="ELK2157"/>
      <c r="ELL2157"/>
      <c r="ELM2157"/>
      <c r="ELN2157"/>
      <c r="ELO2157"/>
      <c r="ELP2157"/>
      <c r="ELQ2157"/>
      <c r="ELR2157"/>
      <c r="ELS2157"/>
      <c r="ELT2157"/>
      <c r="ELU2157"/>
      <c r="ELV2157"/>
      <c r="ELW2157"/>
      <c r="ELX2157"/>
      <c r="ELY2157"/>
      <c r="ELZ2157"/>
      <c r="EMA2157"/>
      <c r="EMB2157"/>
      <c r="EMC2157"/>
      <c r="EMD2157"/>
      <c r="EME2157"/>
      <c r="EMF2157"/>
      <c r="EMG2157"/>
      <c r="EMH2157"/>
      <c r="EMI2157"/>
      <c r="EMJ2157"/>
      <c r="EMK2157"/>
      <c r="EML2157"/>
      <c r="EMM2157"/>
      <c r="EMN2157"/>
      <c r="EMO2157"/>
      <c r="EMP2157"/>
      <c r="EMQ2157"/>
      <c r="EMR2157"/>
      <c r="EMS2157"/>
      <c r="EMT2157"/>
      <c r="EMU2157"/>
      <c r="EMV2157"/>
      <c r="EMW2157"/>
      <c r="EMX2157"/>
      <c r="EMY2157"/>
      <c r="EMZ2157"/>
      <c r="ENA2157"/>
      <c r="ENB2157"/>
      <c r="ENC2157"/>
      <c r="END2157"/>
      <c r="ENE2157"/>
      <c r="ENF2157"/>
      <c r="ENG2157"/>
      <c r="ENH2157"/>
      <c r="ENI2157"/>
      <c r="ENJ2157"/>
      <c r="ENK2157"/>
      <c r="ENL2157"/>
      <c r="ENM2157"/>
      <c r="ENN2157"/>
      <c r="ENO2157"/>
      <c r="ENP2157"/>
      <c r="ENQ2157"/>
      <c r="ENR2157"/>
      <c r="ENS2157"/>
      <c r="ENT2157"/>
      <c r="ENU2157"/>
      <c r="ENV2157"/>
      <c r="ENW2157"/>
      <c r="ENX2157"/>
      <c r="ENY2157"/>
      <c r="ENZ2157"/>
      <c r="EOA2157"/>
      <c r="EOB2157"/>
      <c r="EOC2157"/>
      <c r="EOD2157"/>
      <c r="EOE2157"/>
      <c r="EOF2157"/>
      <c r="EOG2157"/>
      <c r="EOH2157"/>
      <c r="EOI2157"/>
      <c r="EOJ2157"/>
      <c r="EOK2157"/>
      <c r="EOL2157"/>
      <c r="EOM2157"/>
      <c r="EON2157"/>
      <c r="EOO2157"/>
      <c r="EOP2157"/>
      <c r="EOQ2157"/>
      <c r="EOR2157"/>
      <c r="EOS2157"/>
      <c r="EOT2157"/>
      <c r="EOU2157"/>
      <c r="EOV2157"/>
      <c r="EOW2157"/>
      <c r="EOX2157"/>
      <c r="EOY2157"/>
      <c r="EOZ2157"/>
      <c r="EPA2157"/>
      <c r="EPB2157"/>
      <c r="EPC2157"/>
      <c r="EPD2157"/>
      <c r="EPE2157"/>
      <c r="EPF2157"/>
      <c r="EPG2157"/>
      <c r="EPH2157"/>
      <c r="EPI2157"/>
      <c r="EPJ2157"/>
      <c r="EPK2157"/>
      <c r="EPL2157"/>
      <c r="EPM2157"/>
      <c r="EPN2157"/>
      <c r="EPO2157"/>
      <c r="EPP2157"/>
      <c r="EPQ2157"/>
      <c r="EPR2157"/>
      <c r="EPS2157"/>
      <c r="EPT2157"/>
      <c r="EPU2157"/>
      <c r="EPV2157"/>
      <c r="EPW2157"/>
      <c r="EPX2157"/>
      <c r="EPY2157"/>
      <c r="EPZ2157"/>
      <c r="EQA2157"/>
      <c r="EQB2157"/>
      <c r="EQC2157"/>
      <c r="EQD2157"/>
      <c r="EQE2157"/>
      <c r="EQF2157"/>
      <c r="EQG2157"/>
      <c r="EQH2157"/>
      <c r="EQI2157"/>
      <c r="EQJ2157"/>
      <c r="EQK2157"/>
      <c r="EQL2157"/>
      <c r="EQM2157"/>
      <c r="EQN2157"/>
      <c r="EQO2157"/>
      <c r="EQP2157"/>
      <c r="EQQ2157"/>
      <c r="EQR2157"/>
      <c r="EQS2157"/>
      <c r="EQT2157"/>
      <c r="EQU2157"/>
      <c r="EQV2157"/>
      <c r="EQW2157"/>
      <c r="EQX2157"/>
      <c r="EQY2157"/>
      <c r="EQZ2157"/>
      <c r="ERA2157"/>
      <c r="ERB2157"/>
      <c r="ERC2157"/>
      <c r="ERD2157"/>
      <c r="ERE2157"/>
      <c r="ERF2157"/>
      <c r="ERG2157"/>
      <c r="ERH2157"/>
      <c r="ERI2157"/>
      <c r="ERJ2157"/>
      <c r="ERK2157"/>
      <c r="ERL2157"/>
      <c r="ERM2157"/>
      <c r="ERN2157"/>
      <c r="ERO2157"/>
      <c r="ERP2157"/>
      <c r="ERQ2157"/>
      <c r="ERR2157"/>
      <c r="ERS2157"/>
      <c r="ERT2157"/>
      <c r="ERU2157"/>
      <c r="ERV2157"/>
      <c r="ERW2157"/>
      <c r="ERX2157"/>
      <c r="ERY2157"/>
      <c r="ERZ2157"/>
      <c r="ESA2157"/>
      <c r="ESB2157"/>
      <c r="ESC2157"/>
      <c r="ESD2157"/>
      <c r="ESE2157"/>
      <c r="ESF2157"/>
      <c r="ESG2157"/>
      <c r="ESH2157"/>
      <c r="ESI2157"/>
      <c r="ESJ2157"/>
      <c r="ESK2157"/>
      <c r="ESL2157"/>
      <c r="ESM2157"/>
      <c r="ESN2157"/>
      <c r="ESO2157"/>
      <c r="ESP2157"/>
      <c r="ESQ2157"/>
      <c r="ESR2157"/>
      <c r="ESS2157"/>
      <c r="EST2157"/>
      <c r="ESU2157"/>
      <c r="ESV2157"/>
      <c r="ESW2157"/>
      <c r="ESX2157"/>
      <c r="ESY2157"/>
      <c r="ESZ2157"/>
      <c r="ETA2157"/>
      <c r="ETB2157"/>
      <c r="ETC2157"/>
      <c r="ETD2157"/>
      <c r="ETE2157"/>
      <c r="ETF2157"/>
      <c r="ETG2157"/>
      <c r="ETH2157"/>
      <c r="ETI2157"/>
      <c r="ETJ2157"/>
      <c r="ETK2157"/>
      <c r="ETL2157"/>
      <c r="ETM2157"/>
      <c r="ETN2157"/>
      <c r="ETO2157"/>
      <c r="ETP2157"/>
      <c r="ETQ2157"/>
      <c r="ETR2157"/>
      <c r="ETS2157"/>
      <c r="ETT2157"/>
      <c r="ETU2157"/>
      <c r="ETV2157"/>
      <c r="ETW2157"/>
      <c r="ETX2157"/>
      <c r="ETY2157"/>
      <c r="ETZ2157"/>
      <c r="EUA2157"/>
      <c r="EUB2157"/>
      <c r="EUC2157"/>
      <c r="EUD2157"/>
      <c r="EUE2157"/>
      <c r="EUF2157"/>
      <c r="EUG2157"/>
      <c r="EUH2157"/>
      <c r="EUI2157"/>
      <c r="EUJ2157"/>
      <c r="EUK2157"/>
      <c r="EUL2157"/>
      <c r="EUM2157"/>
      <c r="EUN2157"/>
      <c r="EUO2157"/>
      <c r="EUP2157"/>
      <c r="EUQ2157"/>
      <c r="EUR2157"/>
      <c r="EUS2157"/>
      <c r="EUT2157"/>
      <c r="EUU2157"/>
      <c r="EUV2157"/>
      <c r="EUW2157"/>
      <c r="EUX2157"/>
      <c r="EUY2157"/>
      <c r="EUZ2157"/>
      <c r="EVA2157"/>
      <c r="EVB2157"/>
      <c r="EVC2157"/>
      <c r="EVD2157"/>
      <c r="EVE2157"/>
      <c r="EVF2157"/>
      <c r="EVG2157"/>
      <c r="EVH2157"/>
      <c r="EVI2157"/>
      <c r="EVJ2157"/>
      <c r="EVK2157"/>
      <c r="EVL2157"/>
      <c r="EVM2157"/>
      <c r="EVN2157"/>
      <c r="EVO2157"/>
      <c r="EVP2157"/>
      <c r="EVQ2157"/>
      <c r="EVR2157"/>
      <c r="EVS2157"/>
      <c r="EVT2157"/>
      <c r="EVU2157"/>
      <c r="EVV2157"/>
      <c r="EVW2157"/>
      <c r="EVX2157"/>
      <c r="EVY2157"/>
      <c r="EVZ2157"/>
      <c r="EWA2157"/>
      <c r="EWB2157"/>
      <c r="EWC2157"/>
      <c r="EWD2157"/>
      <c r="EWE2157"/>
      <c r="EWF2157"/>
      <c r="EWG2157"/>
      <c r="EWH2157"/>
      <c r="EWI2157"/>
      <c r="EWJ2157"/>
      <c r="EWK2157"/>
      <c r="EWL2157"/>
      <c r="EWM2157"/>
      <c r="EWN2157"/>
      <c r="EWO2157"/>
      <c r="EWP2157"/>
      <c r="EWQ2157"/>
      <c r="EWR2157"/>
      <c r="EWS2157"/>
      <c r="EWT2157"/>
      <c r="EWU2157"/>
      <c r="EWV2157"/>
      <c r="EWW2157"/>
      <c r="EWX2157"/>
      <c r="EWY2157"/>
      <c r="EWZ2157"/>
      <c r="EXA2157"/>
      <c r="EXB2157"/>
      <c r="EXC2157"/>
      <c r="EXD2157"/>
      <c r="EXE2157"/>
      <c r="EXF2157"/>
      <c r="EXG2157"/>
      <c r="EXH2157"/>
      <c r="EXI2157"/>
      <c r="EXJ2157"/>
      <c r="EXK2157"/>
      <c r="EXL2157"/>
      <c r="EXM2157"/>
      <c r="EXN2157"/>
      <c r="EXO2157"/>
      <c r="EXP2157"/>
      <c r="EXQ2157"/>
      <c r="EXR2157"/>
      <c r="EXS2157"/>
      <c r="EXT2157"/>
      <c r="EXU2157"/>
      <c r="EXV2157"/>
      <c r="EXW2157"/>
      <c r="EXX2157"/>
      <c r="EXY2157"/>
      <c r="EXZ2157"/>
      <c r="EYA2157"/>
      <c r="EYB2157"/>
      <c r="EYC2157"/>
      <c r="EYD2157"/>
      <c r="EYE2157"/>
      <c r="EYF2157"/>
      <c r="EYG2157"/>
      <c r="EYH2157"/>
      <c r="EYI2157"/>
      <c r="EYJ2157"/>
      <c r="EYK2157"/>
      <c r="EYL2157"/>
      <c r="EYM2157"/>
      <c r="EYN2157"/>
      <c r="EYO2157"/>
      <c r="EYP2157"/>
      <c r="EYQ2157"/>
      <c r="EYR2157"/>
      <c r="EYS2157"/>
      <c r="EYT2157"/>
      <c r="EYU2157"/>
      <c r="EYV2157"/>
      <c r="EYW2157"/>
      <c r="EYX2157"/>
      <c r="EYY2157"/>
      <c r="EYZ2157"/>
      <c r="EZA2157"/>
      <c r="EZB2157"/>
      <c r="EZC2157"/>
      <c r="EZD2157"/>
      <c r="EZE2157"/>
      <c r="EZF2157"/>
      <c r="EZG2157"/>
      <c r="EZH2157"/>
      <c r="EZI2157"/>
      <c r="EZJ2157"/>
      <c r="EZK2157"/>
      <c r="EZL2157"/>
      <c r="EZM2157"/>
      <c r="EZN2157"/>
      <c r="EZO2157"/>
      <c r="EZP2157"/>
      <c r="EZQ2157"/>
      <c r="EZR2157"/>
      <c r="EZS2157"/>
      <c r="EZT2157"/>
      <c r="EZU2157"/>
      <c r="EZV2157"/>
      <c r="EZW2157"/>
      <c r="EZX2157"/>
      <c r="EZY2157"/>
      <c r="EZZ2157"/>
      <c r="FAA2157"/>
      <c r="FAB2157"/>
      <c r="FAC2157"/>
      <c r="FAD2157"/>
      <c r="FAE2157"/>
      <c r="FAF2157"/>
      <c r="FAG2157"/>
      <c r="FAH2157"/>
      <c r="FAI2157"/>
      <c r="FAJ2157"/>
      <c r="FAK2157"/>
      <c r="FAL2157"/>
      <c r="FAM2157"/>
      <c r="FAN2157"/>
      <c r="FAO2157"/>
      <c r="FAP2157"/>
      <c r="FAQ2157"/>
      <c r="FAR2157"/>
      <c r="FAS2157"/>
      <c r="FAT2157"/>
      <c r="FAU2157"/>
      <c r="FAV2157"/>
      <c r="FAW2157"/>
      <c r="FAX2157"/>
      <c r="FAY2157"/>
      <c r="FAZ2157"/>
      <c r="FBA2157"/>
      <c r="FBB2157"/>
      <c r="FBC2157"/>
      <c r="FBD2157"/>
      <c r="FBE2157"/>
      <c r="FBF2157"/>
      <c r="FBG2157"/>
      <c r="FBH2157"/>
      <c r="FBI2157"/>
      <c r="FBJ2157"/>
      <c r="FBK2157"/>
      <c r="FBL2157"/>
      <c r="FBM2157"/>
      <c r="FBN2157"/>
      <c r="FBO2157"/>
      <c r="FBP2157"/>
      <c r="FBQ2157"/>
      <c r="FBR2157"/>
      <c r="FBS2157"/>
      <c r="FBT2157"/>
      <c r="FBU2157"/>
      <c r="FBV2157"/>
      <c r="FBW2157"/>
      <c r="FBX2157"/>
      <c r="FBY2157"/>
      <c r="FBZ2157"/>
      <c r="FCA2157"/>
      <c r="FCB2157"/>
      <c r="FCC2157"/>
      <c r="FCD2157"/>
      <c r="FCE2157"/>
      <c r="FCF2157"/>
      <c r="FCG2157"/>
      <c r="FCH2157"/>
      <c r="FCI2157"/>
      <c r="FCJ2157"/>
      <c r="FCK2157"/>
      <c r="FCL2157"/>
      <c r="FCM2157"/>
      <c r="FCN2157"/>
      <c r="FCO2157"/>
      <c r="FCP2157"/>
      <c r="FCQ2157"/>
      <c r="FCR2157"/>
      <c r="FCS2157"/>
      <c r="FCT2157"/>
      <c r="FCU2157"/>
      <c r="FCV2157"/>
      <c r="FCW2157"/>
      <c r="FCX2157"/>
      <c r="FCY2157"/>
      <c r="FCZ2157"/>
      <c r="FDA2157"/>
      <c r="FDB2157"/>
      <c r="FDC2157"/>
      <c r="FDD2157"/>
      <c r="FDE2157"/>
      <c r="FDF2157"/>
      <c r="FDG2157"/>
      <c r="FDH2157"/>
      <c r="FDI2157"/>
      <c r="FDJ2157"/>
      <c r="FDK2157"/>
      <c r="FDL2157"/>
      <c r="FDM2157"/>
      <c r="FDN2157"/>
      <c r="FDO2157"/>
      <c r="FDP2157"/>
      <c r="FDQ2157"/>
      <c r="FDR2157"/>
      <c r="FDS2157"/>
      <c r="FDT2157"/>
      <c r="FDU2157"/>
      <c r="FDV2157"/>
      <c r="FDW2157"/>
      <c r="FDX2157"/>
      <c r="FDY2157"/>
      <c r="FDZ2157"/>
      <c r="FEA2157"/>
      <c r="FEB2157"/>
      <c r="FEC2157"/>
      <c r="FED2157"/>
      <c r="FEE2157"/>
      <c r="FEF2157"/>
      <c r="FEG2157"/>
      <c r="FEH2157"/>
      <c r="FEI2157"/>
      <c r="FEJ2157"/>
      <c r="FEK2157"/>
      <c r="FEL2157"/>
      <c r="FEM2157"/>
      <c r="FEN2157"/>
      <c r="FEO2157"/>
      <c r="FEP2157"/>
      <c r="FEQ2157"/>
      <c r="FER2157"/>
      <c r="FES2157"/>
      <c r="FET2157"/>
      <c r="FEU2157"/>
      <c r="FEV2157"/>
      <c r="FEW2157"/>
      <c r="FEX2157"/>
      <c r="FEY2157"/>
      <c r="FEZ2157"/>
      <c r="FFA2157"/>
      <c r="FFB2157"/>
      <c r="FFC2157"/>
      <c r="FFD2157"/>
      <c r="FFE2157"/>
      <c r="FFF2157"/>
      <c r="FFG2157"/>
      <c r="FFH2157"/>
      <c r="FFI2157"/>
      <c r="FFJ2157"/>
      <c r="FFK2157"/>
      <c r="FFL2157"/>
      <c r="FFM2157"/>
      <c r="FFN2157"/>
      <c r="FFO2157"/>
      <c r="FFP2157"/>
      <c r="FFQ2157"/>
      <c r="FFR2157"/>
      <c r="FFS2157"/>
      <c r="FFT2157"/>
      <c r="FFU2157"/>
      <c r="FFV2157"/>
      <c r="FFW2157"/>
      <c r="FFX2157"/>
      <c r="FFY2157"/>
      <c r="FFZ2157"/>
      <c r="FGA2157"/>
      <c r="FGB2157"/>
      <c r="FGC2157"/>
      <c r="FGD2157"/>
      <c r="FGE2157"/>
      <c r="FGF2157"/>
      <c r="FGG2157"/>
      <c r="FGH2157"/>
      <c r="FGI2157"/>
      <c r="FGJ2157"/>
      <c r="FGK2157"/>
      <c r="FGL2157"/>
      <c r="FGM2157"/>
      <c r="FGN2157"/>
      <c r="FGO2157"/>
      <c r="FGP2157"/>
      <c r="FGQ2157"/>
      <c r="FGR2157"/>
      <c r="FGS2157"/>
      <c r="FGT2157"/>
      <c r="FGU2157"/>
      <c r="FGV2157"/>
      <c r="FGW2157"/>
      <c r="FGX2157"/>
      <c r="FGY2157"/>
      <c r="FGZ2157"/>
      <c r="FHA2157"/>
      <c r="FHB2157"/>
      <c r="FHC2157"/>
      <c r="FHD2157"/>
      <c r="FHE2157"/>
      <c r="FHF2157"/>
      <c r="FHG2157"/>
      <c r="FHH2157"/>
      <c r="FHI2157"/>
      <c r="FHJ2157"/>
      <c r="FHK2157"/>
      <c r="FHL2157"/>
      <c r="FHM2157"/>
      <c r="FHN2157"/>
      <c r="FHO2157"/>
      <c r="FHP2157"/>
      <c r="FHQ2157"/>
      <c r="FHR2157"/>
      <c r="FHS2157"/>
      <c r="FHT2157"/>
      <c r="FHU2157"/>
      <c r="FHV2157"/>
      <c r="FHW2157"/>
      <c r="FHX2157"/>
      <c r="FHY2157"/>
      <c r="FHZ2157"/>
      <c r="FIA2157"/>
      <c r="FIB2157"/>
      <c r="FIC2157"/>
      <c r="FID2157"/>
      <c r="FIE2157"/>
      <c r="FIF2157"/>
      <c r="FIG2157"/>
      <c r="FIH2157"/>
      <c r="FII2157"/>
      <c r="FIJ2157"/>
      <c r="FIK2157"/>
      <c r="FIL2157"/>
      <c r="FIM2157"/>
      <c r="FIN2157"/>
      <c r="FIO2157"/>
      <c r="FIP2157"/>
      <c r="FIQ2157"/>
      <c r="FIR2157"/>
      <c r="FIS2157"/>
      <c r="FIT2157"/>
      <c r="FIU2157"/>
      <c r="FIV2157"/>
      <c r="FIW2157"/>
      <c r="FIX2157"/>
      <c r="FIY2157"/>
      <c r="FIZ2157"/>
      <c r="FJA2157"/>
      <c r="FJB2157"/>
      <c r="FJC2157"/>
      <c r="FJD2157"/>
      <c r="FJE2157"/>
      <c r="FJF2157"/>
      <c r="FJG2157"/>
      <c r="FJH2157"/>
      <c r="FJI2157"/>
      <c r="FJJ2157"/>
      <c r="FJK2157"/>
      <c r="FJL2157"/>
      <c r="FJM2157"/>
      <c r="FJN2157"/>
      <c r="FJO2157"/>
      <c r="FJP2157"/>
      <c r="FJQ2157"/>
      <c r="FJR2157"/>
      <c r="FJS2157"/>
      <c r="FJT2157"/>
      <c r="FJU2157"/>
      <c r="FJV2157"/>
      <c r="FJW2157"/>
      <c r="FJX2157"/>
      <c r="FJY2157"/>
      <c r="FJZ2157"/>
      <c r="FKA2157"/>
      <c r="FKB2157"/>
      <c r="FKC2157"/>
      <c r="FKD2157"/>
      <c r="FKE2157"/>
      <c r="FKF2157"/>
      <c r="FKG2157"/>
      <c r="FKH2157"/>
      <c r="FKI2157"/>
      <c r="FKJ2157"/>
      <c r="FKK2157"/>
      <c r="FKL2157"/>
      <c r="FKM2157"/>
      <c r="FKN2157"/>
      <c r="FKO2157"/>
      <c r="FKP2157"/>
      <c r="FKQ2157"/>
      <c r="FKR2157"/>
      <c r="FKS2157"/>
      <c r="FKT2157"/>
      <c r="FKU2157"/>
      <c r="FKV2157"/>
      <c r="FKW2157"/>
      <c r="FKX2157"/>
      <c r="FKY2157"/>
      <c r="FKZ2157"/>
      <c r="FLA2157"/>
      <c r="FLB2157"/>
      <c r="FLC2157"/>
      <c r="FLD2157"/>
      <c r="FLE2157"/>
      <c r="FLF2157"/>
      <c r="FLG2157"/>
      <c r="FLH2157"/>
      <c r="FLI2157"/>
      <c r="FLJ2157"/>
      <c r="FLK2157"/>
      <c r="FLL2157"/>
      <c r="FLM2157"/>
      <c r="FLN2157"/>
      <c r="FLO2157"/>
      <c r="FLP2157"/>
      <c r="FLQ2157"/>
      <c r="FLR2157"/>
      <c r="FLS2157"/>
      <c r="FLT2157"/>
      <c r="FLU2157"/>
      <c r="FLV2157"/>
      <c r="FLW2157"/>
      <c r="FLX2157"/>
      <c r="FLY2157"/>
      <c r="FLZ2157"/>
      <c r="FMA2157"/>
      <c r="FMB2157"/>
      <c r="FMC2157"/>
      <c r="FMD2157"/>
      <c r="FME2157"/>
      <c r="FMF2157"/>
      <c r="FMG2157"/>
      <c r="FMH2157"/>
      <c r="FMI2157"/>
      <c r="FMJ2157"/>
      <c r="FMK2157"/>
      <c r="FML2157"/>
      <c r="FMM2157"/>
      <c r="FMN2157"/>
      <c r="FMO2157"/>
      <c r="FMP2157"/>
      <c r="FMQ2157"/>
      <c r="FMR2157"/>
      <c r="FMS2157"/>
      <c r="FMT2157"/>
      <c r="FMU2157"/>
      <c r="FMV2157"/>
      <c r="FMW2157"/>
      <c r="FMX2157"/>
      <c r="FMY2157"/>
      <c r="FMZ2157"/>
      <c r="FNA2157"/>
      <c r="FNB2157"/>
      <c r="FNC2157"/>
      <c r="FND2157"/>
      <c r="FNE2157"/>
      <c r="FNF2157"/>
      <c r="FNG2157"/>
      <c r="FNH2157"/>
      <c r="FNI2157"/>
      <c r="FNJ2157"/>
      <c r="FNK2157"/>
      <c r="FNL2157"/>
      <c r="FNM2157"/>
      <c r="FNN2157"/>
      <c r="FNO2157"/>
      <c r="FNP2157"/>
      <c r="FNQ2157"/>
      <c r="FNR2157"/>
      <c r="FNS2157"/>
      <c r="FNT2157"/>
      <c r="FNU2157"/>
      <c r="FNV2157"/>
      <c r="FNW2157"/>
      <c r="FNX2157"/>
      <c r="FNY2157"/>
      <c r="FNZ2157"/>
      <c r="FOA2157"/>
      <c r="FOB2157"/>
      <c r="FOC2157"/>
      <c r="FOD2157"/>
      <c r="FOE2157"/>
      <c r="FOF2157"/>
      <c r="FOG2157"/>
      <c r="FOH2157"/>
      <c r="FOI2157"/>
      <c r="FOJ2157"/>
      <c r="FOK2157"/>
      <c r="FOL2157"/>
      <c r="FOM2157"/>
      <c r="FON2157"/>
      <c r="FOO2157"/>
      <c r="FOP2157"/>
      <c r="FOQ2157"/>
      <c r="FOR2157"/>
      <c r="FOS2157"/>
      <c r="FOT2157"/>
      <c r="FOU2157"/>
      <c r="FOV2157"/>
      <c r="FOW2157"/>
      <c r="FOX2157"/>
      <c r="FOY2157"/>
      <c r="FOZ2157"/>
      <c r="FPA2157"/>
      <c r="FPB2157"/>
      <c r="FPC2157"/>
      <c r="FPD2157"/>
      <c r="FPE2157"/>
      <c r="FPF2157"/>
      <c r="FPG2157"/>
      <c r="FPH2157"/>
      <c r="FPI2157"/>
      <c r="FPJ2157"/>
      <c r="FPK2157"/>
      <c r="FPL2157"/>
      <c r="FPM2157"/>
      <c r="FPN2157"/>
      <c r="FPO2157"/>
      <c r="FPP2157"/>
      <c r="FPQ2157"/>
      <c r="FPR2157"/>
      <c r="FPS2157"/>
      <c r="FPT2157"/>
      <c r="FPU2157"/>
      <c r="FPV2157"/>
      <c r="FPW2157"/>
      <c r="FPX2157"/>
      <c r="FPY2157"/>
      <c r="FPZ2157"/>
      <c r="FQA2157"/>
      <c r="FQB2157"/>
      <c r="FQC2157"/>
      <c r="FQD2157"/>
      <c r="FQE2157"/>
      <c r="FQF2157"/>
      <c r="FQG2157"/>
      <c r="FQH2157"/>
      <c r="FQI2157"/>
      <c r="FQJ2157"/>
      <c r="FQK2157"/>
      <c r="FQL2157"/>
      <c r="FQM2157"/>
      <c r="FQN2157"/>
      <c r="FQO2157"/>
      <c r="FQP2157"/>
      <c r="FQQ2157"/>
      <c r="FQR2157"/>
      <c r="FQS2157"/>
      <c r="FQT2157"/>
      <c r="FQU2157"/>
      <c r="FQV2157"/>
      <c r="FQW2157"/>
      <c r="FQX2157"/>
      <c r="FQY2157"/>
      <c r="FQZ2157"/>
      <c r="FRA2157"/>
      <c r="FRB2157"/>
      <c r="FRC2157"/>
      <c r="FRD2157"/>
      <c r="FRE2157"/>
      <c r="FRF2157"/>
      <c r="FRG2157"/>
      <c r="FRH2157"/>
      <c r="FRI2157"/>
      <c r="FRJ2157"/>
      <c r="FRK2157"/>
      <c r="FRL2157"/>
      <c r="FRM2157"/>
      <c r="FRN2157"/>
      <c r="FRO2157"/>
      <c r="FRP2157"/>
      <c r="FRQ2157"/>
      <c r="FRR2157"/>
      <c r="FRS2157"/>
      <c r="FRT2157"/>
      <c r="FRU2157"/>
      <c r="FRV2157"/>
      <c r="FRW2157"/>
      <c r="FRX2157"/>
      <c r="FRY2157"/>
      <c r="FRZ2157"/>
      <c r="FSA2157"/>
      <c r="FSB2157"/>
      <c r="FSC2157"/>
      <c r="FSD2157"/>
      <c r="FSE2157"/>
      <c r="FSF2157"/>
      <c r="FSG2157"/>
      <c r="FSH2157"/>
      <c r="FSI2157"/>
      <c r="FSJ2157"/>
      <c r="FSK2157"/>
      <c r="FSL2157"/>
      <c r="FSM2157"/>
      <c r="FSN2157"/>
      <c r="FSO2157"/>
      <c r="FSP2157"/>
      <c r="FSQ2157"/>
      <c r="FSR2157"/>
      <c r="FSS2157"/>
      <c r="FST2157"/>
      <c r="FSU2157"/>
      <c r="FSV2157"/>
      <c r="FSW2157"/>
      <c r="FSX2157"/>
      <c r="FSY2157"/>
      <c r="FSZ2157"/>
      <c r="FTA2157"/>
      <c r="FTB2157"/>
      <c r="FTC2157"/>
      <c r="FTD2157"/>
      <c r="FTE2157"/>
      <c r="FTF2157"/>
      <c r="FTG2157"/>
      <c r="FTH2157"/>
      <c r="FTI2157"/>
      <c r="FTJ2157"/>
      <c r="FTK2157"/>
      <c r="FTL2157"/>
      <c r="FTM2157"/>
      <c r="FTN2157"/>
      <c r="FTO2157"/>
      <c r="FTP2157"/>
      <c r="FTQ2157"/>
      <c r="FTR2157"/>
      <c r="FTS2157"/>
      <c r="FTT2157"/>
      <c r="FTU2157"/>
      <c r="FTV2157"/>
      <c r="FTW2157"/>
      <c r="FTX2157"/>
      <c r="FTY2157"/>
      <c r="FTZ2157"/>
      <c r="FUA2157"/>
      <c r="FUB2157"/>
      <c r="FUC2157"/>
      <c r="FUD2157"/>
      <c r="FUE2157"/>
      <c r="FUF2157"/>
      <c r="FUG2157"/>
      <c r="FUH2157"/>
      <c r="FUI2157"/>
      <c r="FUJ2157"/>
      <c r="FUK2157"/>
      <c r="FUL2157"/>
      <c r="FUM2157"/>
      <c r="FUN2157"/>
      <c r="FUO2157"/>
      <c r="FUP2157"/>
      <c r="FUQ2157"/>
      <c r="FUR2157"/>
      <c r="FUS2157"/>
      <c r="FUT2157"/>
      <c r="FUU2157"/>
      <c r="FUV2157"/>
      <c r="FUW2157"/>
      <c r="FUX2157"/>
      <c r="FUY2157"/>
      <c r="FUZ2157"/>
      <c r="FVA2157"/>
      <c r="FVB2157"/>
      <c r="FVC2157"/>
      <c r="FVD2157"/>
      <c r="FVE2157"/>
      <c r="FVF2157"/>
      <c r="FVG2157"/>
      <c r="FVH2157"/>
      <c r="FVI2157"/>
      <c r="FVJ2157"/>
      <c r="FVK2157"/>
      <c r="FVL2157"/>
      <c r="FVM2157"/>
      <c r="FVN2157"/>
      <c r="FVO2157"/>
      <c r="FVP2157"/>
      <c r="FVQ2157"/>
      <c r="FVR2157"/>
      <c r="FVS2157"/>
      <c r="FVT2157"/>
      <c r="FVU2157"/>
      <c r="FVV2157"/>
      <c r="FVW2157"/>
      <c r="FVX2157"/>
      <c r="FVY2157"/>
      <c r="FVZ2157"/>
      <c r="FWA2157"/>
      <c r="FWB2157"/>
      <c r="FWC2157"/>
      <c r="FWD2157"/>
      <c r="FWE2157"/>
      <c r="FWF2157"/>
      <c r="FWG2157"/>
      <c r="FWH2157"/>
      <c r="FWI2157"/>
      <c r="FWJ2157"/>
      <c r="FWK2157"/>
      <c r="FWL2157"/>
      <c r="FWM2157"/>
      <c r="FWN2157"/>
      <c r="FWO2157"/>
      <c r="FWP2157"/>
      <c r="FWQ2157"/>
      <c r="FWR2157"/>
      <c r="FWS2157"/>
      <c r="FWT2157"/>
      <c r="FWU2157"/>
      <c r="FWV2157"/>
      <c r="FWW2157"/>
      <c r="FWX2157"/>
      <c r="FWY2157"/>
      <c r="FWZ2157"/>
      <c r="FXA2157"/>
      <c r="FXB2157"/>
      <c r="FXC2157"/>
      <c r="FXD2157"/>
      <c r="FXE2157"/>
      <c r="FXF2157"/>
      <c r="FXG2157"/>
      <c r="FXH2157"/>
      <c r="FXI2157"/>
      <c r="FXJ2157"/>
      <c r="FXK2157"/>
      <c r="FXL2157"/>
      <c r="FXM2157"/>
      <c r="FXN2157"/>
      <c r="FXO2157"/>
      <c r="FXP2157"/>
      <c r="FXQ2157"/>
      <c r="FXR2157"/>
      <c r="FXS2157"/>
      <c r="FXT2157"/>
      <c r="FXU2157"/>
      <c r="FXV2157"/>
      <c r="FXW2157"/>
      <c r="FXX2157"/>
      <c r="FXY2157"/>
      <c r="FXZ2157"/>
      <c r="FYA2157"/>
      <c r="FYB2157"/>
      <c r="FYC2157"/>
      <c r="FYD2157"/>
      <c r="FYE2157"/>
      <c r="FYF2157"/>
      <c r="FYG2157"/>
      <c r="FYH2157"/>
      <c r="FYI2157"/>
      <c r="FYJ2157"/>
      <c r="FYK2157"/>
      <c r="FYL2157"/>
      <c r="FYM2157"/>
      <c r="FYN2157"/>
      <c r="FYO2157"/>
      <c r="FYP2157"/>
      <c r="FYQ2157"/>
      <c r="FYR2157"/>
      <c r="FYS2157"/>
      <c r="FYT2157"/>
      <c r="FYU2157"/>
      <c r="FYV2157"/>
      <c r="FYW2157"/>
      <c r="FYX2157"/>
      <c r="FYY2157"/>
      <c r="FYZ2157"/>
      <c r="FZA2157"/>
      <c r="FZB2157"/>
      <c r="FZC2157"/>
      <c r="FZD2157"/>
      <c r="FZE2157"/>
      <c r="FZF2157"/>
      <c r="FZG2157"/>
      <c r="FZH2157"/>
      <c r="FZI2157"/>
      <c r="FZJ2157"/>
      <c r="FZK2157"/>
      <c r="FZL2157"/>
      <c r="FZM2157"/>
      <c r="FZN2157"/>
      <c r="FZO2157"/>
      <c r="FZP2157"/>
      <c r="FZQ2157"/>
      <c r="FZR2157"/>
      <c r="FZS2157"/>
      <c r="FZT2157"/>
      <c r="FZU2157"/>
      <c r="FZV2157"/>
      <c r="FZW2157"/>
      <c r="FZX2157"/>
      <c r="FZY2157"/>
      <c r="FZZ2157"/>
      <c r="GAA2157"/>
      <c r="GAB2157"/>
      <c r="GAC2157"/>
      <c r="GAD2157"/>
      <c r="GAE2157"/>
      <c r="GAF2157"/>
      <c r="GAG2157"/>
      <c r="GAH2157"/>
      <c r="GAI2157"/>
      <c r="GAJ2157"/>
      <c r="GAK2157"/>
      <c r="GAL2157"/>
      <c r="GAM2157"/>
      <c r="GAN2157"/>
      <c r="GAO2157"/>
      <c r="GAP2157"/>
      <c r="GAQ2157"/>
      <c r="GAR2157"/>
      <c r="GAS2157"/>
      <c r="GAT2157"/>
      <c r="GAU2157"/>
      <c r="GAV2157"/>
      <c r="GAW2157"/>
      <c r="GAX2157"/>
      <c r="GAY2157"/>
      <c r="GAZ2157"/>
      <c r="GBA2157"/>
      <c r="GBB2157"/>
      <c r="GBC2157"/>
      <c r="GBD2157"/>
      <c r="GBE2157"/>
      <c r="GBF2157"/>
      <c r="GBG2157"/>
      <c r="GBH2157"/>
      <c r="GBI2157"/>
      <c r="GBJ2157"/>
      <c r="GBK2157"/>
      <c r="GBL2157"/>
      <c r="GBM2157"/>
      <c r="GBN2157"/>
      <c r="GBO2157"/>
      <c r="GBP2157"/>
      <c r="GBQ2157"/>
      <c r="GBR2157"/>
      <c r="GBS2157"/>
      <c r="GBT2157"/>
      <c r="GBU2157"/>
      <c r="GBV2157"/>
      <c r="GBW2157"/>
      <c r="GBX2157"/>
      <c r="GBY2157"/>
      <c r="GBZ2157"/>
      <c r="GCA2157"/>
      <c r="GCB2157"/>
      <c r="GCC2157"/>
      <c r="GCD2157"/>
      <c r="GCE2157"/>
      <c r="GCF2157"/>
      <c r="GCG2157"/>
      <c r="GCH2157"/>
      <c r="GCI2157"/>
      <c r="GCJ2157"/>
      <c r="GCK2157"/>
      <c r="GCL2157"/>
      <c r="GCM2157"/>
      <c r="GCN2157"/>
      <c r="GCO2157"/>
      <c r="GCP2157"/>
      <c r="GCQ2157"/>
      <c r="GCR2157"/>
      <c r="GCS2157"/>
      <c r="GCT2157"/>
      <c r="GCU2157"/>
      <c r="GCV2157"/>
      <c r="GCW2157"/>
      <c r="GCX2157"/>
      <c r="GCY2157"/>
      <c r="GCZ2157"/>
      <c r="GDA2157"/>
      <c r="GDB2157"/>
      <c r="GDC2157"/>
      <c r="GDD2157"/>
      <c r="GDE2157"/>
      <c r="GDF2157"/>
      <c r="GDG2157"/>
      <c r="GDH2157"/>
      <c r="GDI2157"/>
      <c r="GDJ2157"/>
      <c r="GDK2157"/>
      <c r="GDL2157"/>
      <c r="GDM2157"/>
      <c r="GDN2157"/>
      <c r="GDO2157"/>
      <c r="GDP2157"/>
      <c r="GDQ2157"/>
      <c r="GDR2157"/>
      <c r="GDS2157"/>
      <c r="GDT2157"/>
      <c r="GDU2157"/>
      <c r="GDV2157"/>
      <c r="GDW2157"/>
      <c r="GDX2157"/>
      <c r="GDY2157"/>
      <c r="GDZ2157"/>
      <c r="GEA2157"/>
      <c r="GEB2157"/>
      <c r="GEC2157"/>
      <c r="GED2157"/>
      <c r="GEE2157"/>
      <c r="GEF2157"/>
      <c r="GEG2157"/>
      <c r="GEH2157"/>
      <c r="GEI2157"/>
      <c r="GEJ2157"/>
      <c r="GEK2157"/>
      <c r="GEL2157"/>
      <c r="GEM2157"/>
      <c r="GEN2157"/>
      <c r="GEO2157"/>
      <c r="GEP2157"/>
      <c r="GEQ2157"/>
      <c r="GER2157"/>
      <c r="GES2157"/>
      <c r="GET2157"/>
      <c r="GEU2157"/>
      <c r="GEV2157"/>
      <c r="GEW2157"/>
      <c r="GEX2157"/>
      <c r="GEY2157"/>
      <c r="GEZ2157"/>
      <c r="GFA2157"/>
      <c r="GFB2157"/>
      <c r="GFC2157"/>
      <c r="GFD2157"/>
      <c r="GFE2157"/>
      <c r="GFF2157"/>
      <c r="GFG2157"/>
      <c r="GFH2157"/>
      <c r="GFI2157"/>
      <c r="GFJ2157"/>
      <c r="GFK2157"/>
      <c r="GFL2157"/>
      <c r="GFM2157"/>
      <c r="GFN2157"/>
      <c r="GFO2157"/>
      <c r="GFP2157"/>
      <c r="GFQ2157"/>
      <c r="GFR2157"/>
      <c r="GFS2157"/>
      <c r="GFT2157"/>
      <c r="GFU2157"/>
      <c r="GFV2157"/>
      <c r="GFW2157"/>
      <c r="GFX2157"/>
      <c r="GFY2157"/>
      <c r="GFZ2157"/>
      <c r="GGA2157"/>
      <c r="GGB2157"/>
      <c r="GGC2157"/>
      <c r="GGD2157"/>
      <c r="GGE2157"/>
      <c r="GGF2157"/>
      <c r="GGG2157"/>
      <c r="GGH2157"/>
      <c r="GGI2157"/>
      <c r="GGJ2157"/>
      <c r="GGK2157"/>
      <c r="GGL2157"/>
      <c r="GGM2157"/>
      <c r="GGN2157"/>
      <c r="GGO2157"/>
      <c r="GGP2157"/>
      <c r="GGQ2157"/>
      <c r="GGR2157"/>
      <c r="GGS2157"/>
      <c r="GGT2157"/>
      <c r="GGU2157"/>
      <c r="GGV2157"/>
      <c r="GGW2157"/>
      <c r="GGX2157"/>
      <c r="GGY2157"/>
      <c r="GGZ2157"/>
      <c r="GHA2157"/>
      <c r="GHB2157"/>
      <c r="GHC2157"/>
      <c r="GHD2157"/>
      <c r="GHE2157"/>
      <c r="GHF2157"/>
      <c r="GHG2157"/>
      <c r="GHH2157"/>
      <c r="GHI2157"/>
      <c r="GHJ2157"/>
      <c r="GHK2157"/>
      <c r="GHL2157"/>
      <c r="GHM2157"/>
      <c r="GHN2157"/>
      <c r="GHO2157"/>
      <c r="GHP2157"/>
      <c r="GHQ2157"/>
      <c r="GHR2157"/>
      <c r="GHS2157"/>
      <c r="GHT2157"/>
      <c r="GHU2157"/>
      <c r="GHV2157"/>
      <c r="GHW2157"/>
      <c r="GHX2157"/>
      <c r="GHY2157"/>
      <c r="GHZ2157"/>
      <c r="GIA2157"/>
      <c r="GIB2157"/>
      <c r="GIC2157"/>
      <c r="GID2157"/>
      <c r="GIE2157"/>
      <c r="GIF2157"/>
      <c r="GIG2157"/>
      <c r="GIH2157"/>
      <c r="GII2157"/>
      <c r="GIJ2157"/>
      <c r="GIK2157"/>
      <c r="GIL2157"/>
      <c r="GIM2157"/>
      <c r="GIN2157"/>
      <c r="GIO2157"/>
      <c r="GIP2157"/>
      <c r="GIQ2157"/>
      <c r="GIR2157"/>
      <c r="GIS2157"/>
      <c r="GIT2157"/>
      <c r="GIU2157"/>
      <c r="GIV2157"/>
      <c r="GIW2157"/>
      <c r="GIX2157"/>
      <c r="GIY2157"/>
      <c r="GIZ2157"/>
      <c r="GJA2157"/>
      <c r="GJB2157"/>
      <c r="GJC2157"/>
      <c r="GJD2157"/>
      <c r="GJE2157"/>
      <c r="GJF2157"/>
      <c r="GJG2157"/>
      <c r="GJH2157"/>
      <c r="GJI2157"/>
      <c r="GJJ2157"/>
      <c r="GJK2157"/>
      <c r="GJL2157"/>
      <c r="GJM2157"/>
      <c r="GJN2157"/>
      <c r="GJO2157"/>
      <c r="GJP2157"/>
      <c r="GJQ2157"/>
      <c r="GJR2157"/>
      <c r="GJS2157"/>
      <c r="GJT2157"/>
      <c r="GJU2157"/>
      <c r="GJV2157"/>
      <c r="GJW2157"/>
      <c r="GJX2157"/>
      <c r="GJY2157"/>
      <c r="GJZ2157"/>
      <c r="GKA2157"/>
      <c r="GKB2157"/>
      <c r="GKC2157"/>
      <c r="GKD2157"/>
      <c r="GKE2157"/>
      <c r="GKF2157"/>
      <c r="GKG2157"/>
      <c r="GKH2157"/>
      <c r="GKI2157"/>
      <c r="GKJ2157"/>
      <c r="GKK2157"/>
      <c r="GKL2157"/>
      <c r="GKM2157"/>
      <c r="GKN2157"/>
      <c r="GKO2157"/>
      <c r="GKP2157"/>
      <c r="GKQ2157"/>
      <c r="GKR2157"/>
      <c r="GKS2157"/>
      <c r="GKT2157"/>
      <c r="GKU2157"/>
      <c r="GKV2157"/>
      <c r="GKW2157"/>
      <c r="GKX2157"/>
      <c r="GKY2157"/>
      <c r="GKZ2157"/>
      <c r="GLA2157"/>
      <c r="GLB2157"/>
      <c r="GLC2157"/>
      <c r="GLD2157"/>
      <c r="GLE2157"/>
      <c r="GLF2157"/>
      <c r="GLG2157"/>
      <c r="GLH2157"/>
      <c r="GLI2157"/>
      <c r="GLJ2157"/>
      <c r="GLK2157"/>
      <c r="GLL2157"/>
      <c r="GLM2157"/>
      <c r="GLN2157"/>
      <c r="GLO2157"/>
      <c r="GLP2157"/>
      <c r="GLQ2157"/>
      <c r="GLR2157"/>
      <c r="GLS2157"/>
      <c r="GLT2157"/>
      <c r="GLU2157"/>
      <c r="GLV2157"/>
      <c r="GLW2157"/>
      <c r="GLX2157"/>
      <c r="GLY2157"/>
      <c r="GLZ2157"/>
      <c r="GMA2157"/>
      <c r="GMB2157"/>
      <c r="GMC2157"/>
      <c r="GMD2157"/>
      <c r="GME2157"/>
      <c r="GMF2157"/>
      <c r="GMG2157"/>
      <c r="GMH2157"/>
      <c r="GMI2157"/>
      <c r="GMJ2157"/>
      <c r="GMK2157"/>
      <c r="GML2157"/>
      <c r="GMM2157"/>
      <c r="GMN2157"/>
      <c r="GMO2157"/>
      <c r="GMP2157"/>
      <c r="GMQ2157"/>
      <c r="GMR2157"/>
      <c r="GMS2157"/>
      <c r="GMT2157"/>
      <c r="GMU2157"/>
      <c r="GMV2157"/>
      <c r="GMW2157"/>
      <c r="GMX2157"/>
      <c r="GMY2157"/>
      <c r="GMZ2157"/>
      <c r="GNA2157"/>
      <c r="GNB2157"/>
      <c r="GNC2157"/>
      <c r="GND2157"/>
      <c r="GNE2157"/>
      <c r="GNF2157"/>
      <c r="GNG2157"/>
      <c r="GNH2157"/>
      <c r="GNI2157"/>
      <c r="GNJ2157"/>
      <c r="GNK2157"/>
      <c r="GNL2157"/>
      <c r="GNM2157"/>
      <c r="GNN2157"/>
      <c r="GNO2157"/>
      <c r="GNP2157"/>
      <c r="GNQ2157"/>
      <c r="GNR2157"/>
      <c r="GNS2157"/>
      <c r="GNT2157"/>
      <c r="GNU2157"/>
      <c r="GNV2157"/>
      <c r="GNW2157"/>
      <c r="GNX2157"/>
      <c r="GNY2157"/>
      <c r="GNZ2157"/>
      <c r="GOA2157"/>
      <c r="GOB2157"/>
      <c r="GOC2157"/>
      <c r="GOD2157"/>
      <c r="GOE2157"/>
      <c r="GOF2157"/>
      <c r="GOG2157"/>
      <c r="GOH2157"/>
      <c r="GOI2157"/>
      <c r="GOJ2157"/>
      <c r="GOK2157"/>
      <c r="GOL2157"/>
      <c r="GOM2157"/>
      <c r="GON2157"/>
      <c r="GOO2157"/>
      <c r="GOP2157"/>
      <c r="GOQ2157"/>
      <c r="GOR2157"/>
      <c r="GOS2157"/>
      <c r="GOT2157"/>
      <c r="GOU2157"/>
      <c r="GOV2157"/>
      <c r="GOW2157"/>
      <c r="GOX2157"/>
      <c r="GOY2157"/>
      <c r="GOZ2157"/>
      <c r="GPA2157"/>
      <c r="GPB2157"/>
      <c r="GPC2157"/>
      <c r="GPD2157"/>
      <c r="GPE2157"/>
      <c r="GPF2157"/>
      <c r="GPG2157"/>
      <c r="GPH2157"/>
      <c r="GPI2157"/>
      <c r="GPJ2157"/>
      <c r="GPK2157"/>
      <c r="GPL2157"/>
      <c r="GPM2157"/>
      <c r="GPN2157"/>
      <c r="GPO2157"/>
      <c r="GPP2157"/>
      <c r="GPQ2157"/>
      <c r="GPR2157"/>
      <c r="GPS2157"/>
      <c r="GPT2157"/>
      <c r="GPU2157"/>
      <c r="GPV2157"/>
      <c r="GPW2157"/>
      <c r="GPX2157"/>
      <c r="GPY2157"/>
      <c r="GPZ2157"/>
      <c r="GQA2157"/>
      <c r="GQB2157"/>
      <c r="GQC2157"/>
      <c r="GQD2157"/>
      <c r="GQE2157"/>
      <c r="GQF2157"/>
      <c r="GQG2157"/>
      <c r="GQH2157"/>
      <c r="GQI2157"/>
      <c r="GQJ2157"/>
      <c r="GQK2157"/>
      <c r="GQL2157"/>
      <c r="GQM2157"/>
      <c r="GQN2157"/>
      <c r="GQO2157"/>
      <c r="GQP2157"/>
      <c r="GQQ2157"/>
      <c r="GQR2157"/>
      <c r="GQS2157"/>
      <c r="GQT2157"/>
      <c r="GQU2157"/>
      <c r="GQV2157"/>
      <c r="GQW2157"/>
      <c r="GQX2157"/>
      <c r="GQY2157"/>
      <c r="GQZ2157"/>
      <c r="GRA2157"/>
      <c r="GRB2157"/>
      <c r="GRC2157"/>
      <c r="GRD2157"/>
      <c r="GRE2157"/>
      <c r="GRF2157"/>
      <c r="GRG2157"/>
      <c r="GRH2157"/>
      <c r="GRI2157"/>
      <c r="GRJ2157"/>
      <c r="GRK2157"/>
      <c r="GRL2157"/>
      <c r="GRM2157"/>
      <c r="GRN2157"/>
      <c r="GRO2157"/>
      <c r="GRP2157"/>
      <c r="GRQ2157"/>
      <c r="GRR2157"/>
      <c r="GRS2157"/>
      <c r="GRT2157"/>
      <c r="GRU2157"/>
      <c r="GRV2157"/>
      <c r="GRW2157"/>
      <c r="GRX2157"/>
      <c r="GRY2157"/>
      <c r="GRZ2157"/>
      <c r="GSA2157"/>
      <c r="GSB2157"/>
      <c r="GSC2157"/>
      <c r="GSD2157"/>
      <c r="GSE2157"/>
      <c r="GSF2157"/>
      <c r="GSG2157"/>
      <c r="GSH2157"/>
      <c r="GSI2157"/>
      <c r="GSJ2157"/>
      <c r="GSK2157"/>
      <c r="GSL2157"/>
      <c r="GSM2157"/>
      <c r="GSN2157"/>
      <c r="GSO2157"/>
      <c r="GSP2157"/>
      <c r="GSQ2157"/>
      <c r="GSR2157"/>
      <c r="GSS2157"/>
      <c r="GST2157"/>
      <c r="GSU2157"/>
      <c r="GSV2157"/>
      <c r="GSW2157"/>
      <c r="GSX2157"/>
      <c r="GSY2157"/>
      <c r="GSZ2157"/>
      <c r="GTA2157"/>
      <c r="GTB2157"/>
      <c r="GTC2157"/>
      <c r="GTD2157"/>
      <c r="GTE2157"/>
      <c r="GTF2157"/>
      <c r="GTG2157"/>
      <c r="GTH2157"/>
      <c r="GTI2157"/>
      <c r="GTJ2157"/>
      <c r="GTK2157"/>
      <c r="GTL2157"/>
      <c r="GTM2157"/>
      <c r="GTN2157"/>
      <c r="GTO2157"/>
      <c r="GTP2157"/>
      <c r="GTQ2157"/>
      <c r="GTR2157"/>
      <c r="GTS2157"/>
      <c r="GTT2157"/>
      <c r="GTU2157"/>
      <c r="GTV2157"/>
      <c r="GTW2157"/>
      <c r="GTX2157"/>
      <c r="GTY2157"/>
      <c r="GTZ2157"/>
      <c r="GUA2157"/>
      <c r="GUB2157"/>
      <c r="GUC2157"/>
      <c r="GUD2157"/>
      <c r="GUE2157"/>
      <c r="GUF2157"/>
      <c r="GUG2157"/>
      <c r="GUH2157"/>
      <c r="GUI2157"/>
      <c r="GUJ2157"/>
      <c r="GUK2157"/>
      <c r="GUL2157"/>
      <c r="GUM2157"/>
      <c r="GUN2157"/>
      <c r="GUO2157"/>
      <c r="GUP2157"/>
      <c r="GUQ2157"/>
      <c r="GUR2157"/>
      <c r="GUS2157"/>
      <c r="GUT2157"/>
      <c r="GUU2157"/>
      <c r="GUV2157"/>
      <c r="GUW2157"/>
      <c r="GUX2157"/>
      <c r="GUY2157"/>
      <c r="GUZ2157"/>
      <c r="GVA2157"/>
      <c r="GVB2157"/>
      <c r="GVC2157"/>
      <c r="GVD2157"/>
      <c r="GVE2157"/>
      <c r="GVF2157"/>
      <c r="GVG2157"/>
      <c r="GVH2157"/>
      <c r="GVI2157"/>
      <c r="GVJ2157"/>
      <c r="GVK2157"/>
      <c r="GVL2157"/>
      <c r="GVM2157"/>
      <c r="GVN2157"/>
      <c r="GVO2157"/>
      <c r="GVP2157"/>
      <c r="GVQ2157"/>
      <c r="GVR2157"/>
      <c r="GVS2157"/>
      <c r="GVT2157"/>
      <c r="GVU2157"/>
      <c r="GVV2157"/>
      <c r="GVW2157"/>
      <c r="GVX2157"/>
      <c r="GVY2157"/>
      <c r="GVZ2157"/>
      <c r="GWA2157"/>
      <c r="GWB2157"/>
      <c r="GWC2157"/>
      <c r="GWD2157"/>
      <c r="GWE2157"/>
      <c r="GWF2157"/>
      <c r="GWG2157"/>
      <c r="GWH2157"/>
      <c r="GWI2157"/>
      <c r="GWJ2157"/>
      <c r="GWK2157"/>
      <c r="GWL2157"/>
      <c r="GWM2157"/>
      <c r="GWN2157"/>
      <c r="GWO2157"/>
      <c r="GWP2157"/>
      <c r="GWQ2157"/>
      <c r="GWR2157"/>
      <c r="GWS2157"/>
      <c r="GWT2157"/>
      <c r="GWU2157"/>
      <c r="GWV2157"/>
      <c r="GWW2157"/>
      <c r="GWX2157"/>
      <c r="GWY2157"/>
      <c r="GWZ2157"/>
      <c r="GXA2157"/>
      <c r="GXB2157"/>
      <c r="GXC2157"/>
      <c r="GXD2157"/>
      <c r="GXE2157"/>
      <c r="GXF2157"/>
      <c r="GXG2157"/>
      <c r="GXH2157"/>
      <c r="GXI2157"/>
      <c r="GXJ2157"/>
      <c r="GXK2157"/>
      <c r="GXL2157"/>
      <c r="GXM2157"/>
      <c r="GXN2157"/>
      <c r="GXO2157"/>
      <c r="GXP2157"/>
      <c r="GXQ2157"/>
      <c r="GXR2157"/>
      <c r="GXS2157"/>
      <c r="GXT2157"/>
      <c r="GXU2157"/>
      <c r="GXV2157"/>
      <c r="GXW2157"/>
      <c r="GXX2157"/>
      <c r="GXY2157"/>
      <c r="GXZ2157"/>
      <c r="GYA2157"/>
      <c r="GYB2157"/>
      <c r="GYC2157"/>
      <c r="GYD2157"/>
      <c r="GYE2157"/>
      <c r="GYF2157"/>
      <c r="GYG2157"/>
      <c r="GYH2157"/>
      <c r="GYI2157"/>
      <c r="GYJ2157"/>
      <c r="GYK2157"/>
      <c r="GYL2157"/>
      <c r="GYM2157"/>
      <c r="GYN2157"/>
      <c r="GYO2157"/>
      <c r="GYP2157"/>
      <c r="GYQ2157"/>
      <c r="GYR2157"/>
      <c r="GYS2157"/>
      <c r="GYT2157"/>
      <c r="GYU2157"/>
      <c r="GYV2157"/>
      <c r="GYW2157"/>
      <c r="GYX2157"/>
      <c r="GYY2157"/>
      <c r="GYZ2157"/>
      <c r="GZA2157"/>
      <c r="GZB2157"/>
      <c r="GZC2157"/>
      <c r="GZD2157"/>
      <c r="GZE2157"/>
      <c r="GZF2157"/>
      <c r="GZG2157"/>
      <c r="GZH2157"/>
      <c r="GZI2157"/>
      <c r="GZJ2157"/>
      <c r="GZK2157"/>
      <c r="GZL2157"/>
      <c r="GZM2157"/>
      <c r="GZN2157"/>
      <c r="GZO2157"/>
      <c r="GZP2157"/>
      <c r="GZQ2157"/>
      <c r="GZR2157"/>
      <c r="GZS2157"/>
      <c r="GZT2157"/>
      <c r="GZU2157"/>
      <c r="GZV2157"/>
      <c r="GZW2157"/>
      <c r="GZX2157"/>
      <c r="GZY2157"/>
      <c r="GZZ2157"/>
      <c r="HAA2157"/>
      <c r="HAB2157"/>
      <c r="HAC2157"/>
      <c r="HAD2157"/>
      <c r="HAE2157"/>
      <c r="HAF2157"/>
      <c r="HAG2157"/>
      <c r="HAH2157"/>
      <c r="HAI2157"/>
      <c r="HAJ2157"/>
      <c r="HAK2157"/>
      <c r="HAL2157"/>
      <c r="HAM2157"/>
      <c r="HAN2157"/>
      <c r="HAO2157"/>
      <c r="HAP2157"/>
      <c r="HAQ2157"/>
      <c r="HAR2157"/>
      <c r="HAS2157"/>
      <c r="HAT2157"/>
      <c r="HAU2157"/>
      <c r="HAV2157"/>
      <c r="HAW2157"/>
      <c r="HAX2157"/>
      <c r="HAY2157"/>
      <c r="HAZ2157"/>
      <c r="HBA2157"/>
      <c r="HBB2157"/>
      <c r="HBC2157"/>
      <c r="HBD2157"/>
      <c r="HBE2157"/>
      <c r="HBF2157"/>
      <c r="HBG2157"/>
      <c r="HBH2157"/>
      <c r="HBI2157"/>
      <c r="HBJ2157"/>
      <c r="HBK2157"/>
      <c r="HBL2157"/>
      <c r="HBM2157"/>
      <c r="HBN2157"/>
      <c r="HBO2157"/>
      <c r="HBP2157"/>
      <c r="HBQ2157"/>
      <c r="HBR2157"/>
      <c r="HBS2157"/>
      <c r="HBT2157"/>
      <c r="HBU2157"/>
      <c r="HBV2157"/>
      <c r="HBW2157"/>
      <c r="HBX2157"/>
      <c r="HBY2157"/>
      <c r="HBZ2157"/>
      <c r="HCA2157"/>
      <c r="HCB2157"/>
      <c r="HCC2157"/>
      <c r="HCD2157"/>
      <c r="HCE2157"/>
      <c r="HCF2157"/>
      <c r="HCG2157"/>
      <c r="HCH2157"/>
      <c r="HCI2157"/>
      <c r="HCJ2157"/>
      <c r="HCK2157"/>
      <c r="HCL2157"/>
      <c r="HCM2157"/>
      <c r="HCN2157"/>
      <c r="HCO2157"/>
      <c r="HCP2157"/>
      <c r="HCQ2157"/>
      <c r="HCR2157"/>
      <c r="HCS2157"/>
      <c r="HCT2157"/>
      <c r="HCU2157"/>
      <c r="HCV2157"/>
      <c r="HCW2157"/>
      <c r="HCX2157"/>
      <c r="HCY2157"/>
      <c r="HCZ2157"/>
      <c r="HDA2157"/>
      <c r="HDB2157"/>
      <c r="HDC2157"/>
      <c r="HDD2157"/>
      <c r="HDE2157"/>
      <c r="HDF2157"/>
      <c r="HDG2157"/>
      <c r="HDH2157"/>
      <c r="HDI2157"/>
      <c r="HDJ2157"/>
      <c r="HDK2157"/>
      <c r="HDL2157"/>
      <c r="HDM2157"/>
      <c r="HDN2157"/>
      <c r="HDO2157"/>
      <c r="HDP2157"/>
      <c r="HDQ2157"/>
      <c r="HDR2157"/>
      <c r="HDS2157"/>
      <c r="HDT2157"/>
      <c r="HDU2157"/>
      <c r="HDV2157"/>
      <c r="HDW2157"/>
      <c r="HDX2157"/>
      <c r="HDY2157"/>
      <c r="HDZ2157"/>
      <c r="HEA2157"/>
      <c r="HEB2157"/>
      <c r="HEC2157"/>
      <c r="HED2157"/>
      <c r="HEE2157"/>
      <c r="HEF2157"/>
      <c r="HEG2157"/>
      <c r="HEH2157"/>
      <c r="HEI2157"/>
      <c r="HEJ2157"/>
      <c r="HEK2157"/>
      <c r="HEL2157"/>
      <c r="HEM2157"/>
      <c r="HEN2157"/>
      <c r="HEO2157"/>
      <c r="HEP2157"/>
      <c r="HEQ2157"/>
      <c r="HER2157"/>
      <c r="HES2157"/>
      <c r="HET2157"/>
      <c r="HEU2157"/>
      <c r="HEV2157"/>
      <c r="HEW2157"/>
      <c r="HEX2157"/>
      <c r="HEY2157"/>
      <c r="HEZ2157"/>
      <c r="HFA2157"/>
      <c r="HFB2157"/>
      <c r="HFC2157"/>
      <c r="HFD2157"/>
      <c r="HFE2157"/>
      <c r="HFF2157"/>
      <c r="HFG2157"/>
      <c r="HFH2157"/>
      <c r="HFI2157"/>
      <c r="HFJ2157"/>
      <c r="HFK2157"/>
      <c r="HFL2157"/>
      <c r="HFM2157"/>
      <c r="HFN2157"/>
      <c r="HFO2157"/>
      <c r="HFP2157"/>
      <c r="HFQ2157"/>
      <c r="HFR2157"/>
      <c r="HFS2157"/>
      <c r="HFT2157"/>
      <c r="HFU2157"/>
      <c r="HFV2157"/>
      <c r="HFW2157"/>
      <c r="HFX2157"/>
      <c r="HFY2157"/>
      <c r="HFZ2157"/>
      <c r="HGA2157"/>
      <c r="HGB2157"/>
      <c r="HGC2157"/>
      <c r="HGD2157"/>
      <c r="HGE2157"/>
      <c r="HGF2157"/>
      <c r="HGG2157"/>
      <c r="HGH2157"/>
      <c r="HGI2157"/>
      <c r="HGJ2157"/>
      <c r="HGK2157"/>
      <c r="HGL2157"/>
      <c r="HGM2157"/>
      <c r="HGN2157"/>
      <c r="HGO2157"/>
      <c r="HGP2157"/>
      <c r="HGQ2157"/>
      <c r="HGR2157"/>
      <c r="HGS2157"/>
      <c r="HGT2157"/>
      <c r="HGU2157"/>
      <c r="HGV2157"/>
      <c r="HGW2157"/>
      <c r="HGX2157"/>
      <c r="HGY2157"/>
      <c r="HGZ2157"/>
      <c r="HHA2157"/>
      <c r="HHB2157"/>
      <c r="HHC2157"/>
      <c r="HHD2157"/>
      <c r="HHE2157"/>
      <c r="HHF2157"/>
      <c r="HHG2157"/>
      <c r="HHH2157"/>
      <c r="HHI2157"/>
      <c r="HHJ2157"/>
      <c r="HHK2157"/>
      <c r="HHL2157"/>
      <c r="HHM2157"/>
      <c r="HHN2157"/>
      <c r="HHO2157"/>
      <c r="HHP2157"/>
      <c r="HHQ2157"/>
      <c r="HHR2157"/>
      <c r="HHS2157"/>
      <c r="HHT2157"/>
      <c r="HHU2157"/>
      <c r="HHV2157"/>
      <c r="HHW2157"/>
      <c r="HHX2157"/>
      <c r="HHY2157"/>
      <c r="HHZ2157"/>
      <c r="HIA2157"/>
      <c r="HIB2157"/>
      <c r="HIC2157"/>
      <c r="HID2157"/>
      <c r="HIE2157"/>
      <c r="HIF2157"/>
      <c r="HIG2157"/>
      <c r="HIH2157"/>
      <c r="HII2157"/>
      <c r="HIJ2157"/>
      <c r="HIK2157"/>
      <c r="HIL2157"/>
      <c r="HIM2157"/>
      <c r="HIN2157"/>
      <c r="HIO2157"/>
      <c r="HIP2157"/>
      <c r="HIQ2157"/>
      <c r="HIR2157"/>
      <c r="HIS2157"/>
      <c r="HIT2157"/>
      <c r="HIU2157"/>
      <c r="HIV2157"/>
      <c r="HIW2157"/>
      <c r="HIX2157"/>
      <c r="HIY2157"/>
      <c r="HIZ2157"/>
      <c r="HJA2157"/>
      <c r="HJB2157"/>
      <c r="HJC2157"/>
      <c r="HJD2157"/>
      <c r="HJE2157"/>
      <c r="HJF2157"/>
      <c r="HJG2157"/>
      <c r="HJH2157"/>
      <c r="HJI2157"/>
      <c r="HJJ2157"/>
      <c r="HJK2157"/>
      <c r="HJL2157"/>
      <c r="HJM2157"/>
      <c r="HJN2157"/>
      <c r="HJO2157"/>
      <c r="HJP2157"/>
      <c r="HJQ2157"/>
      <c r="HJR2157"/>
      <c r="HJS2157"/>
      <c r="HJT2157"/>
      <c r="HJU2157"/>
      <c r="HJV2157"/>
      <c r="HJW2157"/>
      <c r="HJX2157"/>
      <c r="HJY2157"/>
      <c r="HJZ2157"/>
      <c r="HKA2157"/>
      <c r="HKB2157"/>
      <c r="HKC2157"/>
      <c r="HKD2157"/>
      <c r="HKE2157"/>
      <c r="HKF2157"/>
      <c r="HKG2157"/>
      <c r="HKH2157"/>
      <c r="HKI2157"/>
      <c r="HKJ2157"/>
      <c r="HKK2157"/>
      <c r="HKL2157"/>
      <c r="HKM2157"/>
      <c r="HKN2157"/>
      <c r="HKO2157"/>
      <c r="HKP2157"/>
      <c r="HKQ2157"/>
      <c r="HKR2157"/>
      <c r="HKS2157"/>
      <c r="HKT2157"/>
      <c r="HKU2157"/>
      <c r="HKV2157"/>
      <c r="HKW2157"/>
      <c r="HKX2157"/>
      <c r="HKY2157"/>
      <c r="HKZ2157"/>
      <c r="HLA2157"/>
      <c r="HLB2157"/>
      <c r="HLC2157"/>
      <c r="HLD2157"/>
      <c r="HLE2157"/>
      <c r="HLF2157"/>
      <c r="HLG2157"/>
      <c r="HLH2157"/>
      <c r="HLI2157"/>
      <c r="HLJ2157"/>
      <c r="HLK2157"/>
      <c r="HLL2157"/>
      <c r="HLM2157"/>
      <c r="HLN2157"/>
      <c r="HLO2157"/>
      <c r="HLP2157"/>
      <c r="HLQ2157"/>
      <c r="HLR2157"/>
      <c r="HLS2157"/>
      <c r="HLT2157"/>
      <c r="HLU2157"/>
      <c r="HLV2157"/>
      <c r="HLW2157"/>
      <c r="HLX2157"/>
      <c r="HLY2157"/>
      <c r="HLZ2157"/>
      <c r="HMA2157"/>
      <c r="HMB2157"/>
      <c r="HMC2157"/>
      <c r="HMD2157"/>
      <c r="HME2157"/>
      <c r="HMF2157"/>
      <c r="HMG2157"/>
      <c r="HMH2157"/>
      <c r="HMI2157"/>
      <c r="HMJ2157"/>
      <c r="HMK2157"/>
      <c r="HML2157"/>
      <c r="HMM2157"/>
      <c r="HMN2157"/>
      <c r="HMO2157"/>
      <c r="HMP2157"/>
      <c r="HMQ2157"/>
      <c r="HMR2157"/>
      <c r="HMS2157"/>
      <c r="HMT2157"/>
      <c r="HMU2157"/>
      <c r="HMV2157"/>
      <c r="HMW2157"/>
      <c r="HMX2157"/>
      <c r="HMY2157"/>
      <c r="HMZ2157"/>
      <c r="HNA2157"/>
      <c r="HNB2157"/>
      <c r="HNC2157"/>
      <c r="HND2157"/>
      <c r="HNE2157"/>
      <c r="HNF2157"/>
      <c r="HNG2157"/>
      <c r="HNH2157"/>
      <c r="HNI2157"/>
      <c r="HNJ2157"/>
      <c r="HNK2157"/>
      <c r="HNL2157"/>
      <c r="HNM2157"/>
      <c r="HNN2157"/>
      <c r="HNO2157"/>
      <c r="HNP2157"/>
      <c r="HNQ2157"/>
      <c r="HNR2157"/>
      <c r="HNS2157"/>
      <c r="HNT2157"/>
      <c r="HNU2157"/>
      <c r="HNV2157"/>
      <c r="HNW2157"/>
      <c r="HNX2157"/>
      <c r="HNY2157"/>
      <c r="HNZ2157"/>
      <c r="HOA2157"/>
      <c r="HOB2157"/>
      <c r="HOC2157"/>
      <c r="HOD2157"/>
      <c r="HOE2157"/>
      <c r="HOF2157"/>
      <c r="HOG2157"/>
      <c r="HOH2157"/>
      <c r="HOI2157"/>
      <c r="HOJ2157"/>
      <c r="HOK2157"/>
      <c r="HOL2157"/>
      <c r="HOM2157"/>
      <c r="HON2157"/>
      <c r="HOO2157"/>
      <c r="HOP2157"/>
      <c r="HOQ2157"/>
      <c r="HOR2157"/>
      <c r="HOS2157"/>
      <c r="HOT2157"/>
      <c r="HOU2157"/>
      <c r="HOV2157"/>
      <c r="HOW2157"/>
      <c r="HOX2157"/>
      <c r="HOY2157"/>
      <c r="HOZ2157"/>
      <c r="HPA2157"/>
      <c r="HPB2157"/>
      <c r="HPC2157"/>
      <c r="HPD2157"/>
      <c r="HPE2157"/>
      <c r="HPF2157"/>
      <c r="HPG2157"/>
      <c r="HPH2157"/>
      <c r="HPI2157"/>
      <c r="HPJ2157"/>
      <c r="HPK2157"/>
      <c r="HPL2157"/>
      <c r="HPM2157"/>
      <c r="HPN2157"/>
      <c r="HPO2157"/>
      <c r="HPP2157"/>
      <c r="HPQ2157"/>
      <c r="HPR2157"/>
      <c r="HPS2157"/>
      <c r="HPT2157"/>
      <c r="HPU2157"/>
      <c r="HPV2157"/>
      <c r="HPW2157"/>
      <c r="HPX2157"/>
      <c r="HPY2157"/>
      <c r="HPZ2157"/>
      <c r="HQA2157"/>
      <c r="HQB2157"/>
      <c r="HQC2157"/>
      <c r="HQD2157"/>
      <c r="HQE2157"/>
      <c r="HQF2157"/>
      <c r="HQG2157"/>
      <c r="HQH2157"/>
      <c r="HQI2157"/>
      <c r="HQJ2157"/>
      <c r="HQK2157"/>
      <c r="HQL2157"/>
      <c r="HQM2157"/>
      <c r="HQN2157"/>
      <c r="HQO2157"/>
      <c r="HQP2157"/>
      <c r="HQQ2157"/>
      <c r="HQR2157"/>
      <c r="HQS2157"/>
      <c r="HQT2157"/>
      <c r="HQU2157"/>
      <c r="HQV2157"/>
      <c r="HQW2157"/>
      <c r="HQX2157"/>
      <c r="HQY2157"/>
      <c r="HQZ2157"/>
      <c r="HRA2157"/>
      <c r="HRB2157"/>
      <c r="HRC2157"/>
      <c r="HRD2157"/>
      <c r="HRE2157"/>
      <c r="HRF2157"/>
      <c r="HRG2157"/>
      <c r="HRH2157"/>
      <c r="HRI2157"/>
      <c r="HRJ2157"/>
      <c r="HRK2157"/>
      <c r="HRL2157"/>
      <c r="HRM2157"/>
      <c r="HRN2157"/>
      <c r="HRO2157"/>
      <c r="HRP2157"/>
      <c r="HRQ2157"/>
      <c r="HRR2157"/>
      <c r="HRS2157"/>
      <c r="HRT2157"/>
      <c r="HRU2157"/>
      <c r="HRV2157"/>
      <c r="HRW2157"/>
      <c r="HRX2157"/>
      <c r="HRY2157"/>
      <c r="HRZ2157"/>
      <c r="HSA2157"/>
      <c r="HSB2157"/>
      <c r="HSC2157"/>
      <c r="HSD2157"/>
      <c r="HSE2157"/>
      <c r="HSF2157"/>
      <c r="HSG2157"/>
      <c r="HSH2157"/>
      <c r="HSI2157"/>
      <c r="HSJ2157"/>
      <c r="HSK2157"/>
      <c r="HSL2157"/>
      <c r="HSM2157"/>
      <c r="HSN2157"/>
      <c r="HSO2157"/>
      <c r="HSP2157"/>
      <c r="HSQ2157"/>
      <c r="HSR2157"/>
      <c r="HSS2157"/>
      <c r="HST2157"/>
      <c r="HSU2157"/>
      <c r="HSV2157"/>
      <c r="HSW2157"/>
      <c r="HSX2157"/>
      <c r="HSY2157"/>
      <c r="HSZ2157"/>
      <c r="HTA2157"/>
      <c r="HTB2157"/>
      <c r="HTC2157"/>
      <c r="HTD2157"/>
      <c r="HTE2157"/>
      <c r="HTF2157"/>
      <c r="HTG2157"/>
      <c r="HTH2157"/>
      <c r="HTI2157"/>
      <c r="HTJ2157"/>
      <c r="HTK2157"/>
      <c r="HTL2157"/>
      <c r="HTM2157"/>
      <c r="HTN2157"/>
      <c r="HTO2157"/>
      <c r="HTP2157"/>
      <c r="HTQ2157"/>
      <c r="HTR2157"/>
      <c r="HTS2157"/>
      <c r="HTT2157"/>
      <c r="HTU2157"/>
      <c r="HTV2157"/>
      <c r="HTW2157"/>
      <c r="HTX2157"/>
      <c r="HTY2157"/>
      <c r="HTZ2157"/>
      <c r="HUA2157"/>
      <c r="HUB2157"/>
      <c r="HUC2157"/>
      <c r="HUD2157"/>
      <c r="HUE2157"/>
      <c r="HUF2157"/>
      <c r="HUG2157"/>
      <c r="HUH2157"/>
      <c r="HUI2157"/>
      <c r="HUJ2157"/>
      <c r="HUK2157"/>
      <c r="HUL2157"/>
      <c r="HUM2157"/>
      <c r="HUN2157"/>
      <c r="HUO2157"/>
      <c r="HUP2157"/>
      <c r="HUQ2157"/>
      <c r="HUR2157"/>
      <c r="HUS2157"/>
      <c r="HUT2157"/>
      <c r="HUU2157"/>
      <c r="HUV2157"/>
      <c r="HUW2157"/>
      <c r="HUX2157"/>
      <c r="HUY2157"/>
      <c r="HUZ2157"/>
      <c r="HVA2157"/>
      <c r="HVB2157"/>
      <c r="HVC2157"/>
      <c r="HVD2157"/>
      <c r="HVE2157"/>
      <c r="HVF2157"/>
      <c r="HVG2157"/>
      <c r="HVH2157"/>
      <c r="HVI2157"/>
      <c r="HVJ2157"/>
      <c r="HVK2157"/>
      <c r="HVL2157"/>
      <c r="HVM2157"/>
      <c r="HVN2157"/>
      <c r="HVO2157"/>
      <c r="HVP2157"/>
      <c r="HVQ2157"/>
      <c r="HVR2157"/>
      <c r="HVS2157"/>
      <c r="HVT2157"/>
      <c r="HVU2157"/>
      <c r="HVV2157"/>
      <c r="HVW2157"/>
      <c r="HVX2157"/>
      <c r="HVY2157"/>
      <c r="HVZ2157"/>
      <c r="HWA2157"/>
      <c r="HWB2157"/>
      <c r="HWC2157"/>
      <c r="HWD2157"/>
      <c r="HWE2157"/>
      <c r="HWF2157"/>
      <c r="HWG2157"/>
      <c r="HWH2157"/>
      <c r="HWI2157"/>
      <c r="HWJ2157"/>
      <c r="HWK2157"/>
      <c r="HWL2157"/>
      <c r="HWM2157"/>
      <c r="HWN2157"/>
      <c r="HWO2157"/>
      <c r="HWP2157"/>
      <c r="HWQ2157"/>
      <c r="HWR2157"/>
      <c r="HWS2157"/>
      <c r="HWT2157"/>
      <c r="HWU2157"/>
      <c r="HWV2157"/>
      <c r="HWW2157"/>
      <c r="HWX2157"/>
      <c r="HWY2157"/>
      <c r="HWZ2157"/>
      <c r="HXA2157"/>
      <c r="HXB2157"/>
      <c r="HXC2157"/>
      <c r="HXD2157"/>
      <c r="HXE2157"/>
      <c r="HXF2157"/>
      <c r="HXG2157"/>
      <c r="HXH2157"/>
      <c r="HXI2157"/>
      <c r="HXJ2157"/>
      <c r="HXK2157"/>
      <c r="HXL2157"/>
      <c r="HXM2157"/>
      <c r="HXN2157"/>
      <c r="HXO2157"/>
      <c r="HXP2157"/>
      <c r="HXQ2157"/>
      <c r="HXR2157"/>
      <c r="HXS2157"/>
      <c r="HXT2157"/>
      <c r="HXU2157"/>
      <c r="HXV2157"/>
      <c r="HXW2157"/>
      <c r="HXX2157"/>
      <c r="HXY2157"/>
      <c r="HXZ2157"/>
      <c r="HYA2157"/>
      <c r="HYB2157"/>
      <c r="HYC2157"/>
      <c r="HYD2157"/>
      <c r="HYE2157"/>
      <c r="HYF2157"/>
      <c r="HYG2157"/>
      <c r="HYH2157"/>
      <c r="HYI2157"/>
      <c r="HYJ2157"/>
      <c r="HYK2157"/>
      <c r="HYL2157"/>
      <c r="HYM2157"/>
      <c r="HYN2157"/>
      <c r="HYO2157"/>
      <c r="HYP2157"/>
      <c r="HYQ2157"/>
      <c r="HYR2157"/>
      <c r="HYS2157"/>
      <c r="HYT2157"/>
      <c r="HYU2157"/>
      <c r="HYV2157"/>
      <c r="HYW2157"/>
      <c r="HYX2157"/>
      <c r="HYY2157"/>
      <c r="HYZ2157"/>
      <c r="HZA2157"/>
      <c r="HZB2157"/>
      <c r="HZC2157"/>
      <c r="HZD2157"/>
      <c r="HZE2157"/>
      <c r="HZF2157"/>
      <c r="HZG2157"/>
      <c r="HZH2157"/>
      <c r="HZI2157"/>
      <c r="HZJ2157"/>
      <c r="HZK2157"/>
      <c r="HZL2157"/>
      <c r="HZM2157"/>
      <c r="HZN2157"/>
      <c r="HZO2157"/>
      <c r="HZP2157"/>
      <c r="HZQ2157"/>
      <c r="HZR2157"/>
      <c r="HZS2157"/>
      <c r="HZT2157"/>
      <c r="HZU2157"/>
      <c r="HZV2157"/>
      <c r="HZW2157"/>
      <c r="HZX2157"/>
      <c r="HZY2157"/>
      <c r="HZZ2157"/>
      <c r="IAA2157"/>
      <c r="IAB2157"/>
      <c r="IAC2157"/>
      <c r="IAD2157"/>
      <c r="IAE2157"/>
      <c r="IAF2157"/>
      <c r="IAG2157"/>
      <c r="IAH2157"/>
      <c r="IAI2157"/>
      <c r="IAJ2157"/>
      <c r="IAK2157"/>
      <c r="IAL2157"/>
      <c r="IAM2157"/>
      <c r="IAN2157"/>
      <c r="IAO2157"/>
      <c r="IAP2157"/>
      <c r="IAQ2157"/>
      <c r="IAR2157"/>
      <c r="IAS2157"/>
      <c r="IAT2157"/>
      <c r="IAU2157"/>
      <c r="IAV2157"/>
      <c r="IAW2157"/>
      <c r="IAX2157"/>
      <c r="IAY2157"/>
      <c r="IAZ2157"/>
      <c r="IBA2157"/>
      <c r="IBB2157"/>
      <c r="IBC2157"/>
      <c r="IBD2157"/>
      <c r="IBE2157"/>
      <c r="IBF2157"/>
      <c r="IBG2157"/>
      <c r="IBH2157"/>
      <c r="IBI2157"/>
      <c r="IBJ2157"/>
      <c r="IBK2157"/>
      <c r="IBL2157"/>
      <c r="IBM2157"/>
      <c r="IBN2157"/>
      <c r="IBO2157"/>
      <c r="IBP2157"/>
      <c r="IBQ2157"/>
      <c r="IBR2157"/>
      <c r="IBS2157"/>
      <c r="IBT2157"/>
      <c r="IBU2157"/>
      <c r="IBV2157"/>
      <c r="IBW2157"/>
      <c r="IBX2157"/>
      <c r="IBY2157"/>
      <c r="IBZ2157"/>
      <c r="ICA2157"/>
      <c r="ICB2157"/>
      <c r="ICC2157"/>
      <c r="ICD2157"/>
      <c r="ICE2157"/>
      <c r="ICF2157"/>
      <c r="ICG2157"/>
      <c r="ICH2157"/>
      <c r="ICI2157"/>
      <c r="ICJ2157"/>
      <c r="ICK2157"/>
      <c r="ICL2157"/>
      <c r="ICM2157"/>
      <c r="ICN2157"/>
      <c r="ICO2157"/>
      <c r="ICP2157"/>
      <c r="ICQ2157"/>
      <c r="ICR2157"/>
      <c r="ICS2157"/>
      <c r="ICT2157"/>
      <c r="ICU2157"/>
      <c r="ICV2157"/>
      <c r="ICW2157"/>
      <c r="ICX2157"/>
      <c r="ICY2157"/>
      <c r="ICZ2157"/>
      <c r="IDA2157"/>
      <c r="IDB2157"/>
      <c r="IDC2157"/>
      <c r="IDD2157"/>
      <c r="IDE2157"/>
      <c r="IDF2157"/>
      <c r="IDG2157"/>
      <c r="IDH2157"/>
      <c r="IDI2157"/>
      <c r="IDJ2157"/>
      <c r="IDK2157"/>
      <c r="IDL2157"/>
      <c r="IDM2157"/>
      <c r="IDN2157"/>
      <c r="IDO2157"/>
      <c r="IDP2157"/>
      <c r="IDQ2157"/>
      <c r="IDR2157"/>
      <c r="IDS2157"/>
      <c r="IDT2157"/>
      <c r="IDU2157"/>
      <c r="IDV2157"/>
      <c r="IDW2157"/>
      <c r="IDX2157"/>
      <c r="IDY2157"/>
      <c r="IDZ2157"/>
      <c r="IEA2157"/>
      <c r="IEB2157"/>
      <c r="IEC2157"/>
      <c r="IED2157"/>
      <c r="IEE2157"/>
      <c r="IEF2157"/>
      <c r="IEG2157"/>
      <c r="IEH2157"/>
      <c r="IEI2157"/>
      <c r="IEJ2157"/>
      <c r="IEK2157"/>
      <c r="IEL2157"/>
      <c r="IEM2157"/>
      <c r="IEN2157"/>
      <c r="IEO2157"/>
      <c r="IEP2157"/>
      <c r="IEQ2157"/>
      <c r="IER2157"/>
      <c r="IES2157"/>
      <c r="IET2157"/>
      <c r="IEU2157"/>
      <c r="IEV2157"/>
      <c r="IEW2157"/>
      <c r="IEX2157"/>
      <c r="IEY2157"/>
      <c r="IEZ2157"/>
      <c r="IFA2157"/>
      <c r="IFB2157"/>
      <c r="IFC2157"/>
      <c r="IFD2157"/>
      <c r="IFE2157"/>
      <c r="IFF2157"/>
      <c r="IFG2157"/>
      <c r="IFH2157"/>
      <c r="IFI2157"/>
      <c r="IFJ2157"/>
      <c r="IFK2157"/>
      <c r="IFL2157"/>
      <c r="IFM2157"/>
      <c r="IFN2157"/>
      <c r="IFO2157"/>
      <c r="IFP2157"/>
      <c r="IFQ2157"/>
      <c r="IFR2157"/>
      <c r="IFS2157"/>
      <c r="IFT2157"/>
      <c r="IFU2157"/>
      <c r="IFV2157"/>
      <c r="IFW2157"/>
      <c r="IFX2157"/>
      <c r="IFY2157"/>
      <c r="IFZ2157"/>
      <c r="IGA2157"/>
      <c r="IGB2157"/>
      <c r="IGC2157"/>
      <c r="IGD2157"/>
      <c r="IGE2157"/>
      <c r="IGF2157"/>
      <c r="IGG2157"/>
      <c r="IGH2157"/>
      <c r="IGI2157"/>
      <c r="IGJ2157"/>
      <c r="IGK2157"/>
      <c r="IGL2157"/>
      <c r="IGM2157"/>
      <c r="IGN2157"/>
      <c r="IGO2157"/>
      <c r="IGP2157"/>
      <c r="IGQ2157"/>
      <c r="IGR2157"/>
      <c r="IGS2157"/>
      <c r="IGT2157"/>
      <c r="IGU2157"/>
      <c r="IGV2157"/>
      <c r="IGW2157"/>
      <c r="IGX2157"/>
      <c r="IGY2157"/>
      <c r="IGZ2157"/>
      <c r="IHA2157"/>
      <c r="IHB2157"/>
      <c r="IHC2157"/>
      <c r="IHD2157"/>
      <c r="IHE2157"/>
      <c r="IHF2157"/>
      <c r="IHG2157"/>
      <c r="IHH2157"/>
      <c r="IHI2157"/>
      <c r="IHJ2157"/>
      <c r="IHK2157"/>
      <c r="IHL2157"/>
      <c r="IHM2157"/>
      <c r="IHN2157"/>
      <c r="IHO2157"/>
      <c r="IHP2157"/>
      <c r="IHQ2157"/>
      <c r="IHR2157"/>
      <c r="IHS2157"/>
      <c r="IHT2157"/>
      <c r="IHU2157"/>
      <c r="IHV2157"/>
      <c r="IHW2157"/>
      <c r="IHX2157"/>
      <c r="IHY2157"/>
      <c r="IHZ2157"/>
      <c r="IIA2157"/>
      <c r="IIB2157"/>
      <c r="IIC2157"/>
      <c r="IID2157"/>
      <c r="IIE2157"/>
      <c r="IIF2157"/>
      <c r="IIG2157"/>
      <c r="IIH2157"/>
      <c r="III2157"/>
      <c r="IIJ2157"/>
      <c r="IIK2157"/>
      <c r="IIL2157"/>
      <c r="IIM2157"/>
      <c r="IIN2157"/>
      <c r="IIO2157"/>
      <c r="IIP2157"/>
      <c r="IIQ2157"/>
      <c r="IIR2157"/>
      <c r="IIS2157"/>
      <c r="IIT2157"/>
      <c r="IIU2157"/>
      <c r="IIV2157"/>
      <c r="IIW2157"/>
      <c r="IIX2157"/>
      <c r="IIY2157"/>
      <c r="IIZ2157"/>
      <c r="IJA2157"/>
      <c r="IJB2157"/>
      <c r="IJC2157"/>
      <c r="IJD2157"/>
      <c r="IJE2157"/>
      <c r="IJF2157"/>
      <c r="IJG2157"/>
      <c r="IJH2157"/>
      <c r="IJI2157"/>
      <c r="IJJ2157"/>
      <c r="IJK2157"/>
      <c r="IJL2157"/>
      <c r="IJM2157"/>
      <c r="IJN2157"/>
      <c r="IJO2157"/>
      <c r="IJP2157"/>
      <c r="IJQ2157"/>
      <c r="IJR2157"/>
      <c r="IJS2157"/>
      <c r="IJT2157"/>
      <c r="IJU2157"/>
      <c r="IJV2157"/>
      <c r="IJW2157"/>
      <c r="IJX2157"/>
      <c r="IJY2157"/>
      <c r="IJZ2157"/>
      <c r="IKA2157"/>
      <c r="IKB2157"/>
      <c r="IKC2157"/>
      <c r="IKD2157"/>
      <c r="IKE2157"/>
      <c r="IKF2157"/>
      <c r="IKG2157"/>
      <c r="IKH2157"/>
      <c r="IKI2157"/>
      <c r="IKJ2157"/>
      <c r="IKK2157"/>
      <c r="IKL2157"/>
      <c r="IKM2157"/>
      <c r="IKN2157"/>
      <c r="IKO2157"/>
      <c r="IKP2157"/>
      <c r="IKQ2157"/>
      <c r="IKR2157"/>
      <c r="IKS2157"/>
      <c r="IKT2157"/>
      <c r="IKU2157"/>
      <c r="IKV2157"/>
      <c r="IKW2157"/>
      <c r="IKX2157"/>
      <c r="IKY2157"/>
      <c r="IKZ2157"/>
      <c r="ILA2157"/>
      <c r="ILB2157"/>
      <c r="ILC2157"/>
      <c r="ILD2157"/>
      <c r="ILE2157"/>
      <c r="ILF2157"/>
      <c r="ILG2157"/>
      <c r="ILH2157"/>
      <c r="ILI2157"/>
      <c r="ILJ2157"/>
      <c r="ILK2157"/>
      <c r="ILL2157"/>
      <c r="ILM2157"/>
      <c r="ILN2157"/>
      <c r="ILO2157"/>
      <c r="ILP2157"/>
      <c r="ILQ2157"/>
      <c r="ILR2157"/>
      <c r="ILS2157"/>
      <c r="ILT2157"/>
      <c r="ILU2157"/>
      <c r="ILV2157"/>
      <c r="ILW2157"/>
      <c r="ILX2157"/>
      <c r="ILY2157"/>
      <c r="ILZ2157"/>
      <c r="IMA2157"/>
      <c r="IMB2157"/>
      <c r="IMC2157"/>
      <c r="IMD2157"/>
      <c r="IME2157"/>
      <c r="IMF2157"/>
      <c r="IMG2157"/>
      <c r="IMH2157"/>
      <c r="IMI2157"/>
      <c r="IMJ2157"/>
      <c r="IMK2157"/>
      <c r="IML2157"/>
      <c r="IMM2157"/>
      <c r="IMN2157"/>
      <c r="IMO2157"/>
      <c r="IMP2157"/>
      <c r="IMQ2157"/>
      <c r="IMR2157"/>
      <c r="IMS2157"/>
      <c r="IMT2157"/>
      <c r="IMU2157"/>
      <c r="IMV2157"/>
      <c r="IMW2157"/>
      <c r="IMX2157"/>
      <c r="IMY2157"/>
      <c r="IMZ2157"/>
      <c r="INA2157"/>
      <c r="INB2157"/>
      <c r="INC2157"/>
      <c r="IND2157"/>
      <c r="INE2157"/>
      <c r="INF2157"/>
      <c r="ING2157"/>
      <c r="INH2157"/>
      <c r="INI2157"/>
      <c r="INJ2157"/>
      <c r="INK2157"/>
      <c r="INL2157"/>
      <c r="INM2157"/>
      <c r="INN2157"/>
      <c r="INO2157"/>
      <c r="INP2157"/>
      <c r="INQ2157"/>
      <c r="INR2157"/>
      <c r="INS2157"/>
      <c r="INT2157"/>
      <c r="INU2157"/>
      <c r="INV2157"/>
      <c r="INW2157"/>
      <c r="INX2157"/>
      <c r="INY2157"/>
      <c r="INZ2157"/>
      <c r="IOA2157"/>
      <c r="IOB2157"/>
      <c r="IOC2157"/>
      <c r="IOD2157"/>
      <c r="IOE2157"/>
      <c r="IOF2157"/>
      <c r="IOG2157"/>
      <c r="IOH2157"/>
      <c r="IOI2157"/>
      <c r="IOJ2157"/>
      <c r="IOK2157"/>
      <c r="IOL2157"/>
      <c r="IOM2157"/>
      <c r="ION2157"/>
      <c r="IOO2157"/>
      <c r="IOP2157"/>
      <c r="IOQ2157"/>
      <c r="IOR2157"/>
      <c r="IOS2157"/>
      <c r="IOT2157"/>
      <c r="IOU2157"/>
      <c r="IOV2157"/>
      <c r="IOW2157"/>
      <c r="IOX2157"/>
      <c r="IOY2157"/>
      <c r="IOZ2157"/>
      <c r="IPA2157"/>
      <c r="IPB2157"/>
      <c r="IPC2157"/>
      <c r="IPD2157"/>
      <c r="IPE2157"/>
      <c r="IPF2157"/>
      <c r="IPG2157"/>
      <c r="IPH2157"/>
      <c r="IPI2157"/>
      <c r="IPJ2157"/>
      <c r="IPK2157"/>
      <c r="IPL2157"/>
      <c r="IPM2157"/>
      <c r="IPN2157"/>
      <c r="IPO2157"/>
      <c r="IPP2157"/>
      <c r="IPQ2157"/>
      <c r="IPR2157"/>
      <c r="IPS2157"/>
      <c r="IPT2157"/>
      <c r="IPU2157"/>
      <c r="IPV2157"/>
      <c r="IPW2157"/>
      <c r="IPX2157"/>
      <c r="IPY2157"/>
      <c r="IPZ2157"/>
      <c r="IQA2157"/>
      <c r="IQB2157"/>
      <c r="IQC2157"/>
      <c r="IQD2157"/>
      <c r="IQE2157"/>
      <c r="IQF2157"/>
      <c r="IQG2157"/>
      <c r="IQH2157"/>
      <c r="IQI2157"/>
      <c r="IQJ2157"/>
      <c r="IQK2157"/>
      <c r="IQL2157"/>
      <c r="IQM2157"/>
      <c r="IQN2157"/>
      <c r="IQO2157"/>
      <c r="IQP2157"/>
      <c r="IQQ2157"/>
      <c r="IQR2157"/>
      <c r="IQS2157"/>
      <c r="IQT2157"/>
      <c r="IQU2157"/>
      <c r="IQV2157"/>
      <c r="IQW2157"/>
      <c r="IQX2157"/>
      <c r="IQY2157"/>
      <c r="IQZ2157"/>
      <c r="IRA2157"/>
      <c r="IRB2157"/>
      <c r="IRC2157"/>
      <c r="IRD2157"/>
      <c r="IRE2157"/>
      <c r="IRF2157"/>
      <c r="IRG2157"/>
      <c r="IRH2157"/>
      <c r="IRI2157"/>
      <c r="IRJ2157"/>
      <c r="IRK2157"/>
      <c r="IRL2157"/>
      <c r="IRM2157"/>
      <c r="IRN2157"/>
      <c r="IRO2157"/>
      <c r="IRP2157"/>
      <c r="IRQ2157"/>
      <c r="IRR2157"/>
      <c r="IRS2157"/>
      <c r="IRT2157"/>
      <c r="IRU2157"/>
      <c r="IRV2157"/>
      <c r="IRW2157"/>
      <c r="IRX2157"/>
      <c r="IRY2157"/>
      <c r="IRZ2157"/>
      <c r="ISA2157"/>
      <c r="ISB2157"/>
      <c r="ISC2157"/>
      <c r="ISD2157"/>
      <c r="ISE2157"/>
      <c r="ISF2157"/>
      <c r="ISG2157"/>
      <c r="ISH2157"/>
      <c r="ISI2157"/>
      <c r="ISJ2157"/>
      <c r="ISK2157"/>
      <c r="ISL2157"/>
      <c r="ISM2157"/>
      <c r="ISN2157"/>
      <c r="ISO2157"/>
      <c r="ISP2157"/>
      <c r="ISQ2157"/>
      <c r="ISR2157"/>
      <c r="ISS2157"/>
      <c r="IST2157"/>
      <c r="ISU2157"/>
      <c r="ISV2157"/>
      <c r="ISW2157"/>
      <c r="ISX2157"/>
      <c r="ISY2157"/>
      <c r="ISZ2157"/>
      <c r="ITA2157"/>
      <c r="ITB2157"/>
      <c r="ITC2157"/>
      <c r="ITD2157"/>
      <c r="ITE2157"/>
      <c r="ITF2157"/>
      <c r="ITG2157"/>
      <c r="ITH2157"/>
      <c r="ITI2157"/>
      <c r="ITJ2157"/>
      <c r="ITK2157"/>
      <c r="ITL2157"/>
      <c r="ITM2157"/>
      <c r="ITN2157"/>
      <c r="ITO2157"/>
      <c r="ITP2157"/>
      <c r="ITQ2157"/>
      <c r="ITR2157"/>
      <c r="ITS2157"/>
      <c r="ITT2157"/>
      <c r="ITU2157"/>
      <c r="ITV2157"/>
      <c r="ITW2157"/>
      <c r="ITX2157"/>
      <c r="ITY2157"/>
      <c r="ITZ2157"/>
      <c r="IUA2157"/>
      <c r="IUB2157"/>
      <c r="IUC2157"/>
      <c r="IUD2157"/>
      <c r="IUE2157"/>
      <c r="IUF2157"/>
      <c r="IUG2157"/>
      <c r="IUH2157"/>
      <c r="IUI2157"/>
      <c r="IUJ2157"/>
      <c r="IUK2157"/>
      <c r="IUL2157"/>
      <c r="IUM2157"/>
      <c r="IUN2157"/>
      <c r="IUO2157"/>
      <c r="IUP2157"/>
      <c r="IUQ2157"/>
      <c r="IUR2157"/>
      <c r="IUS2157"/>
      <c r="IUT2157"/>
      <c r="IUU2157"/>
      <c r="IUV2157"/>
      <c r="IUW2157"/>
      <c r="IUX2157"/>
      <c r="IUY2157"/>
      <c r="IUZ2157"/>
      <c r="IVA2157"/>
      <c r="IVB2157"/>
      <c r="IVC2157"/>
      <c r="IVD2157"/>
      <c r="IVE2157"/>
      <c r="IVF2157"/>
      <c r="IVG2157"/>
      <c r="IVH2157"/>
      <c r="IVI2157"/>
      <c r="IVJ2157"/>
      <c r="IVK2157"/>
      <c r="IVL2157"/>
      <c r="IVM2157"/>
      <c r="IVN2157"/>
      <c r="IVO2157"/>
      <c r="IVP2157"/>
      <c r="IVQ2157"/>
      <c r="IVR2157"/>
      <c r="IVS2157"/>
      <c r="IVT2157"/>
      <c r="IVU2157"/>
      <c r="IVV2157"/>
      <c r="IVW2157"/>
      <c r="IVX2157"/>
      <c r="IVY2157"/>
      <c r="IVZ2157"/>
      <c r="IWA2157"/>
      <c r="IWB2157"/>
      <c r="IWC2157"/>
      <c r="IWD2157"/>
      <c r="IWE2157"/>
      <c r="IWF2157"/>
      <c r="IWG2157"/>
      <c r="IWH2157"/>
      <c r="IWI2157"/>
      <c r="IWJ2157"/>
      <c r="IWK2157"/>
      <c r="IWL2157"/>
      <c r="IWM2157"/>
      <c r="IWN2157"/>
      <c r="IWO2157"/>
      <c r="IWP2157"/>
      <c r="IWQ2157"/>
      <c r="IWR2157"/>
      <c r="IWS2157"/>
      <c r="IWT2157"/>
      <c r="IWU2157"/>
      <c r="IWV2157"/>
      <c r="IWW2157"/>
      <c r="IWX2157"/>
      <c r="IWY2157"/>
      <c r="IWZ2157"/>
      <c r="IXA2157"/>
      <c r="IXB2157"/>
      <c r="IXC2157"/>
      <c r="IXD2157"/>
      <c r="IXE2157"/>
      <c r="IXF2157"/>
      <c r="IXG2157"/>
      <c r="IXH2157"/>
      <c r="IXI2157"/>
      <c r="IXJ2157"/>
      <c r="IXK2157"/>
      <c r="IXL2157"/>
      <c r="IXM2157"/>
      <c r="IXN2157"/>
      <c r="IXO2157"/>
      <c r="IXP2157"/>
      <c r="IXQ2157"/>
      <c r="IXR2157"/>
      <c r="IXS2157"/>
      <c r="IXT2157"/>
      <c r="IXU2157"/>
      <c r="IXV2157"/>
      <c r="IXW2157"/>
      <c r="IXX2157"/>
      <c r="IXY2157"/>
      <c r="IXZ2157"/>
      <c r="IYA2157"/>
      <c r="IYB2157"/>
      <c r="IYC2157"/>
      <c r="IYD2157"/>
      <c r="IYE2157"/>
      <c r="IYF2157"/>
      <c r="IYG2157"/>
      <c r="IYH2157"/>
      <c r="IYI2157"/>
      <c r="IYJ2157"/>
      <c r="IYK2157"/>
      <c r="IYL2157"/>
      <c r="IYM2157"/>
      <c r="IYN2157"/>
      <c r="IYO2157"/>
      <c r="IYP2157"/>
      <c r="IYQ2157"/>
      <c r="IYR2157"/>
      <c r="IYS2157"/>
      <c r="IYT2157"/>
      <c r="IYU2157"/>
      <c r="IYV2157"/>
      <c r="IYW2157"/>
      <c r="IYX2157"/>
      <c r="IYY2157"/>
      <c r="IYZ2157"/>
      <c r="IZA2157"/>
      <c r="IZB2157"/>
      <c r="IZC2157"/>
      <c r="IZD2157"/>
      <c r="IZE2157"/>
      <c r="IZF2157"/>
      <c r="IZG2157"/>
      <c r="IZH2157"/>
      <c r="IZI2157"/>
      <c r="IZJ2157"/>
      <c r="IZK2157"/>
      <c r="IZL2157"/>
      <c r="IZM2157"/>
      <c r="IZN2157"/>
      <c r="IZO2157"/>
      <c r="IZP2157"/>
      <c r="IZQ2157"/>
      <c r="IZR2157"/>
      <c r="IZS2157"/>
      <c r="IZT2157"/>
      <c r="IZU2157"/>
      <c r="IZV2157"/>
      <c r="IZW2157"/>
      <c r="IZX2157"/>
      <c r="IZY2157"/>
      <c r="IZZ2157"/>
      <c r="JAA2157"/>
      <c r="JAB2157"/>
      <c r="JAC2157"/>
      <c r="JAD2157"/>
      <c r="JAE2157"/>
      <c r="JAF2157"/>
      <c r="JAG2157"/>
      <c r="JAH2157"/>
      <c r="JAI2157"/>
      <c r="JAJ2157"/>
      <c r="JAK2157"/>
      <c r="JAL2157"/>
      <c r="JAM2157"/>
      <c r="JAN2157"/>
      <c r="JAO2157"/>
      <c r="JAP2157"/>
      <c r="JAQ2157"/>
      <c r="JAR2157"/>
      <c r="JAS2157"/>
      <c r="JAT2157"/>
      <c r="JAU2157"/>
      <c r="JAV2157"/>
      <c r="JAW2157"/>
      <c r="JAX2157"/>
      <c r="JAY2157"/>
      <c r="JAZ2157"/>
      <c r="JBA2157"/>
      <c r="JBB2157"/>
      <c r="JBC2157"/>
      <c r="JBD2157"/>
      <c r="JBE2157"/>
      <c r="JBF2157"/>
      <c r="JBG2157"/>
      <c r="JBH2157"/>
      <c r="JBI2157"/>
      <c r="JBJ2157"/>
      <c r="JBK2157"/>
      <c r="JBL2157"/>
      <c r="JBM2157"/>
      <c r="JBN2157"/>
      <c r="JBO2157"/>
      <c r="JBP2157"/>
      <c r="JBQ2157"/>
      <c r="JBR2157"/>
      <c r="JBS2157"/>
      <c r="JBT2157"/>
      <c r="JBU2157"/>
      <c r="JBV2157"/>
      <c r="JBW2157"/>
      <c r="JBX2157"/>
      <c r="JBY2157"/>
      <c r="JBZ2157"/>
      <c r="JCA2157"/>
      <c r="JCB2157"/>
      <c r="JCC2157"/>
      <c r="JCD2157"/>
      <c r="JCE2157"/>
      <c r="JCF2157"/>
      <c r="JCG2157"/>
      <c r="JCH2157"/>
      <c r="JCI2157"/>
      <c r="JCJ2157"/>
      <c r="JCK2157"/>
      <c r="JCL2157"/>
      <c r="JCM2157"/>
      <c r="JCN2157"/>
      <c r="JCO2157"/>
      <c r="JCP2157"/>
      <c r="JCQ2157"/>
      <c r="JCR2157"/>
      <c r="JCS2157"/>
      <c r="JCT2157"/>
      <c r="JCU2157"/>
      <c r="JCV2157"/>
      <c r="JCW2157"/>
      <c r="JCX2157"/>
      <c r="JCY2157"/>
      <c r="JCZ2157"/>
      <c r="JDA2157"/>
      <c r="JDB2157"/>
      <c r="JDC2157"/>
      <c r="JDD2157"/>
      <c r="JDE2157"/>
      <c r="JDF2157"/>
      <c r="JDG2157"/>
      <c r="JDH2157"/>
      <c r="JDI2157"/>
      <c r="JDJ2157"/>
      <c r="JDK2157"/>
      <c r="JDL2157"/>
      <c r="JDM2157"/>
      <c r="JDN2157"/>
      <c r="JDO2157"/>
      <c r="JDP2157"/>
      <c r="JDQ2157"/>
      <c r="JDR2157"/>
      <c r="JDS2157"/>
      <c r="JDT2157"/>
      <c r="JDU2157"/>
      <c r="JDV2157"/>
      <c r="JDW2157"/>
      <c r="JDX2157"/>
      <c r="JDY2157"/>
      <c r="JDZ2157"/>
      <c r="JEA2157"/>
      <c r="JEB2157"/>
      <c r="JEC2157"/>
      <c r="JED2157"/>
      <c r="JEE2157"/>
      <c r="JEF2157"/>
      <c r="JEG2157"/>
      <c r="JEH2157"/>
      <c r="JEI2157"/>
      <c r="JEJ2157"/>
      <c r="JEK2157"/>
      <c r="JEL2157"/>
      <c r="JEM2157"/>
      <c r="JEN2157"/>
      <c r="JEO2157"/>
      <c r="JEP2157"/>
      <c r="JEQ2157"/>
      <c r="JER2157"/>
      <c r="JES2157"/>
      <c r="JET2157"/>
      <c r="JEU2157"/>
      <c r="JEV2157"/>
      <c r="JEW2157"/>
      <c r="JEX2157"/>
      <c r="JEY2157"/>
      <c r="JEZ2157"/>
      <c r="JFA2157"/>
      <c r="JFB2157"/>
      <c r="JFC2157"/>
      <c r="JFD2157"/>
      <c r="JFE2157"/>
      <c r="JFF2157"/>
      <c r="JFG2157"/>
      <c r="JFH2157"/>
      <c r="JFI2157"/>
      <c r="JFJ2157"/>
      <c r="JFK2157"/>
      <c r="JFL2157"/>
      <c r="JFM2157"/>
      <c r="JFN2157"/>
      <c r="JFO2157"/>
      <c r="JFP2157"/>
      <c r="JFQ2157"/>
      <c r="JFR2157"/>
      <c r="JFS2157"/>
      <c r="JFT2157"/>
      <c r="JFU2157"/>
      <c r="JFV2157"/>
      <c r="JFW2157"/>
      <c r="JFX2157"/>
      <c r="JFY2157"/>
      <c r="JFZ2157"/>
      <c r="JGA2157"/>
      <c r="JGB2157"/>
      <c r="JGC2157"/>
      <c r="JGD2157"/>
      <c r="JGE2157"/>
      <c r="JGF2157"/>
      <c r="JGG2157"/>
      <c r="JGH2157"/>
      <c r="JGI2157"/>
      <c r="JGJ2157"/>
      <c r="JGK2157"/>
      <c r="JGL2157"/>
      <c r="JGM2157"/>
      <c r="JGN2157"/>
      <c r="JGO2157"/>
      <c r="JGP2157"/>
      <c r="JGQ2157"/>
      <c r="JGR2157"/>
      <c r="JGS2157"/>
      <c r="JGT2157"/>
      <c r="JGU2157"/>
      <c r="JGV2157"/>
      <c r="JGW2157"/>
      <c r="JGX2157"/>
      <c r="JGY2157"/>
      <c r="JGZ2157"/>
      <c r="JHA2157"/>
      <c r="JHB2157"/>
      <c r="JHC2157"/>
      <c r="JHD2157"/>
      <c r="JHE2157"/>
      <c r="JHF2157"/>
      <c r="JHG2157"/>
      <c r="JHH2157"/>
      <c r="JHI2157"/>
      <c r="JHJ2157"/>
      <c r="JHK2157"/>
      <c r="JHL2157"/>
      <c r="JHM2157"/>
      <c r="JHN2157"/>
      <c r="JHO2157"/>
      <c r="JHP2157"/>
      <c r="JHQ2157"/>
      <c r="JHR2157"/>
      <c r="JHS2157"/>
      <c r="JHT2157"/>
      <c r="JHU2157"/>
      <c r="JHV2157"/>
      <c r="JHW2157"/>
      <c r="JHX2157"/>
      <c r="JHY2157"/>
      <c r="JHZ2157"/>
      <c r="JIA2157"/>
      <c r="JIB2157"/>
      <c r="JIC2157"/>
      <c r="JID2157"/>
      <c r="JIE2157"/>
      <c r="JIF2157"/>
      <c r="JIG2157"/>
      <c r="JIH2157"/>
      <c r="JII2157"/>
      <c r="JIJ2157"/>
      <c r="JIK2157"/>
      <c r="JIL2157"/>
      <c r="JIM2157"/>
      <c r="JIN2157"/>
      <c r="JIO2157"/>
      <c r="JIP2157"/>
      <c r="JIQ2157"/>
      <c r="JIR2157"/>
      <c r="JIS2157"/>
      <c r="JIT2157"/>
      <c r="JIU2157"/>
      <c r="JIV2157"/>
      <c r="JIW2157"/>
      <c r="JIX2157"/>
      <c r="JIY2157"/>
      <c r="JIZ2157"/>
      <c r="JJA2157"/>
      <c r="JJB2157"/>
      <c r="JJC2157"/>
      <c r="JJD2157"/>
      <c r="JJE2157"/>
      <c r="JJF2157"/>
      <c r="JJG2157"/>
      <c r="JJH2157"/>
      <c r="JJI2157"/>
      <c r="JJJ2157"/>
      <c r="JJK2157"/>
      <c r="JJL2157"/>
      <c r="JJM2157"/>
      <c r="JJN2157"/>
      <c r="JJO2157"/>
      <c r="JJP2157"/>
      <c r="JJQ2157"/>
      <c r="JJR2157"/>
      <c r="JJS2157"/>
      <c r="JJT2157"/>
      <c r="JJU2157"/>
      <c r="JJV2157"/>
      <c r="JJW2157"/>
      <c r="JJX2157"/>
      <c r="JJY2157"/>
      <c r="JJZ2157"/>
      <c r="JKA2157"/>
      <c r="JKB2157"/>
      <c r="JKC2157"/>
      <c r="JKD2157"/>
      <c r="JKE2157"/>
      <c r="JKF2157"/>
      <c r="JKG2157"/>
      <c r="JKH2157"/>
      <c r="JKI2157"/>
      <c r="JKJ2157"/>
      <c r="JKK2157"/>
      <c r="JKL2157"/>
      <c r="JKM2157"/>
      <c r="JKN2157"/>
      <c r="JKO2157"/>
      <c r="JKP2157"/>
      <c r="JKQ2157"/>
      <c r="JKR2157"/>
      <c r="JKS2157"/>
      <c r="JKT2157"/>
      <c r="JKU2157"/>
      <c r="JKV2157"/>
      <c r="JKW2157"/>
      <c r="JKX2157"/>
      <c r="JKY2157"/>
      <c r="JKZ2157"/>
      <c r="JLA2157"/>
      <c r="JLB2157"/>
      <c r="JLC2157"/>
      <c r="JLD2157"/>
      <c r="JLE2157"/>
      <c r="JLF2157"/>
      <c r="JLG2157"/>
      <c r="JLH2157"/>
      <c r="JLI2157"/>
      <c r="JLJ2157"/>
      <c r="JLK2157"/>
      <c r="JLL2157"/>
      <c r="JLM2157"/>
      <c r="JLN2157"/>
      <c r="JLO2157"/>
      <c r="JLP2157"/>
      <c r="JLQ2157"/>
      <c r="JLR2157"/>
      <c r="JLS2157"/>
      <c r="JLT2157"/>
      <c r="JLU2157"/>
      <c r="JLV2157"/>
      <c r="JLW2157"/>
      <c r="JLX2157"/>
      <c r="JLY2157"/>
      <c r="JLZ2157"/>
      <c r="JMA2157"/>
      <c r="JMB2157"/>
      <c r="JMC2157"/>
      <c r="JMD2157"/>
      <c r="JME2157"/>
      <c r="JMF2157"/>
      <c r="JMG2157"/>
      <c r="JMH2157"/>
      <c r="JMI2157"/>
      <c r="JMJ2157"/>
      <c r="JMK2157"/>
      <c r="JML2157"/>
      <c r="JMM2157"/>
      <c r="JMN2157"/>
      <c r="JMO2157"/>
      <c r="JMP2157"/>
      <c r="JMQ2157"/>
      <c r="JMR2157"/>
      <c r="JMS2157"/>
      <c r="JMT2157"/>
      <c r="JMU2157"/>
      <c r="JMV2157"/>
      <c r="JMW2157"/>
      <c r="JMX2157"/>
      <c r="JMY2157"/>
      <c r="JMZ2157"/>
      <c r="JNA2157"/>
      <c r="JNB2157"/>
      <c r="JNC2157"/>
      <c r="JND2157"/>
      <c r="JNE2157"/>
      <c r="JNF2157"/>
      <c r="JNG2157"/>
      <c r="JNH2157"/>
      <c r="JNI2157"/>
      <c r="JNJ2157"/>
      <c r="JNK2157"/>
      <c r="JNL2157"/>
      <c r="JNM2157"/>
      <c r="JNN2157"/>
      <c r="JNO2157"/>
      <c r="JNP2157"/>
      <c r="JNQ2157"/>
      <c r="JNR2157"/>
      <c r="JNS2157"/>
      <c r="JNT2157"/>
      <c r="JNU2157"/>
      <c r="JNV2157"/>
      <c r="JNW2157"/>
      <c r="JNX2157"/>
      <c r="JNY2157"/>
      <c r="JNZ2157"/>
      <c r="JOA2157"/>
      <c r="JOB2157"/>
      <c r="JOC2157"/>
      <c r="JOD2157"/>
      <c r="JOE2157"/>
      <c r="JOF2157"/>
      <c r="JOG2157"/>
      <c r="JOH2157"/>
      <c r="JOI2157"/>
      <c r="JOJ2157"/>
      <c r="JOK2157"/>
      <c r="JOL2157"/>
      <c r="JOM2157"/>
      <c r="JON2157"/>
      <c r="JOO2157"/>
      <c r="JOP2157"/>
      <c r="JOQ2157"/>
      <c r="JOR2157"/>
      <c r="JOS2157"/>
      <c r="JOT2157"/>
      <c r="JOU2157"/>
      <c r="JOV2157"/>
      <c r="JOW2157"/>
      <c r="JOX2157"/>
      <c r="JOY2157"/>
      <c r="JOZ2157"/>
      <c r="JPA2157"/>
      <c r="JPB2157"/>
      <c r="JPC2157"/>
      <c r="JPD2157"/>
      <c r="JPE2157"/>
      <c r="JPF2157"/>
      <c r="JPG2157"/>
      <c r="JPH2157"/>
      <c r="JPI2157"/>
      <c r="JPJ2157"/>
      <c r="JPK2157"/>
      <c r="JPL2157"/>
      <c r="JPM2157"/>
      <c r="JPN2157"/>
      <c r="JPO2157"/>
      <c r="JPP2157"/>
      <c r="JPQ2157"/>
      <c r="JPR2157"/>
      <c r="JPS2157"/>
      <c r="JPT2157"/>
      <c r="JPU2157"/>
      <c r="JPV2157"/>
      <c r="JPW2157"/>
      <c r="JPX2157"/>
      <c r="JPY2157"/>
      <c r="JPZ2157"/>
      <c r="JQA2157"/>
      <c r="JQB2157"/>
      <c r="JQC2157"/>
      <c r="JQD2157"/>
      <c r="JQE2157"/>
      <c r="JQF2157"/>
      <c r="JQG2157"/>
      <c r="JQH2157"/>
      <c r="JQI2157"/>
      <c r="JQJ2157"/>
      <c r="JQK2157"/>
      <c r="JQL2157"/>
      <c r="JQM2157"/>
      <c r="JQN2157"/>
      <c r="JQO2157"/>
      <c r="JQP2157"/>
      <c r="JQQ2157"/>
      <c r="JQR2157"/>
      <c r="JQS2157"/>
      <c r="JQT2157"/>
      <c r="JQU2157"/>
      <c r="JQV2157"/>
      <c r="JQW2157"/>
      <c r="JQX2157"/>
      <c r="JQY2157"/>
      <c r="JQZ2157"/>
      <c r="JRA2157"/>
      <c r="JRB2157"/>
      <c r="JRC2157"/>
      <c r="JRD2157"/>
      <c r="JRE2157"/>
      <c r="JRF2157"/>
      <c r="JRG2157"/>
      <c r="JRH2157"/>
      <c r="JRI2157"/>
      <c r="JRJ2157"/>
      <c r="JRK2157"/>
      <c r="JRL2157"/>
      <c r="JRM2157"/>
      <c r="JRN2157"/>
      <c r="JRO2157"/>
      <c r="JRP2157"/>
      <c r="JRQ2157"/>
      <c r="JRR2157"/>
      <c r="JRS2157"/>
      <c r="JRT2157"/>
      <c r="JRU2157"/>
      <c r="JRV2157"/>
      <c r="JRW2157"/>
      <c r="JRX2157"/>
      <c r="JRY2157"/>
      <c r="JRZ2157"/>
      <c r="JSA2157"/>
      <c r="JSB2157"/>
      <c r="JSC2157"/>
      <c r="JSD2157"/>
      <c r="JSE2157"/>
      <c r="JSF2157"/>
      <c r="JSG2157"/>
      <c r="JSH2157"/>
      <c r="JSI2157"/>
      <c r="JSJ2157"/>
      <c r="JSK2157"/>
      <c r="JSL2157"/>
      <c r="JSM2157"/>
      <c r="JSN2157"/>
      <c r="JSO2157"/>
      <c r="JSP2157"/>
      <c r="JSQ2157"/>
      <c r="JSR2157"/>
      <c r="JSS2157"/>
      <c r="JST2157"/>
      <c r="JSU2157"/>
      <c r="JSV2157"/>
      <c r="JSW2157"/>
      <c r="JSX2157"/>
      <c r="JSY2157"/>
      <c r="JSZ2157"/>
      <c r="JTA2157"/>
      <c r="JTB2157"/>
      <c r="JTC2157"/>
      <c r="JTD2157"/>
      <c r="JTE2157"/>
      <c r="JTF2157"/>
      <c r="JTG2157"/>
      <c r="JTH2157"/>
      <c r="JTI2157"/>
      <c r="JTJ2157"/>
      <c r="JTK2157"/>
      <c r="JTL2157"/>
      <c r="JTM2157"/>
      <c r="JTN2157"/>
      <c r="JTO2157"/>
      <c r="JTP2157"/>
      <c r="JTQ2157"/>
      <c r="JTR2157"/>
      <c r="JTS2157"/>
      <c r="JTT2157"/>
      <c r="JTU2157"/>
      <c r="JTV2157"/>
      <c r="JTW2157"/>
      <c r="JTX2157"/>
      <c r="JTY2157"/>
      <c r="JTZ2157"/>
      <c r="JUA2157"/>
      <c r="JUB2157"/>
      <c r="JUC2157"/>
      <c r="JUD2157"/>
      <c r="JUE2157"/>
      <c r="JUF2157"/>
      <c r="JUG2157"/>
      <c r="JUH2157"/>
      <c r="JUI2157"/>
      <c r="JUJ2157"/>
      <c r="JUK2157"/>
      <c r="JUL2157"/>
      <c r="JUM2157"/>
      <c r="JUN2157"/>
      <c r="JUO2157"/>
      <c r="JUP2157"/>
      <c r="JUQ2157"/>
      <c r="JUR2157"/>
      <c r="JUS2157"/>
      <c r="JUT2157"/>
      <c r="JUU2157"/>
      <c r="JUV2157"/>
      <c r="JUW2157"/>
      <c r="JUX2157"/>
      <c r="JUY2157"/>
      <c r="JUZ2157"/>
      <c r="JVA2157"/>
      <c r="JVB2157"/>
      <c r="JVC2157"/>
      <c r="JVD2157"/>
      <c r="JVE2157"/>
      <c r="JVF2157"/>
      <c r="JVG2157"/>
      <c r="JVH2157"/>
      <c r="JVI2157"/>
      <c r="JVJ2157"/>
      <c r="JVK2157"/>
      <c r="JVL2157"/>
      <c r="JVM2157"/>
      <c r="JVN2157"/>
      <c r="JVO2157"/>
      <c r="JVP2157"/>
      <c r="JVQ2157"/>
      <c r="JVR2157"/>
      <c r="JVS2157"/>
      <c r="JVT2157"/>
      <c r="JVU2157"/>
      <c r="JVV2157"/>
      <c r="JVW2157"/>
      <c r="JVX2157"/>
      <c r="JVY2157"/>
      <c r="JVZ2157"/>
      <c r="JWA2157"/>
      <c r="JWB2157"/>
      <c r="JWC2157"/>
      <c r="JWD2157"/>
      <c r="JWE2157"/>
      <c r="JWF2157"/>
      <c r="JWG2157"/>
      <c r="JWH2157"/>
      <c r="JWI2157"/>
      <c r="JWJ2157"/>
      <c r="JWK2157"/>
      <c r="JWL2157"/>
      <c r="JWM2157"/>
      <c r="JWN2157"/>
      <c r="JWO2157"/>
      <c r="JWP2157"/>
      <c r="JWQ2157"/>
      <c r="JWR2157"/>
      <c r="JWS2157"/>
      <c r="JWT2157"/>
      <c r="JWU2157"/>
      <c r="JWV2157"/>
      <c r="JWW2157"/>
      <c r="JWX2157"/>
      <c r="JWY2157"/>
      <c r="JWZ2157"/>
      <c r="JXA2157"/>
      <c r="JXB2157"/>
      <c r="JXC2157"/>
      <c r="JXD2157"/>
      <c r="JXE2157"/>
      <c r="JXF2157"/>
      <c r="JXG2157"/>
      <c r="JXH2157"/>
      <c r="JXI2157"/>
      <c r="JXJ2157"/>
      <c r="JXK2157"/>
      <c r="JXL2157"/>
      <c r="JXM2157"/>
      <c r="JXN2157"/>
      <c r="JXO2157"/>
      <c r="JXP2157"/>
      <c r="JXQ2157"/>
      <c r="JXR2157"/>
      <c r="JXS2157"/>
      <c r="JXT2157"/>
      <c r="JXU2157"/>
      <c r="JXV2157"/>
      <c r="JXW2157"/>
      <c r="JXX2157"/>
      <c r="JXY2157"/>
      <c r="JXZ2157"/>
      <c r="JYA2157"/>
      <c r="JYB2157"/>
      <c r="JYC2157"/>
      <c r="JYD2157"/>
      <c r="JYE2157"/>
      <c r="JYF2157"/>
      <c r="JYG2157"/>
      <c r="JYH2157"/>
      <c r="JYI2157"/>
      <c r="JYJ2157"/>
      <c r="JYK2157"/>
      <c r="JYL2157"/>
      <c r="JYM2157"/>
      <c r="JYN2157"/>
      <c r="JYO2157"/>
      <c r="JYP2157"/>
      <c r="JYQ2157"/>
      <c r="JYR2157"/>
      <c r="JYS2157"/>
      <c r="JYT2157"/>
      <c r="JYU2157"/>
      <c r="JYV2157"/>
      <c r="JYW2157"/>
      <c r="JYX2157"/>
      <c r="JYY2157"/>
      <c r="JYZ2157"/>
      <c r="JZA2157"/>
      <c r="JZB2157"/>
      <c r="JZC2157"/>
      <c r="JZD2157"/>
      <c r="JZE2157"/>
      <c r="JZF2157"/>
      <c r="JZG2157"/>
      <c r="JZH2157"/>
      <c r="JZI2157"/>
      <c r="JZJ2157"/>
      <c r="JZK2157"/>
      <c r="JZL2157"/>
      <c r="JZM2157"/>
      <c r="JZN2157"/>
      <c r="JZO2157"/>
      <c r="JZP2157"/>
      <c r="JZQ2157"/>
      <c r="JZR2157"/>
      <c r="JZS2157"/>
      <c r="JZT2157"/>
      <c r="JZU2157"/>
      <c r="JZV2157"/>
      <c r="JZW2157"/>
      <c r="JZX2157"/>
      <c r="JZY2157"/>
      <c r="JZZ2157"/>
      <c r="KAA2157"/>
      <c r="KAB2157"/>
      <c r="KAC2157"/>
      <c r="KAD2157"/>
      <c r="KAE2157"/>
      <c r="KAF2157"/>
      <c r="KAG2157"/>
      <c r="KAH2157"/>
      <c r="KAI2157"/>
      <c r="KAJ2157"/>
      <c r="KAK2157"/>
      <c r="KAL2157"/>
      <c r="KAM2157"/>
      <c r="KAN2157"/>
      <c r="KAO2157"/>
      <c r="KAP2157"/>
      <c r="KAQ2157"/>
      <c r="KAR2157"/>
      <c r="KAS2157"/>
      <c r="KAT2157"/>
      <c r="KAU2157"/>
      <c r="KAV2157"/>
      <c r="KAW2157"/>
      <c r="KAX2157"/>
      <c r="KAY2157"/>
      <c r="KAZ2157"/>
      <c r="KBA2157"/>
      <c r="KBB2157"/>
      <c r="KBC2157"/>
      <c r="KBD2157"/>
      <c r="KBE2157"/>
      <c r="KBF2157"/>
      <c r="KBG2157"/>
      <c r="KBH2157"/>
      <c r="KBI2157"/>
      <c r="KBJ2157"/>
      <c r="KBK2157"/>
      <c r="KBL2157"/>
      <c r="KBM2157"/>
      <c r="KBN2157"/>
      <c r="KBO2157"/>
      <c r="KBP2157"/>
      <c r="KBQ2157"/>
      <c r="KBR2157"/>
      <c r="KBS2157"/>
      <c r="KBT2157"/>
      <c r="KBU2157"/>
      <c r="KBV2157"/>
      <c r="KBW2157"/>
      <c r="KBX2157"/>
      <c r="KBY2157"/>
      <c r="KBZ2157"/>
      <c r="KCA2157"/>
      <c r="KCB2157"/>
      <c r="KCC2157"/>
      <c r="KCD2157"/>
      <c r="KCE2157"/>
      <c r="KCF2157"/>
      <c r="KCG2157"/>
      <c r="KCH2157"/>
      <c r="KCI2157"/>
      <c r="KCJ2157"/>
      <c r="KCK2157"/>
      <c r="KCL2157"/>
      <c r="KCM2157"/>
      <c r="KCN2157"/>
      <c r="KCO2157"/>
      <c r="KCP2157"/>
      <c r="KCQ2157"/>
      <c r="KCR2157"/>
      <c r="KCS2157"/>
      <c r="KCT2157"/>
      <c r="KCU2157"/>
      <c r="KCV2157"/>
      <c r="KCW2157"/>
      <c r="KCX2157"/>
      <c r="KCY2157"/>
      <c r="KCZ2157"/>
      <c r="KDA2157"/>
      <c r="KDB2157"/>
      <c r="KDC2157"/>
      <c r="KDD2157"/>
      <c r="KDE2157"/>
      <c r="KDF2157"/>
      <c r="KDG2157"/>
      <c r="KDH2157"/>
      <c r="KDI2157"/>
      <c r="KDJ2157"/>
      <c r="KDK2157"/>
      <c r="KDL2157"/>
      <c r="KDM2157"/>
      <c r="KDN2157"/>
      <c r="KDO2157"/>
      <c r="KDP2157"/>
      <c r="KDQ2157"/>
      <c r="KDR2157"/>
      <c r="KDS2157"/>
      <c r="KDT2157"/>
      <c r="KDU2157"/>
      <c r="KDV2157"/>
      <c r="KDW2157"/>
      <c r="KDX2157"/>
      <c r="KDY2157"/>
      <c r="KDZ2157"/>
      <c r="KEA2157"/>
      <c r="KEB2157"/>
      <c r="KEC2157"/>
      <c r="KED2157"/>
      <c r="KEE2157"/>
      <c r="KEF2157"/>
      <c r="KEG2157"/>
      <c r="KEH2157"/>
      <c r="KEI2157"/>
      <c r="KEJ2157"/>
      <c r="KEK2157"/>
      <c r="KEL2157"/>
      <c r="KEM2157"/>
      <c r="KEN2157"/>
      <c r="KEO2157"/>
      <c r="KEP2157"/>
      <c r="KEQ2157"/>
      <c r="KER2157"/>
      <c r="KES2157"/>
      <c r="KET2157"/>
      <c r="KEU2157"/>
      <c r="KEV2157"/>
      <c r="KEW2157"/>
      <c r="KEX2157"/>
      <c r="KEY2157"/>
      <c r="KEZ2157"/>
      <c r="KFA2157"/>
      <c r="KFB2157"/>
      <c r="KFC2157"/>
      <c r="KFD2157"/>
      <c r="KFE2157"/>
      <c r="KFF2157"/>
      <c r="KFG2157"/>
      <c r="KFH2157"/>
      <c r="KFI2157"/>
      <c r="KFJ2157"/>
      <c r="KFK2157"/>
      <c r="KFL2157"/>
      <c r="KFM2157"/>
      <c r="KFN2157"/>
      <c r="KFO2157"/>
      <c r="KFP2157"/>
      <c r="KFQ2157"/>
      <c r="KFR2157"/>
      <c r="KFS2157"/>
      <c r="KFT2157"/>
      <c r="KFU2157"/>
      <c r="KFV2157"/>
      <c r="KFW2157"/>
      <c r="KFX2157"/>
      <c r="KFY2157"/>
      <c r="KFZ2157"/>
      <c r="KGA2157"/>
      <c r="KGB2157"/>
      <c r="KGC2157"/>
      <c r="KGD2157"/>
      <c r="KGE2157"/>
      <c r="KGF2157"/>
      <c r="KGG2157"/>
      <c r="KGH2157"/>
      <c r="KGI2157"/>
      <c r="KGJ2157"/>
      <c r="KGK2157"/>
      <c r="KGL2157"/>
      <c r="KGM2157"/>
      <c r="KGN2157"/>
      <c r="KGO2157"/>
      <c r="KGP2157"/>
      <c r="KGQ2157"/>
      <c r="KGR2157"/>
      <c r="KGS2157"/>
      <c r="KGT2157"/>
      <c r="KGU2157"/>
      <c r="KGV2157"/>
      <c r="KGW2157"/>
      <c r="KGX2157"/>
      <c r="KGY2157"/>
      <c r="KGZ2157"/>
      <c r="KHA2157"/>
      <c r="KHB2157"/>
      <c r="KHC2157"/>
      <c r="KHD2157"/>
      <c r="KHE2157"/>
      <c r="KHF2157"/>
      <c r="KHG2157"/>
      <c r="KHH2157"/>
      <c r="KHI2157"/>
      <c r="KHJ2157"/>
      <c r="KHK2157"/>
      <c r="KHL2157"/>
      <c r="KHM2157"/>
      <c r="KHN2157"/>
      <c r="KHO2157"/>
      <c r="KHP2157"/>
      <c r="KHQ2157"/>
      <c r="KHR2157"/>
      <c r="KHS2157"/>
      <c r="KHT2157"/>
      <c r="KHU2157"/>
      <c r="KHV2157"/>
      <c r="KHW2157"/>
      <c r="KHX2157"/>
      <c r="KHY2157"/>
      <c r="KHZ2157"/>
      <c r="KIA2157"/>
      <c r="KIB2157"/>
      <c r="KIC2157"/>
      <c r="KID2157"/>
      <c r="KIE2157"/>
      <c r="KIF2157"/>
      <c r="KIG2157"/>
      <c r="KIH2157"/>
      <c r="KII2157"/>
      <c r="KIJ2157"/>
      <c r="KIK2157"/>
      <c r="KIL2157"/>
      <c r="KIM2157"/>
      <c r="KIN2157"/>
      <c r="KIO2157"/>
      <c r="KIP2157"/>
      <c r="KIQ2157"/>
      <c r="KIR2157"/>
      <c r="KIS2157"/>
      <c r="KIT2157"/>
      <c r="KIU2157"/>
      <c r="KIV2157"/>
      <c r="KIW2157"/>
      <c r="KIX2157"/>
      <c r="KIY2157"/>
      <c r="KIZ2157"/>
      <c r="KJA2157"/>
      <c r="KJB2157"/>
      <c r="KJC2157"/>
      <c r="KJD2157"/>
      <c r="KJE2157"/>
      <c r="KJF2157"/>
      <c r="KJG2157"/>
      <c r="KJH2157"/>
      <c r="KJI2157"/>
      <c r="KJJ2157"/>
      <c r="KJK2157"/>
      <c r="KJL2157"/>
      <c r="KJM2157"/>
      <c r="KJN2157"/>
      <c r="KJO2157"/>
      <c r="KJP2157"/>
      <c r="KJQ2157"/>
      <c r="KJR2157"/>
      <c r="KJS2157"/>
      <c r="KJT2157"/>
      <c r="KJU2157"/>
      <c r="KJV2157"/>
      <c r="KJW2157"/>
      <c r="KJX2157"/>
      <c r="KJY2157"/>
      <c r="KJZ2157"/>
      <c r="KKA2157"/>
      <c r="KKB2157"/>
      <c r="KKC2157"/>
      <c r="KKD2157"/>
      <c r="KKE2157"/>
      <c r="KKF2157"/>
      <c r="KKG2157"/>
      <c r="KKH2157"/>
      <c r="KKI2157"/>
      <c r="KKJ2157"/>
      <c r="KKK2157"/>
      <c r="KKL2157"/>
      <c r="KKM2157"/>
      <c r="KKN2157"/>
      <c r="KKO2157"/>
      <c r="KKP2157"/>
      <c r="KKQ2157"/>
      <c r="KKR2157"/>
      <c r="KKS2157"/>
      <c r="KKT2157"/>
      <c r="KKU2157"/>
      <c r="KKV2157"/>
      <c r="KKW2157"/>
      <c r="KKX2157"/>
      <c r="KKY2157"/>
      <c r="KKZ2157"/>
      <c r="KLA2157"/>
      <c r="KLB2157"/>
      <c r="KLC2157"/>
      <c r="KLD2157"/>
      <c r="KLE2157"/>
      <c r="KLF2157"/>
      <c r="KLG2157"/>
      <c r="KLH2157"/>
      <c r="KLI2157"/>
      <c r="KLJ2157"/>
      <c r="KLK2157"/>
      <c r="KLL2157"/>
      <c r="KLM2157"/>
      <c r="KLN2157"/>
      <c r="KLO2157"/>
      <c r="KLP2157"/>
      <c r="KLQ2157"/>
      <c r="KLR2157"/>
      <c r="KLS2157"/>
      <c r="KLT2157"/>
      <c r="KLU2157"/>
      <c r="KLV2157"/>
      <c r="KLW2157"/>
      <c r="KLX2157"/>
      <c r="KLY2157"/>
      <c r="KLZ2157"/>
      <c r="KMA2157"/>
      <c r="KMB2157"/>
      <c r="KMC2157"/>
      <c r="KMD2157"/>
      <c r="KME2157"/>
      <c r="KMF2157"/>
      <c r="KMG2157"/>
      <c r="KMH2157"/>
      <c r="KMI2157"/>
      <c r="KMJ2157"/>
      <c r="KMK2157"/>
      <c r="KML2157"/>
      <c r="KMM2157"/>
      <c r="KMN2157"/>
      <c r="KMO2157"/>
      <c r="KMP2157"/>
      <c r="KMQ2157"/>
      <c r="KMR2157"/>
      <c r="KMS2157"/>
      <c r="KMT2157"/>
      <c r="KMU2157"/>
      <c r="KMV2157"/>
      <c r="KMW2157"/>
      <c r="KMX2157"/>
      <c r="KMY2157"/>
      <c r="KMZ2157"/>
      <c r="KNA2157"/>
      <c r="KNB2157"/>
      <c r="KNC2157"/>
      <c r="KND2157"/>
      <c r="KNE2157"/>
      <c r="KNF2157"/>
      <c r="KNG2157"/>
      <c r="KNH2157"/>
      <c r="KNI2157"/>
      <c r="KNJ2157"/>
      <c r="KNK2157"/>
      <c r="KNL2157"/>
      <c r="KNM2157"/>
      <c r="KNN2157"/>
      <c r="KNO2157"/>
      <c r="KNP2157"/>
      <c r="KNQ2157"/>
      <c r="KNR2157"/>
      <c r="KNS2157"/>
      <c r="KNT2157"/>
      <c r="KNU2157"/>
      <c r="KNV2157"/>
      <c r="KNW2157"/>
      <c r="KNX2157"/>
      <c r="KNY2157"/>
      <c r="KNZ2157"/>
      <c r="KOA2157"/>
      <c r="KOB2157"/>
      <c r="KOC2157"/>
      <c r="KOD2157"/>
      <c r="KOE2157"/>
      <c r="KOF2157"/>
      <c r="KOG2157"/>
      <c r="KOH2157"/>
      <c r="KOI2157"/>
      <c r="KOJ2157"/>
      <c r="KOK2157"/>
      <c r="KOL2157"/>
      <c r="KOM2157"/>
      <c r="KON2157"/>
      <c r="KOO2157"/>
      <c r="KOP2157"/>
      <c r="KOQ2157"/>
      <c r="KOR2157"/>
      <c r="KOS2157"/>
      <c r="KOT2157"/>
      <c r="KOU2157"/>
      <c r="KOV2157"/>
      <c r="KOW2157"/>
      <c r="KOX2157"/>
      <c r="KOY2157"/>
      <c r="KOZ2157"/>
      <c r="KPA2157"/>
      <c r="KPB2157"/>
      <c r="KPC2157"/>
      <c r="KPD2157"/>
      <c r="KPE2157"/>
      <c r="KPF2157"/>
      <c r="KPG2157"/>
      <c r="KPH2157"/>
      <c r="KPI2157"/>
      <c r="KPJ2157"/>
      <c r="KPK2157"/>
      <c r="KPL2157"/>
      <c r="KPM2157"/>
      <c r="KPN2157"/>
      <c r="KPO2157"/>
      <c r="KPP2157"/>
      <c r="KPQ2157"/>
      <c r="KPR2157"/>
      <c r="KPS2157"/>
      <c r="KPT2157"/>
      <c r="KPU2157"/>
      <c r="KPV2157"/>
      <c r="KPW2157"/>
      <c r="KPX2157"/>
      <c r="KPY2157"/>
      <c r="KPZ2157"/>
      <c r="KQA2157"/>
      <c r="KQB2157"/>
      <c r="KQC2157"/>
      <c r="KQD2157"/>
      <c r="KQE2157"/>
      <c r="KQF2157"/>
      <c r="KQG2157"/>
      <c r="KQH2157"/>
      <c r="KQI2157"/>
      <c r="KQJ2157"/>
      <c r="KQK2157"/>
      <c r="KQL2157"/>
      <c r="KQM2157"/>
      <c r="KQN2157"/>
      <c r="KQO2157"/>
      <c r="KQP2157"/>
      <c r="KQQ2157"/>
      <c r="KQR2157"/>
      <c r="KQS2157"/>
      <c r="KQT2157"/>
      <c r="KQU2157"/>
      <c r="KQV2157"/>
      <c r="KQW2157"/>
      <c r="KQX2157"/>
      <c r="KQY2157"/>
      <c r="KQZ2157"/>
      <c r="KRA2157"/>
      <c r="KRB2157"/>
      <c r="KRC2157"/>
      <c r="KRD2157"/>
      <c r="KRE2157"/>
      <c r="KRF2157"/>
      <c r="KRG2157"/>
      <c r="KRH2157"/>
      <c r="KRI2157"/>
      <c r="KRJ2157"/>
      <c r="KRK2157"/>
      <c r="KRL2157"/>
      <c r="KRM2157"/>
      <c r="KRN2157"/>
      <c r="KRO2157"/>
      <c r="KRP2157"/>
      <c r="KRQ2157"/>
      <c r="KRR2157"/>
      <c r="KRS2157"/>
      <c r="KRT2157"/>
      <c r="KRU2157"/>
      <c r="KRV2157"/>
      <c r="KRW2157"/>
      <c r="KRX2157"/>
      <c r="KRY2157"/>
      <c r="KRZ2157"/>
      <c r="KSA2157"/>
      <c r="KSB2157"/>
      <c r="KSC2157"/>
      <c r="KSD2157"/>
      <c r="KSE2157"/>
      <c r="KSF2157"/>
      <c r="KSG2157"/>
      <c r="KSH2157"/>
      <c r="KSI2157"/>
      <c r="KSJ2157"/>
      <c r="KSK2157"/>
      <c r="KSL2157"/>
      <c r="KSM2157"/>
      <c r="KSN2157"/>
      <c r="KSO2157"/>
      <c r="KSP2157"/>
      <c r="KSQ2157"/>
      <c r="KSR2157"/>
      <c r="KSS2157"/>
      <c r="KST2157"/>
      <c r="KSU2157"/>
      <c r="KSV2157"/>
      <c r="KSW2157"/>
      <c r="KSX2157"/>
      <c r="KSY2157"/>
      <c r="KSZ2157"/>
      <c r="KTA2157"/>
      <c r="KTB2157"/>
      <c r="KTC2157"/>
      <c r="KTD2157"/>
      <c r="KTE2157"/>
      <c r="KTF2157"/>
      <c r="KTG2157"/>
      <c r="KTH2157"/>
      <c r="KTI2157"/>
      <c r="KTJ2157"/>
      <c r="KTK2157"/>
      <c r="KTL2157"/>
      <c r="KTM2157"/>
      <c r="KTN2157"/>
      <c r="KTO2157"/>
      <c r="KTP2157"/>
      <c r="KTQ2157"/>
      <c r="KTR2157"/>
      <c r="KTS2157"/>
      <c r="KTT2157"/>
      <c r="KTU2157"/>
      <c r="KTV2157"/>
      <c r="KTW2157"/>
      <c r="KTX2157"/>
      <c r="KTY2157"/>
      <c r="KTZ2157"/>
      <c r="KUA2157"/>
      <c r="KUB2157"/>
      <c r="KUC2157"/>
      <c r="KUD2157"/>
      <c r="KUE2157"/>
      <c r="KUF2157"/>
      <c r="KUG2157"/>
      <c r="KUH2157"/>
      <c r="KUI2157"/>
      <c r="KUJ2157"/>
      <c r="KUK2157"/>
      <c r="KUL2157"/>
      <c r="KUM2157"/>
      <c r="KUN2157"/>
      <c r="KUO2157"/>
      <c r="KUP2157"/>
      <c r="KUQ2157"/>
      <c r="KUR2157"/>
      <c r="KUS2157"/>
      <c r="KUT2157"/>
      <c r="KUU2157"/>
      <c r="KUV2157"/>
      <c r="KUW2157"/>
      <c r="KUX2157"/>
      <c r="KUY2157"/>
      <c r="KUZ2157"/>
      <c r="KVA2157"/>
      <c r="KVB2157"/>
      <c r="KVC2157"/>
      <c r="KVD2157"/>
      <c r="KVE2157"/>
      <c r="KVF2157"/>
      <c r="KVG2157"/>
      <c r="KVH2157"/>
      <c r="KVI2157"/>
      <c r="KVJ2157"/>
      <c r="KVK2157"/>
      <c r="KVL2157"/>
      <c r="KVM2157"/>
      <c r="KVN2157"/>
      <c r="KVO2157"/>
      <c r="KVP2157"/>
      <c r="KVQ2157"/>
      <c r="KVR2157"/>
      <c r="KVS2157"/>
      <c r="KVT2157"/>
      <c r="KVU2157"/>
      <c r="KVV2157"/>
      <c r="KVW2157"/>
      <c r="KVX2157"/>
      <c r="KVY2157"/>
      <c r="KVZ2157"/>
      <c r="KWA2157"/>
      <c r="KWB2157"/>
      <c r="KWC2157"/>
      <c r="KWD2157"/>
      <c r="KWE2157"/>
      <c r="KWF2157"/>
      <c r="KWG2157"/>
      <c r="KWH2157"/>
      <c r="KWI2157"/>
      <c r="KWJ2157"/>
      <c r="KWK2157"/>
      <c r="KWL2157"/>
      <c r="KWM2157"/>
      <c r="KWN2157"/>
      <c r="KWO2157"/>
      <c r="KWP2157"/>
      <c r="KWQ2157"/>
      <c r="KWR2157"/>
      <c r="KWS2157"/>
      <c r="KWT2157"/>
      <c r="KWU2157"/>
      <c r="KWV2157"/>
      <c r="KWW2157"/>
      <c r="KWX2157"/>
      <c r="KWY2157"/>
      <c r="KWZ2157"/>
      <c r="KXA2157"/>
      <c r="KXB2157"/>
      <c r="KXC2157"/>
      <c r="KXD2157"/>
      <c r="KXE2157"/>
      <c r="KXF2157"/>
      <c r="KXG2157"/>
      <c r="KXH2157"/>
      <c r="KXI2157"/>
      <c r="KXJ2157"/>
      <c r="KXK2157"/>
      <c r="KXL2157"/>
      <c r="KXM2157"/>
      <c r="KXN2157"/>
      <c r="KXO2157"/>
      <c r="KXP2157"/>
      <c r="KXQ2157"/>
      <c r="KXR2157"/>
      <c r="KXS2157"/>
      <c r="KXT2157"/>
      <c r="KXU2157"/>
      <c r="KXV2157"/>
      <c r="KXW2157"/>
      <c r="KXX2157"/>
      <c r="KXY2157"/>
      <c r="KXZ2157"/>
      <c r="KYA2157"/>
      <c r="KYB2157"/>
      <c r="KYC2157"/>
      <c r="KYD2157"/>
      <c r="KYE2157"/>
      <c r="KYF2157"/>
      <c r="KYG2157"/>
      <c r="KYH2157"/>
      <c r="KYI2157"/>
      <c r="KYJ2157"/>
      <c r="KYK2157"/>
      <c r="KYL2157"/>
      <c r="KYM2157"/>
      <c r="KYN2157"/>
      <c r="KYO2157"/>
      <c r="KYP2157"/>
      <c r="KYQ2157"/>
      <c r="KYR2157"/>
      <c r="KYS2157"/>
      <c r="KYT2157"/>
      <c r="KYU2157"/>
      <c r="KYV2157"/>
      <c r="KYW2157"/>
      <c r="KYX2157"/>
      <c r="KYY2157"/>
      <c r="KYZ2157"/>
      <c r="KZA2157"/>
      <c r="KZB2157"/>
      <c r="KZC2157"/>
      <c r="KZD2157"/>
      <c r="KZE2157"/>
      <c r="KZF2157"/>
      <c r="KZG2157"/>
      <c r="KZH2157"/>
      <c r="KZI2157"/>
      <c r="KZJ2157"/>
      <c r="KZK2157"/>
      <c r="KZL2157"/>
      <c r="KZM2157"/>
      <c r="KZN2157"/>
      <c r="KZO2157"/>
      <c r="KZP2157"/>
      <c r="KZQ2157"/>
      <c r="KZR2157"/>
      <c r="KZS2157"/>
      <c r="KZT2157"/>
      <c r="KZU2157"/>
      <c r="KZV2157"/>
      <c r="KZW2157"/>
      <c r="KZX2157"/>
      <c r="KZY2157"/>
      <c r="KZZ2157"/>
      <c r="LAA2157"/>
      <c r="LAB2157"/>
      <c r="LAC2157"/>
      <c r="LAD2157"/>
      <c r="LAE2157"/>
      <c r="LAF2157"/>
      <c r="LAG2157"/>
      <c r="LAH2157"/>
      <c r="LAI2157"/>
      <c r="LAJ2157"/>
      <c r="LAK2157"/>
      <c r="LAL2157"/>
      <c r="LAM2157"/>
      <c r="LAN2157"/>
      <c r="LAO2157"/>
      <c r="LAP2157"/>
      <c r="LAQ2157"/>
      <c r="LAR2157"/>
      <c r="LAS2157"/>
      <c r="LAT2157"/>
      <c r="LAU2157"/>
      <c r="LAV2157"/>
      <c r="LAW2157"/>
      <c r="LAX2157"/>
      <c r="LAY2157"/>
      <c r="LAZ2157"/>
      <c r="LBA2157"/>
      <c r="LBB2157"/>
      <c r="LBC2157"/>
      <c r="LBD2157"/>
      <c r="LBE2157"/>
      <c r="LBF2157"/>
      <c r="LBG2157"/>
      <c r="LBH2157"/>
      <c r="LBI2157"/>
      <c r="LBJ2157"/>
      <c r="LBK2157"/>
      <c r="LBL2157"/>
      <c r="LBM2157"/>
      <c r="LBN2157"/>
      <c r="LBO2157"/>
      <c r="LBP2157"/>
      <c r="LBQ2157"/>
      <c r="LBR2157"/>
      <c r="LBS2157"/>
      <c r="LBT2157"/>
      <c r="LBU2157"/>
      <c r="LBV2157"/>
      <c r="LBW2157"/>
      <c r="LBX2157"/>
      <c r="LBY2157"/>
      <c r="LBZ2157"/>
      <c r="LCA2157"/>
      <c r="LCB2157"/>
      <c r="LCC2157"/>
      <c r="LCD2157"/>
      <c r="LCE2157"/>
      <c r="LCF2157"/>
      <c r="LCG2157"/>
      <c r="LCH2157"/>
      <c r="LCI2157"/>
      <c r="LCJ2157"/>
      <c r="LCK2157"/>
      <c r="LCL2157"/>
      <c r="LCM2157"/>
      <c r="LCN2157"/>
      <c r="LCO2157"/>
      <c r="LCP2157"/>
      <c r="LCQ2157"/>
      <c r="LCR2157"/>
      <c r="LCS2157"/>
      <c r="LCT2157"/>
      <c r="LCU2157"/>
      <c r="LCV2157"/>
      <c r="LCW2157"/>
      <c r="LCX2157"/>
      <c r="LCY2157"/>
      <c r="LCZ2157"/>
      <c r="LDA2157"/>
      <c r="LDB2157"/>
      <c r="LDC2157"/>
      <c r="LDD2157"/>
      <c r="LDE2157"/>
      <c r="LDF2157"/>
      <c r="LDG2157"/>
      <c r="LDH2157"/>
      <c r="LDI2157"/>
      <c r="LDJ2157"/>
      <c r="LDK2157"/>
      <c r="LDL2157"/>
      <c r="LDM2157"/>
      <c r="LDN2157"/>
      <c r="LDO2157"/>
      <c r="LDP2157"/>
      <c r="LDQ2157"/>
      <c r="LDR2157"/>
      <c r="LDS2157"/>
      <c r="LDT2157"/>
      <c r="LDU2157"/>
      <c r="LDV2157"/>
      <c r="LDW2157"/>
      <c r="LDX2157"/>
      <c r="LDY2157"/>
      <c r="LDZ2157"/>
      <c r="LEA2157"/>
      <c r="LEB2157"/>
      <c r="LEC2157"/>
      <c r="LED2157"/>
      <c r="LEE2157"/>
      <c r="LEF2157"/>
      <c r="LEG2157"/>
      <c r="LEH2157"/>
      <c r="LEI2157"/>
      <c r="LEJ2157"/>
      <c r="LEK2157"/>
      <c r="LEL2157"/>
      <c r="LEM2157"/>
      <c r="LEN2157"/>
      <c r="LEO2157"/>
      <c r="LEP2157"/>
      <c r="LEQ2157"/>
      <c r="LER2157"/>
      <c r="LES2157"/>
      <c r="LET2157"/>
      <c r="LEU2157"/>
      <c r="LEV2157"/>
      <c r="LEW2157"/>
      <c r="LEX2157"/>
      <c r="LEY2157"/>
      <c r="LEZ2157"/>
      <c r="LFA2157"/>
      <c r="LFB2157"/>
      <c r="LFC2157"/>
      <c r="LFD2157"/>
      <c r="LFE2157"/>
      <c r="LFF2157"/>
      <c r="LFG2157"/>
      <c r="LFH2157"/>
      <c r="LFI2157"/>
      <c r="LFJ2157"/>
      <c r="LFK2157"/>
      <c r="LFL2157"/>
      <c r="LFM2157"/>
      <c r="LFN2157"/>
      <c r="LFO2157"/>
      <c r="LFP2157"/>
      <c r="LFQ2157"/>
      <c r="LFR2157"/>
      <c r="LFS2157"/>
      <c r="LFT2157"/>
      <c r="LFU2157"/>
      <c r="LFV2157"/>
      <c r="LFW2157"/>
      <c r="LFX2157"/>
      <c r="LFY2157"/>
      <c r="LFZ2157"/>
      <c r="LGA2157"/>
      <c r="LGB2157"/>
      <c r="LGC2157"/>
      <c r="LGD2157"/>
      <c r="LGE2157"/>
      <c r="LGF2157"/>
      <c r="LGG2157"/>
      <c r="LGH2157"/>
      <c r="LGI2157"/>
      <c r="LGJ2157"/>
      <c r="LGK2157"/>
      <c r="LGL2157"/>
      <c r="LGM2157"/>
      <c r="LGN2157"/>
      <c r="LGO2157"/>
      <c r="LGP2157"/>
      <c r="LGQ2157"/>
      <c r="LGR2157"/>
      <c r="LGS2157"/>
      <c r="LGT2157"/>
      <c r="LGU2157"/>
      <c r="LGV2157"/>
      <c r="LGW2157"/>
      <c r="LGX2157"/>
      <c r="LGY2157"/>
      <c r="LGZ2157"/>
      <c r="LHA2157"/>
      <c r="LHB2157"/>
      <c r="LHC2157"/>
      <c r="LHD2157"/>
      <c r="LHE2157"/>
      <c r="LHF2157"/>
      <c r="LHG2157"/>
      <c r="LHH2157"/>
      <c r="LHI2157"/>
      <c r="LHJ2157"/>
      <c r="LHK2157"/>
      <c r="LHL2157"/>
      <c r="LHM2157"/>
      <c r="LHN2157"/>
      <c r="LHO2157"/>
      <c r="LHP2157"/>
      <c r="LHQ2157"/>
      <c r="LHR2157"/>
      <c r="LHS2157"/>
      <c r="LHT2157"/>
      <c r="LHU2157"/>
      <c r="LHV2157"/>
      <c r="LHW2157"/>
      <c r="LHX2157"/>
      <c r="LHY2157"/>
      <c r="LHZ2157"/>
      <c r="LIA2157"/>
      <c r="LIB2157"/>
      <c r="LIC2157"/>
      <c r="LID2157"/>
      <c r="LIE2157"/>
      <c r="LIF2157"/>
      <c r="LIG2157"/>
      <c r="LIH2157"/>
      <c r="LII2157"/>
      <c r="LIJ2157"/>
      <c r="LIK2157"/>
      <c r="LIL2157"/>
      <c r="LIM2157"/>
      <c r="LIN2157"/>
      <c r="LIO2157"/>
      <c r="LIP2157"/>
      <c r="LIQ2157"/>
      <c r="LIR2157"/>
      <c r="LIS2157"/>
      <c r="LIT2157"/>
      <c r="LIU2157"/>
      <c r="LIV2157"/>
      <c r="LIW2157"/>
      <c r="LIX2157"/>
      <c r="LIY2157"/>
      <c r="LIZ2157"/>
      <c r="LJA2157"/>
      <c r="LJB2157"/>
      <c r="LJC2157"/>
      <c r="LJD2157"/>
      <c r="LJE2157"/>
      <c r="LJF2157"/>
      <c r="LJG2157"/>
      <c r="LJH2157"/>
      <c r="LJI2157"/>
      <c r="LJJ2157"/>
      <c r="LJK2157"/>
      <c r="LJL2157"/>
      <c r="LJM2157"/>
      <c r="LJN2157"/>
      <c r="LJO2157"/>
      <c r="LJP2157"/>
      <c r="LJQ2157"/>
      <c r="LJR2157"/>
      <c r="LJS2157"/>
      <c r="LJT2157"/>
      <c r="LJU2157"/>
      <c r="LJV2157"/>
      <c r="LJW2157"/>
      <c r="LJX2157"/>
      <c r="LJY2157"/>
      <c r="LJZ2157"/>
      <c r="LKA2157"/>
      <c r="LKB2157"/>
      <c r="LKC2157"/>
      <c r="LKD2157"/>
      <c r="LKE2157"/>
      <c r="LKF2157"/>
      <c r="LKG2157"/>
      <c r="LKH2157"/>
      <c r="LKI2157"/>
      <c r="LKJ2157"/>
      <c r="LKK2157"/>
      <c r="LKL2157"/>
      <c r="LKM2157"/>
      <c r="LKN2157"/>
      <c r="LKO2157"/>
      <c r="LKP2157"/>
      <c r="LKQ2157"/>
      <c r="LKR2157"/>
      <c r="LKS2157"/>
      <c r="LKT2157"/>
      <c r="LKU2157"/>
      <c r="LKV2157"/>
      <c r="LKW2157"/>
      <c r="LKX2157"/>
      <c r="LKY2157"/>
      <c r="LKZ2157"/>
      <c r="LLA2157"/>
      <c r="LLB2157"/>
      <c r="LLC2157"/>
      <c r="LLD2157"/>
      <c r="LLE2157"/>
      <c r="LLF2157"/>
      <c r="LLG2157"/>
      <c r="LLH2157"/>
      <c r="LLI2157"/>
      <c r="LLJ2157"/>
      <c r="LLK2157"/>
      <c r="LLL2157"/>
      <c r="LLM2157"/>
      <c r="LLN2157"/>
      <c r="LLO2157"/>
      <c r="LLP2157"/>
      <c r="LLQ2157"/>
      <c r="LLR2157"/>
      <c r="LLS2157"/>
      <c r="LLT2157"/>
      <c r="LLU2157"/>
      <c r="LLV2157"/>
      <c r="LLW2157"/>
      <c r="LLX2157"/>
      <c r="LLY2157"/>
      <c r="LLZ2157"/>
      <c r="LMA2157"/>
      <c r="LMB2157"/>
      <c r="LMC2157"/>
      <c r="LMD2157"/>
      <c r="LME2157"/>
      <c r="LMF2157"/>
      <c r="LMG2157"/>
      <c r="LMH2157"/>
      <c r="LMI2157"/>
      <c r="LMJ2157"/>
      <c r="LMK2157"/>
      <c r="LML2157"/>
      <c r="LMM2157"/>
      <c r="LMN2157"/>
      <c r="LMO2157"/>
      <c r="LMP2157"/>
      <c r="LMQ2157"/>
      <c r="LMR2157"/>
      <c r="LMS2157"/>
      <c r="LMT2157"/>
      <c r="LMU2157"/>
      <c r="LMV2157"/>
      <c r="LMW2157"/>
      <c r="LMX2157"/>
      <c r="LMY2157"/>
      <c r="LMZ2157"/>
      <c r="LNA2157"/>
      <c r="LNB2157"/>
      <c r="LNC2157"/>
      <c r="LND2157"/>
      <c r="LNE2157"/>
      <c r="LNF2157"/>
      <c r="LNG2157"/>
      <c r="LNH2157"/>
      <c r="LNI2157"/>
      <c r="LNJ2157"/>
      <c r="LNK2157"/>
      <c r="LNL2157"/>
      <c r="LNM2157"/>
      <c r="LNN2157"/>
      <c r="LNO2157"/>
      <c r="LNP2157"/>
      <c r="LNQ2157"/>
      <c r="LNR2157"/>
      <c r="LNS2157"/>
      <c r="LNT2157"/>
      <c r="LNU2157"/>
      <c r="LNV2157"/>
      <c r="LNW2157"/>
      <c r="LNX2157"/>
      <c r="LNY2157"/>
      <c r="LNZ2157"/>
      <c r="LOA2157"/>
      <c r="LOB2157"/>
      <c r="LOC2157"/>
      <c r="LOD2157"/>
      <c r="LOE2157"/>
      <c r="LOF2157"/>
      <c r="LOG2157"/>
      <c r="LOH2157"/>
      <c r="LOI2157"/>
      <c r="LOJ2157"/>
      <c r="LOK2157"/>
      <c r="LOL2157"/>
      <c r="LOM2157"/>
      <c r="LON2157"/>
      <c r="LOO2157"/>
      <c r="LOP2157"/>
      <c r="LOQ2157"/>
      <c r="LOR2157"/>
      <c r="LOS2157"/>
      <c r="LOT2157"/>
      <c r="LOU2157"/>
      <c r="LOV2157"/>
      <c r="LOW2157"/>
      <c r="LOX2157"/>
      <c r="LOY2157"/>
      <c r="LOZ2157"/>
      <c r="LPA2157"/>
      <c r="LPB2157"/>
      <c r="LPC2157"/>
      <c r="LPD2157"/>
      <c r="LPE2157"/>
      <c r="LPF2157"/>
      <c r="LPG2157"/>
      <c r="LPH2157"/>
      <c r="LPI2157"/>
      <c r="LPJ2157"/>
      <c r="LPK2157"/>
      <c r="LPL2157"/>
      <c r="LPM2157"/>
      <c r="LPN2157"/>
      <c r="LPO2157"/>
      <c r="LPP2157"/>
      <c r="LPQ2157"/>
      <c r="LPR2157"/>
      <c r="LPS2157"/>
      <c r="LPT2157"/>
      <c r="LPU2157"/>
      <c r="LPV2157"/>
      <c r="LPW2157"/>
      <c r="LPX2157"/>
      <c r="LPY2157"/>
      <c r="LPZ2157"/>
      <c r="LQA2157"/>
      <c r="LQB2157"/>
      <c r="LQC2157"/>
      <c r="LQD2157"/>
      <c r="LQE2157"/>
      <c r="LQF2157"/>
      <c r="LQG2157"/>
      <c r="LQH2157"/>
      <c r="LQI2157"/>
      <c r="LQJ2157"/>
      <c r="LQK2157"/>
      <c r="LQL2157"/>
      <c r="LQM2157"/>
      <c r="LQN2157"/>
      <c r="LQO2157"/>
      <c r="LQP2157"/>
      <c r="LQQ2157"/>
      <c r="LQR2157"/>
      <c r="LQS2157"/>
      <c r="LQT2157"/>
      <c r="LQU2157"/>
      <c r="LQV2157"/>
      <c r="LQW2157"/>
      <c r="LQX2157"/>
      <c r="LQY2157"/>
      <c r="LQZ2157"/>
      <c r="LRA2157"/>
      <c r="LRB2157"/>
      <c r="LRC2157"/>
      <c r="LRD2157"/>
      <c r="LRE2157"/>
      <c r="LRF2157"/>
      <c r="LRG2157"/>
      <c r="LRH2157"/>
      <c r="LRI2157"/>
      <c r="LRJ2157"/>
      <c r="LRK2157"/>
      <c r="LRL2157"/>
      <c r="LRM2157"/>
      <c r="LRN2157"/>
      <c r="LRO2157"/>
      <c r="LRP2157"/>
      <c r="LRQ2157"/>
      <c r="LRR2157"/>
      <c r="LRS2157"/>
      <c r="LRT2157"/>
      <c r="LRU2157"/>
      <c r="LRV2157"/>
      <c r="LRW2157"/>
      <c r="LRX2157"/>
      <c r="LRY2157"/>
      <c r="LRZ2157"/>
      <c r="LSA2157"/>
      <c r="LSB2157"/>
      <c r="LSC2157"/>
      <c r="LSD2157"/>
      <c r="LSE2157"/>
      <c r="LSF2157"/>
      <c r="LSG2157"/>
      <c r="LSH2157"/>
      <c r="LSI2157"/>
      <c r="LSJ2157"/>
      <c r="LSK2157"/>
      <c r="LSL2157"/>
      <c r="LSM2157"/>
      <c r="LSN2157"/>
      <c r="LSO2157"/>
      <c r="LSP2157"/>
      <c r="LSQ2157"/>
      <c r="LSR2157"/>
      <c r="LSS2157"/>
      <c r="LST2157"/>
      <c r="LSU2157"/>
      <c r="LSV2157"/>
      <c r="LSW2157"/>
      <c r="LSX2157"/>
      <c r="LSY2157"/>
      <c r="LSZ2157"/>
      <c r="LTA2157"/>
      <c r="LTB2157"/>
      <c r="LTC2157"/>
      <c r="LTD2157"/>
      <c r="LTE2157"/>
      <c r="LTF2157"/>
      <c r="LTG2157"/>
      <c r="LTH2157"/>
      <c r="LTI2157"/>
      <c r="LTJ2157"/>
      <c r="LTK2157"/>
      <c r="LTL2157"/>
      <c r="LTM2157"/>
      <c r="LTN2157"/>
      <c r="LTO2157"/>
      <c r="LTP2157"/>
      <c r="LTQ2157"/>
      <c r="LTR2157"/>
      <c r="LTS2157"/>
      <c r="LTT2157"/>
      <c r="LTU2157"/>
      <c r="LTV2157"/>
      <c r="LTW2157"/>
      <c r="LTX2157"/>
      <c r="LTY2157"/>
      <c r="LTZ2157"/>
      <c r="LUA2157"/>
      <c r="LUB2157"/>
      <c r="LUC2157"/>
      <c r="LUD2157"/>
      <c r="LUE2157"/>
      <c r="LUF2157"/>
      <c r="LUG2157"/>
      <c r="LUH2157"/>
      <c r="LUI2157"/>
      <c r="LUJ2157"/>
      <c r="LUK2157"/>
      <c r="LUL2157"/>
      <c r="LUM2157"/>
      <c r="LUN2157"/>
      <c r="LUO2157"/>
      <c r="LUP2157"/>
      <c r="LUQ2157"/>
      <c r="LUR2157"/>
      <c r="LUS2157"/>
      <c r="LUT2157"/>
      <c r="LUU2157"/>
      <c r="LUV2157"/>
      <c r="LUW2157"/>
      <c r="LUX2157"/>
      <c r="LUY2157"/>
      <c r="LUZ2157"/>
      <c r="LVA2157"/>
      <c r="LVB2157"/>
      <c r="LVC2157"/>
      <c r="LVD2157"/>
      <c r="LVE2157"/>
      <c r="LVF2157"/>
      <c r="LVG2157"/>
      <c r="LVH2157"/>
      <c r="LVI2157"/>
      <c r="LVJ2157"/>
      <c r="LVK2157"/>
      <c r="LVL2157"/>
      <c r="LVM2157"/>
      <c r="LVN2157"/>
      <c r="LVO2157"/>
      <c r="LVP2157"/>
      <c r="LVQ2157"/>
      <c r="LVR2157"/>
      <c r="LVS2157"/>
      <c r="LVT2157"/>
      <c r="LVU2157"/>
      <c r="LVV2157"/>
      <c r="LVW2157"/>
      <c r="LVX2157"/>
      <c r="LVY2157"/>
      <c r="LVZ2157"/>
      <c r="LWA2157"/>
      <c r="LWB2157"/>
      <c r="LWC2157"/>
      <c r="LWD2157"/>
      <c r="LWE2157"/>
      <c r="LWF2157"/>
      <c r="LWG2157"/>
      <c r="LWH2157"/>
      <c r="LWI2157"/>
      <c r="LWJ2157"/>
      <c r="LWK2157"/>
      <c r="LWL2157"/>
      <c r="LWM2157"/>
      <c r="LWN2157"/>
      <c r="LWO2157"/>
      <c r="LWP2157"/>
      <c r="LWQ2157"/>
      <c r="LWR2157"/>
      <c r="LWS2157"/>
      <c r="LWT2157"/>
      <c r="LWU2157"/>
      <c r="LWV2157"/>
      <c r="LWW2157"/>
      <c r="LWX2157"/>
      <c r="LWY2157"/>
      <c r="LWZ2157"/>
      <c r="LXA2157"/>
      <c r="LXB2157"/>
      <c r="LXC2157"/>
      <c r="LXD2157"/>
      <c r="LXE2157"/>
      <c r="LXF2157"/>
      <c r="LXG2157"/>
      <c r="LXH2157"/>
      <c r="LXI2157"/>
      <c r="LXJ2157"/>
      <c r="LXK2157"/>
      <c r="LXL2157"/>
      <c r="LXM2157"/>
      <c r="LXN2157"/>
      <c r="LXO2157"/>
      <c r="LXP2157"/>
      <c r="LXQ2157"/>
      <c r="LXR2157"/>
      <c r="LXS2157"/>
      <c r="LXT2157"/>
      <c r="LXU2157"/>
      <c r="LXV2157"/>
      <c r="LXW2157"/>
      <c r="LXX2157"/>
      <c r="LXY2157"/>
      <c r="LXZ2157"/>
      <c r="LYA2157"/>
      <c r="LYB2157"/>
      <c r="LYC2157"/>
      <c r="LYD2157"/>
      <c r="LYE2157"/>
      <c r="LYF2157"/>
      <c r="LYG2157"/>
      <c r="LYH2157"/>
      <c r="LYI2157"/>
      <c r="LYJ2157"/>
      <c r="LYK2157"/>
      <c r="LYL2157"/>
      <c r="LYM2157"/>
      <c r="LYN2157"/>
      <c r="LYO2157"/>
      <c r="LYP2157"/>
      <c r="LYQ2157"/>
      <c r="LYR2157"/>
      <c r="LYS2157"/>
      <c r="LYT2157"/>
      <c r="LYU2157"/>
      <c r="LYV2157"/>
      <c r="LYW2157"/>
      <c r="LYX2157"/>
      <c r="LYY2157"/>
      <c r="LYZ2157"/>
      <c r="LZA2157"/>
      <c r="LZB2157"/>
      <c r="LZC2157"/>
      <c r="LZD2157"/>
      <c r="LZE2157"/>
      <c r="LZF2157"/>
      <c r="LZG2157"/>
      <c r="LZH2157"/>
      <c r="LZI2157"/>
      <c r="LZJ2157"/>
      <c r="LZK2157"/>
      <c r="LZL2157"/>
      <c r="LZM2157"/>
      <c r="LZN2157"/>
      <c r="LZO2157"/>
      <c r="LZP2157"/>
      <c r="LZQ2157"/>
      <c r="LZR2157"/>
      <c r="LZS2157"/>
      <c r="LZT2157"/>
      <c r="LZU2157"/>
      <c r="LZV2157"/>
      <c r="LZW2157"/>
      <c r="LZX2157"/>
      <c r="LZY2157"/>
      <c r="LZZ2157"/>
      <c r="MAA2157"/>
      <c r="MAB2157"/>
      <c r="MAC2157"/>
      <c r="MAD2157"/>
      <c r="MAE2157"/>
      <c r="MAF2157"/>
      <c r="MAG2157"/>
      <c r="MAH2157"/>
      <c r="MAI2157"/>
      <c r="MAJ2157"/>
      <c r="MAK2157"/>
      <c r="MAL2157"/>
      <c r="MAM2157"/>
      <c r="MAN2157"/>
      <c r="MAO2157"/>
      <c r="MAP2157"/>
      <c r="MAQ2157"/>
      <c r="MAR2157"/>
      <c r="MAS2157"/>
      <c r="MAT2157"/>
      <c r="MAU2157"/>
      <c r="MAV2157"/>
      <c r="MAW2157"/>
      <c r="MAX2157"/>
      <c r="MAY2157"/>
      <c r="MAZ2157"/>
      <c r="MBA2157"/>
      <c r="MBB2157"/>
      <c r="MBC2157"/>
      <c r="MBD2157"/>
      <c r="MBE2157"/>
      <c r="MBF2157"/>
      <c r="MBG2157"/>
      <c r="MBH2157"/>
      <c r="MBI2157"/>
      <c r="MBJ2157"/>
      <c r="MBK2157"/>
      <c r="MBL2157"/>
      <c r="MBM2157"/>
      <c r="MBN2157"/>
      <c r="MBO2157"/>
      <c r="MBP2157"/>
      <c r="MBQ2157"/>
      <c r="MBR2157"/>
      <c r="MBS2157"/>
      <c r="MBT2157"/>
      <c r="MBU2157"/>
      <c r="MBV2157"/>
      <c r="MBW2157"/>
      <c r="MBX2157"/>
      <c r="MBY2157"/>
      <c r="MBZ2157"/>
      <c r="MCA2157"/>
      <c r="MCB2157"/>
      <c r="MCC2157"/>
      <c r="MCD2157"/>
      <c r="MCE2157"/>
      <c r="MCF2157"/>
      <c r="MCG2157"/>
      <c r="MCH2157"/>
      <c r="MCI2157"/>
      <c r="MCJ2157"/>
      <c r="MCK2157"/>
      <c r="MCL2157"/>
      <c r="MCM2157"/>
      <c r="MCN2157"/>
      <c r="MCO2157"/>
      <c r="MCP2157"/>
      <c r="MCQ2157"/>
      <c r="MCR2157"/>
      <c r="MCS2157"/>
      <c r="MCT2157"/>
      <c r="MCU2157"/>
      <c r="MCV2157"/>
      <c r="MCW2157"/>
      <c r="MCX2157"/>
      <c r="MCY2157"/>
      <c r="MCZ2157"/>
      <c r="MDA2157"/>
      <c r="MDB2157"/>
      <c r="MDC2157"/>
      <c r="MDD2157"/>
      <c r="MDE2157"/>
      <c r="MDF2157"/>
      <c r="MDG2157"/>
      <c r="MDH2157"/>
      <c r="MDI2157"/>
      <c r="MDJ2157"/>
      <c r="MDK2157"/>
      <c r="MDL2157"/>
      <c r="MDM2157"/>
      <c r="MDN2157"/>
      <c r="MDO2157"/>
      <c r="MDP2157"/>
      <c r="MDQ2157"/>
      <c r="MDR2157"/>
      <c r="MDS2157"/>
      <c r="MDT2157"/>
      <c r="MDU2157"/>
      <c r="MDV2157"/>
      <c r="MDW2157"/>
      <c r="MDX2157"/>
      <c r="MDY2157"/>
      <c r="MDZ2157"/>
      <c r="MEA2157"/>
      <c r="MEB2157"/>
      <c r="MEC2157"/>
      <c r="MED2157"/>
      <c r="MEE2157"/>
      <c r="MEF2157"/>
      <c r="MEG2157"/>
      <c r="MEH2157"/>
      <c r="MEI2157"/>
      <c r="MEJ2157"/>
      <c r="MEK2157"/>
      <c r="MEL2157"/>
      <c r="MEM2157"/>
      <c r="MEN2157"/>
      <c r="MEO2157"/>
      <c r="MEP2157"/>
      <c r="MEQ2157"/>
      <c r="MER2157"/>
      <c r="MES2157"/>
      <c r="MET2157"/>
      <c r="MEU2157"/>
      <c r="MEV2157"/>
      <c r="MEW2157"/>
      <c r="MEX2157"/>
      <c r="MEY2157"/>
      <c r="MEZ2157"/>
      <c r="MFA2157"/>
      <c r="MFB2157"/>
      <c r="MFC2157"/>
      <c r="MFD2157"/>
      <c r="MFE2157"/>
      <c r="MFF2157"/>
      <c r="MFG2157"/>
      <c r="MFH2157"/>
      <c r="MFI2157"/>
      <c r="MFJ2157"/>
      <c r="MFK2157"/>
      <c r="MFL2157"/>
      <c r="MFM2157"/>
      <c r="MFN2157"/>
      <c r="MFO2157"/>
      <c r="MFP2157"/>
      <c r="MFQ2157"/>
      <c r="MFR2157"/>
      <c r="MFS2157"/>
      <c r="MFT2157"/>
      <c r="MFU2157"/>
      <c r="MFV2157"/>
      <c r="MFW2157"/>
      <c r="MFX2157"/>
      <c r="MFY2157"/>
      <c r="MFZ2157"/>
      <c r="MGA2157"/>
      <c r="MGB2157"/>
      <c r="MGC2157"/>
      <c r="MGD2157"/>
      <c r="MGE2157"/>
      <c r="MGF2157"/>
      <c r="MGG2157"/>
      <c r="MGH2157"/>
      <c r="MGI2157"/>
      <c r="MGJ2157"/>
      <c r="MGK2157"/>
      <c r="MGL2157"/>
      <c r="MGM2157"/>
      <c r="MGN2157"/>
      <c r="MGO2157"/>
      <c r="MGP2157"/>
      <c r="MGQ2157"/>
      <c r="MGR2157"/>
      <c r="MGS2157"/>
      <c r="MGT2157"/>
      <c r="MGU2157"/>
      <c r="MGV2157"/>
      <c r="MGW2157"/>
      <c r="MGX2157"/>
      <c r="MGY2157"/>
      <c r="MGZ2157"/>
      <c r="MHA2157"/>
      <c r="MHB2157"/>
      <c r="MHC2157"/>
      <c r="MHD2157"/>
      <c r="MHE2157"/>
      <c r="MHF2157"/>
      <c r="MHG2157"/>
      <c r="MHH2157"/>
      <c r="MHI2157"/>
      <c r="MHJ2157"/>
      <c r="MHK2157"/>
      <c r="MHL2157"/>
      <c r="MHM2157"/>
      <c r="MHN2157"/>
      <c r="MHO2157"/>
      <c r="MHP2157"/>
      <c r="MHQ2157"/>
      <c r="MHR2157"/>
      <c r="MHS2157"/>
      <c r="MHT2157"/>
      <c r="MHU2157"/>
      <c r="MHV2157"/>
      <c r="MHW2157"/>
      <c r="MHX2157"/>
      <c r="MHY2157"/>
      <c r="MHZ2157"/>
      <c r="MIA2157"/>
      <c r="MIB2157"/>
      <c r="MIC2157"/>
      <c r="MID2157"/>
      <c r="MIE2157"/>
      <c r="MIF2157"/>
      <c r="MIG2157"/>
      <c r="MIH2157"/>
      <c r="MII2157"/>
      <c r="MIJ2157"/>
      <c r="MIK2157"/>
      <c r="MIL2157"/>
      <c r="MIM2157"/>
      <c r="MIN2157"/>
      <c r="MIO2157"/>
      <c r="MIP2157"/>
      <c r="MIQ2157"/>
      <c r="MIR2157"/>
      <c r="MIS2157"/>
      <c r="MIT2157"/>
      <c r="MIU2157"/>
      <c r="MIV2157"/>
      <c r="MIW2157"/>
      <c r="MIX2157"/>
      <c r="MIY2157"/>
      <c r="MIZ2157"/>
      <c r="MJA2157"/>
      <c r="MJB2157"/>
      <c r="MJC2157"/>
      <c r="MJD2157"/>
      <c r="MJE2157"/>
      <c r="MJF2157"/>
      <c r="MJG2157"/>
      <c r="MJH2157"/>
      <c r="MJI2157"/>
      <c r="MJJ2157"/>
      <c r="MJK2157"/>
      <c r="MJL2157"/>
      <c r="MJM2157"/>
      <c r="MJN2157"/>
      <c r="MJO2157"/>
      <c r="MJP2157"/>
      <c r="MJQ2157"/>
      <c r="MJR2157"/>
      <c r="MJS2157"/>
      <c r="MJT2157"/>
      <c r="MJU2157"/>
      <c r="MJV2157"/>
      <c r="MJW2157"/>
      <c r="MJX2157"/>
      <c r="MJY2157"/>
      <c r="MJZ2157"/>
      <c r="MKA2157"/>
      <c r="MKB2157"/>
      <c r="MKC2157"/>
      <c r="MKD2157"/>
      <c r="MKE2157"/>
      <c r="MKF2157"/>
      <c r="MKG2157"/>
      <c r="MKH2157"/>
      <c r="MKI2157"/>
      <c r="MKJ2157"/>
      <c r="MKK2157"/>
      <c r="MKL2157"/>
      <c r="MKM2157"/>
      <c r="MKN2157"/>
      <c r="MKO2157"/>
      <c r="MKP2157"/>
      <c r="MKQ2157"/>
      <c r="MKR2157"/>
      <c r="MKS2157"/>
      <c r="MKT2157"/>
      <c r="MKU2157"/>
      <c r="MKV2157"/>
      <c r="MKW2157"/>
      <c r="MKX2157"/>
      <c r="MKY2157"/>
      <c r="MKZ2157"/>
      <c r="MLA2157"/>
      <c r="MLB2157"/>
      <c r="MLC2157"/>
      <c r="MLD2157"/>
      <c r="MLE2157"/>
      <c r="MLF2157"/>
      <c r="MLG2157"/>
      <c r="MLH2157"/>
      <c r="MLI2157"/>
      <c r="MLJ2157"/>
      <c r="MLK2157"/>
      <c r="MLL2157"/>
      <c r="MLM2157"/>
      <c r="MLN2157"/>
      <c r="MLO2157"/>
      <c r="MLP2157"/>
      <c r="MLQ2157"/>
      <c r="MLR2157"/>
      <c r="MLS2157"/>
      <c r="MLT2157"/>
      <c r="MLU2157"/>
      <c r="MLV2157"/>
      <c r="MLW2157"/>
      <c r="MLX2157"/>
      <c r="MLY2157"/>
      <c r="MLZ2157"/>
      <c r="MMA2157"/>
      <c r="MMB2157"/>
      <c r="MMC2157"/>
      <c r="MMD2157"/>
      <c r="MME2157"/>
      <c r="MMF2157"/>
      <c r="MMG2157"/>
      <c r="MMH2157"/>
      <c r="MMI2157"/>
      <c r="MMJ2157"/>
      <c r="MMK2157"/>
      <c r="MML2157"/>
      <c r="MMM2157"/>
      <c r="MMN2157"/>
      <c r="MMO2157"/>
      <c r="MMP2157"/>
      <c r="MMQ2157"/>
      <c r="MMR2157"/>
      <c r="MMS2157"/>
      <c r="MMT2157"/>
      <c r="MMU2157"/>
      <c r="MMV2157"/>
      <c r="MMW2157"/>
      <c r="MMX2157"/>
      <c r="MMY2157"/>
      <c r="MMZ2157"/>
      <c r="MNA2157"/>
      <c r="MNB2157"/>
      <c r="MNC2157"/>
      <c r="MND2157"/>
      <c r="MNE2157"/>
      <c r="MNF2157"/>
      <c r="MNG2157"/>
      <c r="MNH2157"/>
      <c r="MNI2157"/>
      <c r="MNJ2157"/>
      <c r="MNK2157"/>
      <c r="MNL2157"/>
      <c r="MNM2157"/>
      <c r="MNN2157"/>
      <c r="MNO2157"/>
      <c r="MNP2157"/>
      <c r="MNQ2157"/>
      <c r="MNR2157"/>
      <c r="MNS2157"/>
      <c r="MNT2157"/>
      <c r="MNU2157"/>
      <c r="MNV2157"/>
      <c r="MNW2157"/>
      <c r="MNX2157"/>
      <c r="MNY2157"/>
      <c r="MNZ2157"/>
      <c r="MOA2157"/>
      <c r="MOB2157"/>
      <c r="MOC2157"/>
      <c r="MOD2157"/>
      <c r="MOE2157"/>
      <c r="MOF2157"/>
      <c r="MOG2157"/>
      <c r="MOH2157"/>
      <c r="MOI2157"/>
      <c r="MOJ2157"/>
      <c r="MOK2157"/>
      <c r="MOL2157"/>
      <c r="MOM2157"/>
      <c r="MON2157"/>
      <c r="MOO2157"/>
      <c r="MOP2157"/>
      <c r="MOQ2157"/>
      <c r="MOR2157"/>
      <c r="MOS2157"/>
      <c r="MOT2157"/>
      <c r="MOU2157"/>
      <c r="MOV2157"/>
      <c r="MOW2157"/>
      <c r="MOX2157"/>
      <c r="MOY2157"/>
      <c r="MOZ2157"/>
      <c r="MPA2157"/>
      <c r="MPB2157"/>
      <c r="MPC2157"/>
      <c r="MPD2157"/>
      <c r="MPE2157"/>
      <c r="MPF2157"/>
      <c r="MPG2157"/>
      <c r="MPH2157"/>
      <c r="MPI2157"/>
      <c r="MPJ2157"/>
      <c r="MPK2157"/>
      <c r="MPL2157"/>
      <c r="MPM2157"/>
      <c r="MPN2157"/>
      <c r="MPO2157"/>
      <c r="MPP2157"/>
      <c r="MPQ2157"/>
      <c r="MPR2157"/>
      <c r="MPS2157"/>
      <c r="MPT2157"/>
      <c r="MPU2157"/>
      <c r="MPV2157"/>
      <c r="MPW2157"/>
      <c r="MPX2157"/>
      <c r="MPY2157"/>
      <c r="MPZ2157"/>
      <c r="MQA2157"/>
      <c r="MQB2157"/>
      <c r="MQC2157"/>
      <c r="MQD2157"/>
      <c r="MQE2157"/>
      <c r="MQF2157"/>
      <c r="MQG2157"/>
      <c r="MQH2157"/>
      <c r="MQI2157"/>
      <c r="MQJ2157"/>
      <c r="MQK2157"/>
      <c r="MQL2157"/>
      <c r="MQM2157"/>
      <c r="MQN2157"/>
      <c r="MQO2157"/>
      <c r="MQP2157"/>
      <c r="MQQ2157"/>
      <c r="MQR2157"/>
      <c r="MQS2157"/>
      <c r="MQT2157"/>
      <c r="MQU2157"/>
      <c r="MQV2157"/>
      <c r="MQW2157"/>
      <c r="MQX2157"/>
      <c r="MQY2157"/>
      <c r="MQZ2157"/>
      <c r="MRA2157"/>
      <c r="MRB2157"/>
      <c r="MRC2157"/>
      <c r="MRD2157"/>
      <c r="MRE2157"/>
      <c r="MRF2157"/>
      <c r="MRG2157"/>
      <c r="MRH2157"/>
      <c r="MRI2157"/>
      <c r="MRJ2157"/>
      <c r="MRK2157"/>
      <c r="MRL2157"/>
      <c r="MRM2157"/>
      <c r="MRN2157"/>
      <c r="MRO2157"/>
      <c r="MRP2157"/>
      <c r="MRQ2157"/>
      <c r="MRR2157"/>
      <c r="MRS2157"/>
      <c r="MRT2157"/>
      <c r="MRU2157"/>
      <c r="MRV2157"/>
      <c r="MRW2157"/>
      <c r="MRX2157"/>
      <c r="MRY2157"/>
      <c r="MRZ2157"/>
      <c r="MSA2157"/>
      <c r="MSB2157"/>
      <c r="MSC2157"/>
      <c r="MSD2157"/>
      <c r="MSE2157"/>
      <c r="MSF2157"/>
      <c r="MSG2157"/>
      <c r="MSH2157"/>
      <c r="MSI2157"/>
      <c r="MSJ2157"/>
      <c r="MSK2157"/>
      <c r="MSL2157"/>
      <c r="MSM2157"/>
      <c r="MSN2157"/>
      <c r="MSO2157"/>
      <c r="MSP2157"/>
      <c r="MSQ2157"/>
      <c r="MSR2157"/>
      <c r="MSS2157"/>
      <c r="MST2157"/>
      <c r="MSU2157"/>
      <c r="MSV2157"/>
      <c r="MSW2157"/>
      <c r="MSX2157"/>
      <c r="MSY2157"/>
      <c r="MSZ2157"/>
      <c r="MTA2157"/>
      <c r="MTB2157"/>
      <c r="MTC2157"/>
      <c r="MTD2157"/>
      <c r="MTE2157"/>
      <c r="MTF2157"/>
      <c r="MTG2157"/>
      <c r="MTH2157"/>
      <c r="MTI2157"/>
      <c r="MTJ2157"/>
      <c r="MTK2157"/>
      <c r="MTL2157"/>
      <c r="MTM2157"/>
      <c r="MTN2157"/>
      <c r="MTO2157"/>
      <c r="MTP2157"/>
      <c r="MTQ2157"/>
      <c r="MTR2157"/>
      <c r="MTS2157"/>
      <c r="MTT2157"/>
      <c r="MTU2157"/>
      <c r="MTV2157"/>
      <c r="MTW2157"/>
      <c r="MTX2157"/>
      <c r="MTY2157"/>
      <c r="MTZ2157"/>
      <c r="MUA2157"/>
      <c r="MUB2157"/>
      <c r="MUC2157"/>
      <c r="MUD2157"/>
      <c r="MUE2157"/>
      <c r="MUF2157"/>
      <c r="MUG2157"/>
      <c r="MUH2157"/>
      <c r="MUI2157"/>
      <c r="MUJ2157"/>
      <c r="MUK2157"/>
      <c r="MUL2157"/>
      <c r="MUM2157"/>
      <c r="MUN2157"/>
      <c r="MUO2157"/>
      <c r="MUP2157"/>
      <c r="MUQ2157"/>
      <c r="MUR2157"/>
      <c r="MUS2157"/>
      <c r="MUT2157"/>
      <c r="MUU2157"/>
      <c r="MUV2157"/>
      <c r="MUW2157"/>
      <c r="MUX2157"/>
      <c r="MUY2157"/>
      <c r="MUZ2157"/>
      <c r="MVA2157"/>
      <c r="MVB2157"/>
      <c r="MVC2157"/>
      <c r="MVD2157"/>
      <c r="MVE2157"/>
      <c r="MVF2157"/>
      <c r="MVG2157"/>
      <c r="MVH2157"/>
      <c r="MVI2157"/>
      <c r="MVJ2157"/>
      <c r="MVK2157"/>
      <c r="MVL2157"/>
      <c r="MVM2157"/>
      <c r="MVN2157"/>
      <c r="MVO2157"/>
      <c r="MVP2157"/>
      <c r="MVQ2157"/>
      <c r="MVR2157"/>
      <c r="MVS2157"/>
      <c r="MVT2157"/>
      <c r="MVU2157"/>
      <c r="MVV2157"/>
      <c r="MVW2157"/>
      <c r="MVX2157"/>
      <c r="MVY2157"/>
      <c r="MVZ2157"/>
      <c r="MWA2157"/>
      <c r="MWB2157"/>
      <c r="MWC2157"/>
      <c r="MWD2157"/>
      <c r="MWE2157"/>
      <c r="MWF2157"/>
      <c r="MWG2157"/>
      <c r="MWH2157"/>
      <c r="MWI2157"/>
      <c r="MWJ2157"/>
      <c r="MWK2157"/>
      <c r="MWL2157"/>
      <c r="MWM2157"/>
      <c r="MWN2157"/>
      <c r="MWO2157"/>
      <c r="MWP2157"/>
      <c r="MWQ2157"/>
      <c r="MWR2157"/>
      <c r="MWS2157"/>
      <c r="MWT2157"/>
      <c r="MWU2157"/>
      <c r="MWV2157"/>
      <c r="MWW2157"/>
      <c r="MWX2157"/>
      <c r="MWY2157"/>
      <c r="MWZ2157"/>
      <c r="MXA2157"/>
      <c r="MXB2157"/>
      <c r="MXC2157"/>
      <c r="MXD2157"/>
      <c r="MXE2157"/>
      <c r="MXF2157"/>
      <c r="MXG2157"/>
      <c r="MXH2157"/>
      <c r="MXI2157"/>
      <c r="MXJ2157"/>
      <c r="MXK2157"/>
      <c r="MXL2157"/>
      <c r="MXM2157"/>
      <c r="MXN2157"/>
      <c r="MXO2157"/>
      <c r="MXP2157"/>
      <c r="MXQ2157"/>
      <c r="MXR2157"/>
      <c r="MXS2157"/>
      <c r="MXT2157"/>
      <c r="MXU2157"/>
      <c r="MXV2157"/>
      <c r="MXW2157"/>
      <c r="MXX2157"/>
      <c r="MXY2157"/>
      <c r="MXZ2157"/>
      <c r="MYA2157"/>
      <c r="MYB2157"/>
      <c r="MYC2157"/>
      <c r="MYD2157"/>
      <c r="MYE2157"/>
      <c r="MYF2157"/>
      <c r="MYG2157"/>
      <c r="MYH2157"/>
      <c r="MYI2157"/>
      <c r="MYJ2157"/>
      <c r="MYK2157"/>
      <c r="MYL2157"/>
      <c r="MYM2157"/>
      <c r="MYN2157"/>
      <c r="MYO2157"/>
      <c r="MYP2157"/>
      <c r="MYQ2157"/>
      <c r="MYR2157"/>
      <c r="MYS2157"/>
      <c r="MYT2157"/>
      <c r="MYU2157"/>
      <c r="MYV2157"/>
      <c r="MYW2157"/>
      <c r="MYX2157"/>
      <c r="MYY2157"/>
      <c r="MYZ2157"/>
      <c r="MZA2157"/>
      <c r="MZB2157"/>
      <c r="MZC2157"/>
      <c r="MZD2157"/>
      <c r="MZE2157"/>
      <c r="MZF2157"/>
      <c r="MZG2157"/>
      <c r="MZH2157"/>
      <c r="MZI2157"/>
      <c r="MZJ2157"/>
      <c r="MZK2157"/>
      <c r="MZL2157"/>
      <c r="MZM2157"/>
      <c r="MZN2157"/>
      <c r="MZO2157"/>
      <c r="MZP2157"/>
      <c r="MZQ2157"/>
      <c r="MZR2157"/>
      <c r="MZS2157"/>
      <c r="MZT2157"/>
      <c r="MZU2157"/>
      <c r="MZV2157"/>
      <c r="MZW2157"/>
      <c r="MZX2157"/>
      <c r="MZY2157"/>
      <c r="MZZ2157"/>
      <c r="NAA2157"/>
      <c r="NAB2157"/>
      <c r="NAC2157"/>
      <c r="NAD2157"/>
      <c r="NAE2157"/>
      <c r="NAF2157"/>
      <c r="NAG2157"/>
      <c r="NAH2157"/>
      <c r="NAI2157"/>
      <c r="NAJ2157"/>
      <c r="NAK2157"/>
      <c r="NAL2157"/>
      <c r="NAM2157"/>
      <c r="NAN2157"/>
      <c r="NAO2157"/>
      <c r="NAP2157"/>
      <c r="NAQ2157"/>
      <c r="NAR2157"/>
      <c r="NAS2157"/>
      <c r="NAT2157"/>
      <c r="NAU2157"/>
      <c r="NAV2157"/>
      <c r="NAW2157"/>
      <c r="NAX2157"/>
      <c r="NAY2157"/>
      <c r="NAZ2157"/>
      <c r="NBA2157"/>
      <c r="NBB2157"/>
      <c r="NBC2157"/>
      <c r="NBD2157"/>
      <c r="NBE2157"/>
      <c r="NBF2157"/>
      <c r="NBG2157"/>
      <c r="NBH2157"/>
      <c r="NBI2157"/>
      <c r="NBJ2157"/>
      <c r="NBK2157"/>
      <c r="NBL2157"/>
      <c r="NBM2157"/>
      <c r="NBN2157"/>
      <c r="NBO2157"/>
      <c r="NBP2157"/>
      <c r="NBQ2157"/>
      <c r="NBR2157"/>
      <c r="NBS2157"/>
      <c r="NBT2157"/>
      <c r="NBU2157"/>
      <c r="NBV2157"/>
      <c r="NBW2157"/>
      <c r="NBX2157"/>
      <c r="NBY2157"/>
      <c r="NBZ2157"/>
      <c r="NCA2157"/>
      <c r="NCB2157"/>
      <c r="NCC2157"/>
      <c r="NCD2157"/>
      <c r="NCE2157"/>
      <c r="NCF2157"/>
      <c r="NCG2157"/>
      <c r="NCH2157"/>
      <c r="NCI2157"/>
      <c r="NCJ2157"/>
      <c r="NCK2157"/>
      <c r="NCL2157"/>
      <c r="NCM2157"/>
      <c r="NCN2157"/>
      <c r="NCO2157"/>
      <c r="NCP2157"/>
      <c r="NCQ2157"/>
      <c r="NCR2157"/>
      <c r="NCS2157"/>
      <c r="NCT2157"/>
      <c r="NCU2157"/>
      <c r="NCV2157"/>
      <c r="NCW2157"/>
      <c r="NCX2157"/>
      <c r="NCY2157"/>
      <c r="NCZ2157"/>
      <c r="NDA2157"/>
      <c r="NDB2157"/>
      <c r="NDC2157"/>
      <c r="NDD2157"/>
      <c r="NDE2157"/>
      <c r="NDF2157"/>
      <c r="NDG2157"/>
      <c r="NDH2157"/>
      <c r="NDI2157"/>
      <c r="NDJ2157"/>
      <c r="NDK2157"/>
      <c r="NDL2157"/>
      <c r="NDM2157"/>
      <c r="NDN2157"/>
      <c r="NDO2157"/>
      <c r="NDP2157"/>
      <c r="NDQ2157"/>
      <c r="NDR2157"/>
      <c r="NDS2157"/>
      <c r="NDT2157"/>
      <c r="NDU2157"/>
      <c r="NDV2157"/>
      <c r="NDW2157"/>
      <c r="NDX2157"/>
      <c r="NDY2157"/>
      <c r="NDZ2157"/>
      <c r="NEA2157"/>
      <c r="NEB2157"/>
      <c r="NEC2157"/>
      <c r="NED2157"/>
      <c r="NEE2157"/>
      <c r="NEF2157"/>
      <c r="NEG2157"/>
      <c r="NEH2157"/>
      <c r="NEI2157"/>
      <c r="NEJ2157"/>
      <c r="NEK2157"/>
      <c r="NEL2157"/>
      <c r="NEM2157"/>
      <c r="NEN2157"/>
      <c r="NEO2157"/>
      <c r="NEP2157"/>
      <c r="NEQ2157"/>
      <c r="NER2157"/>
      <c r="NES2157"/>
      <c r="NET2157"/>
      <c r="NEU2157"/>
      <c r="NEV2157"/>
      <c r="NEW2157"/>
      <c r="NEX2157"/>
      <c r="NEY2157"/>
      <c r="NEZ2157"/>
      <c r="NFA2157"/>
      <c r="NFB2157"/>
      <c r="NFC2157"/>
      <c r="NFD2157"/>
      <c r="NFE2157"/>
      <c r="NFF2157"/>
      <c r="NFG2157"/>
      <c r="NFH2157"/>
      <c r="NFI2157"/>
      <c r="NFJ2157"/>
      <c r="NFK2157"/>
      <c r="NFL2157"/>
      <c r="NFM2157"/>
      <c r="NFN2157"/>
      <c r="NFO2157"/>
      <c r="NFP2157"/>
      <c r="NFQ2157"/>
      <c r="NFR2157"/>
      <c r="NFS2157"/>
      <c r="NFT2157"/>
      <c r="NFU2157"/>
      <c r="NFV2157"/>
      <c r="NFW2157"/>
      <c r="NFX2157"/>
      <c r="NFY2157"/>
      <c r="NFZ2157"/>
      <c r="NGA2157"/>
      <c r="NGB2157"/>
      <c r="NGC2157"/>
      <c r="NGD2157"/>
      <c r="NGE2157"/>
      <c r="NGF2157"/>
      <c r="NGG2157"/>
      <c r="NGH2157"/>
      <c r="NGI2157"/>
      <c r="NGJ2157"/>
      <c r="NGK2157"/>
      <c r="NGL2157"/>
      <c r="NGM2157"/>
      <c r="NGN2157"/>
      <c r="NGO2157"/>
      <c r="NGP2157"/>
      <c r="NGQ2157"/>
      <c r="NGR2157"/>
      <c r="NGS2157"/>
      <c r="NGT2157"/>
      <c r="NGU2157"/>
      <c r="NGV2157"/>
      <c r="NGW2157"/>
      <c r="NGX2157"/>
      <c r="NGY2157"/>
      <c r="NGZ2157"/>
      <c r="NHA2157"/>
      <c r="NHB2157"/>
      <c r="NHC2157"/>
      <c r="NHD2157"/>
      <c r="NHE2157"/>
      <c r="NHF2157"/>
      <c r="NHG2157"/>
      <c r="NHH2157"/>
      <c r="NHI2157"/>
      <c r="NHJ2157"/>
      <c r="NHK2157"/>
      <c r="NHL2157"/>
      <c r="NHM2157"/>
      <c r="NHN2157"/>
      <c r="NHO2157"/>
      <c r="NHP2157"/>
      <c r="NHQ2157"/>
      <c r="NHR2157"/>
      <c r="NHS2157"/>
      <c r="NHT2157"/>
      <c r="NHU2157"/>
      <c r="NHV2157"/>
      <c r="NHW2157"/>
      <c r="NHX2157"/>
      <c r="NHY2157"/>
      <c r="NHZ2157"/>
      <c r="NIA2157"/>
      <c r="NIB2157"/>
      <c r="NIC2157"/>
      <c r="NID2157"/>
      <c r="NIE2157"/>
      <c r="NIF2157"/>
      <c r="NIG2157"/>
      <c r="NIH2157"/>
      <c r="NII2157"/>
      <c r="NIJ2157"/>
      <c r="NIK2157"/>
      <c r="NIL2157"/>
      <c r="NIM2157"/>
      <c r="NIN2157"/>
      <c r="NIO2157"/>
      <c r="NIP2157"/>
      <c r="NIQ2157"/>
      <c r="NIR2157"/>
      <c r="NIS2157"/>
      <c r="NIT2157"/>
      <c r="NIU2157"/>
      <c r="NIV2157"/>
      <c r="NIW2157"/>
      <c r="NIX2157"/>
      <c r="NIY2157"/>
      <c r="NIZ2157"/>
      <c r="NJA2157"/>
      <c r="NJB2157"/>
      <c r="NJC2157"/>
      <c r="NJD2157"/>
      <c r="NJE2157"/>
      <c r="NJF2157"/>
      <c r="NJG2157"/>
      <c r="NJH2157"/>
      <c r="NJI2157"/>
      <c r="NJJ2157"/>
      <c r="NJK2157"/>
      <c r="NJL2157"/>
      <c r="NJM2157"/>
      <c r="NJN2157"/>
      <c r="NJO2157"/>
      <c r="NJP2157"/>
      <c r="NJQ2157"/>
      <c r="NJR2157"/>
      <c r="NJS2157"/>
      <c r="NJT2157"/>
      <c r="NJU2157"/>
      <c r="NJV2157"/>
      <c r="NJW2157"/>
      <c r="NJX2157"/>
      <c r="NJY2157"/>
      <c r="NJZ2157"/>
      <c r="NKA2157"/>
      <c r="NKB2157"/>
      <c r="NKC2157"/>
      <c r="NKD2157"/>
      <c r="NKE2157"/>
      <c r="NKF2157"/>
      <c r="NKG2157"/>
      <c r="NKH2157"/>
      <c r="NKI2157"/>
      <c r="NKJ2157"/>
      <c r="NKK2157"/>
      <c r="NKL2157"/>
      <c r="NKM2157"/>
      <c r="NKN2157"/>
      <c r="NKO2157"/>
      <c r="NKP2157"/>
      <c r="NKQ2157"/>
      <c r="NKR2157"/>
      <c r="NKS2157"/>
      <c r="NKT2157"/>
      <c r="NKU2157"/>
      <c r="NKV2157"/>
      <c r="NKW2157"/>
      <c r="NKX2157"/>
      <c r="NKY2157"/>
      <c r="NKZ2157"/>
      <c r="NLA2157"/>
      <c r="NLB2157"/>
      <c r="NLC2157"/>
      <c r="NLD2157"/>
      <c r="NLE2157"/>
      <c r="NLF2157"/>
      <c r="NLG2157"/>
      <c r="NLH2157"/>
      <c r="NLI2157"/>
      <c r="NLJ2157"/>
      <c r="NLK2157"/>
      <c r="NLL2157"/>
      <c r="NLM2157"/>
      <c r="NLN2157"/>
      <c r="NLO2157"/>
      <c r="NLP2157"/>
      <c r="NLQ2157"/>
      <c r="NLR2157"/>
      <c r="NLS2157"/>
      <c r="NLT2157"/>
      <c r="NLU2157"/>
      <c r="NLV2157"/>
      <c r="NLW2157"/>
      <c r="NLX2157"/>
      <c r="NLY2157"/>
      <c r="NLZ2157"/>
      <c r="NMA2157"/>
      <c r="NMB2157"/>
      <c r="NMC2157"/>
      <c r="NMD2157"/>
      <c r="NME2157"/>
      <c r="NMF2157"/>
      <c r="NMG2157"/>
      <c r="NMH2157"/>
      <c r="NMI2157"/>
      <c r="NMJ2157"/>
      <c r="NMK2157"/>
      <c r="NML2157"/>
      <c r="NMM2157"/>
      <c r="NMN2157"/>
      <c r="NMO2157"/>
      <c r="NMP2157"/>
      <c r="NMQ2157"/>
      <c r="NMR2157"/>
      <c r="NMS2157"/>
      <c r="NMT2157"/>
      <c r="NMU2157"/>
      <c r="NMV2157"/>
      <c r="NMW2157"/>
      <c r="NMX2157"/>
      <c r="NMY2157"/>
      <c r="NMZ2157"/>
      <c r="NNA2157"/>
      <c r="NNB2157"/>
      <c r="NNC2157"/>
      <c r="NND2157"/>
      <c r="NNE2157"/>
      <c r="NNF2157"/>
      <c r="NNG2157"/>
      <c r="NNH2157"/>
      <c r="NNI2157"/>
      <c r="NNJ2157"/>
      <c r="NNK2157"/>
      <c r="NNL2157"/>
      <c r="NNM2157"/>
      <c r="NNN2157"/>
      <c r="NNO2157"/>
      <c r="NNP2157"/>
      <c r="NNQ2157"/>
      <c r="NNR2157"/>
      <c r="NNS2157"/>
      <c r="NNT2157"/>
      <c r="NNU2157"/>
      <c r="NNV2157"/>
      <c r="NNW2157"/>
      <c r="NNX2157"/>
      <c r="NNY2157"/>
      <c r="NNZ2157"/>
      <c r="NOA2157"/>
      <c r="NOB2157"/>
      <c r="NOC2157"/>
      <c r="NOD2157"/>
      <c r="NOE2157"/>
      <c r="NOF2157"/>
      <c r="NOG2157"/>
      <c r="NOH2157"/>
      <c r="NOI2157"/>
      <c r="NOJ2157"/>
      <c r="NOK2157"/>
      <c r="NOL2157"/>
      <c r="NOM2157"/>
      <c r="NON2157"/>
      <c r="NOO2157"/>
      <c r="NOP2157"/>
      <c r="NOQ2157"/>
      <c r="NOR2157"/>
      <c r="NOS2157"/>
      <c r="NOT2157"/>
      <c r="NOU2157"/>
      <c r="NOV2157"/>
      <c r="NOW2157"/>
      <c r="NOX2157"/>
      <c r="NOY2157"/>
      <c r="NOZ2157"/>
      <c r="NPA2157"/>
      <c r="NPB2157"/>
      <c r="NPC2157"/>
      <c r="NPD2157"/>
      <c r="NPE2157"/>
      <c r="NPF2157"/>
      <c r="NPG2157"/>
      <c r="NPH2157"/>
      <c r="NPI2157"/>
      <c r="NPJ2157"/>
      <c r="NPK2157"/>
      <c r="NPL2157"/>
      <c r="NPM2157"/>
      <c r="NPN2157"/>
      <c r="NPO2157"/>
      <c r="NPP2157"/>
      <c r="NPQ2157"/>
      <c r="NPR2157"/>
      <c r="NPS2157"/>
      <c r="NPT2157"/>
      <c r="NPU2157"/>
      <c r="NPV2157"/>
      <c r="NPW2157"/>
      <c r="NPX2157"/>
      <c r="NPY2157"/>
      <c r="NPZ2157"/>
      <c r="NQA2157"/>
      <c r="NQB2157"/>
      <c r="NQC2157"/>
      <c r="NQD2157"/>
      <c r="NQE2157"/>
      <c r="NQF2157"/>
      <c r="NQG2157"/>
      <c r="NQH2157"/>
      <c r="NQI2157"/>
      <c r="NQJ2157"/>
      <c r="NQK2157"/>
      <c r="NQL2157"/>
      <c r="NQM2157"/>
      <c r="NQN2157"/>
      <c r="NQO2157"/>
      <c r="NQP2157"/>
      <c r="NQQ2157"/>
      <c r="NQR2157"/>
      <c r="NQS2157"/>
      <c r="NQT2157"/>
      <c r="NQU2157"/>
      <c r="NQV2157"/>
      <c r="NQW2157"/>
      <c r="NQX2157"/>
      <c r="NQY2157"/>
      <c r="NQZ2157"/>
      <c r="NRA2157"/>
      <c r="NRB2157"/>
      <c r="NRC2157"/>
      <c r="NRD2157"/>
      <c r="NRE2157"/>
      <c r="NRF2157"/>
      <c r="NRG2157"/>
      <c r="NRH2157"/>
      <c r="NRI2157"/>
      <c r="NRJ2157"/>
      <c r="NRK2157"/>
      <c r="NRL2157"/>
      <c r="NRM2157"/>
      <c r="NRN2157"/>
      <c r="NRO2157"/>
      <c r="NRP2157"/>
      <c r="NRQ2157"/>
      <c r="NRR2157"/>
      <c r="NRS2157"/>
      <c r="NRT2157"/>
      <c r="NRU2157"/>
      <c r="NRV2157"/>
      <c r="NRW2157"/>
      <c r="NRX2157"/>
      <c r="NRY2157"/>
      <c r="NRZ2157"/>
      <c r="NSA2157"/>
      <c r="NSB2157"/>
      <c r="NSC2157"/>
      <c r="NSD2157"/>
      <c r="NSE2157"/>
      <c r="NSF2157"/>
      <c r="NSG2157"/>
      <c r="NSH2157"/>
      <c r="NSI2157"/>
      <c r="NSJ2157"/>
      <c r="NSK2157"/>
      <c r="NSL2157"/>
      <c r="NSM2157"/>
      <c r="NSN2157"/>
      <c r="NSO2157"/>
      <c r="NSP2157"/>
      <c r="NSQ2157"/>
      <c r="NSR2157"/>
      <c r="NSS2157"/>
      <c r="NST2157"/>
      <c r="NSU2157"/>
      <c r="NSV2157"/>
      <c r="NSW2157"/>
      <c r="NSX2157"/>
      <c r="NSY2157"/>
      <c r="NSZ2157"/>
      <c r="NTA2157"/>
      <c r="NTB2157"/>
      <c r="NTC2157"/>
      <c r="NTD2157"/>
      <c r="NTE2157"/>
      <c r="NTF2157"/>
      <c r="NTG2157"/>
      <c r="NTH2157"/>
      <c r="NTI2157"/>
      <c r="NTJ2157"/>
      <c r="NTK2157"/>
      <c r="NTL2157"/>
      <c r="NTM2157"/>
      <c r="NTN2157"/>
      <c r="NTO2157"/>
      <c r="NTP2157"/>
      <c r="NTQ2157"/>
      <c r="NTR2157"/>
      <c r="NTS2157"/>
      <c r="NTT2157"/>
      <c r="NTU2157"/>
      <c r="NTV2157"/>
      <c r="NTW2157"/>
      <c r="NTX2157"/>
      <c r="NTY2157"/>
      <c r="NTZ2157"/>
      <c r="NUA2157"/>
      <c r="NUB2157"/>
      <c r="NUC2157"/>
      <c r="NUD2157"/>
      <c r="NUE2157"/>
      <c r="NUF2157"/>
      <c r="NUG2157"/>
      <c r="NUH2157"/>
      <c r="NUI2157"/>
      <c r="NUJ2157"/>
      <c r="NUK2157"/>
      <c r="NUL2157"/>
      <c r="NUM2157"/>
      <c r="NUN2157"/>
      <c r="NUO2157"/>
      <c r="NUP2157"/>
      <c r="NUQ2157"/>
      <c r="NUR2157"/>
      <c r="NUS2157"/>
      <c r="NUT2157"/>
      <c r="NUU2157"/>
      <c r="NUV2157"/>
      <c r="NUW2157"/>
      <c r="NUX2157"/>
      <c r="NUY2157"/>
      <c r="NUZ2157"/>
      <c r="NVA2157"/>
      <c r="NVB2157"/>
      <c r="NVC2157"/>
      <c r="NVD2157"/>
      <c r="NVE2157"/>
      <c r="NVF2157"/>
      <c r="NVG2157"/>
      <c r="NVH2157"/>
      <c r="NVI2157"/>
      <c r="NVJ2157"/>
      <c r="NVK2157"/>
      <c r="NVL2157"/>
      <c r="NVM2157"/>
      <c r="NVN2157"/>
      <c r="NVO2157"/>
      <c r="NVP2157"/>
      <c r="NVQ2157"/>
      <c r="NVR2157"/>
      <c r="NVS2157"/>
      <c r="NVT2157"/>
      <c r="NVU2157"/>
      <c r="NVV2157"/>
      <c r="NVW2157"/>
      <c r="NVX2157"/>
      <c r="NVY2157"/>
      <c r="NVZ2157"/>
      <c r="NWA2157"/>
      <c r="NWB2157"/>
      <c r="NWC2157"/>
      <c r="NWD2157"/>
      <c r="NWE2157"/>
      <c r="NWF2157"/>
      <c r="NWG2157"/>
      <c r="NWH2157"/>
      <c r="NWI2157"/>
      <c r="NWJ2157"/>
      <c r="NWK2157"/>
      <c r="NWL2157"/>
      <c r="NWM2157"/>
      <c r="NWN2157"/>
      <c r="NWO2157"/>
      <c r="NWP2157"/>
      <c r="NWQ2157"/>
      <c r="NWR2157"/>
      <c r="NWS2157"/>
      <c r="NWT2157"/>
      <c r="NWU2157"/>
      <c r="NWV2157"/>
      <c r="NWW2157"/>
      <c r="NWX2157"/>
      <c r="NWY2157"/>
      <c r="NWZ2157"/>
      <c r="NXA2157"/>
      <c r="NXB2157"/>
      <c r="NXC2157"/>
      <c r="NXD2157"/>
      <c r="NXE2157"/>
      <c r="NXF2157"/>
      <c r="NXG2157"/>
      <c r="NXH2157"/>
      <c r="NXI2157"/>
      <c r="NXJ2157"/>
      <c r="NXK2157"/>
      <c r="NXL2157"/>
      <c r="NXM2157"/>
      <c r="NXN2157"/>
      <c r="NXO2157"/>
      <c r="NXP2157"/>
      <c r="NXQ2157"/>
      <c r="NXR2157"/>
      <c r="NXS2157"/>
      <c r="NXT2157"/>
      <c r="NXU2157"/>
      <c r="NXV2157"/>
      <c r="NXW2157"/>
      <c r="NXX2157"/>
      <c r="NXY2157"/>
      <c r="NXZ2157"/>
      <c r="NYA2157"/>
      <c r="NYB2157"/>
      <c r="NYC2157"/>
      <c r="NYD2157"/>
      <c r="NYE2157"/>
      <c r="NYF2157"/>
      <c r="NYG2157"/>
      <c r="NYH2157"/>
      <c r="NYI2157"/>
      <c r="NYJ2157"/>
      <c r="NYK2157"/>
      <c r="NYL2157"/>
      <c r="NYM2157"/>
      <c r="NYN2157"/>
      <c r="NYO2157"/>
      <c r="NYP2157"/>
      <c r="NYQ2157"/>
      <c r="NYR2157"/>
      <c r="NYS2157"/>
      <c r="NYT2157"/>
      <c r="NYU2157"/>
      <c r="NYV2157"/>
      <c r="NYW2157"/>
      <c r="NYX2157"/>
      <c r="NYY2157"/>
      <c r="NYZ2157"/>
      <c r="NZA2157"/>
      <c r="NZB2157"/>
      <c r="NZC2157"/>
      <c r="NZD2157"/>
      <c r="NZE2157"/>
      <c r="NZF2157"/>
      <c r="NZG2157"/>
      <c r="NZH2157"/>
      <c r="NZI2157"/>
      <c r="NZJ2157"/>
      <c r="NZK2157"/>
      <c r="NZL2157"/>
      <c r="NZM2157"/>
      <c r="NZN2157"/>
      <c r="NZO2157"/>
      <c r="NZP2157"/>
      <c r="NZQ2157"/>
      <c r="NZR2157"/>
      <c r="NZS2157"/>
      <c r="NZT2157"/>
      <c r="NZU2157"/>
      <c r="NZV2157"/>
      <c r="NZW2157"/>
      <c r="NZX2157"/>
      <c r="NZY2157"/>
      <c r="NZZ2157"/>
      <c r="OAA2157"/>
      <c r="OAB2157"/>
      <c r="OAC2157"/>
      <c r="OAD2157"/>
      <c r="OAE2157"/>
      <c r="OAF2157"/>
      <c r="OAG2157"/>
      <c r="OAH2157"/>
      <c r="OAI2157"/>
      <c r="OAJ2157"/>
      <c r="OAK2157"/>
      <c r="OAL2157"/>
      <c r="OAM2157"/>
      <c r="OAN2157"/>
      <c r="OAO2157"/>
      <c r="OAP2157"/>
      <c r="OAQ2157"/>
      <c r="OAR2157"/>
      <c r="OAS2157"/>
      <c r="OAT2157"/>
      <c r="OAU2157"/>
      <c r="OAV2157"/>
      <c r="OAW2157"/>
      <c r="OAX2157"/>
      <c r="OAY2157"/>
      <c r="OAZ2157"/>
      <c r="OBA2157"/>
      <c r="OBB2157"/>
      <c r="OBC2157"/>
      <c r="OBD2157"/>
      <c r="OBE2157"/>
      <c r="OBF2157"/>
      <c r="OBG2157"/>
      <c r="OBH2157"/>
      <c r="OBI2157"/>
      <c r="OBJ2157"/>
      <c r="OBK2157"/>
      <c r="OBL2157"/>
      <c r="OBM2157"/>
      <c r="OBN2157"/>
      <c r="OBO2157"/>
      <c r="OBP2157"/>
      <c r="OBQ2157"/>
      <c r="OBR2157"/>
      <c r="OBS2157"/>
      <c r="OBT2157"/>
      <c r="OBU2157"/>
      <c r="OBV2157"/>
      <c r="OBW2157"/>
      <c r="OBX2157"/>
      <c r="OBY2157"/>
      <c r="OBZ2157"/>
      <c r="OCA2157"/>
      <c r="OCB2157"/>
      <c r="OCC2157"/>
      <c r="OCD2157"/>
      <c r="OCE2157"/>
      <c r="OCF2157"/>
      <c r="OCG2157"/>
      <c r="OCH2157"/>
      <c r="OCI2157"/>
      <c r="OCJ2157"/>
      <c r="OCK2157"/>
      <c r="OCL2157"/>
      <c r="OCM2157"/>
      <c r="OCN2157"/>
      <c r="OCO2157"/>
      <c r="OCP2157"/>
      <c r="OCQ2157"/>
      <c r="OCR2157"/>
      <c r="OCS2157"/>
      <c r="OCT2157"/>
      <c r="OCU2157"/>
      <c r="OCV2157"/>
      <c r="OCW2157"/>
      <c r="OCX2157"/>
      <c r="OCY2157"/>
      <c r="OCZ2157"/>
      <c r="ODA2157"/>
      <c r="ODB2157"/>
      <c r="ODC2157"/>
      <c r="ODD2157"/>
      <c r="ODE2157"/>
      <c r="ODF2157"/>
      <c r="ODG2157"/>
      <c r="ODH2157"/>
      <c r="ODI2157"/>
      <c r="ODJ2157"/>
      <c r="ODK2157"/>
      <c r="ODL2157"/>
      <c r="ODM2157"/>
      <c r="ODN2157"/>
      <c r="ODO2157"/>
      <c r="ODP2157"/>
      <c r="ODQ2157"/>
      <c r="ODR2157"/>
      <c r="ODS2157"/>
      <c r="ODT2157"/>
      <c r="ODU2157"/>
      <c r="ODV2157"/>
      <c r="ODW2157"/>
      <c r="ODX2157"/>
      <c r="ODY2157"/>
      <c r="ODZ2157"/>
      <c r="OEA2157"/>
      <c r="OEB2157"/>
      <c r="OEC2157"/>
      <c r="OED2157"/>
      <c r="OEE2157"/>
      <c r="OEF2157"/>
      <c r="OEG2157"/>
      <c r="OEH2157"/>
      <c r="OEI2157"/>
      <c r="OEJ2157"/>
      <c r="OEK2157"/>
      <c r="OEL2157"/>
      <c r="OEM2157"/>
      <c r="OEN2157"/>
      <c r="OEO2157"/>
      <c r="OEP2157"/>
      <c r="OEQ2157"/>
      <c r="OER2157"/>
      <c r="OES2157"/>
      <c r="OET2157"/>
      <c r="OEU2157"/>
      <c r="OEV2157"/>
      <c r="OEW2157"/>
      <c r="OEX2157"/>
      <c r="OEY2157"/>
      <c r="OEZ2157"/>
      <c r="OFA2157"/>
      <c r="OFB2157"/>
      <c r="OFC2157"/>
      <c r="OFD2157"/>
      <c r="OFE2157"/>
      <c r="OFF2157"/>
      <c r="OFG2157"/>
      <c r="OFH2157"/>
      <c r="OFI2157"/>
      <c r="OFJ2157"/>
      <c r="OFK2157"/>
      <c r="OFL2157"/>
      <c r="OFM2157"/>
      <c r="OFN2157"/>
      <c r="OFO2157"/>
      <c r="OFP2157"/>
      <c r="OFQ2157"/>
      <c r="OFR2157"/>
      <c r="OFS2157"/>
      <c r="OFT2157"/>
      <c r="OFU2157"/>
      <c r="OFV2157"/>
      <c r="OFW2157"/>
      <c r="OFX2157"/>
      <c r="OFY2157"/>
      <c r="OFZ2157"/>
      <c r="OGA2157"/>
      <c r="OGB2157"/>
      <c r="OGC2157"/>
      <c r="OGD2157"/>
      <c r="OGE2157"/>
      <c r="OGF2157"/>
      <c r="OGG2157"/>
      <c r="OGH2157"/>
      <c r="OGI2157"/>
      <c r="OGJ2157"/>
      <c r="OGK2157"/>
      <c r="OGL2157"/>
      <c r="OGM2157"/>
      <c r="OGN2157"/>
      <c r="OGO2157"/>
      <c r="OGP2157"/>
      <c r="OGQ2157"/>
      <c r="OGR2157"/>
      <c r="OGS2157"/>
      <c r="OGT2157"/>
      <c r="OGU2157"/>
      <c r="OGV2157"/>
      <c r="OGW2157"/>
      <c r="OGX2157"/>
      <c r="OGY2157"/>
      <c r="OGZ2157"/>
      <c r="OHA2157"/>
      <c r="OHB2157"/>
      <c r="OHC2157"/>
      <c r="OHD2157"/>
      <c r="OHE2157"/>
      <c r="OHF2157"/>
      <c r="OHG2157"/>
      <c r="OHH2157"/>
      <c r="OHI2157"/>
      <c r="OHJ2157"/>
      <c r="OHK2157"/>
      <c r="OHL2157"/>
      <c r="OHM2157"/>
      <c r="OHN2157"/>
      <c r="OHO2157"/>
      <c r="OHP2157"/>
      <c r="OHQ2157"/>
      <c r="OHR2157"/>
      <c r="OHS2157"/>
      <c r="OHT2157"/>
      <c r="OHU2157"/>
      <c r="OHV2157"/>
      <c r="OHW2157"/>
      <c r="OHX2157"/>
      <c r="OHY2157"/>
      <c r="OHZ2157"/>
      <c r="OIA2157"/>
      <c r="OIB2157"/>
      <c r="OIC2157"/>
      <c r="OID2157"/>
      <c r="OIE2157"/>
      <c r="OIF2157"/>
      <c r="OIG2157"/>
      <c r="OIH2157"/>
      <c r="OII2157"/>
      <c r="OIJ2157"/>
      <c r="OIK2157"/>
      <c r="OIL2157"/>
      <c r="OIM2157"/>
      <c r="OIN2157"/>
      <c r="OIO2157"/>
      <c r="OIP2157"/>
      <c r="OIQ2157"/>
      <c r="OIR2157"/>
      <c r="OIS2157"/>
      <c r="OIT2157"/>
      <c r="OIU2157"/>
      <c r="OIV2157"/>
      <c r="OIW2157"/>
      <c r="OIX2157"/>
      <c r="OIY2157"/>
      <c r="OIZ2157"/>
      <c r="OJA2157"/>
      <c r="OJB2157"/>
      <c r="OJC2157"/>
      <c r="OJD2157"/>
      <c r="OJE2157"/>
      <c r="OJF2157"/>
      <c r="OJG2157"/>
      <c r="OJH2157"/>
      <c r="OJI2157"/>
      <c r="OJJ2157"/>
      <c r="OJK2157"/>
      <c r="OJL2157"/>
      <c r="OJM2157"/>
      <c r="OJN2157"/>
      <c r="OJO2157"/>
      <c r="OJP2157"/>
      <c r="OJQ2157"/>
      <c r="OJR2157"/>
      <c r="OJS2157"/>
      <c r="OJT2157"/>
      <c r="OJU2157"/>
      <c r="OJV2157"/>
      <c r="OJW2157"/>
      <c r="OJX2157"/>
      <c r="OJY2157"/>
      <c r="OJZ2157"/>
      <c r="OKA2157"/>
      <c r="OKB2157"/>
      <c r="OKC2157"/>
      <c r="OKD2157"/>
      <c r="OKE2157"/>
      <c r="OKF2157"/>
      <c r="OKG2157"/>
      <c r="OKH2157"/>
      <c r="OKI2157"/>
      <c r="OKJ2157"/>
      <c r="OKK2157"/>
      <c r="OKL2157"/>
      <c r="OKM2157"/>
      <c r="OKN2157"/>
      <c r="OKO2157"/>
      <c r="OKP2157"/>
      <c r="OKQ2157"/>
      <c r="OKR2157"/>
      <c r="OKS2157"/>
      <c r="OKT2157"/>
      <c r="OKU2157"/>
      <c r="OKV2157"/>
      <c r="OKW2157"/>
      <c r="OKX2157"/>
      <c r="OKY2157"/>
      <c r="OKZ2157"/>
      <c r="OLA2157"/>
      <c r="OLB2157"/>
      <c r="OLC2157"/>
      <c r="OLD2157"/>
      <c r="OLE2157"/>
      <c r="OLF2157"/>
      <c r="OLG2157"/>
      <c r="OLH2157"/>
      <c r="OLI2157"/>
      <c r="OLJ2157"/>
      <c r="OLK2157"/>
      <c r="OLL2157"/>
      <c r="OLM2157"/>
      <c r="OLN2157"/>
      <c r="OLO2157"/>
      <c r="OLP2157"/>
      <c r="OLQ2157"/>
      <c r="OLR2157"/>
      <c r="OLS2157"/>
      <c r="OLT2157"/>
      <c r="OLU2157"/>
      <c r="OLV2157"/>
      <c r="OLW2157"/>
      <c r="OLX2157"/>
      <c r="OLY2157"/>
      <c r="OLZ2157"/>
      <c r="OMA2157"/>
      <c r="OMB2157"/>
      <c r="OMC2157"/>
      <c r="OMD2157"/>
      <c r="OME2157"/>
      <c r="OMF2157"/>
      <c r="OMG2157"/>
      <c r="OMH2157"/>
      <c r="OMI2157"/>
      <c r="OMJ2157"/>
      <c r="OMK2157"/>
      <c r="OML2157"/>
      <c r="OMM2157"/>
      <c r="OMN2157"/>
      <c r="OMO2157"/>
      <c r="OMP2157"/>
      <c r="OMQ2157"/>
      <c r="OMR2157"/>
      <c r="OMS2157"/>
      <c r="OMT2157"/>
      <c r="OMU2157"/>
      <c r="OMV2157"/>
      <c r="OMW2157"/>
      <c r="OMX2157"/>
      <c r="OMY2157"/>
      <c r="OMZ2157"/>
      <c r="ONA2157"/>
      <c r="ONB2157"/>
      <c r="ONC2157"/>
      <c r="OND2157"/>
      <c r="ONE2157"/>
      <c r="ONF2157"/>
      <c r="ONG2157"/>
      <c r="ONH2157"/>
      <c r="ONI2157"/>
      <c r="ONJ2157"/>
      <c r="ONK2157"/>
      <c r="ONL2157"/>
      <c r="ONM2157"/>
      <c r="ONN2157"/>
      <c r="ONO2157"/>
      <c r="ONP2157"/>
      <c r="ONQ2157"/>
      <c r="ONR2157"/>
      <c r="ONS2157"/>
      <c r="ONT2157"/>
      <c r="ONU2157"/>
      <c r="ONV2157"/>
      <c r="ONW2157"/>
      <c r="ONX2157"/>
      <c r="ONY2157"/>
      <c r="ONZ2157"/>
      <c r="OOA2157"/>
      <c r="OOB2157"/>
      <c r="OOC2157"/>
      <c r="OOD2157"/>
      <c r="OOE2157"/>
      <c r="OOF2157"/>
      <c r="OOG2157"/>
      <c r="OOH2157"/>
      <c r="OOI2157"/>
      <c r="OOJ2157"/>
      <c r="OOK2157"/>
      <c r="OOL2157"/>
      <c r="OOM2157"/>
      <c r="OON2157"/>
      <c r="OOO2157"/>
      <c r="OOP2157"/>
      <c r="OOQ2157"/>
      <c r="OOR2157"/>
      <c r="OOS2157"/>
      <c r="OOT2157"/>
      <c r="OOU2157"/>
      <c r="OOV2157"/>
      <c r="OOW2157"/>
      <c r="OOX2157"/>
      <c r="OOY2157"/>
      <c r="OOZ2157"/>
      <c r="OPA2157"/>
      <c r="OPB2157"/>
      <c r="OPC2157"/>
      <c r="OPD2157"/>
      <c r="OPE2157"/>
      <c r="OPF2157"/>
      <c r="OPG2157"/>
      <c r="OPH2157"/>
      <c r="OPI2157"/>
      <c r="OPJ2157"/>
      <c r="OPK2157"/>
      <c r="OPL2157"/>
      <c r="OPM2157"/>
      <c r="OPN2157"/>
      <c r="OPO2157"/>
      <c r="OPP2157"/>
      <c r="OPQ2157"/>
      <c r="OPR2157"/>
      <c r="OPS2157"/>
      <c r="OPT2157"/>
      <c r="OPU2157"/>
      <c r="OPV2157"/>
      <c r="OPW2157"/>
      <c r="OPX2157"/>
      <c r="OPY2157"/>
      <c r="OPZ2157"/>
      <c r="OQA2157"/>
      <c r="OQB2157"/>
      <c r="OQC2157"/>
      <c r="OQD2157"/>
      <c r="OQE2157"/>
      <c r="OQF2157"/>
      <c r="OQG2157"/>
      <c r="OQH2157"/>
      <c r="OQI2157"/>
      <c r="OQJ2157"/>
      <c r="OQK2157"/>
      <c r="OQL2157"/>
      <c r="OQM2157"/>
      <c r="OQN2157"/>
      <c r="OQO2157"/>
      <c r="OQP2157"/>
      <c r="OQQ2157"/>
      <c r="OQR2157"/>
      <c r="OQS2157"/>
      <c r="OQT2157"/>
      <c r="OQU2157"/>
      <c r="OQV2157"/>
      <c r="OQW2157"/>
      <c r="OQX2157"/>
      <c r="OQY2157"/>
      <c r="OQZ2157"/>
      <c r="ORA2157"/>
      <c r="ORB2157"/>
      <c r="ORC2157"/>
      <c r="ORD2157"/>
      <c r="ORE2157"/>
      <c r="ORF2157"/>
      <c r="ORG2157"/>
      <c r="ORH2157"/>
      <c r="ORI2157"/>
      <c r="ORJ2157"/>
      <c r="ORK2157"/>
      <c r="ORL2157"/>
      <c r="ORM2157"/>
      <c r="ORN2157"/>
      <c r="ORO2157"/>
      <c r="ORP2157"/>
      <c r="ORQ2157"/>
      <c r="ORR2157"/>
      <c r="ORS2157"/>
      <c r="ORT2157"/>
      <c r="ORU2157"/>
      <c r="ORV2157"/>
      <c r="ORW2157"/>
      <c r="ORX2157"/>
      <c r="ORY2157"/>
      <c r="ORZ2157"/>
      <c r="OSA2157"/>
      <c r="OSB2157"/>
      <c r="OSC2157"/>
      <c r="OSD2157"/>
      <c r="OSE2157"/>
      <c r="OSF2157"/>
      <c r="OSG2157"/>
      <c r="OSH2157"/>
      <c r="OSI2157"/>
      <c r="OSJ2157"/>
      <c r="OSK2157"/>
      <c r="OSL2157"/>
      <c r="OSM2157"/>
      <c r="OSN2157"/>
      <c r="OSO2157"/>
      <c r="OSP2157"/>
      <c r="OSQ2157"/>
      <c r="OSR2157"/>
      <c r="OSS2157"/>
      <c r="OST2157"/>
      <c r="OSU2157"/>
      <c r="OSV2157"/>
      <c r="OSW2157"/>
      <c r="OSX2157"/>
      <c r="OSY2157"/>
      <c r="OSZ2157"/>
      <c r="OTA2157"/>
      <c r="OTB2157"/>
      <c r="OTC2157"/>
      <c r="OTD2157"/>
      <c r="OTE2157"/>
      <c r="OTF2157"/>
      <c r="OTG2157"/>
      <c r="OTH2157"/>
      <c r="OTI2157"/>
      <c r="OTJ2157"/>
      <c r="OTK2157"/>
      <c r="OTL2157"/>
      <c r="OTM2157"/>
      <c r="OTN2157"/>
      <c r="OTO2157"/>
      <c r="OTP2157"/>
      <c r="OTQ2157"/>
      <c r="OTR2157"/>
      <c r="OTS2157"/>
      <c r="OTT2157"/>
      <c r="OTU2157"/>
      <c r="OTV2157"/>
      <c r="OTW2157"/>
      <c r="OTX2157"/>
      <c r="OTY2157"/>
      <c r="OTZ2157"/>
      <c r="OUA2157"/>
      <c r="OUB2157"/>
      <c r="OUC2157"/>
      <c r="OUD2157"/>
      <c r="OUE2157"/>
      <c r="OUF2157"/>
      <c r="OUG2157"/>
      <c r="OUH2157"/>
      <c r="OUI2157"/>
      <c r="OUJ2157"/>
      <c r="OUK2157"/>
      <c r="OUL2157"/>
      <c r="OUM2157"/>
      <c r="OUN2157"/>
      <c r="OUO2157"/>
      <c r="OUP2157"/>
      <c r="OUQ2157"/>
      <c r="OUR2157"/>
      <c r="OUS2157"/>
      <c r="OUT2157"/>
      <c r="OUU2157"/>
      <c r="OUV2157"/>
      <c r="OUW2157"/>
      <c r="OUX2157"/>
      <c r="OUY2157"/>
      <c r="OUZ2157"/>
      <c r="OVA2157"/>
      <c r="OVB2157"/>
      <c r="OVC2157"/>
      <c r="OVD2157"/>
      <c r="OVE2157"/>
      <c r="OVF2157"/>
      <c r="OVG2157"/>
      <c r="OVH2157"/>
      <c r="OVI2157"/>
      <c r="OVJ2157"/>
      <c r="OVK2157"/>
      <c r="OVL2157"/>
      <c r="OVM2157"/>
      <c r="OVN2157"/>
      <c r="OVO2157"/>
      <c r="OVP2157"/>
      <c r="OVQ2157"/>
      <c r="OVR2157"/>
      <c r="OVS2157"/>
      <c r="OVT2157"/>
      <c r="OVU2157"/>
      <c r="OVV2157"/>
      <c r="OVW2157"/>
      <c r="OVX2157"/>
      <c r="OVY2157"/>
      <c r="OVZ2157"/>
      <c r="OWA2157"/>
      <c r="OWB2157"/>
      <c r="OWC2157"/>
      <c r="OWD2157"/>
      <c r="OWE2157"/>
      <c r="OWF2157"/>
      <c r="OWG2157"/>
      <c r="OWH2157"/>
      <c r="OWI2157"/>
      <c r="OWJ2157"/>
      <c r="OWK2157"/>
      <c r="OWL2157"/>
      <c r="OWM2157"/>
      <c r="OWN2157"/>
      <c r="OWO2157"/>
      <c r="OWP2157"/>
      <c r="OWQ2157"/>
      <c r="OWR2157"/>
      <c r="OWS2157"/>
      <c r="OWT2157"/>
      <c r="OWU2157"/>
      <c r="OWV2157"/>
      <c r="OWW2157"/>
      <c r="OWX2157"/>
      <c r="OWY2157"/>
      <c r="OWZ2157"/>
      <c r="OXA2157"/>
      <c r="OXB2157"/>
      <c r="OXC2157"/>
      <c r="OXD2157"/>
      <c r="OXE2157"/>
      <c r="OXF2157"/>
      <c r="OXG2157"/>
      <c r="OXH2157"/>
      <c r="OXI2157"/>
      <c r="OXJ2157"/>
      <c r="OXK2157"/>
      <c r="OXL2157"/>
      <c r="OXM2157"/>
      <c r="OXN2157"/>
      <c r="OXO2157"/>
      <c r="OXP2157"/>
      <c r="OXQ2157"/>
      <c r="OXR2157"/>
      <c r="OXS2157"/>
      <c r="OXT2157"/>
      <c r="OXU2157"/>
      <c r="OXV2157"/>
      <c r="OXW2157"/>
      <c r="OXX2157"/>
      <c r="OXY2157"/>
      <c r="OXZ2157"/>
      <c r="OYA2157"/>
      <c r="OYB2157"/>
      <c r="OYC2157"/>
      <c r="OYD2157"/>
      <c r="OYE2157"/>
      <c r="OYF2157"/>
      <c r="OYG2157"/>
      <c r="OYH2157"/>
      <c r="OYI2157"/>
      <c r="OYJ2157"/>
      <c r="OYK2157"/>
      <c r="OYL2157"/>
      <c r="OYM2157"/>
      <c r="OYN2157"/>
      <c r="OYO2157"/>
      <c r="OYP2157"/>
      <c r="OYQ2157"/>
      <c r="OYR2157"/>
      <c r="OYS2157"/>
      <c r="OYT2157"/>
      <c r="OYU2157"/>
      <c r="OYV2157"/>
      <c r="OYW2157"/>
      <c r="OYX2157"/>
      <c r="OYY2157"/>
      <c r="OYZ2157"/>
      <c r="OZA2157"/>
      <c r="OZB2157"/>
      <c r="OZC2157"/>
      <c r="OZD2157"/>
      <c r="OZE2157"/>
      <c r="OZF2157"/>
      <c r="OZG2157"/>
      <c r="OZH2157"/>
      <c r="OZI2157"/>
      <c r="OZJ2157"/>
      <c r="OZK2157"/>
      <c r="OZL2157"/>
      <c r="OZM2157"/>
      <c r="OZN2157"/>
      <c r="OZO2157"/>
      <c r="OZP2157"/>
      <c r="OZQ2157"/>
      <c r="OZR2157"/>
      <c r="OZS2157"/>
      <c r="OZT2157"/>
      <c r="OZU2157"/>
      <c r="OZV2157"/>
      <c r="OZW2157"/>
      <c r="OZX2157"/>
      <c r="OZY2157"/>
      <c r="OZZ2157"/>
      <c r="PAA2157"/>
      <c r="PAB2157"/>
      <c r="PAC2157"/>
      <c r="PAD2157"/>
      <c r="PAE2157"/>
      <c r="PAF2157"/>
      <c r="PAG2157"/>
      <c r="PAH2157"/>
      <c r="PAI2157"/>
      <c r="PAJ2157"/>
      <c r="PAK2157"/>
      <c r="PAL2157"/>
      <c r="PAM2157"/>
      <c r="PAN2157"/>
      <c r="PAO2157"/>
      <c r="PAP2157"/>
      <c r="PAQ2157"/>
      <c r="PAR2157"/>
      <c r="PAS2157"/>
      <c r="PAT2157"/>
      <c r="PAU2157"/>
      <c r="PAV2157"/>
      <c r="PAW2157"/>
      <c r="PAX2157"/>
      <c r="PAY2157"/>
      <c r="PAZ2157"/>
      <c r="PBA2157"/>
      <c r="PBB2157"/>
      <c r="PBC2157"/>
      <c r="PBD2157"/>
      <c r="PBE2157"/>
      <c r="PBF2157"/>
      <c r="PBG2157"/>
      <c r="PBH2157"/>
      <c r="PBI2157"/>
      <c r="PBJ2157"/>
      <c r="PBK2157"/>
      <c r="PBL2157"/>
      <c r="PBM2157"/>
      <c r="PBN2157"/>
      <c r="PBO2157"/>
      <c r="PBP2157"/>
      <c r="PBQ2157"/>
      <c r="PBR2157"/>
      <c r="PBS2157"/>
      <c r="PBT2157"/>
      <c r="PBU2157"/>
      <c r="PBV2157"/>
      <c r="PBW2157"/>
      <c r="PBX2157"/>
      <c r="PBY2157"/>
      <c r="PBZ2157"/>
      <c r="PCA2157"/>
      <c r="PCB2157"/>
      <c r="PCC2157"/>
      <c r="PCD2157"/>
      <c r="PCE2157"/>
      <c r="PCF2157"/>
      <c r="PCG2157"/>
      <c r="PCH2157"/>
      <c r="PCI2157"/>
      <c r="PCJ2157"/>
      <c r="PCK2157"/>
      <c r="PCL2157"/>
      <c r="PCM2157"/>
      <c r="PCN2157"/>
      <c r="PCO2157"/>
      <c r="PCP2157"/>
      <c r="PCQ2157"/>
      <c r="PCR2157"/>
      <c r="PCS2157"/>
      <c r="PCT2157"/>
      <c r="PCU2157"/>
      <c r="PCV2157"/>
      <c r="PCW2157"/>
      <c r="PCX2157"/>
      <c r="PCY2157"/>
      <c r="PCZ2157"/>
      <c r="PDA2157"/>
      <c r="PDB2157"/>
      <c r="PDC2157"/>
      <c r="PDD2157"/>
      <c r="PDE2157"/>
      <c r="PDF2157"/>
      <c r="PDG2157"/>
      <c r="PDH2157"/>
      <c r="PDI2157"/>
      <c r="PDJ2157"/>
      <c r="PDK2157"/>
      <c r="PDL2157"/>
      <c r="PDM2157"/>
      <c r="PDN2157"/>
      <c r="PDO2157"/>
      <c r="PDP2157"/>
      <c r="PDQ2157"/>
      <c r="PDR2157"/>
      <c r="PDS2157"/>
      <c r="PDT2157"/>
      <c r="PDU2157"/>
      <c r="PDV2157"/>
      <c r="PDW2157"/>
      <c r="PDX2157"/>
      <c r="PDY2157"/>
      <c r="PDZ2157"/>
      <c r="PEA2157"/>
      <c r="PEB2157"/>
      <c r="PEC2157"/>
      <c r="PED2157"/>
      <c r="PEE2157"/>
      <c r="PEF2157"/>
      <c r="PEG2157"/>
      <c r="PEH2157"/>
      <c r="PEI2157"/>
      <c r="PEJ2157"/>
      <c r="PEK2157"/>
      <c r="PEL2157"/>
      <c r="PEM2157"/>
      <c r="PEN2157"/>
      <c r="PEO2157"/>
      <c r="PEP2157"/>
      <c r="PEQ2157"/>
      <c r="PER2157"/>
      <c r="PES2157"/>
      <c r="PET2157"/>
      <c r="PEU2157"/>
      <c r="PEV2157"/>
      <c r="PEW2157"/>
      <c r="PEX2157"/>
      <c r="PEY2157"/>
      <c r="PEZ2157"/>
      <c r="PFA2157"/>
      <c r="PFB2157"/>
      <c r="PFC2157"/>
      <c r="PFD2157"/>
      <c r="PFE2157"/>
      <c r="PFF2157"/>
      <c r="PFG2157"/>
      <c r="PFH2157"/>
      <c r="PFI2157"/>
      <c r="PFJ2157"/>
      <c r="PFK2157"/>
      <c r="PFL2157"/>
      <c r="PFM2157"/>
      <c r="PFN2157"/>
      <c r="PFO2157"/>
      <c r="PFP2157"/>
      <c r="PFQ2157"/>
      <c r="PFR2157"/>
      <c r="PFS2157"/>
      <c r="PFT2157"/>
      <c r="PFU2157"/>
      <c r="PFV2157"/>
      <c r="PFW2157"/>
      <c r="PFX2157"/>
      <c r="PFY2157"/>
      <c r="PFZ2157"/>
      <c r="PGA2157"/>
      <c r="PGB2157"/>
      <c r="PGC2157"/>
      <c r="PGD2157"/>
      <c r="PGE2157"/>
      <c r="PGF2157"/>
      <c r="PGG2157"/>
      <c r="PGH2157"/>
      <c r="PGI2157"/>
      <c r="PGJ2157"/>
      <c r="PGK2157"/>
      <c r="PGL2157"/>
      <c r="PGM2157"/>
      <c r="PGN2157"/>
      <c r="PGO2157"/>
      <c r="PGP2157"/>
      <c r="PGQ2157"/>
      <c r="PGR2157"/>
      <c r="PGS2157"/>
      <c r="PGT2157"/>
      <c r="PGU2157"/>
      <c r="PGV2157"/>
      <c r="PGW2157"/>
      <c r="PGX2157"/>
      <c r="PGY2157"/>
      <c r="PGZ2157"/>
      <c r="PHA2157"/>
      <c r="PHB2157"/>
      <c r="PHC2157"/>
      <c r="PHD2157"/>
      <c r="PHE2157"/>
      <c r="PHF2157"/>
      <c r="PHG2157"/>
      <c r="PHH2157"/>
      <c r="PHI2157"/>
      <c r="PHJ2157"/>
      <c r="PHK2157"/>
      <c r="PHL2157"/>
      <c r="PHM2157"/>
      <c r="PHN2157"/>
      <c r="PHO2157"/>
      <c r="PHP2157"/>
      <c r="PHQ2157"/>
      <c r="PHR2157"/>
      <c r="PHS2157"/>
      <c r="PHT2157"/>
      <c r="PHU2157"/>
      <c r="PHV2157"/>
      <c r="PHW2157"/>
      <c r="PHX2157"/>
      <c r="PHY2157"/>
      <c r="PHZ2157"/>
      <c r="PIA2157"/>
      <c r="PIB2157"/>
      <c r="PIC2157"/>
      <c r="PID2157"/>
      <c r="PIE2157"/>
      <c r="PIF2157"/>
      <c r="PIG2157"/>
      <c r="PIH2157"/>
      <c r="PII2157"/>
      <c r="PIJ2157"/>
      <c r="PIK2157"/>
      <c r="PIL2157"/>
      <c r="PIM2157"/>
      <c r="PIN2157"/>
      <c r="PIO2157"/>
      <c r="PIP2157"/>
      <c r="PIQ2157"/>
      <c r="PIR2157"/>
      <c r="PIS2157"/>
      <c r="PIT2157"/>
      <c r="PIU2157"/>
      <c r="PIV2157"/>
      <c r="PIW2157"/>
      <c r="PIX2157"/>
      <c r="PIY2157"/>
      <c r="PIZ2157"/>
      <c r="PJA2157"/>
      <c r="PJB2157"/>
      <c r="PJC2157"/>
      <c r="PJD2157"/>
      <c r="PJE2157"/>
      <c r="PJF2157"/>
      <c r="PJG2157"/>
      <c r="PJH2157"/>
      <c r="PJI2157"/>
      <c r="PJJ2157"/>
      <c r="PJK2157"/>
      <c r="PJL2157"/>
      <c r="PJM2157"/>
      <c r="PJN2157"/>
      <c r="PJO2157"/>
      <c r="PJP2157"/>
      <c r="PJQ2157"/>
      <c r="PJR2157"/>
      <c r="PJS2157"/>
      <c r="PJT2157"/>
      <c r="PJU2157"/>
      <c r="PJV2157"/>
      <c r="PJW2157"/>
      <c r="PJX2157"/>
      <c r="PJY2157"/>
      <c r="PJZ2157"/>
      <c r="PKA2157"/>
      <c r="PKB2157"/>
      <c r="PKC2157"/>
      <c r="PKD2157"/>
      <c r="PKE2157"/>
      <c r="PKF2157"/>
      <c r="PKG2157"/>
      <c r="PKH2157"/>
      <c r="PKI2157"/>
      <c r="PKJ2157"/>
      <c r="PKK2157"/>
      <c r="PKL2157"/>
      <c r="PKM2157"/>
      <c r="PKN2157"/>
      <c r="PKO2157"/>
      <c r="PKP2157"/>
      <c r="PKQ2157"/>
      <c r="PKR2157"/>
      <c r="PKS2157"/>
      <c r="PKT2157"/>
      <c r="PKU2157"/>
      <c r="PKV2157"/>
      <c r="PKW2157"/>
      <c r="PKX2157"/>
      <c r="PKY2157"/>
      <c r="PKZ2157"/>
      <c r="PLA2157"/>
      <c r="PLB2157"/>
      <c r="PLC2157"/>
      <c r="PLD2157"/>
      <c r="PLE2157"/>
      <c r="PLF2157"/>
      <c r="PLG2157"/>
      <c r="PLH2157"/>
      <c r="PLI2157"/>
      <c r="PLJ2157"/>
      <c r="PLK2157"/>
      <c r="PLL2157"/>
      <c r="PLM2157"/>
      <c r="PLN2157"/>
      <c r="PLO2157"/>
      <c r="PLP2157"/>
      <c r="PLQ2157"/>
      <c r="PLR2157"/>
      <c r="PLS2157"/>
      <c r="PLT2157"/>
      <c r="PLU2157"/>
      <c r="PLV2157"/>
      <c r="PLW2157"/>
      <c r="PLX2157"/>
      <c r="PLY2157"/>
      <c r="PLZ2157"/>
      <c r="PMA2157"/>
      <c r="PMB2157"/>
      <c r="PMC2157"/>
      <c r="PMD2157"/>
      <c r="PME2157"/>
      <c r="PMF2157"/>
      <c r="PMG2157"/>
      <c r="PMH2157"/>
      <c r="PMI2157"/>
      <c r="PMJ2157"/>
      <c r="PMK2157"/>
      <c r="PML2157"/>
      <c r="PMM2157"/>
      <c r="PMN2157"/>
      <c r="PMO2157"/>
      <c r="PMP2157"/>
      <c r="PMQ2157"/>
      <c r="PMR2157"/>
      <c r="PMS2157"/>
      <c r="PMT2157"/>
      <c r="PMU2157"/>
      <c r="PMV2157"/>
      <c r="PMW2157"/>
      <c r="PMX2157"/>
      <c r="PMY2157"/>
      <c r="PMZ2157"/>
      <c r="PNA2157"/>
      <c r="PNB2157"/>
      <c r="PNC2157"/>
      <c r="PND2157"/>
      <c r="PNE2157"/>
      <c r="PNF2157"/>
      <c r="PNG2157"/>
      <c r="PNH2157"/>
      <c r="PNI2157"/>
      <c r="PNJ2157"/>
      <c r="PNK2157"/>
      <c r="PNL2157"/>
      <c r="PNM2157"/>
      <c r="PNN2157"/>
      <c r="PNO2157"/>
      <c r="PNP2157"/>
      <c r="PNQ2157"/>
      <c r="PNR2157"/>
      <c r="PNS2157"/>
      <c r="PNT2157"/>
      <c r="PNU2157"/>
      <c r="PNV2157"/>
      <c r="PNW2157"/>
      <c r="PNX2157"/>
      <c r="PNY2157"/>
      <c r="PNZ2157"/>
      <c r="POA2157"/>
      <c r="POB2157"/>
      <c r="POC2157"/>
      <c r="POD2157"/>
      <c r="POE2157"/>
      <c r="POF2157"/>
      <c r="POG2157"/>
      <c r="POH2157"/>
      <c r="POI2157"/>
      <c r="POJ2157"/>
      <c r="POK2157"/>
      <c r="POL2157"/>
      <c r="POM2157"/>
      <c r="PON2157"/>
      <c r="POO2157"/>
      <c r="POP2157"/>
      <c r="POQ2157"/>
      <c r="POR2157"/>
      <c r="POS2157"/>
      <c r="POT2157"/>
      <c r="POU2157"/>
      <c r="POV2157"/>
      <c r="POW2157"/>
      <c r="POX2157"/>
      <c r="POY2157"/>
      <c r="POZ2157"/>
      <c r="PPA2157"/>
      <c r="PPB2157"/>
      <c r="PPC2157"/>
      <c r="PPD2157"/>
      <c r="PPE2157"/>
      <c r="PPF2157"/>
      <c r="PPG2157"/>
      <c r="PPH2157"/>
      <c r="PPI2157"/>
      <c r="PPJ2157"/>
      <c r="PPK2157"/>
      <c r="PPL2157"/>
      <c r="PPM2157"/>
      <c r="PPN2157"/>
      <c r="PPO2157"/>
      <c r="PPP2157"/>
      <c r="PPQ2157"/>
      <c r="PPR2157"/>
      <c r="PPS2157"/>
      <c r="PPT2157"/>
      <c r="PPU2157"/>
      <c r="PPV2157"/>
      <c r="PPW2157"/>
      <c r="PPX2157"/>
      <c r="PPY2157"/>
      <c r="PPZ2157"/>
      <c r="PQA2157"/>
      <c r="PQB2157"/>
      <c r="PQC2157"/>
      <c r="PQD2157"/>
      <c r="PQE2157"/>
      <c r="PQF2157"/>
      <c r="PQG2157"/>
      <c r="PQH2157"/>
      <c r="PQI2157"/>
      <c r="PQJ2157"/>
      <c r="PQK2157"/>
      <c r="PQL2157"/>
      <c r="PQM2157"/>
      <c r="PQN2157"/>
      <c r="PQO2157"/>
      <c r="PQP2157"/>
      <c r="PQQ2157"/>
      <c r="PQR2157"/>
      <c r="PQS2157"/>
      <c r="PQT2157"/>
      <c r="PQU2157"/>
      <c r="PQV2157"/>
      <c r="PQW2157"/>
      <c r="PQX2157"/>
      <c r="PQY2157"/>
      <c r="PQZ2157"/>
      <c r="PRA2157"/>
      <c r="PRB2157"/>
      <c r="PRC2157"/>
      <c r="PRD2157"/>
      <c r="PRE2157"/>
      <c r="PRF2157"/>
      <c r="PRG2157"/>
      <c r="PRH2157"/>
      <c r="PRI2157"/>
      <c r="PRJ2157"/>
      <c r="PRK2157"/>
      <c r="PRL2157"/>
      <c r="PRM2157"/>
      <c r="PRN2157"/>
      <c r="PRO2157"/>
      <c r="PRP2157"/>
      <c r="PRQ2157"/>
      <c r="PRR2157"/>
      <c r="PRS2157"/>
      <c r="PRT2157"/>
      <c r="PRU2157"/>
      <c r="PRV2157"/>
      <c r="PRW2157"/>
      <c r="PRX2157"/>
      <c r="PRY2157"/>
      <c r="PRZ2157"/>
      <c r="PSA2157"/>
      <c r="PSB2157"/>
      <c r="PSC2157"/>
      <c r="PSD2157"/>
      <c r="PSE2157"/>
      <c r="PSF2157"/>
      <c r="PSG2157"/>
      <c r="PSH2157"/>
      <c r="PSI2157"/>
      <c r="PSJ2157"/>
      <c r="PSK2157"/>
      <c r="PSL2157"/>
      <c r="PSM2157"/>
      <c r="PSN2157"/>
      <c r="PSO2157"/>
      <c r="PSP2157"/>
      <c r="PSQ2157"/>
      <c r="PSR2157"/>
      <c r="PSS2157"/>
      <c r="PST2157"/>
      <c r="PSU2157"/>
      <c r="PSV2157"/>
      <c r="PSW2157"/>
      <c r="PSX2157"/>
      <c r="PSY2157"/>
      <c r="PSZ2157"/>
      <c r="PTA2157"/>
      <c r="PTB2157"/>
      <c r="PTC2157"/>
      <c r="PTD2157"/>
      <c r="PTE2157"/>
      <c r="PTF2157"/>
      <c r="PTG2157"/>
      <c r="PTH2157"/>
      <c r="PTI2157"/>
      <c r="PTJ2157"/>
      <c r="PTK2157"/>
      <c r="PTL2157"/>
      <c r="PTM2157"/>
      <c r="PTN2157"/>
      <c r="PTO2157"/>
      <c r="PTP2157"/>
      <c r="PTQ2157"/>
      <c r="PTR2157"/>
      <c r="PTS2157"/>
      <c r="PTT2157"/>
      <c r="PTU2157"/>
      <c r="PTV2157"/>
      <c r="PTW2157"/>
      <c r="PTX2157"/>
      <c r="PTY2157"/>
      <c r="PTZ2157"/>
      <c r="PUA2157"/>
      <c r="PUB2157"/>
      <c r="PUC2157"/>
      <c r="PUD2157"/>
      <c r="PUE2157"/>
      <c r="PUF2157"/>
      <c r="PUG2157"/>
      <c r="PUH2157"/>
      <c r="PUI2157"/>
      <c r="PUJ2157"/>
      <c r="PUK2157"/>
      <c r="PUL2157"/>
      <c r="PUM2157"/>
      <c r="PUN2157"/>
      <c r="PUO2157"/>
      <c r="PUP2157"/>
      <c r="PUQ2157"/>
      <c r="PUR2157"/>
      <c r="PUS2157"/>
      <c r="PUT2157"/>
      <c r="PUU2157"/>
      <c r="PUV2157"/>
      <c r="PUW2157"/>
      <c r="PUX2157"/>
      <c r="PUY2157"/>
      <c r="PUZ2157"/>
      <c r="PVA2157"/>
      <c r="PVB2157"/>
      <c r="PVC2157"/>
      <c r="PVD2157"/>
      <c r="PVE2157"/>
      <c r="PVF2157"/>
      <c r="PVG2157"/>
      <c r="PVH2157"/>
      <c r="PVI2157"/>
      <c r="PVJ2157"/>
      <c r="PVK2157"/>
      <c r="PVL2157"/>
      <c r="PVM2157"/>
      <c r="PVN2157"/>
      <c r="PVO2157"/>
      <c r="PVP2157"/>
      <c r="PVQ2157"/>
      <c r="PVR2157"/>
      <c r="PVS2157"/>
      <c r="PVT2157"/>
      <c r="PVU2157"/>
      <c r="PVV2157"/>
      <c r="PVW2157"/>
      <c r="PVX2157"/>
      <c r="PVY2157"/>
      <c r="PVZ2157"/>
      <c r="PWA2157"/>
      <c r="PWB2157"/>
      <c r="PWC2157"/>
      <c r="PWD2157"/>
      <c r="PWE2157"/>
      <c r="PWF2157"/>
      <c r="PWG2157"/>
      <c r="PWH2157"/>
      <c r="PWI2157"/>
      <c r="PWJ2157"/>
      <c r="PWK2157"/>
      <c r="PWL2157"/>
      <c r="PWM2157"/>
      <c r="PWN2157"/>
      <c r="PWO2157"/>
      <c r="PWP2157"/>
      <c r="PWQ2157"/>
      <c r="PWR2157"/>
      <c r="PWS2157"/>
      <c r="PWT2157"/>
      <c r="PWU2157"/>
      <c r="PWV2157"/>
      <c r="PWW2157"/>
      <c r="PWX2157"/>
      <c r="PWY2157"/>
      <c r="PWZ2157"/>
      <c r="PXA2157"/>
      <c r="PXB2157"/>
      <c r="PXC2157"/>
      <c r="PXD2157"/>
      <c r="PXE2157"/>
      <c r="PXF2157"/>
      <c r="PXG2157"/>
      <c r="PXH2157"/>
      <c r="PXI2157"/>
      <c r="PXJ2157"/>
      <c r="PXK2157"/>
      <c r="PXL2157"/>
      <c r="PXM2157"/>
      <c r="PXN2157"/>
      <c r="PXO2157"/>
      <c r="PXP2157"/>
      <c r="PXQ2157"/>
      <c r="PXR2157"/>
      <c r="PXS2157"/>
      <c r="PXT2157"/>
      <c r="PXU2157"/>
      <c r="PXV2157"/>
      <c r="PXW2157"/>
      <c r="PXX2157"/>
      <c r="PXY2157"/>
      <c r="PXZ2157"/>
      <c r="PYA2157"/>
      <c r="PYB2157"/>
      <c r="PYC2157"/>
      <c r="PYD2157"/>
      <c r="PYE2157"/>
      <c r="PYF2157"/>
      <c r="PYG2157"/>
      <c r="PYH2157"/>
      <c r="PYI2157"/>
      <c r="PYJ2157"/>
      <c r="PYK2157"/>
      <c r="PYL2157"/>
      <c r="PYM2157"/>
      <c r="PYN2157"/>
      <c r="PYO2157"/>
      <c r="PYP2157"/>
      <c r="PYQ2157"/>
      <c r="PYR2157"/>
      <c r="PYS2157"/>
      <c r="PYT2157"/>
      <c r="PYU2157"/>
      <c r="PYV2157"/>
      <c r="PYW2157"/>
      <c r="PYX2157"/>
      <c r="PYY2157"/>
      <c r="PYZ2157"/>
      <c r="PZA2157"/>
      <c r="PZB2157"/>
      <c r="PZC2157"/>
      <c r="PZD2157"/>
      <c r="PZE2157"/>
      <c r="PZF2157"/>
      <c r="PZG2157"/>
      <c r="PZH2157"/>
      <c r="PZI2157"/>
      <c r="PZJ2157"/>
      <c r="PZK2157"/>
      <c r="PZL2157"/>
      <c r="PZM2157"/>
      <c r="PZN2157"/>
      <c r="PZO2157"/>
      <c r="PZP2157"/>
      <c r="PZQ2157"/>
      <c r="PZR2157"/>
      <c r="PZS2157"/>
      <c r="PZT2157"/>
      <c r="PZU2157"/>
      <c r="PZV2157"/>
      <c r="PZW2157"/>
      <c r="PZX2157"/>
      <c r="PZY2157"/>
      <c r="PZZ2157"/>
      <c r="QAA2157"/>
      <c r="QAB2157"/>
      <c r="QAC2157"/>
      <c r="QAD2157"/>
      <c r="QAE2157"/>
      <c r="QAF2157"/>
      <c r="QAG2157"/>
      <c r="QAH2157"/>
      <c r="QAI2157"/>
      <c r="QAJ2157"/>
      <c r="QAK2157"/>
      <c r="QAL2157"/>
      <c r="QAM2157"/>
      <c r="QAN2157"/>
      <c r="QAO2157"/>
      <c r="QAP2157"/>
      <c r="QAQ2157"/>
      <c r="QAR2157"/>
      <c r="QAS2157"/>
      <c r="QAT2157"/>
      <c r="QAU2157"/>
      <c r="QAV2157"/>
      <c r="QAW2157"/>
      <c r="QAX2157"/>
      <c r="QAY2157"/>
      <c r="QAZ2157"/>
      <c r="QBA2157"/>
      <c r="QBB2157"/>
      <c r="QBC2157"/>
      <c r="QBD2157"/>
      <c r="QBE2157"/>
      <c r="QBF2157"/>
      <c r="QBG2157"/>
      <c r="QBH2157"/>
      <c r="QBI2157"/>
      <c r="QBJ2157"/>
      <c r="QBK2157"/>
      <c r="QBL2157"/>
      <c r="QBM2157"/>
      <c r="QBN2157"/>
      <c r="QBO2157"/>
      <c r="QBP2157"/>
      <c r="QBQ2157"/>
      <c r="QBR2157"/>
      <c r="QBS2157"/>
      <c r="QBT2157"/>
      <c r="QBU2157"/>
      <c r="QBV2157"/>
      <c r="QBW2157"/>
      <c r="QBX2157"/>
      <c r="QBY2157"/>
      <c r="QBZ2157"/>
      <c r="QCA2157"/>
      <c r="QCB2157"/>
      <c r="QCC2157"/>
      <c r="QCD2157"/>
      <c r="QCE2157"/>
      <c r="QCF2157"/>
      <c r="QCG2157"/>
      <c r="QCH2157"/>
      <c r="QCI2157"/>
      <c r="QCJ2157"/>
      <c r="QCK2157"/>
      <c r="QCL2157"/>
      <c r="QCM2157"/>
      <c r="QCN2157"/>
      <c r="QCO2157"/>
      <c r="QCP2157"/>
      <c r="QCQ2157"/>
      <c r="QCR2157"/>
      <c r="QCS2157"/>
      <c r="QCT2157"/>
      <c r="QCU2157"/>
      <c r="QCV2157"/>
      <c r="QCW2157"/>
      <c r="QCX2157"/>
      <c r="QCY2157"/>
      <c r="QCZ2157"/>
      <c r="QDA2157"/>
      <c r="QDB2157"/>
      <c r="QDC2157"/>
      <c r="QDD2157"/>
      <c r="QDE2157"/>
      <c r="QDF2157"/>
      <c r="QDG2157"/>
      <c r="QDH2157"/>
      <c r="QDI2157"/>
      <c r="QDJ2157"/>
      <c r="QDK2157"/>
      <c r="QDL2157"/>
      <c r="QDM2157"/>
      <c r="QDN2157"/>
      <c r="QDO2157"/>
      <c r="QDP2157"/>
      <c r="QDQ2157"/>
      <c r="QDR2157"/>
      <c r="QDS2157"/>
      <c r="QDT2157"/>
      <c r="QDU2157"/>
      <c r="QDV2157"/>
      <c r="QDW2157"/>
      <c r="QDX2157"/>
      <c r="QDY2157"/>
      <c r="QDZ2157"/>
      <c r="QEA2157"/>
      <c r="QEB2157"/>
      <c r="QEC2157"/>
      <c r="QED2157"/>
      <c r="QEE2157"/>
      <c r="QEF2157"/>
      <c r="QEG2157"/>
      <c r="QEH2157"/>
      <c r="QEI2157"/>
      <c r="QEJ2157"/>
      <c r="QEK2157"/>
      <c r="QEL2157"/>
      <c r="QEM2157"/>
      <c r="QEN2157"/>
      <c r="QEO2157"/>
      <c r="QEP2157"/>
      <c r="QEQ2157"/>
      <c r="QER2157"/>
      <c r="QES2157"/>
      <c r="QET2157"/>
      <c r="QEU2157"/>
      <c r="QEV2157"/>
      <c r="QEW2157"/>
      <c r="QEX2157"/>
      <c r="QEY2157"/>
      <c r="QEZ2157"/>
      <c r="QFA2157"/>
      <c r="QFB2157"/>
      <c r="QFC2157"/>
      <c r="QFD2157"/>
      <c r="QFE2157"/>
      <c r="QFF2157"/>
      <c r="QFG2157"/>
      <c r="QFH2157"/>
      <c r="QFI2157"/>
      <c r="QFJ2157"/>
      <c r="QFK2157"/>
      <c r="QFL2157"/>
      <c r="QFM2157"/>
      <c r="QFN2157"/>
      <c r="QFO2157"/>
      <c r="QFP2157"/>
      <c r="QFQ2157"/>
      <c r="QFR2157"/>
      <c r="QFS2157"/>
      <c r="QFT2157"/>
      <c r="QFU2157"/>
      <c r="QFV2157"/>
      <c r="QFW2157"/>
      <c r="QFX2157"/>
      <c r="QFY2157"/>
      <c r="QFZ2157"/>
      <c r="QGA2157"/>
      <c r="QGB2157"/>
      <c r="QGC2157"/>
      <c r="QGD2157"/>
      <c r="QGE2157"/>
      <c r="QGF2157"/>
      <c r="QGG2157"/>
      <c r="QGH2157"/>
      <c r="QGI2157"/>
      <c r="QGJ2157"/>
      <c r="QGK2157"/>
      <c r="QGL2157"/>
      <c r="QGM2157"/>
      <c r="QGN2157"/>
      <c r="QGO2157"/>
      <c r="QGP2157"/>
      <c r="QGQ2157"/>
      <c r="QGR2157"/>
      <c r="QGS2157"/>
      <c r="QGT2157"/>
      <c r="QGU2157"/>
      <c r="QGV2157"/>
      <c r="QGW2157"/>
      <c r="QGX2157"/>
      <c r="QGY2157"/>
      <c r="QGZ2157"/>
      <c r="QHA2157"/>
      <c r="QHB2157"/>
      <c r="QHC2157"/>
      <c r="QHD2157"/>
      <c r="QHE2157"/>
      <c r="QHF2157"/>
      <c r="QHG2157"/>
      <c r="QHH2157"/>
      <c r="QHI2157"/>
      <c r="QHJ2157"/>
      <c r="QHK2157"/>
      <c r="QHL2157"/>
      <c r="QHM2157"/>
      <c r="QHN2157"/>
      <c r="QHO2157"/>
      <c r="QHP2157"/>
      <c r="QHQ2157"/>
      <c r="QHR2157"/>
      <c r="QHS2157"/>
      <c r="QHT2157"/>
      <c r="QHU2157"/>
      <c r="QHV2157"/>
      <c r="QHW2157"/>
      <c r="QHX2157"/>
      <c r="QHY2157"/>
      <c r="QHZ2157"/>
      <c r="QIA2157"/>
      <c r="QIB2157"/>
      <c r="QIC2157"/>
      <c r="QID2157"/>
      <c r="QIE2157"/>
      <c r="QIF2157"/>
      <c r="QIG2157"/>
      <c r="QIH2157"/>
      <c r="QII2157"/>
      <c r="QIJ2157"/>
      <c r="QIK2157"/>
      <c r="QIL2157"/>
      <c r="QIM2157"/>
      <c r="QIN2157"/>
      <c r="QIO2157"/>
      <c r="QIP2157"/>
      <c r="QIQ2157"/>
      <c r="QIR2157"/>
      <c r="QIS2157"/>
      <c r="QIT2157"/>
      <c r="QIU2157"/>
      <c r="QIV2157"/>
      <c r="QIW2157"/>
      <c r="QIX2157"/>
      <c r="QIY2157"/>
      <c r="QIZ2157"/>
      <c r="QJA2157"/>
      <c r="QJB2157"/>
      <c r="QJC2157"/>
      <c r="QJD2157"/>
      <c r="QJE2157"/>
      <c r="QJF2157"/>
      <c r="QJG2157"/>
      <c r="QJH2157"/>
      <c r="QJI2157"/>
      <c r="QJJ2157"/>
      <c r="QJK2157"/>
      <c r="QJL2157"/>
      <c r="QJM2157"/>
      <c r="QJN2157"/>
      <c r="QJO2157"/>
      <c r="QJP2157"/>
      <c r="QJQ2157"/>
      <c r="QJR2157"/>
      <c r="QJS2157"/>
      <c r="QJT2157"/>
      <c r="QJU2157"/>
      <c r="QJV2157"/>
      <c r="QJW2157"/>
      <c r="QJX2157"/>
      <c r="QJY2157"/>
      <c r="QJZ2157"/>
      <c r="QKA2157"/>
      <c r="QKB2157"/>
      <c r="QKC2157"/>
      <c r="QKD2157"/>
      <c r="QKE2157"/>
      <c r="QKF2157"/>
      <c r="QKG2157"/>
      <c r="QKH2157"/>
      <c r="QKI2157"/>
      <c r="QKJ2157"/>
      <c r="QKK2157"/>
      <c r="QKL2157"/>
      <c r="QKM2157"/>
      <c r="QKN2157"/>
      <c r="QKO2157"/>
      <c r="QKP2157"/>
      <c r="QKQ2157"/>
      <c r="QKR2157"/>
      <c r="QKS2157"/>
      <c r="QKT2157"/>
      <c r="QKU2157"/>
      <c r="QKV2157"/>
      <c r="QKW2157"/>
      <c r="QKX2157"/>
      <c r="QKY2157"/>
      <c r="QKZ2157"/>
      <c r="QLA2157"/>
      <c r="QLB2157"/>
      <c r="QLC2157"/>
      <c r="QLD2157"/>
      <c r="QLE2157"/>
      <c r="QLF2157"/>
      <c r="QLG2157"/>
      <c r="QLH2157"/>
      <c r="QLI2157"/>
      <c r="QLJ2157"/>
      <c r="QLK2157"/>
      <c r="QLL2157"/>
      <c r="QLM2157"/>
      <c r="QLN2157"/>
      <c r="QLO2157"/>
      <c r="QLP2157"/>
      <c r="QLQ2157"/>
      <c r="QLR2157"/>
      <c r="QLS2157"/>
      <c r="QLT2157"/>
      <c r="QLU2157"/>
      <c r="QLV2157"/>
      <c r="QLW2157"/>
      <c r="QLX2157"/>
      <c r="QLY2157"/>
      <c r="QLZ2157"/>
      <c r="QMA2157"/>
      <c r="QMB2157"/>
      <c r="QMC2157"/>
      <c r="QMD2157"/>
      <c r="QME2157"/>
      <c r="QMF2157"/>
      <c r="QMG2157"/>
      <c r="QMH2157"/>
      <c r="QMI2157"/>
      <c r="QMJ2157"/>
      <c r="QMK2157"/>
      <c r="QML2157"/>
      <c r="QMM2157"/>
      <c r="QMN2157"/>
      <c r="QMO2157"/>
      <c r="QMP2157"/>
      <c r="QMQ2157"/>
      <c r="QMR2157"/>
      <c r="QMS2157"/>
      <c r="QMT2157"/>
      <c r="QMU2157"/>
      <c r="QMV2157"/>
      <c r="QMW2157"/>
      <c r="QMX2157"/>
      <c r="QMY2157"/>
      <c r="QMZ2157"/>
      <c r="QNA2157"/>
      <c r="QNB2157"/>
      <c r="QNC2157"/>
      <c r="QND2157"/>
      <c r="QNE2157"/>
      <c r="QNF2157"/>
      <c r="QNG2157"/>
      <c r="QNH2157"/>
      <c r="QNI2157"/>
      <c r="QNJ2157"/>
      <c r="QNK2157"/>
      <c r="QNL2157"/>
      <c r="QNM2157"/>
      <c r="QNN2157"/>
      <c r="QNO2157"/>
      <c r="QNP2157"/>
      <c r="QNQ2157"/>
      <c r="QNR2157"/>
      <c r="QNS2157"/>
      <c r="QNT2157"/>
      <c r="QNU2157"/>
      <c r="QNV2157"/>
      <c r="QNW2157"/>
      <c r="QNX2157"/>
      <c r="QNY2157"/>
      <c r="QNZ2157"/>
      <c r="QOA2157"/>
      <c r="QOB2157"/>
      <c r="QOC2157"/>
      <c r="QOD2157"/>
      <c r="QOE2157"/>
      <c r="QOF2157"/>
      <c r="QOG2157"/>
      <c r="QOH2157"/>
      <c r="QOI2157"/>
      <c r="QOJ2157"/>
      <c r="QOK2157"/>
      <c r="QOL2157"/>
      <c r="QOM2157"/>
      <c r="QON2157"/>
      <c r="QOO2157"/>
      <c r="QOP2157"/>
      <c r="QOQ2157"/>
      <c r="QOR2157"/>
      <c r="QOS2157"/>
      <c r="QOT2157"/>
      <c r="QOU2157"/>
      <c r="QOV2157"/>
      <c r="QOW2157"/>
      <c r="QOX2157"/>
      <c r="QOY2157"/>
      <c r="QOZ2157"/>
      <c r="QPA2157"/>
      <c r="QPB2157"/>
      <c r="QPC2157"/>
      <c r="QPD2157"/>
      <c r="QPE2157"/>
      <c r="QPF2157"/>
      <c r="QPG2157"/>
      <c r="QPH2157"/>
      <c r="QPI2157"/>
      <c r="QPJ2157"/>
      <c r="QPK2157"/>
      <c r="QPL2157"/>
      <c r="QPM2157"/>
      <c r="QPN2157"/>
      <c r="QPO2157"/>
      <c r="QPP2157"/>
      <c r="QPQ2157"/>
      <c r="QPR2157"/>
      <c r="QPS2157"/>
      <c r="QPT2157"/>
      <c r="QPU2157"/>
      <c r="QPV2157"/>
      <c r="QPW2157"/>
      <c r="QPX2157"/>
      <c r="QPY2157"/>
      <c r="QPZ2157"/>
      <c r="QQA2157"/>
      <c r="QQB2157"/>
      <c r="QQC2157"/>
      <c r="QQD2157"/>
      <c r="QQE2157"/>
      <c r="QQF2157"/>
      <c r="QQG2157"/>
      <c r="QQH2157"/>
      <c r="QQI2157"/>
      <c r="QQJ2157"/>
      <c r="QQK2157"/>
      <c r="QQL2157"/>
      <c r="QQM2157"/>
      <c r="QQN2157"/>
      <c r="QQO2157"/>
      <c r="QQP2157"/>
      <c r="QQQ2157"/>
      <c r="QQR2157"/>
      <c r="QQS2157"/>
      <c r="QQT2157"/>
      <c r="QQU2157"/>
      <c r="QQV2157"/>
      <c r="QQW2157"/>
      <c r="QQX2157"/>
      <c r="QQY2157"/>
      <c r="QQZ2157"/>
      <c r="QRA2157"/>
      <c r="QRB2157"/>
      <c r="QRC2157"/>
      <c r="QRD2157"/>
      <c r="QRE2157"/>
      <c r="QRF2157"/>
      <c r="QRG2157"/>
      <c r="QRH2157"/>
      <c r="QRI2157"/>
      <c r="QRJ2157"/>
      <c r="QRK2157"/>
      <c r="QRL2157"/>
      <c r="QRM2157"/>
      <c r="QRN2157"/>
      <c r="QRO2157"/>
      <c r="QRP2157"/>
      <c r="QRQ2157"/>
      <c r="QRR2157"/>
      <c r="QRS2157"/>
      <c r="QRT2157"/>
      <c r="QRU2157"/>
      <c r="QRV2157"/>
      <c r="QRW2157"/>
      <c r="QRX2157"/>
      <c r="QRY2157"/>
      <c r="QRZ2157"/>
      <c r="QSA2157"/>
      <c r="QSB2157"/>
      <c r="QSC2157"/>
      <c r="QSD2157"/>
      <c r="QSE2157"/>
      <c r="QSF2157"/>
      <c r="QSG2157"/>
      <c r="QSH2157"/>
      <c r="QSI2157"/>
      <c r="QSJ2157"/>
      <c r="QSK2157"/>
      <c r="QSL2157"/>
      <c r="QSM2157"/>
      <c r="QSN2157"/>
      <c r="QSO2157"/>
      <c r="QSP2157"/>
      <c r="QSQ2157"/>
      <c r="QSR2157"/>
      <c r="QSS2157"/>
      <c r="QST2157"/>
      <c r="QSU2157"/>
      <c r="QSV2157"/>
      <c r="QSW2157"/>
      <c r="QSX2157"/>
      <c r="QSY2157"/>
      <c r="QSZ2157"/>
      <c r="QTA2157"/>
      <c r="QTB2157"/>
      <c r="QTC2157"/>
      <c r="QTD2157"/>
      <c r="QTE2157"/>
      <c r="QTF2157"/>
      <c r="QTG2157"/>
      <c r="QTH2157"/>
      <c r="QTI2157"/>
      <c r="QTJ2157"/>
      <c r="QTK2157"/>
      <c r="QTL2157"/>
      <c r="QTM2157"/>
      <c r="QTN2157"/>
      <c r="QTO2157"/>
      <c r="QTP2157"/>
      <c r="QTQ2157"/>
      <c r="QTR2157"/>
      <c r="QTS2157"/>
      <c r="QTT2157"/>
      <c r="QTU2157"/>
      <c r="QTV2157"/>
      <c r="QTW2157"/>
      <c r="QTX2157"/>
      <c r="QTY2157"/>
      <c r="QTZ2157"/>
      <c r="QUA2157"/>
      <c r="QUB2157"/>
      <c r="QUC2157"/>
      <c r="QUD2157"/>
      <c r="QUE2157"/>
      <c r="QUF2157"/>
      <c r="QUG2157"/>
      <c r="QUH2157"/>
      <c r="QUI2157"/>
      <c r="QUJ2157"/>
      <c r="QUK2157"/>
      <c r="QUL2157"/>
      <c r="QUM2157"/>
      <c r="QUN2157"/>
      <c r="QUO2157"/>
      <c r="QUP2157"/>
      <c r="QUQ2157"/>
      <c r="QUR2157"/>
      <c r="QUS2157"/>
      <c r="QUT2157"/>
      <c r="QUU2157"/>
      <c r="QUV2157"/>
      <c r="QUW2157"/>
      <c r="QUX2157"/>
      <c r="QUY2157"/>
      <c r="QUZ2157"/>
      <c r="QVA2157"/>
      <c r="QVB2157"/>
      <c r="QVC2157"/>
      <c r="QVD2157"/>
      <c r="QVE2157"/>
      <c r="QVF2157"/>
      <c r="QVG2157"/>
      <c r="QVH2157"/>
      <c r="QVI2157"/>
      <c r="QVJ2157"/>
      <c r="QVK2157"/>
      <c r="QVL2157"/>
      <c r="QVM2157"/>
      <c r="QVN2157"/>
      <c r="QVO2157"/>
      <c r="QVP2157"/>
      <c r="QVQ2157"/>
      <c r="QVR2157"/>
      <c r="QVS2157"/>
      <c r="QVT2157"/>
      <c r="QVU2157"/>
      <c r="QVV2157"/>
      <c r="QVW2157"/>
      <c r="QVX2157"/>
      <c r="QVY2157"/>
      <c r="QVZ2157"/>
      <c r="QWA2157"/>
      <c r="QWB2157"/>
      <c r="QWC2157"/>
      <c r="QWD2157"/>
      <c r="QWE2157"/>
      <c r="QWF2157"/>
      <c r="QWG2157"/>
      <c r="QWH2157"/>
      <c r="QWI2157"/>
      <c r="QWJ2157"/>
      <c r="QWK2157"/>
      <c r="QWL2157"/>
      <c r="QWM2157"/>
      <c r="QWN2157"/>
      <c r="QWO2157"/>
      <c r="QWP2157"/>
      <c r="QWQ2157"/>
      <c r="QWR2157"/>
      <c r="QWS2157"/>
      <c r="QWT2157"/>
      <c r="QWU2157"/>
      <c r="QWV2157"/>
      <c r="QWW2157"/>
      <c r="QWX2157"/>
      <c r="QWY2157"/>
      <c r="QWZ2157"/>
      <c r="QXA2157"/>
      <c r="QXB2157"/>
      <c r="QXC2157"/>
      <c r="QXD2157"/>
      <c r="QXE2157"/>
      <c r="QXF2157"/>
      <c r="QXG2157"/>
      <c r="QXH2157"/>
      <c r="QXI2157"/>
      <c r="QXJ2157"/>
      <c r="QXK2157"/>
      <c r="QXL2157"/>
      <c r="QXM2157"/>
      <c r="QXN2157"/>
      <c r="QXO2157"/>
      <c r="QXP2157"/>
      <c r="QXQ2157"/>
      <c r="QXR2157"/>
      <c r="QXS2157"/>
      <c r="QXT2157"/>
      <c r="QXU2157"/>
      <c r="QXV2157"/>
      <c r="QXW2157"/>
      <c r="QXX2157"/>
      <c r="QXY2157"/>
      <c r="QXZ2157"/>
      <c r="QYA2157"/>
      <c r="QYB2157"/>
      <c r="QYC2157"/>
      <c r="QYD2157"/>
      <c r="QYE2157"/>
      <c r="QYF2157"/>
      <c r="QYG2157"/>
      <c r="QYH2157"/>
      <c r="QYI2157"/>
      <c r="QYJ2157"/>
      <c r="QYK2157"/>
      <c r="QYL2157"/>
      <c r="QYM2157"/>
      <c r="QYN2157"/>
      <c r="QYO2157"/>
      <c r="QYP2157"/>
      <c r="QYQ2157"/>
      <c r="QYR2157"/>
      <c r="QYS2157"/>
      <c r="QYT2157"/>
      <c r="QYU2157"/>
      <c r="QYV2157"/>
      <c r="QYW2157"/>
      <c r="QYX2157"/>
      <c r="QYY2157"/>
      <c r="QYZ2157"/>
      <c r="QZA2157"/>
      <c r="QZB2157"/>
      <c r="QZC2157"/>
      <c r="QZD2157"/>
      <c r="QZE2157"/>
      <c r="QZF2157"/>
      <c r="QZG2157"/>
      <c r="QZH2157"/>
      <c r="QZI2157"/>
      <c r="QZJ2157"/>
      <c r="QZK2157"/>
      <c r="QZL2157"/>
      <c r="QZM2157"/>
      <c r="QZN2157"/>
      <c r="QZO2157"/>
      <c r="QZP2157"/>
      <c r="QZQ2157"/>
      <c r="QZR2157"/>
      <c r="QZS2157"/>
      <c r="QZT2157"/>
      <c r="QZU2157"/>
      <c r="QZV2157"/>
      <c r="QZW2157"/>
      <c r="QZX2157"/>
      <c r="QZY2157"/>
      <c r="QZZ2157"/>
      <c r="RAA2157"/>
      <c r="RAB2157"/>
      <c r="RAC2157"/>
      <c r="RAD2157"/>
      <c r="RAE2157"/>
      <c r="RAF2157"/>
      <c r="RAG2157"/>
      <c r="RAH2157"/>
      <c r="RAI2157"/>
      <c r="RAJ2157"/>
      <c r="RAK2157"/>
      <c r="RAL2157"/>
      <c r="RAM2157"/>
      <c r="RAN2157"/>
      <c r="RAO2157"/>
      <c r="RAP2157"/>
      <c r="RAQ2157"/>
      <c r="RAR2157"/>
      <c r="RAS2157"/>
      <c r="RAT2157"/>
      <c r="RAU2157"/>
      <c r="RAV2157"/>
      <c r="RAW2157"/>
      <c r="RAX2157"/>
      <c r="RAY2157"/>
      <c r="RAZ2157"/>
      <c r="RBA2157"/>
      <c r="RBB2157"/>
      <c r="RBC2157"/>
      <c r="RBD2157"/>
      <c r="RBE2157"/>
      <c r="RBF2157"/>
      <c r="RBG2157"/>
      <c r="RBH2157"/>
      <c r="RBI2157"/>
      <c r="RBJ2157"/>
      <c r="RBK2157"/>
      <c r="RBL2157"/>
      <c r="RBM2157"/>
      <c r="RBN2157"/>
      <c r="RBO2157"/>
      <c r="RBP2157"/>
      <c r="RBQ2157"/>
      <c r="RBR2157"/>
      <c r="RBS2157"/>
      <c r="RBT2157"/>
      <c r="RBU2157"/>
      <c r="RBV2157"/>
      <c r="RBW2157"/>
      <c r="RBX2157"/>
      <c r="RBY2157"/>
      <c r="RBZ2157"/>
      <c r="RCA2157"/>
      <c r="RCB2157"/>
      <c r="RCC2157"/>
      <c r="RCD2157"/>
      <c r="RCE2157"/>
      <c r="RCF2157"/>
      <c r="RCG2157"/>
      <c r="RCH2157"/>
      <c r="RCI2157"/>
      <c r="RCJ2157"/>
      <c r="RCK2157"/>
      <c r="RCL2157"/>
      <c r="RCM2157"/>
      <c r="RCN2157"/>
      <c r="RCO2157"/>
      <c r="RCP2157"/>
      <c r="RCQ2157"/>
      <c r="RCR2157"/>
      <c r="RCS2157"/>
      <c r="RCT2157"/>
      <c r="RCU2157"/>
      <c r="RCV2157"/>
      <c r="RCW2157"/>
      <c r="RCX2157"/>
      <c r="RCY2157"/>
      <c r="RCZ2157"/>
      <c r="RDA2157"/>
      <c r="RDB2157"/>
      <c r="RDC2157"/>
      <c r="RDD2157"/>
      <c r="RDE2157"/>
      <c r="RDF2157"/>
      <c r="RDG2157"/>
      <c r="RDH2157"/>
      <c r="RDI2157"/>
      <c r="RDJ2157"/>
      <c r="RDK2157"/>
      <c r="RDL2157"/>
      <c r="RDM2157"/>
      <c r="RDN2157"/>
      <c r="RDO2157"/>
      <c r="RDP2157"/>
      <c r="RDQ2157"/>
      <c r="RDR2157"/>
      <c r="RDS2157"/>
      <c r="RDT2157"/>
      <c r="RDU2157"/>
      <c r="RDV2157"/>
      <c r="RDW2157"/>
      <c r="RDX2157"/>
      <c r="RDY2157"/>
      <c r="RDZ2157"/>
      <c r="REA2157"/>
      <c r="REB2157"/>
      <c r="REC2157"/>
      <c r="RED2157"/>
      <c r="REE2157"/>
      <c r="REF2157"/>
      <c r="REG2157"/>
      <c r="REH2157"/>
      <c r="REI2157"/>
      <c r="REJ2157"/>
      <c r="REK2157"/>
      <c r="REL2157"/>
      <c r="REM2157"/>
      <c r="REN2157"/>
      <c r="REO2157"/>
      <c r="REP2157"/>
      <c r="REQ2157"/>
      <c r="RER2157"/>
      <c r="RES2157"/>
      <c r="RET2157"/>
      <c r="REU2157"/>
      <c r="REV2157"/>
      <c r="REW2157"/>
      <c r="REX2157"/>
      <c r="REY2157"/>
      <c r="REZ2157"/>
      <c r="RFA2157"/>
      <c r="RFB2157"/>
      <c r="RFC2157"/>
      <c r="RFD2157"/>
      <c r="RFE2157"/>
      <c r="RFF2157"/>
      <c r="RFG2157"/>
      <c r="RFH2157"/>
      <c r="RFI2157"/>
      <c r="RFJ2157"/>
      <c r="RFK2157"/>
      <c r="RFL2157"/>
      <c r="RFM2157"/>
      <c r="RFN2157"/>
      <c r="RFO2157"/>
      <c r="RFP2157"/>
      <c r="RFQ2157"/>
      <c r="RFR2157"/>
      <c r="RFS2157"/>
      <c r="RFT2157"/>
      <c r="RFU2157"/>
      <c r="RFV2157"/>
      <c r="RFW2157"/>
      <c r="RFX2157"/>
      <c r="RFY2157"/>
      <c r="RFZ2157"/>
      <c r="RGA2157"/>
      <c r="RGB2157"/>
      <c r="RGC2157"/>
      <c r="RGD2157"/>
      <c r="RGE2157"/>
      <c r="RGF2157"/>
      <c r="RGG2157"/>
      <c r="RGH2157"/>
      <c r="RGI2157"/>
      <c r="RGJ2157"/>
      <c r="RGK2157"/>
      <c r="RGL2157"/>
      <c r="RGM2157"/>
      <c r="RGN2157"/>
      <c r="RGO2157"/>
      <c r="RGP2157"/>
      <c r="RGQ2157"/>
      <c r="RGR2157"/>
      <c r="RGS2157"/>
      <c r="RGT2157"/>
      <c r="RGU2157"/>
      <c r="RGV2157"/>
      <c r="RGW2157"/>
      <c r="RGX2157"/>
      <c r="RGY2157"/>
      <c r="RGZ2157"/>
      <c r="RHA2157"/>
      <c r="RHB2157"/>
      <c r="RHC2157"/>
      <c r="RHD2157"/>
      <c r="RHE2157"/>
      <c r="RHF2157"/>
      <c r="RHG2157"/>
      <c r="RHH2157"/>
      <c r="RHI2157"/>
      <c r="RHJ2157"/>
      <c r="RHK2157"/>
      <c r="RHL2157"/>
      <c r="RHM2157"/>
      <c r="RHN2157"/>
      <c r="RHO2157"/>
      <c r="RHP2157"/>
      <c r="RHQ2157"/>
      <c r="RHR2157"/>
      <c r="RHS2157"/>
      <c r="RHT2157"/>
      <c r="RHU2157"/>
      <c r="RHV2157"/>
      <c r="RHW2157"/>
      <c r="RHX2157"/>
      <c r="RHY2157"/>
      <c r="RHZ2157"/>
      <c r="RIA2157"/>
      <c r="RIB2157"/>
      <c r="RIC2157"/>
      <c r="RID2157"/>
      <c r="RIE2157"/>
      <c r="RIF2157"/>
      <c r="RIG2157"/>
      <c r="RIH2157"/>
      <c r="RII2157"/>
      <c r="RIJ2157"/>
      <c r="RIK2157"/>
      <c r="RIL2157"/>
      <c r="RIM2157"/>
      <c r="RIN2157"/>
      <c r="RIO2157"/>
      <c r="RIP2157"/>
      <c r="RIQ2157"/>
      <c r="RIR2157"/>
      <c r="RIS2157"/>
      <c r="RIT2157"/>
      <c r="RIU2157"/>
      <c r="RIV2157"/>
      <c r="RIW2157"/>
      <c r="RIX2157"/>
      <c r="RIY2157"/>
      <c r="RIZ2157"/>
      <c r="RJA2157"/>
      <c r="RJB2157"/>
      <c r="RJC2157"/>
      <c r="RJD2157"/>
      <c r="RJE2157"/>
      <c r="RJF2157"/>
      <c r="RJG2157"/>
      <c r="RJH2157"/>
      <c r="RJI2157"/>
      <c r="RJJ2157"/>
      <c r="RJK2157"/>
      <c r="RJL2157"/>
      <c r="RJM2157"/>
      <c r="RJN2157"/>
      <c r="RJO2157"/>
      <c r="RJP2157"/>
      <c r="RJQ2157"/>
      <c r="RJR2157"/>
      <c r="RJS2157"/>
      <c r="RJT2157"/>
      <c r="RJU2157"/>
      <c r="RJV2157"/>
      <c r="RJW2157"/>
      <c r="RJX2157"/>
      <c r="RJY2157"/>
      <c r="RJZ2157"/>
      <c r="RKA2157"/>
      <c r="RKB2157"/>
      <c r="RKC2157"/>
      <c r="RKD2157"/>
      <c r="RKE2157"/>
      <c r="RKF2157"/>
      <c r="RKG2157"/>
      <c r="RKH2157"/>
      <c r="RKI2157"/>
      <c r="RKJ2157"/>
      <c r="RKK2157"/>
      <c r="RKL2157"/>
      <c r="RKM2157"/>
      <c r="RKN2157"/>
      <c r="RKO2157"/>
      <c r="RKP2157"/>
      <c r="RKQ2157"/>
      <c r="RKR2157"/>
      <c r="RKS2157"/>
      <c r="RKT2157"/>
      <c r="RKU2157"/>
      <c r="RKV2157"/>
      <c r="RKW2157"/>
      <c r="RKX2157"/>
      <c r="RKY2157"/>
      <c r="RKZ2157"/>
      <c r="RLA2157"/>
      <c r="RLB2157"/>
      <c r="RLC2157"/>
      <c r="RLD2157"/>
      <c r="RLE2157"/>
      <c r="RLF2157"/>
      <c r="RLG2157"/>
      <c r="RLH2157"/>
      <c r="RLI2157"/>
      <c r="RLJ2157"/>
      <c r="RLK2157"/>
      <c r="RLL2157"/>
      <c r="RLM2157"/>
      <c r="RLN2157"/>
      <c r="RLO2157"/>
      <c r="RLP2157"/>
      <c r="RLQ2157"/>
      <c r="RLR2157"/>
      <c r="RLS2157"/>
      <c r="RLT2157"/>
      <c r="RLU2157"/>
      <c r="RLV2157"/>
      <c r="RLW2157"/>
      <c r="RLX2157"/>
      <c r="RLY2157"/>
      <c r="RLZ2157"/>
      <c r="RMA2157"/>
      <c r="RMB2157"/>
      <c r="RMC2157"/>
      <c r="RMD2157"/>
      <c r="RME2157"/>
      <c r="RMF2157"/>
      <c r="RMG2157"/>
      <c r="RMH2157"/>
      <c r="RMI2157"/>
      <c r="RMJ2157"/>
      <c r="RMK2157"/>
      <c r="RML2157"/>
      <c r="RMM2157"/>
      <c r="RMN2157"/>
      <c r="RMO2157"/>
      <c r="RMP2157"/>
      <c r="RMQ2157"/>
      <c r="RMR2157"/>
      <c r="RMS2157"/>
      <c r="RMT2157"/>
      <c r="RMU2157"/>
      <c r="RMV2157"/>
      <c r="RMW2157"/>
      <c r="RMX2157"/>
      <c r="RMY2157"/>
      <c r="RMZ2157"/>
      <c r="RNA2157"/>
      <c r="RNB2157"/>
      <c r="RNC2157"/>
      <c r="RND2157"/>
      <c r="RNE2157"/>
      <c r="RNF2157"/>
      <c r="RNG2157"/>
      <c r="RNH2157"/>
      <c r="RNI2157"/>
      <c r="RNJ2157"/>
      <c r="RNK2157"/>
      <c r="RNL2157"/>
      <c r="RNM2157"/>
      <c r="RNN2157"/>
      <c r="RNO2157"/>
      <c r="RNP2157"/>
      <c r="RNQ2157"/>
      <c r="RNR2157"/>
      <c r="RNS2157"/>
      <c r="RNT2157"/>
      <c r="RNU2157"/>
      <c r="RNV2157"/>
      <c r="RNW2157"/>
      <c r="RNX2157"/>
      <c r="RNY2157"/>
      <c r="RNZ2157"/>
      <c r="ROA2157"/>
      <c r="ROB2157"/>
      <c r="ROC2157"/>
      <c r="ROD2157"/>
      <c r="ROE2157"/>
      <c r="ROF2157"/>
      <c r="ROG2157"/>
      <c r="ROH2157"/>
      <c r="ROI2157"/>
      <c r="ROJ2157"/>
      <c r="ROK2157"/>
      <c r="ROL2157"/>
      <c r="ROM2157"/>
      <c r="RON2157"/>
      <c r="ROO2157"/>
      <c r="ROP2157"/>
      <c r="ROQ2157"/>
      <c r="ROR2157"/>
      <c r="ROS2157"/>
      <c r="ROT2157"/>
      <c r="ROU2157"/>
      <c r="ROV2157"/>
      <c r="ROW2157"/>
      <c r="ROX2157"/>
      <c r="ROY2157"/>
      <c r="ROZ2157"/>
      <c r="RPA2157"/>
      <c r="RPB2157"/>
      <c r="RPC2157"/>
      <c r="RPD2157"/>
      <c r="RPE2157"/>
      <c r="RPF2157"/>
      <c r="RPG2157"/>
      <c r="RPH2157"/>
      <c r="RPI2157"/>
      <c r="RPJ2157"/>
      <c r="RPK2157"/>
      <c r="RPL2157"/>
      <c r="RPM2157"/>
      <c r="RPN2157"/>
      <c r="RPO2157"/>
      <c r="RPP2157"/>
      <c r="RPQ2157"/>
      <c r="RPR2157"/>
      <c r="RPS2157"/>
      <c r="RPT2157"/>
      <c r="RPU2157"/>
      <c r="RPV2157"/>
      <c r="RPW2157"/>
      <c r="RPX2157"/>
      <c r="RPY2157"/>
      <c r="RPZ2157"/>
      <c r="RQA2157"/>
      <c r="RQB2157"/>
      <c r="RQC2157"/>
      <c r="RQD2157"/>
      <c r="RQE2157"/>
      <c r="RQF2157"/>
      <c r="RQG2157"/>
      <c r="RQH2157"/>
      <c r="RQI2157"/>
      <c r="RQJ2157"/>
      <c r="RQK2157"/>
      <c r="RQL2157"/>
      <c r="RQM2157"/>
      <c r="RQN2157"/>
      <c r="RQO2157"/>
      <c r="RQP2157"/>
      <c r="RQQ2157"/>
      <c r="RQR2157"/>
      <c r="RQS2157"/>
      <c r="RQT2157"/>
      <c r="RQU2157"/>
      <c r="RQV2157"/>
      <c r="RQW2157"/>
      <c r="RQX2157"/>
      <c r="RQY2157"/>
      <c r="RQZ2157"/>
      <c r="RRA2157"/>
      <c r="RRB2157"/>
      <c r="RRC2157"/>
      <c r="RRD2157"/>
      <c r="RRE2157"/>
      <c r="RRF2157"/>
      <c r="RRG2157"/>
      <c r="RRH2157"/>
      <c r="RRI2157"/>
      <c r="RRJ2157"/>
      <c r="RRK2157"/>
      <c r="RRL2157"/>
      <c r="RRM2157"/>
      <c r="RRN2157"/>
      <c r="RRO2157"/>
      <c r="RRP2157"/>
      <c r="RRQ2157"/>
      <c r="RRR2157"/>
      <c r="RRS2157"/>
      <c r="RRT2157"/>
      <c r="RRU2157"/>
      <c r="RRV2157"/>
      <c r="RRW2157"/>
      <c r="RRX2157"/>
      <c r="RRY2157"/>
      <c r="RRZ2157"/>
      <c r="RSA2157"/>
      <c r="RSB2157"/>
      <c r="RSC2157"/>
      <c r="RSD2157"/>
      <c r="RSE2157"/>
      <c r="RSF2157"/>
      <c r="RSG2157"/>
      <c r="RSH2157"/>
      <c r="RSI2157"/>
      <c r="RSJ2157"/>
      <c r="RSK2157"/>
      <c r="RSL2157"/>
      <c r="RSM2157"/>
      <c r="RSN2157"/>
      <c r="RSO2157"/>
      <c r="RSP2157"/>
      <c r="RSQ2157"/>
      <c r="RSR2157"/>
      <c r="RSS2157"/>
      <c r="RST2157"/>
      <c r="RSU2157"/>
      <c r="RSV2157"/>
      <c r="RSW2157"/>
      <c r="RSX2157"/>
      <c r="RSY2157"/>
      <c r="RSZ2157"/>
      <c r="RTA2157"/>
      <c r="RTB2157"/>
      <c r="RTC2157"/>
      <c r="RTD2157"/>
      <c r="RTE2157"/>
      <c r="RTF2157"/>
      <c r="RTG2157"/>
      <c r="RTH2157"/>
      <c r="RTI2157"/>
      <c r="RTJ2157"/>
      <c r="RTK2157"/>
      <c r="RTL2157"/>
      <c r="RTM2157"/>
      <c r="RTN2157"/>
      <c r="RTO2157"/>
      <c r="RTP2157"/>
      <c r="RTQ2157"/>
      <c r="RTR2157"/>
      <c r="RTS2157"/>
      <c r="RTT2157"/>
      <c r="RTU2157"/>
      <c r="RTV2157"/>
      <c r="RTW2157"/>
      <c r="RTX2157"/>
      <c r="RTY2157"/>
      <c r="RTZ2157"/>
      <c r="RUA2157"/>
      <c r="RUB2157"/>
      <c r="RUC2157"/>
      <c r="RUD2157"/>
      <c r="RUE2157"/>
      <c r="RUF2157"/>
      <c r="RUG2157"/>
      <c r="RUH2157"/>
      <c r="RUI2157"/>
      <c r="RUJ2157"/>
      <c r="RUK2157"/>
      <c r="RUL2157"/>
      <c r="RUM2157"/>
      <c r="RUN2157"/>
      <c r="RUO2157"/>
      <c r="RUP2157"/>
      <c r="RUQ2157"/>
      <c r="RUR2157"/>
      <c r="RUS2157"/>
      <c r="RUT2157"/>
      <c r="RUU2157"/>
      <c r="RUV2157"/>
      <c r="RUW2157"/>
      <c r="RUX2157"/>
      <c r="RUY2157"/>
      <c r="RUZ2157"/>
      <c r="RVA2157"/>
      <c r="RVB2157"/>
      <c r="RVC2157"/>
      <c r="RVD2157"/>
      <c r="RVE2157"/>
      <c r="RVF2157"/>
      <c r="RVG2157"/>
      <c r="RVH2157"/>
      <c r="RVI2157"/>
      <c r="RVJ2157"/>
      <c r="RVK2157"/>
      <c r="RVL2157"/>
      <c r="RVM2157"/>
      <c r="RVN2157"/>
      <c r="RVO2157"/>
      <c r="RVP2157"/>
      <c r="RVQ2157"/>
      <c r="RVR2157"/>
      <c r="RVS2157"/>
      <c r="RVT2157"/>
      <c r="RVU2157"/>
      <c r="RVV2157"/>
      <c r="RVW2157"/>
      <c r="RVX2157"/>
      <c r="RVY2157"/>
      <c r="RVZ2157"/>
      <c r="RWA2157"/>
      <c r="RWB2157"/>
      <c r="RWC2157"/>
      <c r="RWD2157"/>
      <c r="RWE2157"/>
      <c r="RWF2157"/>
      <c r="RWG2157"/>
      <c r="RWH2157"/>
      <c r="RWI2157"/>
      <c r="RWJ2157"/>
      <c r="RWK2157"/>
      <c r="RWL2157"/>
      <c r="RWM2157"/>
      <c r="RWN2157"/>
      <c r="RWO2157"/>
      <c r="RWP2157"/>
      <c r="RWQ2157"/>
      <c r="RWR2157"/>
      <c r="RWS2157"/>
      <c r="RWT2157"/>
      <c r="RWU2157"/>
      <c r="RWV2157"/>
      <c r="RWW2157"/>
      <c r="RWX2157"/>
      <c r="RWY2157"/>
      <c r="RWZ2157"/>
      <c r="RXA2157"/>
      <c r="RXB2157"/>
      <c r="RXC2157"/>
      <c r="RXD2157"/>
      <c r="RXE2157"/>
      <c r="RXF2157"/>
      <c r="RXG2157"/>
      <c r="RXH2157"/>
      <c r="RXI2157"/>
      <c r="RXJ2157"/>
      <c r="RXK2157"/>
      <c r="RXL2157"/>
      <c r="RXM2157"/>
      <c r="RXN2157"/>
      <c r="RXO2157"/>
      <c r="RXP2157"/>
      <c r="RXQ2157"/>
      <c r="RXR2157"/>
      <c r="RXS2157"/>
      <c r="RXT2157"/>
      <c r="RXU2157"/>
      <c r="RXV2157"/>
      <c r="RXW2157"/>
      <c r="RXX2157"/>
      <c r="RXY2157"/>
      <c r="RXZ2157"/>
      <c r="RYA2157"/>
      <c r="RYB2157"/>
      <c r="RYC2157"/>
      <c r="RYD2157"/>
      <c r="RYE2157"/>
      <c r="RYF2157"/>
      <c r="RYG2157"/>
      <c r="RYH2157"/>
      <c r="RYI2157"/>
      <c r="RYJ2157"/>
      <c r="RYK2157"/>
      <c r="RYL2157"/>
      <c r="RYM2157"/>
      <c r="RYN2157"/>
      <c r="RYO2157"/>
      <c r="RYP2157"/>
      <c r="RYQ2157"/>
      <c r="RYR2157"/>
      <c r="RYS2157"/>
      <c r="RYT2157"/>
      <c r="RYU2157"/>
      <c r="RYV2157"/>
      <c r="RYW2157"/>
      <c r="RYX2157"/>
      <c r="RYY2157"/>
      <c r="RYZ2157"/>
      <c r="RZA2157"/>
      <c r="RZB2157"/>
      <c r="RZC2157"/>
      <c r="RZD2157"/>
      <c r="RZE2157"/>
      <c r="RZF2157"/>
      <c r="RZG2157"/>
      <c r="RZH2157"/>
      <c r="RZI2157"/>
      <c r="RZJ2157"/>
      <c r="RZK2157"/>
      <c r="RZL2157"/>
      <c r="RZM2157"/>
      <c r="RZN2157"/>
      <c r="RZO2157"/>
      <c r="RZP2157"/>
      <c r="RZQ2157"/>
      <c r="RZR2157"/>
      <c r="RZS2157"/>
      <c r="RZT2157"/>
      <c r="RZU2157"/>
      <c r="RZV2157"/>
      <c r="RZW2157"/>
      <c r="RZX2157"/>
      <c r="RZY2157"/>
      <c r="RZZ2157"/>
      <c r="SAA2157"/>
      <c r="SAB2157"/>
      <c r="SAC2157"/>
      <c r="SAD2157"/>
      <c r="SAE2157"/>
      <c r="SAF2157"/>
      <c r="SAG2157"/>
      <c r="SAH2157"/>
      <c r="SAI2157"/>
      <c r="SAJ2157"/>
      <c r="SAK2157"/>
      <c r="SAL2157"/>
      <c r="SAM2157"/>
      <c r="SAN2157"/>
      <c r="SAO2157"/>
      <c r="SAP2157"/>
      <c r="SAQ2157"/>
      <c r="SAR2157"/>
      <c r="SAS2157"/>
      <c r="SAT2157"/>
      <c r="SAU2157"/>
      <c r="SAV2157"/>
      <c r="SAW2157"/>
      <c r="SAX2157"/>
      <c r="SAY2157"/>
      <c r="SAZ2157"/>
      <c r="SBA2157"/>
      <c r="SBB2157"/>
      <c r="SBC2157"/>
      <c r="SBD2157"/>
      <c r="SBE2157"/>
      <c r="SBF2157"/>
      <c r="SBG2157"/>
      <c r="SBH2157"/>
      <c r="SBI2157"/>
      <c r="SBJ2157"/>
      <c r="SBK2157"/>
      <c r="SBL2157"/>
      <c r="SBM2157"/>
      <c r="SBN2157"/>
      <c r="SBO2157"/>
      <c r="SBP2157"/>
      <c r="SBQ2157"/>
      <c r="SBR2157"/>
      <c r="SBS2157"/>
      <c r="SBT2157"/>
      <c r="SBU2157"/>
      <c r="SBV2157"/>
      <c r="SBW2157"/>
      <c r="SBX2157"/>
      <c r="SBY2157"/>
      <c r="SBZ2157"/>
      <c r="SCA2157"/>
      <c r="SCB2157"/>
      <c r="SCC2157"/>
      <c r="SCD2157"/>
      <c r="SCE2157"/>
      <c r="SCF2157"/>
      <c r="SCG2157"/>
      <c r="SCH2157"/>
      <c r="SCI2157"/>
      <c r="SCJ2157"/>
      <c r="SCK2157"/>
      <c r="SCL2157"/>
      <c r="SCM2157"/>
      <c r="SCN2157"/>
      <c r="SCO2157"/>
      <c r="SCP2157"/>
      <c r="SCQ2157"/>
      <c r="SCR2157"/>
      <c r="SCS2157"/>
      <c r="SCT2157"/>
      <c r="SCU2157"/>
      <c r="SCV2157"/>
      <c r="SCW2157"/>
      <c r="SCX2157"/>
      <c r="SCY2157"/>
      <c r="SCZ2157"/>
      <c r="SDA2157"/>
      <c r="SDB2157"/>
      <c r="SDC2157"/>
      <c r="SDD2157"/>
      <c r="SDE2157"/>
      <c r="SDF2157"/>
      <c r="SDG2157"/>
      <c r="SDH2157"/>
      <c r="SDI2157"/>
      <c r="SDJ2157"/>
      <c r="SDK2157"/>
      <c r="SDL2157"/>
      <c r="SDM2157"/>
      <c r="SDN2157"/>
      <c r="SDO2157"/>
      <c r="SDP2157"/>
      <c r="SDQ2157"/>
      <c r="SDR2157"/>
      <c r="SDS2157"/>
      <c r="SDT2157"/>
      <c r="SDU2157"/>
      <c r="SDV2157"/>
      <c r="SDW2157"/>
      <c r="SDX2157"/>
      <c r="SDY2157"/>
      <c r="SDZ2157"/>
      <c r="SEA2157"/>
      <c r="SEB2157"/>
      <c r="SEC2157"/>
      <c r="SED2157"/>
      <c r="SEE2157"/>
      <c r="SEF2157"/>
      <c r="SEG2157"/>
      <c r="SEH2157"/>
      <c r="SEI2157"/>
      <c r="SEJ2157"/>
      <c r="SEK2157"/>
      <c r="SEL2157"/>
      <c r="SEM2157"/>
      <c r="SEN2157"/>
      <c r="SEO2157"/>
      <c r="SEP2157"/>
      <c r="SEQ2157"/>
      <c r="SER2157"/>
      <c r="SES2157"/>
      <c r="SET2157"/>
      <c r="SEU2157"/>
      <c r="SEV2157"/>
      <c r="SEW2157"/>
      <c r="SEX2157"/>
      <c r="SEY2157"/>
      <c r="SEZ2157"/>
      <c r="SFA2157"/>
      <c r="SFB2157"/>
      <c r="SFC2157"/>
      <c r="SFD2157"/>
      <c r="SFE2157"/>
      <c r="SFF2157"/>
      <c r="SFG2157"/>
      <c r="SFH2157"/>
      <c r="SFI2157"/>
      <c r="SFJ2157"/>
      <c r="SFK2157"/>
      <c r="SFL2157"/>
      <c r="SFM2157"/>
      <c r="SFN2157"/>
      <c r="SFO2157"/>
      <c r="SFP2157"/>
      <c r="SFQ2157"/>
      <c r="SFR2157"/>
      <c r="SFS2157"/>
      <c r="SFT2157"/>
      <c r="SFU2157"/>
      <c r="SFV2157"/>
      <c r="SFW2157"/>
      <c r="SFX2157"/>
      <c r="SFY2157"/>
      <c r="SFZ2157"/>
      <c r="SGA2157"/>
      <c r="SGB2157"/>
      <c r="SGC2157"/>
      <c r="SGD2157"/>
      <c r="SGE2157"/>
      <c r="SGF2157"/>
      <c r="SGG2157"/>
      <c r="SGH2157"/>
      <c r="SGI2157"/>
      <c r="SGJ2157"/>
      <c r="SGK2157"/>
      <c r="SGL2157"/>
      <c r="SGM2157"/>
      <c r="SGN2157"/>
      <c r="SGO2157"/>
      <c r="SGP2157"/>
      <c r="SGQ2157"/>
      <c r="SGR2157"/>
      <c r="SGS2157"/>
      <c r="SGT2157"/>
      <c r="SGU2157"/>
      <c r="SGV2157"/>
      <c r="SGW2157"/>
      <c r="SGX2157"/>
      <c r="SGY2157"/>
      <c r="SGZ2157"/>
      <c r="SHA2157"/>
      <c r="SHB2157"/>
      <c r="SHC2157"/>
      <c r="SHD2157"/>
      <c r="SHE2157"/>
      <c r="SHF2157"/>
      <c r="SHG2157"/>
      <c r="SHH2157"/>
      <c r="SHI2157"/>
      <c r="SHJ2157"/>
      <c r="SHK2157"/>
      <c r="SHL2157"/>
      <c r="SHM2157"/>
      <c r="SHN2157"/>
      <c r="SHO2157"/>
      <c r="SHP2157"/>
      <c r="SHQ2157"/>
      <c r="SHR2157"/>
      <c r="SHS2157"/>
      <c r="SHT2157"/>
      <c r="SHU2157"/>
      <c r="SHV2157"/>
      <c r="SHW2157"/>
      <c r="SHX2157"/>
      <c r="SHY2157"/>
      <c r="SHZ2157"/>
      <c r="SIA2157"/>
      <c r="SIB2157"/>
      <c r="SIC2157"/>
      <c r="SID2157"/>
      <c r="SIE2157"/>
      <c r="SIF2157"/>
      <c r="SIG2157"/>
      <c r="SIH2157"/>
      <c r="SII2157"/>
      <c r="SIJ2157"/>
      <c r="SIK2157"/>
      <c r="SIL2157"/>
      <c r="SIM2157"/>
      <c r="SIN2157"/>
      <c r="SIO2157"/>
      <c r="SIP2157"/>
      <c r="SIQ2157"/>
      <c r="SIR2157"/>
      <c r="SIS2157"/>
      <c r="SIT2157"/>
      <c r="SIU2157"/>
      <c r="SIV2157"/>
      <c r="SIW2157"/>
      <c r="SIX2157"/>
      <c r="SIY2157"/>
      <c r="SIZ2157"/>
      <c r="SJA2157"/>
      <c r="SJB2157"/>
      <c r="SJC2157"/>
      <c r="SJD2157"/>
      <c r="SJE2157"/>
      <c r="SJF2157"/>
      <c r="SJG2157"/>
      <c r="SJH2157"/>
      <c r="SJI2157"/>
      <c r="SJJ2157"/>
      <c r="SJK2157"/>
      <c r="SJL2157"/>
      <c r="SJM2157"/>
      <c r="SJN2157"/>
      <c r="SJO2157"/>
      <c r="SJP2157"/>
      <c r="SJQ2157"/>
      <c r="SJR2157"/>
      <c r="SJS2157"/>
      <c r="SJT2157"/>
      <c r="SJU2157"/>
      <c r="SJV2157"/>
      <c r="SJW2157"/>
      <c r="SJX2157"/>
      <c r="SJY2157"/>
      <c r="SJZ2157"/>
      <c r="SKA2157"/>
      <c r="SKB2157"/>
      <c r="SKC2157"/>
      <c r="SKD2157"/>
      <c r="SKE2157"/>
      <c r="SKF2157"/>
      <c r="SKG2157"/>
      <c r="SKH2157"/>
      <c r="SKI2157"/>
      <c r="SKJ2157"/>
      <c r="SKK2157"/>
      <c r="SKL2157"/>
      <c r="SKM2157"/>
      <c r="SKN2157"/>
      <c r="SKO2157"/>
      <c r="SKP2157"/>
      <c r="SKQ2157"/>
      <c r="SKR2157"/>
      <c r="SKS2157"/>
      <c r="SKT2157"/>
      <c r="SKU2157"/>
      <c r="SKV2157"/>
      <c r="SKW2157"/>
      <c r="SKX2157"/>
      <c r="SKY2157"/>
      <c r="SKZ2157"/>
      <c r="SLA2157"/>
      <c r="SLB2157"/>
      <c r="SLC2157"/>
      <c r="SLD2157"/>
      <c r="SLE2157"/>
      <c r="SLF2157"/>
      <c r="SLG2157"/>
      <c r="SLH2157"/>
      <c r="SLI2157"/>
      <c r="SLJ2157"/>
      <c r="SLK2157"/>
      <c r="SLL2157"/>
      <c r="SLM2157"/>
      <c r="SLN2157"/>
      <c r="SLO2157"/>
      <c r="SLP2157"/>
      <c r="SLQ2157"/>
      <c r="SLR2157"/>
      <c r="SLS2157"/>
      <c r="SLT2157"/>
      <c r="SLU2157"/>
      <c r="SLV2157"/>
      <c r="SLW2157"/>
      <c r="SLX2157"/>
      <c r="SLY2157"/>
      <c r="SLZ2157"/>
      <c r="SMA2157"/>
      <c r="SMB2157"/>
      <c r="SMC2157"/>
      <c r="SMD2157"/>
      <c r="SME2157"/>
      <c r="SMF2157"/>
      <c r="SMG2157"/>
      <c r="SMH2157"/>
      <c r="SMI2157"/>
      <c r="SMJ2157"/>
      <c r="SMK2157"/>
      <c r="SML2157"/>
      <c r="SMM2157"/>
      <c r="SMN2157"/>
      <c r="SMO2157"/>
      <c r="SMP2157"/>
      <c r="SMQ2157"/>
      <c r="SMR2157"/>
      <c r="SMS2157"/>
      <c r="SMT2157"/>
      <c r="SMU2157"/>
      <c r="SMV2157"/>
      <c r="SMW2157"/>
      <c r="SMX2157"/>
      <c r="SMY2157"/>
      <c r="SMZ2157"/>
      <c r="SNA2157"/>
      <c r="SNB2157"/>
      <c r="SNC2157"/>
      <c r="SND2157"/>
      <c r="SNE2157"/>
      <c r="SNF2157"/>
      <c r="SNG2157"/>
      <c r="SNH2157"/>
      <c r="SNI2157"/>
      <c r="SNJ2157"/>
      <c r="SNK2157"/>
      <c r="SNL2157"/>
      <c r="SNM2157"/>
      <c r="SNN2157"/>
      <c r="SNO2157"/>
      <c r="SNP2157"/>
      <c r="SNQ2157"/>
      <c r="SNR2157"/>
      <c r="SNS2157"/>
      <c r="SNT2157"/>
      <c r="SNU2157"/>
      <c r="SNV2157"/>
      <c r="SNW2157"/>
      <c r="SNX2157"/>
      <c r="SNY2157"/>
      <c r="SNZ2157"/>
      <c r="SOA2157"/>
      <c r="SOB2157"/>
      <c r="SOC2157"/>
      <c r="SOD2157"/>
      <c r="SOE2157"/>
      <c r="SOF2157"/>
      <c r="SOG2157"/>
      <c r="SOH2157"/>
      <c r="SOI2157"/>
      <c r="SOJ2157"/>
      <c r="SOK2157"/>
      <c r="SOL2157"/>
      <c r="SOM2157"/>
      <c r="SON2157"/>
      <c r="SOO2157"/>
      <c r="SOP2157"/>
      <c r="SOQ2157"/>
      <c r="SOR2157"/>
      <c r="SOS2157"/>
      <c r="SOT2157"/>
      <c r="SOU2157"/>
      <c r="SOV2157"/>
      <c r="SOW2157"/>
      <c r="SOX2157"/>
      <c r="SOY2157"/>
      <c r="SOZ2157"/>
      <c r="SPA2157"/>
      <c r="SPB2157"/>
      <c r="SPC2157"/>
      <c r="SPD2157"/>
      <c r="SPE2157"/>
      <c r="SPF2157"/>
      <c r="SPG2157"/>
      <c r="SPH2157"/>
      <c r="SPI2157"/>
      <c r="SPJ2157"/>
      <c r="SPK2157"/>
      <c r="SPL2157"/>
      <c r="SPM2157"/>
      <c r="SPN2157"/>
      <c r="SPO2157"/>
      <c r="SPP2157"/>
      <c r="SPQ2157"/>
      <c r="SPR2157"/>
      <c r="SPS2157"/>
      <c r="SPT2157"/>
      <c r="SPU2157"/>
      <c r="SPV2157"/>
      <c r="SPW2157"/>
      <c r="SPX2157"/>
      <c r="SPY2157"/>
      <c r="SPZ2157"/>
      <c r="SQA2157"/>
      <c r="SQB2157"/>
      <c r="SQC2157"/>
      <c r="SQD2157"/>
      <c r="SQE2157"/>
      <c r="SQF2157"/>
      <c r="SQG2157"/>
      <c r="SQH2157"/>
      <c r="SQI2157"/>
      <c r="SQJ2157"/>
      <c r="SQK2157"/>
      <c r="SQL2157"/>
      <c r="SQM2157"/>
      <c r="SQN2157"/>
      <c r="SQO2157"/>
      <c r="SQP2157"/>
      <c r="SQQ2157"/>
      <c r="SQR2157"/>
      <c r="SQS2157"/>
      <c r="SQT2157"/>
      <c r="SQU2157"/>
      <c r="SQV2157"/>
      <c r="SQW2157"/>
      <c r="SQX2157"/>
      <c r="SQY2157"/>
      <c r="SQZ2157"/>
      <c r="SRA2157"/>
      <c r="SRB2157"/>
      <c r="SRC2157"/>
      <c r="SRD2157"/>
      <c r="SRE2157"/>
      <c r="SRF2157"/>
      <c r="SRG2157"/>
      <c r="SRH2157"/>
      <c r="SRI2157"/>
      <c r="SRJ2157"/>
      <c r="SRK2157"/>
      <c r="SRL2157"/>
      <c r="SRM2157"/>
      <c r="SRN2157"/>
      <c r="SRO2157"/>
      <c r="SRP2157"/>
      <c r="SRQ2157"/>
      <c r="SRR2157"/>
      <c r="SRS2157"/>
      <c r="SRT2157"/>
      <c r="SRU2157"/>
      <c r="SRV2157"/>
      <c r="SRW2157"/>
      <c r="SRX2157"/>
      <c r="SRY2157"/>
      <c r="SRZ2157"/>
      <c r="SSA2157"/>
      <c r="SSB2157"/>
      <c r="SSC2157"/>
      <c r="SSD2157"/>
      <c r="SSE2157"/>
      <c r="SSF2157"/>
      <c r="SSG2157"/>
      <c r="SSH2157"/>
      <c r="SSI2157"/>
      <c r="SSJ2157"/>
      <c r="SSK2157"/>
      <c r="SSL2157"/>
      <c r="SSM2157"/>
      <c r="SSN2157"/>
      <c r="SSO2157"/>
      <c r="SSP2157"/>
      <c r="SSQ2157"/>
      <c r="SSR2157"/>
      <c r="SSS2157"/>
      <c r="SST2157"/>
      <c r="SSU2157"/>
      <c r="SSV2157"/>
      <c r="SSW2157"/>
      <c r="SSX2157"/>
      <c r="SSY2157"/>
      <c r="SSZ2157"/>
      <c r="STA2157"/>
      <c r="STB2157"/>
      <c r="STC2157"/>
      <c r="STD2157"/>
      <c r="STE2157"/>
      <c r="STF2157"/>
      <c r="STG2157"/>
      <c r="STH2157"/>
      <c r="STI2157"/>
      <c r="STJ2157"/>
      <c r="STK2157"/>
      <c r="STL2157"/>
      <c r="STM2157"/>
      <c r="STN2157"/>
      <c r="STO2157"/>
      <c r="STP2157"/>
      <c r="STQ2157"/>
      <c r="STR2157"/>
      <c r="STS2157"/>
      <c r="STT2157"/>
      <c r="STU2157"/>
      <c r="STV2157"/>
      <c r="STW2157"/>
      <c r="STX2157"/>
      <c r="STY2157"/>
      <c r="STZ2157"/>
      <c r="SUA2157"/>
      <c r="SUB2157"/>
      <c r="SUC2157"/>
      <c r="SUD2157"/>
      <c r="SUE2157"/>
      <c r="SUF2157"/>
      <c r="SUG2157"/>
      <c r="SUH2157"/>
      <c r="SUI2157"/>
      <c r="SUJ2157"/>
      <c r="SUK2157"/>
      <c r="SUL2157"/>
      <c r="SUM2157"/>
      <c r="SUN2157"/>
      <c r="SUO2157"/>
      <c r="SUP2157"/>
      <c r="SUQ2157"/>
      <c r="SUR2157"/>
      <c r="SUS2157"/>
      <c r="SUT2157"/>
      <c r="SUU2157"/>
      <c r="SUV2157"/>
      <c r="SUW2157"/>
      <c r="SUX2157"/>
      <c r="SUY2157"/>
      <c r="SUZ2157"/>
      <c r="SVA2157"/>
      <c r="SVB2157"/>
      <c r="SVC2157"/>
      <c r="SVD2157"/>
      <c r="SVE2157"/>
      <c r="SVF2157"/>
      <c r="SVG2157"/>
      <c r="SVH2157"/>
      <c r="SVI2157"/>
      <c r="SVJ2157"/>
      <c r="SVK2157"/>
      <c r="SVL2157"/>
      <c r="SVM2157"/>
      <c r="SVN2157"/>
      <c r="SVO2157"/>
      <c r="SVP2157"/>
      <c r="SVQ2157"/>
      <c r="SVR2157"/>
      <c r="SVS2157"/>
      <c r="SVT2157"/>
      <c r="SVU2157"/>
      <c r="SVV2157"/>
      <c r="SVW2157"/>
      <c r="SVX2157"/>
      <c r="SVY2157"/>
      <c r="SVZ2157"/>
      <c r="SWA2157"/>
      <c r="SWB2157"/>
      <c r="SWC2157"/>
      <c r="SWD2157"/>
      <c r="SWE2157"/>
      <c r="SWF2157"/>
      <c r="SWG2157"/>
      <c r="SWH2157"/>
      <c r="SWI2157"/>
      <c r="SWJ2157"/>
      <c r="SWK2157"/>
      <c r="SWL2157"/>
      <c r="SWM2157"/>
      <c r="SWN2157"/>
      <c r="SWO2157"/>
      <c r="SWP2157"/>
      <c r="SWQ2157"/>
      <c r="SWR2157"/>
      <c r="SWS2157"/>
      <c r="SWT2157"/>
      <c r="SWU2157"/>
      <c r="SWV2157"/>
      <c r="SWW2157"/>
      <c r="SWX2157"/>
      <c r="SWY2157"/>
      <c r="SWZ2157"/>
      <c r="SXA2157"/>
      <c r="SXB2157"/>
      <c r="SXC2157"/>
      <c r="SXD2157"/>
      <c r="SXE2157"/>
      <c r="SXF2157"/>
      <c r="SXG2157"/>
      <c r="SXH2157"/>
      <c r="SXI2157"/>
      <c r="SXJ2157"/>
      <c r="SXK2157"/>
      <c r="SXL2157"/>
      <c r="SXM2157"/>
      <c r="SXN2157"/>
      <c r="SXO2157"/>
      <c r="SXP2157"/>
      <c r="SXQ2157"/>
      <c r="SXR2157"/>
      <c r="SXS2157"/>
      <c r="SXT2157"/>
      <c r="SXU2157"/>
      <c r="SXV2157"/>
      <c r="SXW2157"/>
      <c r="SXX2157"/>
      <c r="SXY2157"/>
      <c r="SXZ2157"/>
      <c r="SYA2157"/>
      <c r="SYB2157"/>
      <c r="SYC2157"/>
      <c r="SYD2157"/>
      <c r="SYE2157"/>
      <c r="SYF2157"/>
      <c r="SYG2157"/>
      <c r="SYH2157"/>
      <c r="SYI2157"/>
      <c r="SYJ2157"/>
      <c r="SYK2157"/>
      <c r="SYL2157"/>
      <c r="SYM2157"/>
      <c r="SYN2157"/>
      <c r="SYO2157"/>
      <c r="SYP2157"/>
      <c r="SYQ2157"/>
      <c r="SYR2157"/>
      <c r="SYS2157"/>
      <c r="SYT2157"/>
      <c r="SYU2157"/>
      <c r="SYV2157"/>
      <c r="SYW2157"/>
      <c r="SYX2157"/>
      <c r="SYY2157"/>
      <c r="SYZ2157"/>
      <c r="SZA2157"/>
      <c r="SZB2157"/>
      <c r="SZC2157"/>
      <c r="SZD2157"/>
      <c r="SZE2157"/>
      <c r="SZF2157"/>
      <c r="SZG2157"/>
      <c r="SZH2157"/>
      <c r="SZI2157"/>
      <c r="SZJ2157"/>
      <c r="SZK2157"/>
      <c r="SZL2157"/>
      <c r="SZM2157"/>
      <c r="SZN2157"/>
      <c r="SZO2157"/>
      <c r="SZP2157"/>
      <c r="SZQ2157"/>
      <c r="SZR2157"/>
      <c r="SZS2157"/>
      <c r="SZT2157"/>
      <c r="SZU2157"/>
      <c r="SZV2157"/>
      <c r="SZW2157"/>
      <c r="SZX2157"/>
      <c r="SZY2157"/>
      <c r="SZZ2157"/>
      <c r="TAA2157"/>
      <c r="TAB2157"/>
      <c r="TAC2157"/>
      <c r="TAD2157"/>
      <c r="TAE2157"/>
      <c r="TAF2157"/>
      <c r="TAG2157"/>
      <c r="TAH2157"/>
      <c r="TAI2157"/>
      <c r="TAJ2157"/>
      <c r="TAK2157"/>
      <c r="TAL2157"/>
      <c r="TAM2157"/>
      <c r="TAN2157"/>
      <c r="TAO2157"/>
      <c r="TAP2157"/>
      <c r="TAQ2157"/>
      <c r="TAR2157"/>
      <c r="TAS2157"/>
      <c r="TAT2157"/>
      <c r="TAU2157"/>
      <c r="TAV2157"/>
      <c r="TAW2157"/>
      <c r="TAX2157"/>
      <c r="TAY2157"/>
      <c r="TAZ2157"/>
      <c r="TBA2157"/>
      <c r="TBB2157"/>
      <c r="TBC2157"/>
      <c r="TBD2157"/>
      <c r="TBE2157"/>
      <c r="TBF2157"/>
      <c r="TBG2157"/>
      <c r="TBH2157"/>
      <c r="TBI2157"/>
      <c r="TBJ2157"/>
      <c r="TBK2157"/>
      <c r="TBL2157"/>
      <c r="TBM2157"/>
      <c r="TBN2157"/>
      <c r="TBO2157"/>
      <c r="TBP2157"/>
      <c r="TBQ2157"/>
      <c r="TBR2157"/>
      <c r="TBS2157"/>
      <c r="TBT2157"/>
      <c r="TBU2157"/>
      <c r="TBV2157"/>
      <c r="TBW2157"/>
      <c r="TBX2157"/>
      <c r="TBY2157"/>
      <c r="TBZ2157"/>
      <c r="TCA2157"/>
      <c r="TCB2157"/>
      <c r="TCC2157"/>
      <c r="TCD2157"/>
      <c r="TCE2157"/>
      <c r="TCF2157"/>
      <c r="TCG2157"/>
      <c r="TCH2157"/>
      <c r="TCI2157"/>
      <c r="TCJ2157"/>
      <c r="TCK2157"/>
      <c r="TCL2157"/>
      <c r="TCM2157"/>
      <c r="TCN2157"/>
      <c r="TCO2157"/>
      <c r="TCP2157"/>
      <c r="TCQ2157"/>
      <c r="TCR2157"/>
      <c r="TCS2157"/>
      <c r="TCT2157"/>
      <c r="TCU2157"/>
      <c r="TCV2157"/>
      <c r="TCW2157"/>
      <c r="TCX2157"/>
      <c r="TCY2157"/>
      <c r="TCZ2157"/>
      <c r="TDA2157"/>
      <c r="TDB2157"/>
      <c r="TDC2157"/>
      <c r="TDD2157"/>
      <c r="TDE2157"/>
      <c r="TDF2157"/>
      <c r="TDG2157"/>
      <c r="TDH2157"/>
      <c r="TDI2157"/>
      <c r="TDJ2157"/>
      <c r="TDK2157"/>
      <c r="TDL2157"/>
      <c r="TDM2157"/>
      <c r="TDN2157"/>
      <c r="TDO2157"/>
      <c r="TDP2157"/>
      <c r="TDQ2157"/>
      <c r="TDR2157"/>
      <c r="TDS2157"/>
      <c r="TDT2157"/>
      <c r="TDU2157"/>
      <c r="TDV2157"/>
      <c r="TDW2157"/>
      <c r="TDX2157"/>
      <c r="TDY2157"/>
      <c r="TDZ2157"/>
      <c r="TEA2157"/>
      <c r="TEB2157"/>
      <c r="TEC2157"/>
      <c r="TED2157"/>
      <c r="TEE2157"/>
      <c r="TEF2157"/>
      <c r="TEG2157"/>
      <c r="TEH2157"/>
      <c r="TEI2157"/>
      <c r="TEJ2157"/>
      <c r="TEK2157"/>
      <c r="TEL2157"/>
      <c r="TEM2157"/>
      <c r="TEN2157"/>
      <c r="TEO2157"/>
      <c r="TEP2157"/>
      <c r="TEQ2157"/>
      <c r="TER2157"/>
      <c r="TES2157"/>
      <c r="TET2157"/>
      <c r="TEU2157"/>
      <c r="TEV2157"/>
      <c r="TEW2157"/>
      <c r="TEX2157"/>
      <c r="TEY2157"/>
      <c r="TEZ2157"/>
      <c r="TFA2157"/>
      <c r="TFB2157"/>
      <c r="TFC2157"/>
      <c r="TFD2157"/>
      <c r="TFE2157"/>
      <c r="TFF2157"/>
      <c r="TFG2157"/>
      <c r="TFH2157"/>
      <c r="TFI2157"/>
      <c r="TFJ2157"/>
      <c r="TFK2157"/>
      <c r="TFL2157"/>
      <c r="TFM2157"/>
      <c r="TFN2157"/>
      <c r="TFO2157"/>
      <c r="TFP2157"/>
      <c r="TFQ2157"/>
      <c r="TFR2157"/>
      <c r="TFS2157"/>
      <c r="TFT2157"/>
      <c r="TFU2157"/>
      <c r="TFV2157"/>
      <c r="TFW2157"/>
      <c r="TFX2157"/>
      <c r="TFY2157"/>
      <c r="TFZ2157"/>
      <c r="TGA2157"/>
      <c r="TGB2157"/>
      <c r="TGC2157"/>
      <c r="TGD2157"/>
      <c r="TGE2157"/>
      <c r="TGF2157"/>
      <c r="TGG2157"/>
      <c r="TGH2157"/>
      <c r="TGI2157"/>
      <c r="TGJ2157"/>
      <c r="TGK2157"/>
      <c r="TGL2157"/>
      <c r="TGM2157"/>
      <c r="TGN2157"/>
      <c r="TGO2157"/>
      <c r="TGP2157"/>
      <c r="TGQ2157"/>
      <c r="TGR2157"/>
      <c r="TGS2157"/>
      <c r="TGT2157"/>
      <c r="TGU2157"/>
      <c r="TGV2157"/>
      <c r="TGW2157"/>
      <c r="TGX2157"/>
      <c r="TGY2157"/>
      <c r="TGZ2157"/>
      <c r="THA2157"/>
      <c r="THB2157"/>
      <c r="THC2157"/>
      <c r="THD2157"/>
      <c r="THE2157"/>
      <c r="THF2157"/>
      <c r="THG2157"/>
      <c r="THH2157"/>
      <c r="THI2157"/>
      <c r="THJ2157"/>
      <c r="THK2157"/>
      <c r="THL2157"/>
      <c r="THM2157"/>
      <c r="THN2157"/>
      <c r="THO2157"/>
      <c r="THP2157"/>
      <c r="THQ2157"/>
      <c r="THR2157"/>
      <c r="THS2157"/>
      <c r="THT2157"/>
      <c r="THU2157"/>
      <c r="THV2157"/>
      <c r="THW2157"/>
      <c r="THX2157"/>
      <c r="THY2157"/>
      <c r="THZ2157"/>
      <c r="TIA2157"/>
      <c r="TIB2157"/>
      <c r="TIC2157"/>
      <c r="TID2157"/>
      <c r="TIE2157"/>
      <c r="TIF2157"/>
      <c r="TIG2157"/>
      <c r="TIH2157"/>
      <c r="TII2157"/>
      <c r="TIJ2157"/>
      <c r="TIK2157"/>
      <c r="TIL2157"/>
      <c r="TIM2157"/>
      <c r="TIN2157"/>
      <c r="TIO2157"/>
      <c r="TIP2157"/>
      <c r="TIQ2157"/>
      <c r="TIR2157"/>
      <c r="TIS2157"/>
      <c r="TIT2157"/>
      <c r="TIU2157"/>
      <c r="TIV2157"/>
      <c r="TIW2157"/>
      <c r="TIX2157"/>
      <c r="TIY2157"/>
      <c r="TIZ2157"/>
      <c r="TJA2157"/>
      <c r="TJB2157"/>
      <c r="TJC2157"/>
      <c r="TJD2157"/>
      <c r="TJE2157"/>
      <c r="TJF2157"/>
      <c r="TJG2157"/>
      <c r="TJH2157"/>
      <c r="TJI2157"/>
      <c r="TJJ2157"/>
      <c r="TJK2157"/>
      <c r="TJL2157"/>
      <c r="TJM2157"/>
      <c r="TJN2157"/>
      <c r="TJO2157"/>
      <c r="TJP2157"/>
      <c r="TJQ2157"/>
      <c r="TJR2157"/>
      <c r="TJS2157"/>
      <c r="TJT2157"/>
      <c r="TJU2157"/>
      <c r="TJV2157"/>
      <c r="TJW2157"/>
      <c r="TJX2157"/>
      <c r="TJY2157"/>
      <c r="TJZ2157"/>
      <c r="TKA2157"/>
      <c r="TKB2157"/>
      <c r="TKC2157"/>
      <c r="TKD2157"/>
      <c r="TKE2157"/>
      <c r="TKF2157"/>
      <c r="TKG2157"/>
      <c r="TKH2157"/>
      <c r="TKI2157"/>
      <c r="TKJ2157"/>
      <c r="TKK2157"/>
      <c r="TKL2157"/>
      <c r="TKM2157"/>
      <c r="TKN2157"/>
      <c r="TKO2157"/>
      <c r="TKP2157"/>
      <c r="TKQ2157"/>
      <c r="TKR2157"/>
      <c r="TKS2157"/>
      <c r="TKT2157"/>
      <c r="TKU2157"/>
      <c r="TKV2157"/>
      <c r="TKW2157"/>
      <c r="TKX2157"/>
      <c r="TKY2157"/>
      <c r="TKZ2157"/>
      <c r="TLA2157"/>
      <c r="TLB2157"/>
      <c r="TLC2157"/>
      <c r="TLD2157"/>
      <c r="TLE2157"/>
      <c r="TLF2157"/>
      <c r="TLG2157"/>
      <c r="TLH2157"/>
      <c r="TLI2157"/>
      <c r="TLJ2157"/>
      <c r="TLK2157"/>
      <c r="TLL2157"/>
      <c r="TLM2157"/>
      <c r="TLN2157"/>
      <c r="TLO2157"/>
      <c r="TLP2157"/>
      <c r="TLQ2157"/>
      <c r="TLR2157"/>
      <c r="TLS2157"/>
      <c r="TLT2157"/>
      <c r="TLU2157"/>
      <c r="TLV2157"/>
      <c r="TLW2157"/>
      <c r="TLX2157"/>
      <c r="TLY2157"/>
      <c r="TLZ2157"/>
      <c r="TMA2157"/>
      <c r="TMB2157"/>
      <c r="TMC2157"/>
      <c r="TMD2157"/>
      <c r="TME2157"/>
      <c r="TMF2157"/>
      <c r="TMG2157"/>
      <c r="TMH2157"/>
      <c r="TMI2157"/>
      <c r="TMJ2157"/>
      <c r="TMK2157"/>
      <c r="TML2157"/>
      <c r="TMM2157"/>
      <c r="TMN2157"/>
      <c r="TMO2157"/>
      <c r="TMP2157"/>
      <c r="TMQ2157"/>
      <c r="TMR2157"/>
      <c r="TMS2157"/>
      <c r="TMT2157"/>
      <c r="TMU2157"/>
      <c r="TMV2157"/>
      <c r="TMW2157"/>
      <c r="TMX2157"/>
      <c r="TMY2157"/>
      <c r="TMZ2157"/>
      <c r="TNA2157"/>
      <c r="TNB2157"/>
      <c r="TNC2157"/>
      <c r="TND2157"/>
      <c r="TNE2157"/>
      <c r="TNF2157"/>
      <c r="TNG2157"/>
      <c r="TNH2157"/>
      <c r="TNI2157"/>
      <c r="TNJ2157"/>
      <c r="TNK2157"/>
      <c r="TNL2157"/>
      <c r="TNM2157"/>
      <c r="TNN2157"/>
      <c r="TNO2157"/>
      <c r="TNP2157"/>
      <c r="TNQ2157"/>
      <c r="TNR2157"/>
      <c r="TNS2157"/>
      <c r="TNT2157"/>
      <c r="TNU2157"/>
      <c r="TNV2157"/>
      <c r="TNW2157"/>
      <c r="TNX2157"/>
      <c r="TNY2157"/>
      <c r="TNZ2157"/>
      <c r="TOA2157"/>
      <c r="TOB2157"/>
      <c r="TOC2157"/>
      <c r="TOD2157"/>
      <c r="TOE2157"/>
      <c r="TOF2157"/>
      <c r="TOG2157"/>
      <c r="TOH2157"/>
      <c r="TOI2157"/>
      <c r="TOJ2157"/>
      <c r="TOK2157"/>
      <c r="TOL2157"/>
      <c r="TOM2157"/>
      <c r="TON2157"/>
      <c r="TOO2157"/>
      <c r="TOP2157"/>
      <c r="TOQ2157"/>
      <c r="TOR2157"/>
      <c r="TOS2157"/>
      <c r="TOT2157"/>
      <c r="TOU2157"/>
      <c r="TOV2157"/>
      <c r="TOW2157"/>
      <c r="TOX2157"/>
      <c r="TOY2157"/>
      <c r="TOZ2157"/>
      <c r="TPA2157"/>
      <c r="TPB2157"/>
      <c r="TPC2157"/>
      <c r="TPD2157"/>
      <c r="TPE2157"/>
      <c r="TPF2157"/>
      <c r="TPG2157"/>
      <c r="TPH2157"/>
      <c r="TPI2157"/>
      <c r="TPJ2157"/>
      <c r="TPK2157"/>
      <c r="TPL2157"/>
      <c r="TPM2157"/>
      <c r="TPN2157"/>
      <c r="TPO2157"/>
      <c r="TPP2157"/>
      <c r="TPQ2157"/>
      <c r="TPR2157"/>
      <c r="TPS2157"/>
      <c r="TPT2157"/>
      <c r="TPU2157"/>
      <c r="TPV2157"/>
      <c r="TPW2157"/>
      <c r="TPX2157"/>
      <c r="TPY2157"/>
      <c r="TPZ2157"/>
      <c r="TQA2157"/>
      <c r="TQB2157"/>
      <c r="TQC2157"/>
      <c r="TQD2157"/>
      <c r="TQE2157"/>
      <c r="TQF2157"/>
      <c r="TQG2157"/>
      <c r="TQH2157"/>
      <c r="TQI2157"/>
      <c r="TQJ2157"/>
      <c r="TQK2157"/>
      <c r="TQL2157"/>
      <c r="TQM2157"/>
      <c r="TQN2157"/>
      <c r="TQO2157"/>
      <c r="TQP2157"/>
      <c r="TQQ2157"/>
      <c r="TQR2157"/>
      <c r="TQS2157"/>
      <c r="TQT2157"/>
      <c r="TQU2157"/>
      <c r="TQV2157"/>
      <c r="TQW2157"/>
      <c r="TQX2157"/>
      <c r="TQY2157"/>
      <c r="TQZ2157"/>
      <c r="TRA2157"/>
      <c r="TRB2157"/>
      <c r="TRC2157"/>
      <c r="TRD2157"/>
      <c r="TRE2157"/>
      <c r="TRF2157"/>
      <c r="TRG2157"/>
      <c r="TRH2157"/>
      <c r="TRI2157"/>
      <c r="TRJ2157"/>
      <c r="TRK2157"/>
      <c r="TRL2157"/>
      <c r="TRM2157"/>
      <c r="TRN2157"/>
      <c r="TRO2157"/>
      <c r="TRP2157"/>
      <c r="TRQ2157"/>
      <c r="TRR2157"/>
      <c r="TRS2157"/>
      <c r="TRT2157"/>
      <c r="TRU2157"/>
      <c r="TRV2157"/>
      <c r="TRW2157"/>
      <c r="TRX2157"/>
      <c r="TRY2157"/>
      <c r="TRZ2157"/>
      <c r="TSA2157"/>
      <c r="TSB2157"/>
      <c r="TSC2157"/>
      <c r="TSD2157"/>
      <c r="TSE2157"/>
      <c r="TSF2157"/>
      <c r="TSG2157"/>
      <c r="TSH2157"/>
      <c r="TSI2157"/>
      <c r="TSJ2157"/>
      <c r="TSK2157"/>
      <c r="TSL2157"/>
      <c r="TSM2157"/>
      <c r="TSN2157"/>
      <c r="TSO2157"/>
      <c r="TSP2157"/>
      <c r="TSQ2157"/>
      <c r="TSR2157"/>
      <c r="TSS2157"/>
      <c r="TST2157"/>
      <c r="TSU2157"/>
      <c r="TSV2157"/>
      <c r="TSW2157"/>
      <c r="TSX2157"/>
      <c r="TSY2157"/>
      <c r="TSZ2157"/>
      <c r="TTA2157"/>
      <c r="TTB2157"/>
      <c r="TTC2157"/>
      <c r="TTD2157"/>
      <c r="TTE2157"/>
      <c r="TTF2157"/>
      <c r="TTG2157"/>
      <c r="TTH2157"/>
      <c r="TTI2157"/>
      <c r="TTJ2157"/>
      <c r="TTK2157"/>
      <c r="TTL2157"/>
      <c r="TTM2157"/>
      <c r="TTN2157"/>
      <c r="TTO2157"/>
      <c r="TTP2157"/>
      <c r="TTQ2157"/>
      <c r="TTR2157"/>
      <c r="TTS2157"/>
      <c r="TTT2157"/>
      <c r="TTU2157"/>
      <c r="TTV2157"/>
      <c r="TTW2157"/>
      <c r="TTX2157"/>
      <c r="TTY2157"/>
      <c r="TTZ2157"/>
      <c r="TUA2157"/>
      <c r="TUB2157"/>
      <c r="TUC2157"/>
      <c r="TUD2157"/>
      <c r="TUE2157"/>
      <c r="TUF2157"/>
      <c r="TUG2157"/>
      <c r="TUH2157"/>
      <c r="TUI2157"/>
      <c r="TUJ2157"/>
      <c r="TUK2157"/>
      <c r="TUL2157"/>
      <c r="TUM2157"/>
      <c r="TUN2157"/>
      <c r="TUO2157"/>
      <c r="TUP2157"/>
      <c r="TUQ2157"/>
      <c r="TUR2157"/>
      <c r="TUS2157"/>
      <c r="TUT2157"/>
      <c r="TUU2157"/>
      <c r="TUV2157"/>
      <c r="TUW2157"/>
      <c r="TUX2157"/>
      <c r="TUY2157"/>
      <c r="TUZ2157"/>
      <c r="TVA2157"/>
      <c r="TVB2157"/>
      <c r="TVC2157"/>
      <c r="TVD2157"/>
      <c r="TVE2157"/>
      <c r="TVF2157"/>
      <c r="TVG2157"/>
      <c r="TVH2157"/>
      <c r="TVI2157"/>
      <c r="TVJ2157"/>
      <c r="TVK2157"/>
      <c r="TVL2157"/>
      <c r="TVM2157"/>
      <c r="TVN2157"/>
      <c r="TVO2157"/>
      <c r="TVP2157"/>
      <c r="TVQ2157"/>
      <c r="TVR2157"/>
      <c r="TVS2157"/>
      <c r="TVT2157"/>
      <c r="TVU2157"/>
      <c r="TVV2157"/>
      <c r="TVW2157"/>
      <c r="TVX2157"/>
      <c r="TVY2157"/>
      <c r="TVZ2157"/>
      <c r="TWA2157"/>
      <c r="TWB2157"/>
      <c r="TWC2157"/>
      <c r="TWD2157"/>
      <c r="TWE2157"/>
      <c r="TWF2157"/>
      <c r="TWG2157"/>
      <c r="TWH2157"/>
      <c r="TWI2157"/>
      <c r="TWJ2157"/>
      <c r="TWK2157"/>
      <c r="TWL2157"/>
      <c r="TWM2157"/>
      <c r="TWN2157"/>
      <c r="TWO2157"/>
      <c r="TWP2157"/>
      <c r="TWQ2157"/>
      <c r="TWR2157"/>
      <c r="TWS2157"/>
      <c r="TWT2157"/>
      <c r="TWU2157"/>
      <c r="TWV2157"/>
      <c r="TWW2157"/>
      <c r="TWX2157"/>
      <c r="TWY2157"/>
      <c r="TWZ2157"/>
      <c r="TXA2157"/>
      <c r="TXB2157"/>
      <c r="TXC2157"/>
      <c r="TXD2157"/>
      <c r="TXE2157"/>
      <c r="TXF2157"/>
      <c r="TXG2157"/>
      <c r="TXH2157"/>
      <c r="TXI2157"/>
      <c r="TXJ2157"/>
      <c r="TXK2157"/>
      <c r="TXL2157"/>
      <c r="TXM2157"/>
      <c r="TXN2157"/>
      <c r="TXO2157"/>
      <c r="TXP2157"/>
      <c r="TXQ2157"/>
      <c r="TXR2157"/>
      <c r="TXS2157"/>
      <c r="TXT2157"/>
      <c r="TXU2157"/>
      <c r="TXV2157"/>
      <c r="TXW2157"/>
      <c r="TXX2157"/>
      <c r="TXY2157"/>
      <c r="TXZ2157"/>
      <c r="TYA2157"/>
      <c r="TYB2157"/>
      <c r="TYC2157"/>
      <c r="TYD2157"/>
      <c r="TYE2157"/>
      <c r="TYF2157"/>
      <c r="TYG2157"/>
      <c r="TYH2157"/>
      <c r="TYI2157"/>
      <c r="TYJ2157"/>
      <c r="TYK2157"/>
      <c r="TYL2157"/>
      <c r="TYM2157"/>
      <c r="TYN2157"/>
      <c r="TYO2157"/>
      <c r="TYP2157"/>
      <c r="TYQ2157"/>
      <c r="TYR2157"/>
      <c r="TYS2157"/>
      <c r="TYT2157"/>
      <c r="TYU2157"/>
      <c r="TYV2157"/>
      <c r="TYW2157"/>
      <c r="TYX2157"/>
      <c r="TYY2157"/>
      <c r="TYZ2157"/>
      <c r="TZA2157"/>
      <c r="TZB2157"/>
      <c r="TZC2157"/>
      <c r="TZD2157"/>
      <c r="TZE2157"/>
      <c r="TZF2157"/>
      <c r="TZG2157"/>
      <c r="TZH2157"/>
      <c r="TZI2157"/>
      <c r="TZJ2157"/>
      <c r="TZK2157"/>
      <c r="TZL2157"/>
      <c r="TZM2157"/>
      <c r="TZN2157"/>
      <c r="TZO2157"/>
      <c r="TZP2157"/>
      <c r="TZQ2157"/>
      <c r="TZR2157"/>
      <c r="TZS2157"/>
      <c r="TZT2157"/>
      <c r="TZU2157"/>
      <c r="TZV2157"/>
      <c r="TZW2157"/>
      <c r="TZX2157"/>
      <c r="TZY2157"/>
      <c r="TZZ2157"/>
      <c r="UAA2157"/>
      <c r="UAB2157"/>
      <c r="UAC2157"/>
      <c r="UAD2157"/>
      <c r="UAE2157"/>
      <c r="UAF2157"/>
      <c r="UAG2157"/>
      <c r="UAH2157"/>
      <c r="UAI2157"/>
      <c r="UAJ2157"/>
      <c r="UAK2157"/>
      <c r="UAL2157"/>
      <c r="UAM2157"/>
      <c r="UAN2157"/>
      <c r="UAO2157"/>
      <c r="UAP2157"/>
      <c r="UAQ2157"/>
      <c r="UAR2157"/>
      <c r="UAS2157"/>
      <c r="UAT2157"/>
      <c r="UAU2157"/>
      <c r="UAV2157"/>
      <c r="UAW2157"/>
      <c r="UAX2157"/>
      <c r="UAY2157"/>
      <c r="UAZ2157"/>
      <c r="UBA2157"/>
      <c r="UBB2157"/>
      <c r="UBC2157"/>
      <c r="UBD2157"/>
      <c r="UBE2157"/>
      <c r="UBF2157"/>
      <c r="UBG2157"/>
      <c r="UBH2157"/>
      <c r="UBI2157"/>
      <c r="UBJ2157"/>
      <c r="UBK2157"/>
      <c r="UBL2157"/>
      <c r="UBM2157"/>
      <c r="UBN2157"/>
      <c r="UBO2157"/>
      <c r="UBP2157"/>
      <c r="UBQ2157"/>
      <c r="UBR2157"/>
      <c r="UBS2157"/>
      <c r="UBT2157"/>
      <c r="UBU2157"/>
      <c r="UBV2157"/>
      <c r="UBW2157"/>
      <c r="UBX2157"/>
      <c r="UBY2157"/>
      <c r="UBZ2157"/>
      <c r="UCA2157"/>
      <c r="UCB2157"/>
      <c r="UCC2157"/>
      <c r="UCD2157"/>
      <c r="UCE2157"/>
      <c r="UCF2157"/>
      <c r="UCG2157"/>
      <c r="UCH2157"/>
      <c r="UCI2157"/>
      <c r="UCJ2157"/>
      <c r="UCK2157"/>
      <c r="UCL2157"/>
      <c r="UCM2157"/>
      <c r="UCN2157"/>
      <c r="UCO2157"/>
      <c r="UCP2157"/>
      <c r="UCQ2157"/>
      <c r="UCR2157"/>
      <c r="UCS2157"/>
      <c r="UCT2157"/>
      <c r="UCU2157"/>
      <c r="UCV2157"/>
      <c r="UCW2157"/>
      <c r="UCX2157"/>
      <c r="UCY2157"/>
      <c r="UCZ2157"/>
      <c r="UDA2157"/>
      <c r="UDB2157"/>
      <c r="UDC2157"/>
      <c r="UDD2157"/>
      <c r="UDE2157"/>
      <c r="UDF2157"/>
      <c r="UDG2157"/>
      <c r="UDH2157"/>
      <c r="UDI2157"/>
      <c r="UDJ2157"/>
      <c r="UDK2157"/>
      <c r="UDL2157"/>
      <c r="UDM2157"/>
      <c r="UDN2157"/>
      <c r="UDO2157"/>
      <c r="UDP2157"/>
      <c r="UDQ2157"/>
      <c r="UDR2157"/>
      <c r="UDS2157"/>
      <c r="UDT2157"/>
      <c r="UDU2157"/>
      <c r="UDV2157"/>
      <c r="UDW2157"/>
      <c r="UDX2157"/>
      <c r="UDY2157"/>
      <c r="UDZ2157"/>
      <c r="UEA2157"/>
      <c r="UEB2157"/>
      <c r="UEC2157"/>
      <c r="UED2157"/>
      <c r="UEE2157"/>
      <c r="UEF2157"/>
      <c r="UEG2157"/>
      <c r="UEH2157"/>
      <c r="UEI2157"/>
      <c r="UEJ2157"/>
      <c r="UEK2157"/>
      <c r="UEL2157"/>
      <c r="UEM2157"/>
      <c r="UEN2157"/>
      <c r="UEO2157"/>
      <c r="UEP2157"/>
      <c r="UEQ2157"/>
      <c r="UER2157"/>
      <c r="UES2157"/>
      <c r="UET2157"/>
      <c r="UEU2157"/>
      <c r="UEV2157"/>
      <c r="UEW2157"/>
      <c r="UEX2157"/>
      <c r="UEY2157"/>
      <c r="UEZ2157"/>
      <c r="UFA2157"/>
      <c r="UFB2157"/>
      <c r="UFC2157"/>
      <c r="UFD2157"/>
      <c r="UFE2157"/>
      <c r="UFF2157"/>
      <c r="UFG2157"/>
      <c r="UFH2157"/>
      <c r="UFI2157"/>
      <c r="UFJ2157"/>
      <c r="UFK2157"/>
      <c r="UFL2157"/>
      <c r="UFM2157"/>
      <c r="UFN2157"/>
      <c r="UFO2157"/>
      <c r="UFP2157"/>
      <c r="UFQ2157"/>
      <c r="UFR2157"/>
      <c r="UFS2157"/>
      <c r="UFT2157"/>
      <c r="UFU2157"/>
      <c r="UFV2157"/>
      <c r="UFW2157"/>
      <c r="UFX2157"/>
      <c r="UFY2157"/>
      <c r="UFZ2157"/>
      <c r="UGA2157"/>
      <c r="UGB2157"/>
      <c r="UGC2157"/>
      <c r="UGD2157"/>
      <c r="UGE2157"/>
      <c r="UGF2157"/>
      <c r="UGG2157"/>
      <c r="UGH2157"/>
      <c r="UGI2157"/>
      <c r="UGJ2157"/>
      <c r="UGK2157"/>
      <c r="UGL2157"/>
      <c r="UGM2157"/>
      <c r="UGN2157"/>
      <c r="UGO2157"/>
      <c r="UGP2157"/>
      <c r="UGQ2157"/>
      <c r="UGR2157"/>
      <c r="UGS2157"/>
      <c r="UGT2157"/>
      <c r="UGU2157"/>
      <c r="UGV2157"/>
      <c r="UGW2157"/>
      <c r="UGX2157"/>
      <c r="UGY2157"/>
      <c r="UGZ2157"/>
      <c r="UHA2157"/>
      <c r="UHB2157"/>
      <c r="UHC2157"/>
      <c r="UHD2157"/>
      <c r="UHE2157"/>
      <c r="UHF2157"/>
      <c r="UHG2157"/>
      <c r="UHH2157"/>
      <c r="UHI2157"/>
      <c r="UHJ2157"/>
      <c r="UHK2157"/>
      <c r="UHL2157"/>
      <c r="UHM2157"/>
      <c r="UHN2157"/>
      <c r="UHO2157"/>
      <c r="UHP2157"/>
      <c r="UHQ2157"/>
      <c r="UHR2157"/>
      <c r="UHS2157"/>
      <c r="UHT2157"/>
      <c r="UHU2157"/>
      <c r="UHV2157"/>
      <c r="UHW2157"/>
      <c r="UHX2157"/>
      <c r="UHY2157"/>
      <c r="UHZ2157"/>
      <c r="UIA2157"/>
      <c r="UIB2157"/>
      <c r="UIC2157"/>
      <c r="UID2157"/>
      <c r="UIE2157"/>
      <c r="UIF2157"/>
      <c r="UIG2157"/>
      <c r="UIH2157"/>
      <c r="UII2157"/>
      <c r="UIJ2157"/>
      <c r="UIK2157"/>
      <c r="UIL2157"/>
      <c r="UIM2157"/>
      <c r="UIN2157"/>
      <c r="UIO2157"/>
      <c r="UIP2157"/>
      <c r="UIQ2157"/>
      <c r="UIR2157"/>
      <c r="UIS2157"/>
      <c r="UIT2157"/>
      <c r="UIU2157"/>
      <c r="UIV2157"/>
      <c r="UIW2157"/>
      <c r="UIX2157"/>
      <c r="UIY2157"/>
      <c r="UIZ2157"/>
      <c r="UJA2157"/>
      <c r="UJB2157"/>
      <c r="UJC2157"/>
      <c r="UJD2157"/>
      <c r="UJE2157"/>
      <c r="UJF2157"/>
      <c r="UJG2157"/>
      <c r="UJH2157"/>
      <c r="UJI2157"/>
      <c r="UJJ2157"/>
      <c r="UJK2157"/>
      <c r="UJL2157"/>
      <c r="UJM2157"/>
      <c r="UJN2157"/>
      <c r="UJO2157"/>
      <c r="UJP2157"/>
      <c r="UJQ2157"/>
      <c r="UJR2157"/>
      <c r="UJS2157"/>
      <c r="UJT2157"/>
      <c r="UJU2157"/>
      <c r="UJV2157"/>
      <c r="UJW2157"/>
      <c r="UJX2157"/>
      <c r="UJY2157"/>
      <c r="UJZ2157"/>
      <c r="UKA2157"/>
      <c r="UKB2157"/>
      <c r="UKC2157"/>
      <c r="UKD2157"/>
      <c r="UKE2157"/>
      <c r="UKF2157"/>
      <c r="UKG2157"/>
      <c r="UKH2157"/>
      <c r="UKI2157"/>
      <c r="UKJ2157"/>
      <c r="UKK2157"/>
      <c r="UKL2157"/>
      <c r="UKM2157"/>
      <c r="UKN2157"/>
      <c r="UKO2157"/>
      <c r="UKP2157"/>
      <c r="UKQ2157"/>
      <c r="UKR2157"/>
      <c r="UKS2157"/>
      <c r="UKT2157"/>
      <c r="UKU2157"/>
      <c r="UKV2157"/>
      <c r="UKW2157"/>
      <c r="UKX2157"/>
      <c r="UKY2157"/>
      <c r="UKZ2157"/>
      <c r="ULA2157"/>
      <c r="ULB2157"/>
      <c r="ULC2157"/>
      <c r="ULD2157"/>
      <c r="ULE2157"/>
      <c r="ULF2157"/>
      <c r="ULG2157"/>
      <c r="ULH2157"/>
      <c r="ULI2157"/>
      <c r="ULJ2157"/>
      <c r="ULK2157"/>
      <c r="ULL2157"/>
      <c r="ULM2157"/>
      <c r="ULN2157"/>
      <c r="ULO2157"/>
      <c r="ULP2157"/>
      <c r="ULQ2157"/>
      <c r="ULR2157"/>
      <c r="ULS2157"/>
      <c r="ULT2157"/>
      <c r="ULU2157"/>
      <c r="ULV2157"/>
      <c r="ULW2157"/>
      <c r="ULX2157"/>
      <c r="ULY2157"/>
      <c r="ULZ2157"/>
      <c r="UMA2157"/>
      <c r="UMB2157"/>
      <c r="UMC2157"/>
      <c r="UMD2157"/>
      <c r="UME2157"/>
      <c r="UMF2157"/>
      <c r="UMG2157"/>
      <c r="UMH2157"/>
      <c r="UMI2157"/>
      <c r="UMJ2157"/>
      <c r="UMK2157"/>
      <c r="UML2157"/>
      <c r="UMM2157"/>
      <c r="UMN2157"/>
      <c r="UMO2157"/>
      <c r="UMP2157"/>
      <c r="UMQ2157"/>
      <c r="UMR2157"/>
      <c r="UMS2157"/>
      <c r="UMT2157"/>
      <c r="UMU2157"/>
      <c r="UMV2157"/>
      <c r="UMW2157"/>
      <c r="UMX2157"/>
      <c r="UMY2157"/>
      <c r="UMZ2157"/>
      <c r="UNA2157"/>
      <c r="UNB2157"/>
      <c r="UNC2157"/>
      <c r="UND2157"/>
      <c r="UNE2157"/>
      <c r="UNF2157"/>
      <c r="UNG2157"/>
      <c r="UNH2157"/>
      <c r="UNI2157"/>
      <c r="UNJ2157"/>
      <c r="UNK2157"/>
      <c r="UNL2157"/>
      <c r="UNM2157"/>
      <c r="UNN2157"/>
      <c r="UNO2157"/>
      <c r="UNP2157"/>
      <c r="UNQ2157"/>
      <c r="UNR2157"/>
      <c r="UNS2157"/>
      <c r="UNT2157"/>
      <c r="UNU2157"/>
      <c r="UNV2157"/>
      <c r="UNW2157"/>
      <c r="UNX2157"/>
      <c r="UNY2157"/>
      <c r="UNZ2157"/>
      <c r="UOA2157"/>
      <c r="UOB2157"/>
      <c r="UOC2157"/>
      <c r="UOD2157"/>
      <c r="UOE2157"/>
      <c r="UOF2157"/>
      <c r="UOG2157"/>
      <c r="UOH2157"/>
      <c r="UOI2157"/>
      <c r="UOJ2157"/>
      <c r="UOK2157"/>
      <c r="UOL2157"/>
      <c r="UOM2157"/>
      <c r="UON2157"/>
      <c r="UOO2157"/>
      <c r="UOP2157"/>
      <c r="UOQ2157"/>
      <c r="UOR2157"/>
      <c r="UOS2157"/>
      <c r="UOT2157"/>
      <c r="UOU2157"/>
      <c r="UOV2157"/>
      <c r="UOW2157"/>
      <c r="UOX2157"/>
      <c r="UOY2157"/>
      <c r="UOZ2157"/>
      <c r="UPA2157"/>
      <c r="UPB2157"/>
      <c r="UPC2157"/>
      <c r="UPD2157"/>
      <c r="UPE2157"/>
      <c r="UPF2157"/>
      <c r="UPG2157"/>
      <c r="UPH2157"/>
      <c r="UPI2157"/>
      <c r="UPJ2157"/>
      <c r="UPK2157"/>
      <c r="UPL2157"/>
      <c r="UPM2157"/>
      <c r="UPN2157"/>
      <c r="UPO2157"/>
      <c r="UPP2157"/>
      <c r="UPQ2157"/>
      <c r="UPR2157"/>
      <c r="UPS2157"/>
      <c r="UPT2157"/>
      <c r="UPU2157"/>
      <c r="UPV2157"/>
      <c r="UPW2157"/>
      <c r="UPX2157"/>
      <c r="UPY2157"/>
      <c r="UPZ2157"/>
      <c r="UQA2157"/>
      <c r="UQB2157"/>
      <c r="UQC2157"/>
      <c r="UQD2157"/>
      <c r="UQE2157"/>
      <c r="UQF2157"/>
      <c r="UQG2157"/>
      <c r="UQH2157"/>
      <c r="UQI2157"/>
      <c r="UQJ2157"/>
      <c r="UQK2157"/>
      <c r="UQL2157"/>
      <c r="UQM2157"/>
      <c r="UQN2157"/>
      <c r="UQO2157"/>
      <c r="UQP2157"/>
      <c r="UQQ2157"/>
      <c r="UQR2157"/>
      <c r="UQS2157"/>
      <c r="UQT2157"/>
      <c r="UQU2157"/>
      <c r="UQV2157"/>
      <c r="UQW2157"/>
      <c r="UQX2157"/>
      <c r="UQY2157"/>
      <c r="UQZ2157"/>
      <c r="URA2157"/>
      <c r="URB2157"/>
      <c r="URC2157"/>
      <c r="URD2157"/>
      <c r="URE2157"/>
      <c r="URF2157"/>
      <c r="URG2157"/>
      <c r="URH2157"/>
      <c r="URI2157"/>
      <c r="URJ2157"/>
      <c r="URK2157"/>
      <c r="URL2157"/>
      <c r="URM2157"/>
      <c r="URN2157"/>
      <c r="URO2157"/>
      <c r="URP2157"/>
      <c r="URQ2157"/>
      <c r="URR2157"/>
      <c r="URS2157"/>
      <c r="URT2157"/>
      <c r="URU2157"/>
      <c r="URV2157"/>
      <c r="URW2157"/>
      <c r="URX2157"/>
      <c r="URY2157"/>
      <c r="URZ2157"/>
      <c r="USA2157"/>
      <c r="USB2157"/>
      <c r="USC2157"/>
      <c r="USD2157"/>
      <c r="USE2157"/>
      <c r="USF2157"/>
      <c r="USG2157"/>
      <c r="USH2157"/>
      <c r="USI2157"/>
      <c r="USJ2157"/>
      <c r="USK2157"/>
      <c r="USL2157"/>
      <c r="USM2157"/>
      <c r="USN2157"/>
      <c r="USO2157"/>
      <c r="USP2157"/>
      <c r="USQ2157"/>
      <c r="USR2157"/>
      <c r="USS2157"/>
      <c r="UST2157"/>
      <c r="USU2157"/>
      <c r="USV2157"/>
      <c r="USW2157"/>
      <c r="USX2157"/>
      <c r="USY2157"/>
      <c r="USZ2157"/>
      <c r="UTA2157"/>
      <c r="UTB2157"/>
      <c r="UTC2157"/>
      <c r="UTD2157"/>
      <c r="UTE2157"/>
      <c r="UTF2157"/>
      <c r="UTG2157"/>
      <c r="UTH2157"/>
      <c r="UTI2157"/>
      <c r="UTJ2157"/>
      <c r="UTK2157"/>
      <c r="UTL2157"/>
      <c r="UTM2157"/>
      <c r="UTN2157"/>
      <c r="UTO2157"/>
      <c r="UTP2157"/>
      <c r="UTQ2157"/>
      <c r="UTR2157"/>
      <c r="UTS2157"/>
      <c r="UTT2157"/>
      <c r="UTU2157"/>
      <c r="UTV2157"/>
      <c r="UTW2157"/>
      <c r="UTX2157"/>
      <c r="UTY2157"/>
      <c r="UTZ2157"/>
      <c r="UUA2157"/>
      <c r="UUB2157"/>
      <c r="UUC2157"/>
      <c r="UUD2157"/>
      <c r="UUE2157"/>
      <c r="UUF2157"/>
      <c r="UUG2157"/>
      <c r="UUH2157"/>
      <c r="UUI2157"/>
      <c r="UUJ2157"/>
      <c r="UUK2157"/>
      <c r="UUL2157"/>
      <c r="UUM2157"/>
      <c r="UUN2157"/>
      <c r="UUO2157"/>
      <c r="UUP2157"/>
      <c r="UUQ2157"/>
      <c r="UUR2157"/>
      <c r="UUS2157"/>
      <c r="UUT2157"/>
      <c r="UUU2157"/>
      <c r="UUV2157"/>
      <c r="UUW2157"/>
      <c r="UUX2157"/>
      <c r="UUY2157"/>
      <c r="UUZ2157"/>
      <c r="UVA2157"/>
      <c r="UVB2157"/>
      <c r="UVC2157"/>
      <c r="UVD2157"/>
      <c r="UVE2157"/>
      <c r="UVF2157"/>
      <c r="UVG2157"/>
      <c r="UVH2157"/>
      <c r="UVI2157"/>
      <c r="UVJ2157"/>
      <c r="UVK2157"/>
      <c r="UVL2157"/>
      <c r="UVM2157"/>
      <c r="UVN2157"/>
      <c r="UVO2157"/>
      <c r="UVP2157"/>
      <c r="UVQ2157"/>
      <c r="UVR2157"/>
      <c r="UVS2157"/>
      <c r="UVT2157"/>
      <c r="UVU2157"/>
      <c r="UVV2157"/>
      <c r="UVW2157"/>
      <c r="UVX2157"/>
      <c r="UVY2157"/>
      <c r="UVZ2157"/>
      <c r="UWA2157"/>
      <c r="UWB2157"/>
      <c r="UWC2157"/>
      <c r="UWD2157"/>
      <c r="UWE2157"/>
      <c r="UWF2157"/>
      <c r="UWG2157"/>
      <c r="UWH2157"/>
      <c r="UWI2157"/>
      <c r="UWJ2157"/>
      <c r="UWK2157"/>
      <c r="UWL2157"/>
      <c r="UWM2157"/>
      <c r="UWN2157"/>
      <c r="UWO2157"/>
      <c r="UWP2157"/>
      <c r="UWQ2157"/>
      <c r="UWR2157"/>
      <c r="UWS2157"/>
      <c r="UWT2157"/>
      <c r="UWU2157"/>
      <c r="UWV2157"/>
      <c r="UWW2157"/>
      <c r="UWX2157"/>
      <c r="UWY2157"/>
      <c r="UWZ2157"/>
      <c r="UXA2157"/>
      <c r="UXB2157"/>
      <c r="UXC2157"/>
      <c r="UXD2157"/>
      <c r="UXE2157"/>
      <c r="UXF2157"/>
      <c r="UXG2157"/>
      <c r="UXH2157"/>
      <c r="UXI2157"/>
      <c r="UXJ2157"/>
      <c r="UXK2157"/>
      <c r="UXL2157"/>
      <c r="UXM2157"/>
      <c r="UXN2157"/>
      <c r="UXO2157"/>
      <c r="UXP2157"/>
      <c r="UXQ2157"/>
      <c r="UXR2157"/>
      <c r="UXS2157"/>
      <c r="UXT2157"/>
      <c r="UXU2157"/>
      <c r="UXV2157"/>
      <c r="UXW2157"/>
      <c r="UXX2157"/>
      <c r="UXY2157"/>
      <c r="UXZ2157"/>
      <c r="UYA2157"/>
      <c r="UYB2157"/>
      <c r="UYC2157"/>
      <c r="UYD2157"/>
      <c r="UYE2157"/>
      <c r="UYF2157"/>
      <c r="UYG2157"/>
      <c r="UYH2157"/>
      <c r="UYI2157"/>
      <c r="UYJ2157"/>
      <c r="UYK2157"/>
      <c r="UYL2157"/>
      <c r="UYM2157"/>
      <c r="UYN2157"/>
      <c r="UYO2157"/>
      <c r="UYP2157"/>
      <c r="UYQ2157"/>
      <c r="UYR2157"/>
      <c r="UYS2157"/>
      <c r="UYT2157"/>
      <c r="UYU2157"/>
      <c r="UYV2157"/>
      <c r="UYW2157"/>
      <c r="UYX2157"/>
      <c r="UYY2157"/>
      <c r="UYZ2157"/>
      <c r="UZA2157"/>
      <c r="UZB2157"/>
      <c r="UZC2157"/>
      <c r="UZD2157"/>
      <c r="UZE2157"/>
      <c r="UZF2157"/>
      <c r="UZG2157"/>
      <c r="UZH2157"/>
      <c r="UZI2157"/>
      <c r="UZJ2157"/>
      <c r="UZK2157"/>
      <c r="UZL2157"/>
      <c r="UZM2157"/>
      <c r="UZN2157"/>
      <c r="UZO2157"/>
      <c r="UZP2157"/>
      <c r="UZQ2157"/>
      <c r="UZR2157"/>
      <c r="UZS2157"/>
      <c r="UZT2157"/>
      <c r="UZU2157"/>
      <c r="UZV2157"/>
      <c r="UZW2157"/>
      <c r="UZX2157"/>
      <c r="UZY2157"/>
      <c r="UZZ2157"/>
      <c r="VAA2157"/>
      <c r="VAB2157"/>
      <c r="VAC2157"/>
      <c r="VAD2157"/>
      <c r="VAE2157"/>
      <c r="VAF2157"/>
      <c r="VAG2157"/>
      <c r="VAH2157"/>
      <c r="VAI2157"/>
      <c r="VAJ2157"/>
      <c r="VAK2157"/>
      <c r="VAL2157"/>
      <c r="VAM2157"/>
      <c r="VAN2157"/>
      <c r="VAO2157"/>
      <c r="VAP2157"/>
      <c r="VAQ2157"/>
      <c r="VAR2157"/>
      <c r="VAS2157"/>
      <c r="VAT2157"/>
      <c r="VAU2157"/>
      <c r="VAV2157"/>
      <c r="VAW2157"/>
      <c r="VAX2157"/>
      <c r="VAY2157"/>
      <c r="VAZ2157"/>
      <c r="VBA2157"/>
      <c r="VBB2157"/>
      <c r="VBC2157"/>
      <c r="VBD2157"/>
      <c r="VBE2157"/>
      <c r="VBF2157"/>
      <c r="VBG2157"/>
      <c r="VBH2157"/>
      <c r="VBI2157"/>
      <c r="VBJ2157"/>
      <c r="VBK2157"/>
      <c r="VBL2157"/>
      <c r="VBM2157"/>
      <c r="VBN2157"/>
      <c r="VBO2157"/>
      <c r="VBP2157"/>
      <c r="VBQ2157"/>
      <c r="VBR2157"/>
      <c r="VBS2157"/>
      <c r="VBT2157"/>
      <c r="VBU2157"/>
      <c r="VBV2157"/>
      <c r="VBW2157"/>
      <c r="VBX2157"/>
      <c r="VBY2157"/>
      <c r="VBZ2157"/>
      <c r="VCA2157"/>
      <c r="VCB2157"/>
      <c r="VCC2157"/>
      <c r="VCD2157"/>
      <c r="VCE2157"/>
      <c r="VCF2157"/>
      <c r="VCG2157"/>
      <c r="VCH2157"/>
      <c r="VCI2157"/>
      <c r="VCJ2157"/>
      <c r="VCK2157"/>
      <c r="VCL2157"/>
      <c r="VCM2157"/>
      <c r="VCN2157"/>
      <c r="VCO2157"/>
      <c r="VCP2157"/>
      <c r="VCQ2157"/>
      <c r="VCR2157"/>
      <c r="VCS2157"/>
      <c r="VCT2157"/>
      <c r="VCU2157"/>
      <c r="VCV2157"/>
      <c r="VCW2157"/>
      <c r="VCX2157"/>
      <c r="VCY2157"/>
      <c r="VCZ2157"/>
      <c r="VDA2157"/>
      <c r="VDB2157"/>
      <c r="VDC2157"/>
      <c r="VDD2157"/>
      <c r="VDE2157"/>
      <c r="VDF2157"/>
      <c r="VDG2157"/>
      <c r="VDH2157"/>
      <c r="VDI2157"/>
      <c r="VDJ2157"/>
      <c r="VDK2157"/>
      <c r="VDL2157"/>
      <c r="VDM2157"/>
      <c r="VDN2157"/>
      <c r="VDO2157"/>
      <c r="VDP2157"/>
      <c r="VDQ2157"/>
      <c r="VDR2157"/>
      <c r="VDS2157"/>
      <c r="VDT2157"/>
      <c r="VDU2157"/>
      <c r="VDV2157"/>
      <c r="VDW2157"/>
      <c r="VDX2157"/>
      <c r="VDY2157"/>
      <c r="VDZ2157"/>
      <c r="VEA2157"/>
      <c r="VEB2157"/>
      <c r="VEC2157"/>
      <c r="VED2157"/>
      <c r="VEE2157"/>
      <c r="VEF2157"/>
      <c r="VEG2157"/>
      <c r="VEH2157"/>
      <c r="VEI2157"/>
      <c r="VEJ2157"/>
      <c r="VEK2157"/>
      <c r="VEL2157"/>
      <c r="VEM2157"/>
      <c r="VEN2157"/>
      <c r="VEO2157"/>
      <c r="VEP2157"/>
      <c r="VEQ2157"/>
      <c r="VER2157"/>
      <c r="VES2157"/>
      <c r="VET2157"/>
      <c r="VEU2157"/>
      <c r="VEV2157"/>
      <c r="VEW2157"/>
      <c r="VEX2157"/>
      <c r="VEY2157"/>
      <c r="VEZ2157"/>
      <c r="VFA2157"/>
      <c r="VFB2157"/>
      <c r="VFC2157"/>
      <c r="VFD2157"/>
      <c r="VFE2157"/>
      <c r="VFF2157"/>
      <c r="VFG2157"/>
      <c r="VFH2157"/>
      <c r="VFI2157"/>
      <c r="VFJ2157"/>
      <c r="VFK2157"/>
      <c r="VFL2157"/>
      <c r="VFM2157"/>
      <c r="VFN2157"/>
      <c r="VFO2157"/>
      <c r="VFP2157"/>
      <c r="VFQ2157"/>
      <c r="VFR2157"/>
      <c r="VFS2157"/>
      <c r="VFT2157"/>
      <c r="VFU2157"/>
      <c r="VFV2157"/>
      <c r="VFW2157"/>
      <c r="VFX2157"/>
      <c r="VFY2157"/>
      <c r="VFZ2157"/>
      <c r="VGA2157"/>
      <c r="VGB2157"/>
      <c r="VGC2157"/>
      <c r="VGD2157"/>
      <c r="VGE2157"/>
      <c r="VGF2157"/>
      <c r="VGG2157"/>
      <c r="VGH2157"/>
      <c r="VGI2157"/>
      <c r="VGJ2157"/>
      <c r="VGK2157"/>
      <c r="VGL2157"/>
      <c r="VGM2157"/>
      <c r="VGN2157"/>
      <c r="VGO2157"/>
      <c r="VGP2157"/>
      <c r="VGQ2157"/>
      <c r="VGR2157"/>
      <c r="VGS2157"/>
      <c r="VGT2157"/>
      <c r="VGU2157"/>
      <c r="VGV2157"/>
      <c r="VGW2157"/>
      <c r="VGX2157"/>
      <c r="VGY2157"/>
      <c r="VGZ2157"/>
      <c r="VHA2157"/>
      <c r="VHB2157"/>
      <c r="VHC2157"/>
      <c r="VHD2157"/>
      <c r="VHE2157"/>
      <c r="VHF2157"/>
      <c r="VHG2157"/>
      <c r="VHH2157"/>
      <c r="VHI2157"/>
      <c r="VHJ2157"/>
      <c r="VHK2157"/>
      <c r="VHL2157"/>
      <c r="VHM2157"/>
      <c r="VHN2157"/>
      <c r="VHO2157"/>
      <c r="VHP2157"/>
      <c r="VHQ2157"/>
      <c r="VHR2157"/>
      <c r="VHS2157"/>
      <c r="VHT2157"/>
      <c r="VHU2157"/>
      <c r="VHV2157"/>
      <c r="VHW2157"/>
      <c r="VHX2157"/>
      <c r="VHY2157"/>
      <c r="VHZ2157"/>
      <c r="VIA2157"/>
      <c r="VIB2157"/>
      <c r="VIC2157"/>
      <c r="VID2157"/>
      <c r="VIE2157"/>
      <c r="VIF2157"/>
      <c r="VIG2157"/>
      <c r="VIH2157"/>
      <c r="VII2157"/>
      <c r="VIJ2157"/>
      <c r="VIK2157"/>
      <c r="VIL2157"/>
      <c r="VIM2157"/>
      <c r="VIN2157"/>
      <c r="VIO2157"/>
      <c r="VIP2157"/>
      <c r="VIQ2157"/>
      <c r="VIR2157"/>
      <c r="VIS2157"/>
      <c r="VIT2157"/>
      <c r="VIU2157"/>
      <c r="VIV2157"/>
      <c r="VIW2157"/>
      <c r="VIX2157"/>
      <c r="VIY2157"/>
      <c r="VIZ2157"/>
      <c r="VJA2157"/>
      <c r="VJB2157"/>
      <c r="VJC2157"/>
      <c r="VJD2157"/>
      <c r="VJE2157"/>
      <c r="VJF2157"/>
      <c r="VJG2157"/>
      <c r="VJH2157"/>
      <c r="VJI2157"/>
      <c r="VJJ2157"/>
      <c r="VJK2157"/>
      <c r="VJL2157"/>
      <c r="VJM2157"/>
      <c r="VJN2157"/>
      <c r="VJO2157"/>
      <c r="VJP2157"/>
      <c r="VJQ2157"/>
      <c r="VJR2157"/>
      <c r="VJS2157"/>
      <c r="VJT2157"/>
      <c r="VJU2157"/>
      <c r="VJV2157"/>
      <c r="VJW2157"/>
      <c r="VJX2157"/>
      <c r="VJY2157"/>
      <c r="VJZ2157"/>
      <c r="VKA2157"/>
      <c r="VKB2157"/>
      <c r="VKC2157"/>
      <c r="VKD2157"/>
      <c r="VKE2157"/>
      <c r="VKF2157"/>
      <c r="VKG2157"/>
      <c r="VKH2157"/>
      <c r="VKI2157"/>
      <c r="VKJ2157"/>
      <c r="VKK2157"/>
      <c r="VKL2157"/>
      <c r="VKM2157"/>
      <c r="VKN2157"/>
      <c r="VKO2157"/>
      <c r="VKP2157"/>
      <c r="VKQ2157"/>
      <c r="VKR2157"/>
      <c r="VKS2157"/>
      <c r="VKT2157"/>
      <c r="VKU2157"/>
      <c r="VKV2157"/>
      <c r="VKW2157"/>
      <c r="VKX2157"/>
      <c r="VKY2157"/>
      <c r="VKZ2157"/>
      <c r="VLA2157"/>
      <c r="VLB2157"/>
      <c r="VLC2157"/>
      <c r="VLD2157"/>
      <c r="VLE2157"/>
      <c r="VLF2157"/>
      <c r="VLG2157"/>
      <c r="VLH2157"/>
      <c r="VLI2157"/>
      <c r="VLJ2157"/>
      <c r="VLK2157"/>
      <c r="VLL2157"/>
      <c r="VLM2157"/>
      <c r="VLN2157"/>
      <c r="VLO2157"/>
      <c r="VLP2157"/>
      <c r="VLQ2157"/>
      <c r="VLR2157"/>
      <c r="VLS2157"/>
      <c r="VLT2157"/>
      <c r="VLU2157"/>
      <c r="VLV2157"/>
      <c r="VLW2157"/>
      <c r="VLX2157"/>
      <c r="VLY2157"/>
      <c r="VLZ2157"/>
      <c r="VMA2157"/>
      <c r="VMB2157"/>
      <c r="VMC2157"/>
      <c r="VMD2157"/>
      <c r="VME2157"/>
      <c r="VMF2157"/>
      <c r="VMG2157"/>
      <c r="VMH2157"/>
      <c r="VMI2157"/>
      <c r="VMJ2157"/>
      <c r="VMK2157"/>
      <c r="VML2157"/>
      <c r="VMM2157"/>
      <c r="VMN2157"/>
      <c r="VMO2157"/>
      <c r="VMP2157"/>
      <c r="VMQ2157"/>
      <c r="VMR2157"/>
      <c r="VMS2157"/>
      <c r="VMT2157"/>
      <c r="VMU2157"/>
      <c r="VMV2157"/>
      <c r="VMW2157"/>
      <c r="VMX2157"/>
      <c r="VMY2157"/>
      <c r="VMZ2157"/>
      <c r="VNA2157"/>
      <c r="VNB2157"/>
      <c r="VNC2157"/>
      <c r="VND2157"/>
      <c r="VNE2157"/>
      <c r="VNF2157"/>
      <c r="VNG2157"/>
      <c r="VNH2157"/>
      <c r="VNI2157"/>
      <c r="VNJ2157"/>
      <c r="VNK2157"/>
      <c r="VNL2157"/>
      <c r="VNM2157"/>
      <c r="VNN2157"/>
      <c r="VNO2157"/>
      <c r="VNP2157"/>
      <c r="VNQ2157"/>
      <c r="VNR2157"/>
      <c r="VNS2157"/>
      <c r="VNT2157"/>
      <c r="VNU2157"/>
      <c r="VNV2157"/>
      <c r="VNW2157"/>
      <c r="VNX2157"/>
      <c r="VNY2157"/>
      <c r="VNZ2157"/>
      <c r="VOA2157"/>
      <c r="VOB2157"/>
      <c r="VOC2157"/>
      <c r="VOD2157"/>
      <c r="VOE2157"/>
      <c r="VOF2157"/>
      <c r="VOG2157"/>
      <c r="VOH2157"/>
      <c r="VOI2157"/>
      <c r="VOJ2157"/>
      <c r="VOK2157"/>
      <c r="VOL2157"/>
      <c r="VOM2157"/>
      <c r="VON2157"/>
      <c r="VOO2157"/>
      <c r="VOP2157"/>
      <c r="VOQ2157"/>
      <c r="VOR2157"/>
      <c r="VOS2157"/>
      <c r="VOT2157"/>
      <c r="VOU2157"/>
      <c r="VOV2157"/>
      <c r="VOW2157"/>
      <c r="VOX2157"/>
      <c r="VOY2157"/>
      <c r="VOZ2157"/>
      <c r="VPA2157"/>
      <c r="VPB2157"/>
      <c r="VPC2157"/>
      <c r="VPD2157"/>
      <c r="VPE2157"/>
      <c r="VPF2157"/>
      <c r="VPG2157"/>
      <c r="VPH2157"/>
      <c r="VPI2157"/>
      <c r="VPJ2157"/>
      <c r="VPK2157"/>
      <c r="VPL2157"/>
      <c r="VPM2157"/>
      <c r="VPN2157"/>
      <c r="VPO2157"/>
      <c r="VPP2157"/>
      <c r="VPQ2157"/>
      <c r="VPR2157"/>
      <c r="VPS2157"/>
      <c r="VPT2157"/>
      <c r="VPU2157"/>
      <c r="VPV2157"/>
      <c r="VPW2157"/>
      <c r="VPX2157"/>
      <c r="VPY2157"/>
      <c r="VPZ2157"/>
      <c r="VQA2157"/>
      <c r="VQB2157"/>
      <c r="VQC2157"/>
      <c r="VQD2157"/>
      <c r="VQE2157"/>
      <c r="VQF2157"/>
      <c r="VQG2157"/>
      <c r="VQH2157"/>
      <c r="VQI2157"/>
      <c r="VQJ2157"/>
      <c r="VQK2157"/>
      <c r="VQL2157"/>
      <c r="VQM2157"/>
      <c r="VQN2157"/>
      <c r="VQO2157"/>
      <c r="VQP2157"/>
      <c r="VQQ2157"/>
      <c r="VQR2157"/>
      <c r="VQS2157"/>
      <c r="VQT2157"/>
      <c r="VQU2157"/>
      <c r="VQV2157"/>
      <c r="VQW2157"/>
      <c r="VQX2157"/>
      <c r="VQY2157"/>
      <c r="VQZ2157"/>
      <c r="VRA2157"/>
      <c r="VRB2157"/>
      <c r="VRC2157"/>
      <c r="VRD2157"/>
      <c r="VRE2157"/>
      <c r="VRF2157"/>
      <c r="VRG2157"/>
      <c r="VRH2157"/>
      <c r="VRI2157"/>
      <c r="VRJ2157"/>
      <c r="VRK2157"/>
      <c r="VRL2157"/>
      <c r="VRM2157"/>
      <c r="VRN2157"/>
      <c r="VRO2157"/>
      <c r="VRP2157"/>
      <c r="VRQ2157"/>
      <c r="VRR2157"/>
      <c r="VRS2157"/>
      <c r="VRT2157"/>
      <c r="VRU2157"/>
      <c r="VRV2157"/>
      <c r="VRW2157"/>
      <c r="VRX2157"/>
      <c r="VRY2157"/>
      <c r="VRZ2157"/>
      <c r="VSA2157"/>
      <c r="VSB2157"/>
      <c r="VSC2157"/>
      <c r="VSD2157"/>
      <c r="VSE2157"/>
      <c r="VSF2157"/>
      <c r="VSG2157"/>
      <c r="VSH2157"/>
      <c r="VSI2157"/>
      <c r="VSJ2157"/>
      <c r="VSK2157"/>
      <c r="VSL2157"/>
      <c r="VSM2157"/>
      <c r="VSN2157"/>
      <c r="VSO2157"/>
      <c r="VSP2157"/>
      <c r="VSQ2157"/>
      <c r="VSR2157"/>
      <c r="VSS2157"/>
      <c r="VST2157"/>
      <c r="VSU2157"/>
      <c r="VSV2157"/>
      <c r="VSW2157"/>
      <c r="VSX2157"/>
      <c r="VSY2157"/>
      <c r="VSZ2157"/>
      <c r="VTA2157"/>
      <c r="VTB2157"/>
      <c r="VTC2157"/>
      <c r="VTD2157"/>
      <c r="VTE2157"/>
      <c r="VTF2157"/>
      <c r="VTG2157"/>
      <c r="VTH2157"/>
      <c r="VTI2157"/>
      <c r="VTJ2157"/>
      <c r="VTK2157"/>
      <c r="VTL2157"/>
      <c r="VTM2157"/>
      <c r="VTN2157"/>
      <c r="VTO2157"/>
      <c r="VTP2157"/>
      <c r="VTQ2157"/>
      <c r="VTR2157"/>
      <c r="VTS2157"/>
      <c r="VTT2157"/>
      <c r="VTU2157"/>
      <c r="VTV2157"/>
      <c r="VTW2157"/>
      <c r="VTX2157"/>
      <c r="VTY2157"/>
      <c r="VTZ2157"/>
      <c r="VUA2157"/>
      <c r="VUB2157"/>
      <c r="VUC2157"/>
      <c r="VUD2157"/>
      <c r="VUE2157"/>
      <c r="VUF2157"/>
      <c r="VUG2157"/>
      <c r="VUH2157"/>
      <c r="VUI2157"/>
      <c r="VUJ2157"/>
      <c r="VUK2157"/>
      <c r="VUL2157"/>
      <c r="VUM2157"/>
      <c r="VUN2157"/>
      <c r="VUO2157"/>
      <c r="VUP2157"/>
      <c r="VUQ2157"/>
      <c r="VUR2157"/>
      <c r="VUS2157"/>
      <c r="VUT2157"/>
      <c r="VUU2157"/>
      <c r="VUV2157"/>
      <c r="VUW2157"/>
      <c r="VUX2157"/>
      <c r="VUY2157"/>
      <c r="VUZ2157"/>
      <c r="VVA2157"/>
      <c r="VVB2157"/>
      <c r="VVC2157"/>
      <c r="VVD2157"/>
      <c r="VVE2157"/>
      <c r="VVF2157"/>
      <c r="VVG2157"/>
      <c r="VVH2157"/>
      <c r="VVI2157"/>
      <c r="VVJ2157"/>
      <c r="VVK2157"/>
      <c r="VVL2157"/>
      <c r="VVM2157"/>
      <c r="VVN2157"/>
      <c r="VVO2157"/>
      <c r="VVP2157"/>
      <c r="VVQ2157"/>
      <c r="VVR2157"/>
      <c r="VVS2157"/>
      <c r="VVT2157"/>
      <c r="VVU2157"/>
      <c r="VVV2157"/>
      <c r="VVW2157"/>
      <c r="VVX2157"/>
      <c r="VVY2157"/>
      <c r="VVZ2157"/>
      <c r="VWA2157"/>
      <c r="VWB2157"/>
      <c r="VWC2157"/>
      <c r="VWD2157"/>
      <c r="VWE2157"/>
      <c r="VWF2157"/>
      <c r="VWG2157"/>
      <c r="VWH2157"/>
      <c r="VWI2157"/>
      <c r="VWJ2157"/>
      <c r="VWK2157"/>
      <c r="VWL2157"/>
      <c r="VWM2157"/>
      <c r="VWN2157"/>
      <c r="VWO2157"/>
      <c r="VWP2157"/>
      <c r="VWQ2157"/>
      <c r="VWR2157"/>
      <c r="VWS2157"/>
      <c r="VWT2157"/>
      <c r="VWU2157"/>
      <c r="VWV2157"/>
      <c r="VWW2157"/>
      <c r="VWX2157"/>
      <c r="VWY2157"/>
      <c r="VWZ2157"/>
      <c r="VXA2157"/>
      <c r="VXB2157"/>
      <c r="VXC2157"/>
      <c r="VXD2157"/>
      <c r="VXE2157"/>
      <c r="VXF2157"/>
      <c r="VXG2157"/>
      <c r="VXH2157"/>
      <c r="VXI2157"/>
      <c r="VXJ2157"/>
      <c r="VXK2157"/>
      <c r="VXL2157"/>
      <c r="VXM2157"/>
      <c r="VXN2157"/>
      <c r="VXO2157"/>
      <c r="VXP2157"/>
      <c r="VXQ2157"/>
      <c r="VXR2157"/>
      <c r="VXS2157"/>
      <c r="VXT2157"/>
      <c r="VXU2157"/>
      <c r="VXV2157"/>
      <c r="VXW2157"/>
      <c r="VXX2157"/>
      <c r="VXY2157"/>
      <c r="VXZ2157"/>
      <c r="VYA2157"/>
      <c r="VYB2157"/>
      <c r="VYC2157"/>
      <c r="VYD2157"/>
      <c r="VYE2157"/>
      <c r="VYF2157"/>
      <c r="VYG2157"/>
      <c r="VYH2157"/>
      <c r="VYI2157"/>
      <c r="VYJ2157"/>
      <c r="VYK2157"/>
      <c r="VYL2157"/>
      <c r="VYM2157"/>
      <c r="VYN2157"/>
      <c r="VYO2157"/>
      <c r="VYP2157"/>
      <c r="VYQ2157"/>
      <c r="VYR2157"/>
      <c r="VYS2157"/>
      <c r="VYT2157"/>
      <c r="VYU2157"/>
      <c r="VYV2157"/>
      <c r="VYW2157"/>
      <c r="VYX2157"/>
      <c r="VYY2157"/>
      <c r="VYZ2157"/>
      <c r="VZA2157"/>
      <c r="VZB2157"/>
      <c r="VZC2157"/>
      <c r="VZD2157"/>
      <c r="VZE2157"/>
      <c r="VZF2157"/>
      <c r="VZG2157"/>
      <c r="VZH2157"/>
      <c r="VZI2157"/>
      <c r="VZJ2157"/>
      <c r="VZK2157"/>
      <c r="VZL2157"/>
      <c r="VZM2157"/>
      <c r="VZN2157"/>
      <c r="VZO2157"/>
      <c r="VZP2157"/>
      <c r="VZQ2157"/>
      <c r="VZR2157"/>
      <c r="VZS2157"/>
      <c r="VZT2157"/>
      <c r="VZU2157"/>
      <c r="VZV2157"/>
      <c r="VZW2157"/>
      <c r="VZX2157"/>
      <c r="VZY2157"/>
      <c r="VZZ2157"/>
      <c r="WAA2157"/>
      <c r="WAB2157"/>
      <c r="WAC2157"/>
      <c r="WAD2157"/>
      <c r="WAE2157"/>
      <c r="WAF2157"/>
      <c r="WAG2157"/>
      <c r="WAH2157"/>
      <c r="WAI2157"/>
      <c r="WAJ2157"/>
      <c r="WAK2157"/>
      <c r="WAL2157"/>
      <c r="WAM2157"/>
      <c r="WAN2157"/>
      <c r="WAO2157"/>
      <c r="WAP2157"/>
      <c r="WAQ2157"/>
      <c r="WAR2157"/>
      <c r="WAS2157"/>
      <c r="WAT2157"/>
      <c r="WAU2157"/>
      <c r="WAV2157"/>
      <c r="WAW2157"/>
      <c r="WAX2157"/>
      <c r="WAY2157"/>
      <c r="WAZ2157"/>
      <c r="WBA2157"/>
      <c r="WBB2157"/>
      <c r="WBC2157"/>
      <c r="WBD2157"/>
      <c r="WBE2157"/>
      <c r="WBF2157"/>
      <c r="WBG2157"/>
      <c r="WBH2157"/>
      <c r="WBI2157"/>
      <c r="WBJ2157"/>
      <c r="WBK2157"/>
      <c r="WBL2157"/>
      <c r="WBM2157"/>
      <c r="WBN2157"/>
      <c r="WBO2157"/>
      <c r="WBP2157"/>
      <c r="WBQ2157"/>
      <c r="WBR2157"/>
      <c r="WBS2157"/>
      <c r="WBT2157"/>
      <c r="WBU2157"/>
      <c r="WBV2157"/>
      <c r="WBW2157"/>
      <c r="WBX2157"/>
      <c r="WBY2157"/>
      <c r="WBZ2157"/>
      <c r="WCA2157"/>
      <c r="WCB2157"/>
      <c r="WCC2157"/>
      <c r="WCD2157"/>
      <c r="WCE2157"/>
      <c r="WCF2157"/>
      <c r="WCG2157"/>
      <c r="WCH2157"/>
      <c r="WCI2157"/>
      <c r="WCJ2157"/>
      <c r="WCK2157"/>
      <c r="WCL2157"/>
      <c r="WCM2157"/>
      <c r="WCN2157"/>
      <c r="WCO2157"/>
      <c r="WCP2157"/>
      <c r="WCQ2157"/>
      <c r="WCR2157"/>
      <c r="WCS2157"/>
      <c r="WCT2157"/>
      <c r="WCU2157"/>
      <c r="WCV2157"/>
      <c r="WCW2157"/>
      <c r="WCX2157"/>
      <c r="WCY2157"/>
      <c r="WCZ2157"/>
      <c r="WDA2157"/>
      <c r="WDB2157"/>
      <c r="WDC2157"/>
      <c r="WDD2157"/>
      <c r="WDE2157"/>
      <c r="WDF2157"/>
      <c r="WDG2157"/>
      <c r="WDH2157"/>
      <c r="WDI2157"/>
      <c r="WDJ2157"/>
      <c r="WDK2157"/>
      <c r="WDL2157"/>
      <c r="WDM2157"/>
      <c r="WDN2157"/>
      <c r="WDO2157"/>
      <c r="WDP2157"/>
      <c r="WDQ2157"/>
      <c r="WDR2157"/>
      <c r="WDS2157"/>
      <c r="WDT2157"/>
      <c r="WDU2157"/>
      <c r="WDV2157"/>
      <c r="WDW2157"/>
      <c r="WDX2157"/>
      <c r="WDY2157"/>
      <c r="WDZ2157"/>
      <c r="WEA2157"/>
      <c r="WEB2157"/>
      <c r="WEC2157"/>
      <c r="WED2157"/>
      <c r="WEE2157"/>
      <c r="WEF2157"/>
      <c r="WEG2157"/>
      <c r="WEH2157"/>
      <c r="WEI2157"/>
      <c r="WEJ2157"/>
      <c r="WEK2157"/>
      <c r="WEL2157"/>
      <c r="WEM2157"/>
      <c r="WEN2157"/>
      <c r="WEO2157"/>
      <c r="WEP2157"/>
      <c r="WEQ2157"/>
      <c r="WER2157"/>
      <c r="WES2157"/>
      <c r="WET2157"/>
      <c r="WEU2157"/>
      <c r="WEV2157"/>
      <c r="WEW2157"/>
      <c r="WEX2157"/>
      <c r="WEY2157"/>
      <c r="WEZ2157"/>
      <c r="WFA2157"/>
      <c r="WFB2157"/>
      <c r="WFC2157"/>
      <c r="WFD2157"/>
      <c r="WFE2157"/>
      <c r="WFF2157"/>
      <c r="WFG2157"/>
      <c r="WFH2157"/>
      <c r="WFI2157"/>
      <c r="WFJ2157"/>
      <c r="WFK2157"/>
      <c r="WFL2157"/>
      <c r="WFM2157"/>
      <c r="WFN2157"/>
      <c r="WFO2157"/>
      <c r="WFP2157"/>
      <c r="WFQ2157"/>
      <c r="WFR2157"/>
      <c r="WFS2157"/>
      <c r="WFT2157"/>
      <c r="WFU2157"/>
      <c r="WFV2157"/>
      <c r="WFW2157"/>
      <c r="WFX2157"/>
      <c r="WFY2157"/>
      <c r="WFZ2157"/>
      <c r="WGA2157"/>
      <c r="WGB2157"/>
      <c r="WGC2157"/>
      <c r="WGD2157"/>
      <c r="WGE2157"/>
      <c r="WGF2157"/>
      <c r="WGG2157"/>
      <c r="WGH2157"/>
      <c r="WGI2157"/>
      <c r="WGJ2157"/>
      <c r="WGK2157"/>
      <c r="WGL2157"/>
      <c r="WGM2157"/>
      <c r="WGN2157"/>
      <c r="WGO2157"/>
      <c r="WGP2157"/>
      <c r="WGQ2157"/>
      <c r="WGR2157"/>
      <c r="WGS2157"/>
      <c r="WGT2157"/>
      <c r="WGU2157"/>
      <c r="WGV2157"/>
      <c r="WGW2157"/>
      <c r="WGX2157"/>
      <c r="WGY2157"/>
      <c r="WGZ2157"/>
      <c r="WHA2157"/>
      <c r="WHB2157"/>
      <c r="WHC2157"/>
      <c r="WHD2157"/>
      <c r="WHE2157"/>
      <c r="WHF2157"/>
      <c r="WHG2157"/>
      <c r="WHH2157"/>
      <c r="WHI2157"/>
      <c r="WHJ2157"/>
      <c r="WHK2157"/>
      <c r="WHL2157"/>
      <c r="WHM2157"/>
      <c r="WHN2157"/>
      <c r="WHO2157"/>
      <c r="WHP2157"/>
      <c r="WHQ2157"/>
      <c r="WHR2157"/>
      <c r="WHS2157"/>
      <c r="WHT2157"/>
      <c r="WHU2157"/>
      <c r="WHV2157"/>
      <c r="WHW2157"/>
      <c r="WHX2157"/>
      <c r="WHY2157"/>
      <c r="WHZ2157"/>
      <c r="WIA2157"/>
      <c r="WIB2157"/>
      <c r="WIC2157"/>
      <c r="WID2157"/>
      <c r="WIE2157"/>
      <c r="WIF2157"/>
      <c r="WIG2157"/>
      <c r="WIH2157"/>
      <c r="WII2157"/>
      <c r="WIJ2157"/>
      <c r="WIK2157"/>
      <c r="WIL2157"/>
      <c r="WIM2157"/>
      <c r="WIN2157"/>
      <c r="WIO2157"/>
      <c r="WIP2157"/>
      <c r="WIQ2157"/>
      <c r="WIR2157"/>
      <c r="WIS2157"/>
      <c r="WIT2157"/>
      <c r="WIU2157"/>
      <c r="WIV2157"/>
      <c r="WIW2157"/>
      <c r="WIX2157"/>
      <c r="WIY2157"/>
      <c r="WIZ2157"/>
      <c r="WJA2157"/>
      <c r="WJB2157"/>
      <c r="WJC2157"/>
      <c r="WJD2157"/>
      <c r="WJE2157"/>
      <c r="WJF2157"/>
      <c r="WJG2157"/>
      <c r="WJH2157"/>
      <c r="WJI2157"/>
      <c r="WJJ2157"/>
      <c r="WJK2157"/>
      <c r="WJL2157"/>
      <c r="WJM2157"/>
      <c r="WJN2157"/>
      <c r="WJO2157"/>
      <c r="WJP2157"/>
      <c r="WJQ2157"/>
      <c r="WJR2157"/>
      <c r="WJS2157"/>
      <c r="WJT2157"/>
      <c r="WJU2157"/>
      <c r="WJV2157"/>
      <c r="WJW2157"/>
      <c r="WJX2157"/>
      <c r="WJY2157"/>
      <c r="WJZ2157"/>
      <c r="WKA2157"/>
      <c r="WKB2157"/>
      <c r="WKC2157"/>
      <c r="WKD2157"/>
      <c r="WKE2157"/>
      <c r="WKF2157"/>
      <c r="WKG2157"/>
      <c r="WKH2157"/>
      <c r="WKI2157"/>
      <c r="WKJ2157"/>
      <c r="WKK2157"/>
      <c r="WKL2157"/>
      <c r="WKM2157"/>
      <c r="WKN2157"/>
      <c r="WKO2157"/>
      <c r="WKP2157"/>
      <c r="WKQ2157"/>
      <c r="WKR2157"/>
      <c r="WKS2157"/>
      <c r="WKT2157"/>
      <c r="WKU2157"/>
      <c r="WKV2157"/>
      <c r="WKW2157"/>
      <c r="WKX2157"/>
      <c r="WKY2157"/>
      <c r="WKZ2157"/>
      <c r="WLA2157"/>
      <c r="WLB2157"/>
      <c r="WLC2157"/>
      <c r="WLD2157"/>
      <c r="WLE2157"/>
      <c r="WLF2157"/>
      <c r="WLG2157"/>
      <c r="WLH2157"/>
      <c r="WLI2157"/>
      <c r="WLJ2157"/>
      <c r="WLK2157"/>
      <c r="WLL2157"/>
      <c r="WLM2157"/>
      <c r="WLN2157"/>
      <c r="WLO2157"/>
      <c r="WLP2157"/>
      <c r="WLQ2157"/>
      <c r="WLR2157"/>
      <c r="WLS2157"/>
      <c r="WLT2157"/>
      <c r="WLU2157"/>
      <c r="WLV2157"/>
      <c r="WLW2157"/>
      <c r="WLX2157"/>
      <c r="WLY2157"/>
      <c r="WLZ2157"/>
      <c r="WMA2157"/>
      <c r="WMB2157"/>
      <c r="WMC2157"/>
      <c r="WMD2157"/>
      <c r="WME2157"/>
      <c r="WMF2157"/>
      <c r="WMG2157"/>
      <c r="WMH2157"/>
      <c r="WMI2157"/>
      <c r="WMJ2157"/>
      <c r="WMK2157"/>
      <c r="WML2157"/>
      <c r="WMM2157"/>
      <c r="WMN2157"/>
      <c r="WMO2157"/>
      <c r="WMP2157"/>
      <c r="WMQ2157"/>
      <c r="WMR2157"/>
      <c r="WMS2157"/>
      <c r="WMT2157"/>
      <c r="WMU2157"/>
      <c r="WMV2157"/>
      <c r="WMW2157"/>
      <c r="WMX2157"/>
      <c r="WMY2157"/>
      <c r="WMZ2157"/>
      <c r="WNA2157"/>
      <c r="WNB2157"/>
      <c r="WNC2157"/>
      <c r="WND2157"/>
      <c r="WNE2157"/>
      <c r="WNF2157"/>
      <c r="WNG2157"/>
      <c r="WNH2157"/>
      <c r="WNI2157"/>
      <c r="WNJ2157"/>
      <c r="WNK2157"/>
      <c r="WNL2157"/>
      <c r="WNM2157"/>
      <c r="WNN2157"/>
      <c r="WNO2157"/>
      <c r="WNP2157"/>
      <c r="WNQ2157"/>
      <c r="WNR2157"/>
      <c r="WNS2157"/>
      <c r="WNT2157"/>
      <c r="WNU2157"/>
      <c r="WNV2157"/>
      <c r="WNW2157"/>
      <c r="WNX2157"/>
      <c r="WNY2157"/>
      <c r="WNZ2157"/>
      <c r="WOA2157"/>
      <c r="WOB2157"/>
      <c r="WOC2157"/>
      <c r="WOD2157"/>
      <c r="WOE2157"/>
      <c r="WOF2157"/>
      <c r="WOG2157"/>
      <c r="WOH2157"/>
      <c r="WOI2157"/>
      <c r="WOJ2157"/>
      <c r="WOK2157"/>
      <c r="WOL2157"/>
      <c r="WOM2157"/>
      <c r="WON2157"/>
      <c r="WOO2157"/>
      <c r="WOP2157"/>
      <c r="WOQ2157"/>
      <c r="WOR2157"/>
      <c r="WOS2157"/>
      <c r="WOT2157"/>
      <c r="WOU2157"/>
      <c r="WOV2157"/>
      <c r="WOW2157"/>
      <c r="WOX2157"/>
      <c r="WOY2157"/>
      <c r="WOZ2157"/>
      <c r="WPA2157"/>
      <c r="WPB2157"/>
      <c r="WPC2157"/>
      <c r="WPD2157"/>
      <c r="WPE2157"/>
      <c r="WPF2157"/>
      <c r="WPG2157"/>
      <c r="WPH2157"/>
      <c r="WPI2157"/>
      <c r="WPJ2157"/>
      <c r="WPK2157"/>
      <c r="WPL2157"/>
      <c r="WPM2157"/>
      <c r="WPN2157"/>
      <c r="WPO2157"/>
      <c r="WPP2157"/>
      <c r="WPQ2157"/>
      <c r="WPR2157"/>
      <c r="WPS2157"/>
      <c r="WPT2157"/>
      <c r="WPU2157"/>
      <c r="WPV2157"/>
      <c r="WPW2157"/>
      <c r="WPX2157"/>
      <c r="WPY2157"/>
      <c r="WPZ2157"/>
      <c r="WQA2157"/>
      <c r="WQB2157"/>
      <c r="WQC2157"/>
      <c r="WQD2157"/>
      <c r="WQE2157"/>
      <c r="WQF2157"/>
      <c r="WQG2157"/>
      <c r="WQH2157"/>
      <c r="WQI2157"/>
      <c r="WQJ2157"/>
      <c r="WQK2157"/>
      <c r="WQL2157"/>
      <c r="WQM2157"/>
      <c r="WQN2157"/>
      <c r="WQO2157"/>
      <c r="WQP2157"/>
      <c r="WQQ2157"/>
      <c r="WQR2157"/>
      <c r="WQS2157"/>
      <c r="WQT2157"/>
      <c r="WQU2157"/>
      <c r="WQV2157"/>
      <c r="WQW2157"/>
      <c r="WQX2157"/>
      <c r="WQY2157"/>
      <c r="WQZ2157"/>
      <c r="WRA2157"/>
      <c r="WRB2157"/>
      <c r="WRC2157"/>
      <c r="WRD2157"/>
      <c r="WRE2157"/>
      <c r="WRF2157"/>
      <c r="WRG2157"/>
      <c r="WRH2157"/>
      <c r="WRI2157"/>
      <c r="WRJ2157"/>
      <c r="WRK2157"/>
      <c r="WRL2157"/>
      <c r="WRM2157"/>
      <c r="WRN2157"/>
      <c r="WRO2157"/>
      <c r="WRP2157"/>
      <c r="WRQ2157"/>
      <c r="WRR2157"/>
      <c r="WRS2157"/>
      <c r="WRT2157"/>
      <c r="WRU2157"/>
      <c r="WRV2157"/>
      <c r="WRW2157"/>
      <c r="WRX2157"/>
      <c r="WRY2157"/>
      <c r="WRZ2157"/>
      <c r="WSA2157"/>
      <c r="WSB2157"/>
      <c r="WSC2157"/>
      <c r="WSD2157"/>
      <c r="WSE2157"/>
      <c r="WSF2157"/>
      <c r="WSG2157"/>
      <c r="WSH2157"/>
      <c r="WSI2157"/>
      <c r="WSJ2157"/>
      <c r="WSK2157"/>
      <c r="WSL2157"/>
      <c r="WSM2157"/>
      <c r="WSN2157"/>
      <c r="WSO2157"/>
      <c r="WSP2157"/>
      <c r="WSQ2157"/>
      <c r="WSR2157"/>
      <c r="WSS2157"/>
      <c r="WST2157"/>
      <c r="WSU2157"/>
      <c r="WSV2157"/>
      <c r="WSW2157"/>
      <c r="WSX2157"/>
      <c r="WSY2157"/>
      <c r="WSZ2157"/>
      <c r="WTA2157"/>
      <c r="WTB2157"/>
      <c r="WTC2157"/>
      <c r="WTD2157"/>
      <c r="WTE2157"/>
      <c r="WTF2157"/>
      <c r="WTG2157"/>
      <c r="WTH2157"/>
      <c r="WTI2157"/>
      <c r="WTJ2157"/>
      <c r="WTK2157"/>
      <c r="WTL2157"/>
      <c r="WTM2157"/>
      <c r="WTN2157"/>
      <c r="WTO2157"/>
      <c r="WTP2157"/>
      <c r="WTQ2157"/>
      <c r="WTR2157"/>
      <c r="WTS2157"/>
      <c r="WTT2157"/>
      <c r="WTU2157"/>
      <c r="WTV2157"/>
      <c r="WTW2157"/>
      <c r="WTX2157"/>
      <c r="WTY2157"/>
      <c r="WTZ2157"/>
      <c r="WUA2157"/>
      <c r="WUB2157"/>
      <c r="WUC2157"/>
      <c r="WUD2157"/>
      <c r="WUE2157"/>
      <c r="WUF2157"/>
      <c r="WUG2157"/>
      <c r="WUH2157"/>
      <c r="WUI2157"/>
      <c r="WUJ2157"/>
      <c r="WUK2157"/>
      <c r="WUL2157"/>
      <c r="WUM2157"/>
      <c r="WUN2157"/>
      <c r="WUO2157"/>
      <c r="WUP2157"/>
      <c r="WUQ2157"/>
      <c r="WUR2157"/>
      <c r="WUS2157"/>
      <c r="WUT2157"/>
      <c r="WUU2157"/>
      <c r="WUV2157"/>
      <c r="WUW2157"/>
      <c r="WUX2157"/>
      <c r="WUY2157"/>
      <c r="WUZ2157"/>
      <c r="WVA2157"/>
      <c r="WVB2157"/>
      <c r="WVC2157"/>
      <c r="WVD2157"/>
      <c r="WVE2157"/>
      <c r="WVF2157"/>
      <c r="WVG2157"/>
      <c r="WVH2157"/>
      <c r="WVI2157"/>
      <c r="WVJ2157"/>
      <c r="WVK2157"/>
      <c r="WVL2157"/>
      <c r="WVM2157"/>
      <c r="WVN2157"/>
      <c r="WVO2157"/>
      <c r="WVP2157"/>
      <c r="WVQ2157"/>
      <c r="WVR2157"/>
      <c r="WVS2157"/>
      <c r="WVT2157"/>
      <c r="WVU2157"/>
      <c r="WVV2157"/>
      <c r="WVW2157"/>
      <c r="WVX2157"/>
      <c r="WVY2157"/>
      <c r="WVZ2157"/>
      <c r="WWA2157"/>
      <c r="WWB2157"/>
      <c r="WWC2157"/>
      <c r="WWD2157"/>
      <c r="WWE2157"/>
      <c r="WWF2157"/>
      <c r="WWG2157"/>
      <c r="WWH2157"/>
      <c r="WWI2157"/>
      <c r="WWJ2157"/>
      <c r="WWK2157"/>
      <c r="WWL2157"/>
      <c r="WWM2157"/>
      <c r="WWN2157"/>
      <c r="WWO2157"/>
      <c r="WWP2157"/>
      <c r="WWQ2157"/>
      <c r="WWR2157"/>
      <c r="WWS2157"/>
      <c r="WWT2157"/>
      <c r="WWU2157"/>
      <c r="WWV2157"/>
      <c r="WWW2157"/>
      <c r="WWX2157"/>
      <c r="WWY2157"/>
      <c r="WWZ2157"/>
      <c r="WXA2157"/>
      <c r="WXB2157"/>
      <c r="WXC2157"/>
      <c r="WXD2157"/>
      <c r="WXE2157"/>
      <c r="WXF2157"/>
      <c r="WXG2157"/>
      <c r="WXH2157"/>
      <c r="WXI2157"/>
      <c r="WXJ2157"/>
      <c r="WXK2157"/>
      <c r="WXL2157"/>
      <c r="WXM2157"/>
      <c r="WXN2157"/>
      <c r="WXO2157"/>
      <c r="WXP2157"/>
      <c r="WXQ2157"/>
      <c r="WXR2157"/>
      <c r="WXS2157"/>
      <c r="WXT2157"/>
      <c r="WXU2157"/>
      <c r="WXV2157"/>
      <c r="WXW2157"/>
      <c r="WXX2157"/>
      <c r="WXY2157"/>
      <c r="WXZ2157"/>
      <c r="WYA2157"/>
      <c r="WYB2157"/>
      <c r="WYC2157"/>
      <c r="WYD2157"/>
      <c r="WYE2157"/>
      <c r="WYF2157"/>
      <c r="WYG2157"/>
      <c r="WYH2157"/>
      <c r="WYI2157"/>
      <c r="WYJ2157"/>
      <c r="WYK2157"/>
      <c r="WYL2157"/>
      <c r="WYM2157"/>
      <c r="WYN2157"/>
      <c r="WYO2157"/>
      <c r="WYP2157"/>
      <c r="WYQ2157"/>
      <c r="WYR2157"/>
      <c r="WYS2157"/>
      <c r="WYT2157"/>
      <c r="WYU2157"/>
      <c r="WYV2157"/>
      <c r="WYW2157"/>
      <c r="WYX2157"/>
      <c r="WYY2157"/>
      <c r="WYZ2157"/>
      <c r="WZA2157"/>
      <c r="WZB2157"/>
      <c r="WZC2157"/>
      <c r="WZD2157"/>
      <c r="WZE2157"/>
      <c r="WZF2157"/>
      <c r="WZG2157"/>
      <c r="WZH2157"/>
      <c r="WZI2157"/>
      <c r="WZJ2157"/>
      <c r="WZK2157"/>
      <c r="WZL2157"/>
      <c r="WZM2157"/>
      <c r="WZN2157"/>
      <c r="WZO2157"/>
      <c r="WZP2157"/>
      <c r="WZQ2157"/>
      <c r="WZR2157"/>
      <c r="WZS2157"/>
      <c r="WZT2157"/>
      <c r="WZU2157"/>
      <c r="WZV2157"/>
      <c r="WZW2157"/>
      <c r="WZX2157"/>
      <c r="WZY2157"/>
      <c r="WZZ2157"/>
      <c r="XAA2157"/>
      <c r="XAB2157"/>
      <c r="XAC2157"/>
      <c r="XAD2157"/>
      <c r="XAE2157"/>
      <c r="XAF2157"/>
      <c r="XAG2157"/>
      <c r="XAH2157"/>
      <c r="XAI2157"/>
      <c r="XAJ2157"/>
      <c r="XAK2157"/>
      <c r="XAL2157"/>
      <c r="XAM2157"/>
      <c r="XAN2157"/>
      <c r="XAO2157"/>
      <c r="XAP2157"/>
      <c r="XAQ2157"/>
      <c r="XAR2157"/>
      <c r="XAS2157"/>
      <c r="XAT2157"/>
      <c r="XAU2157"/>
      <c r="XAV2157"/>
      <c r="XAW2157"/>
      <c r="XAX2157"/>
      <c r="XAY2157"/>
      <c r="XAZ2157"/>
      <c r="XBA2157"/>
      <c r="XBB2157"/>
      <c r="XBC2157"/>
      <c r="XBD2157"/>
      <c r="XBE2157"/>
      <c r="XBF2157"/>
      <c r="XBG2157"/>
      <c r="XBH2157"/>
      <c r="XBI2157"/>
      <c r="XBJ2157"/>
      <c r="XBK2157"/>
      <c r="XBL2157"/>
      <c r="XBM2157"/>
      <c r="XBN2157"/>
      <c r="XBO2157"/>
      <c r="XBP2157"/>
      <c r="XBQ2157"/>
      <c r="XBR2157"/>
      <c r="XBS2157"/>
      <c r="XBT2157"/>
      <c r="XBU2157"/>
      <c r="XBV2157"/>
      <c r="XBW2157"/>
      <c r="XBX2157"/>
      <c r="XBY2157"/>
      <c r="XBZ2157"/>
      <c r="XCA2157"/>
      <c r="XCB2157"/>
      <c r="XCC2157"/>
      <c r="XCD2157"/>
      <c r="XCE2157"/>
      <c r="XCF2157"/>
      <c r="XCG2157"/>
      <c r="XCH2157"/>
      <c r="XCI2157"/>
      <c r="XCJ2157"/>
      <c r="XCK2157"/>
      <c r="XCL2157"/>
      <c r="XCM2157"/>
      <c r="XCN2157"/>
      <c r="XCO2157"/>
      <c r="XCP2157"/>
      <c r="XCQ2157"/>
      <c r="XCR2157"/>
      <c r="XCS2157"/>
      <c r="XCT2157"/>
      <c r="XCU2157"/>
      <c r="XCV2157"/>
      <c r="XCW2157"/>
      <c r="XCX2157"/>
      <c r="XCY2157"/>
      <c r="XCZ2157"/>
      <c r="XDA2157"/>
      <c r="XDB2157"/>
      <c r="XDC2157"/>
      <c r="XDD2157"/>
      <c r="XDE2157"/>
      <c r="XDF2157"/>
      <c r="XDG2157"/>
      <c r="XDH2157"/>
      <c r="XDI2157"/>
      <c r="XDJ2157"/>
      <c r="XDK2157"/>
      <c r="XDL2157"/>
      <c r="XDM2157"/>
      <c r="XDN2157"/>
      <c r="XDO2157"/>
      <c r="XDP2157"/>
      <c r="XDQ2157"/>
      <c r="XDR2157"/>
      <c r="XDS2157"/>
      <c r="XDT2157"/>
      <c r="XDU2157"/>
      <c r="XDV2157"/>
      <c r="XDW2157"/>
      <c r="XDX2157"/>
      <c r="XDY2157"/>
      <c r="XDZ2157"/>
      <c r="XEA2157"/>
      <c r="XEB2157"/>
      <c r="XEC2157"/>
      <c r="XED2157"/>
      <c r="XEE2157"/>
      <c r="XEF2157"/>
      <c r="XEG2157"/>
      <c r="XEH2157"/>
      <c r="XEI2157"/>
      <c r="XEJ2157"/>
      <c r="XEK2157"/>
      <c r="XEL2157"/>
      <c r="XEM2157"/>
      <c r="XEN2157"/>
      <c r="XEO2157"/>
      <c r="XEP2157"/>
      <c r="XEQ2157"/>
      <c r="XER2157"/>
      <c r="XES2157"/>
      <c r="XET2157"/>
      <c r="XEU2157"/>
      <c r="XEV2157"/>
      <c r="XEW2157"/>
      <c r="XEX2157"/>
      <c r="XEY2157"/>
      <c r="XEZ2157"/>
    </row>
    <row r="2158" spans="1:16380" s="319" customFormat="1" x14ac:dyDescent="0.25">
      <c r="A2158" s="313" t="s">
        <v>20</v>
      </c>
      <c r="B2158" s="311" t="s">
        <v>1442</v>
      </c>
      <c r="C2158" s="269">
        <v>6</v>
      </c>
      <c r="D2158" s="305" t="s">
        <v>16</v>
      </c>
      <c r="E2158" s="276"/>
      <c r="F2158" s="281">
        <f t="shared" si="71"/>
        <v>0</v>
      </c>
      <c r="G2158" s="272"/>
      <c r="H2158" s="343"/>
      <c r="I2158" s="343"/>
      <c r="J2158" s="343"/>
      <c r="K2158" s="343"/>
      <c r="L2158" s="343"/>
      <c r="M2158" s="343"/>
      <c r="N2158" s="343"/>
      <c r="O2158" s="343"/>
      <c r="P2158" s="343"/>
      <c r="Q2158" s="343"/>
      <c r="R2158" s="343"/>
      <c r="S2158" s="343"/>
      <c r="T2158" s="343"/>
      <c r="U2158" s="343"/>
      <c r="V2158" s="343"/>
      <c r="W2158" s="343"/>
      <c r="X2158" s="343"/>
      <c r="Y2158" s="343"/>
      <c r="Z2158" s="343"/>
      <c r="AA2158" s="343"/>
      <c r="AB2158" s="343"/>
      <c r="AC2158" s="343"/>
      <c r="AD2158" s="343"/>
      <c r="AE2158" s="343"/>
      <c r="AF2158" s="343"/>
      <c r="AG2158" s="343"/>
      <c r="AH2158" s="343"/>
      <c r="AI2158" s="343"/>
      <c r="AJ2158" s="343"/>
      <c r="AK2158" s="343"/>
      <c r="AL2158" s="343"/>
      <c r="AM2158" s="343"/>
      <c r="AN2158" s="343"/>
      <c r="AO2158" s="343"/>
      <c r="AP2158" s="343"/>
      <c r="AQ2158" s="343"/>
      <c r="AR2158" s="343"/>
      <c r="AS2158" s="343"/>
      <c r="AT2158" s="343"/>
      <c r="AU2158" s="343"/>
      <c r="AV2158" s="343"/>
      <c r="AW2158" s="343"/>
      <c r="AX2158" s="343"/>
      <c r="AY2158" s="343"/>
      <c r="AZ2158" s="343"/>
      <c r="BA2158" s="343"/>
      <c r="BB2158" s="343"/>
      <c r="BC2158" s="343"/>
      <c r="BD2158" s="343"/>
      <c r="BE2158" s="343"/>
      <c r="BF2158" s="343"/>
      <c r="BG2158" s="343"/>
      <c r="BH2158" s="343"/>
      <c r="BI2158" s="343"/>
      <c r="BJ2158" s="343"/>
      <c r="BK2158" s="343"/>
      <c r="BL2158" s="343"/>
      <c r="BM2158" s="343"/>
      <c r="BN2158" s="343"/>
      <c r="BO2158" s="343"/>
      <c r="BP2158" s="343"/>
      <c r="BQ2158" s="343"/>
      <c r="BR2158" s="343"/>
      <c r="BS2158" s="343"/>
      <c r="BT2158" s="343"/>
      <c r="BU2158" s="343"/>
      <c r="BV2158" s="343"/>
      <c r="BW2158" s="343"/>
      <c r="BX2158" s="343"/>
      <c r="BY2158" s="343"/>
      <c r="BZ2158" s="343"/>
      <c r="CA2158" s="343"/>
      <c r="CB2158" s="343"/>
      <c r="CC2158" s="343"/>
      <c r="CD2158" s="343"/>
      <c r="CE2158" s="343"/>
      <c r="CF2158" s="343"/>
      <c r="CG2158" s="343"/>
      <c r="CH2158" s="343"/>
      <c r="CI2158" s="343"/>
      <c r="CJ2158" s="343"/>
      <c r="CK2158" s="343"/>
      <c r="CL2158" s="343"/>
      <c r="CM2158" s="343"/>
      <c r="CN2158" s="343"/>
      <c r="CO2158" s="343"/>
      <c r="CP2158" s="343"/>
      <c r="CQ2158" s="343"/>
      <c r="CR2158" s="343"/>
      <c r="CS2158" s="343"/>
      <c r="CT2158" s="343"/>
      <c r="CU2158" s="343"/>
      <c r="CV2158" s="343"/>
      <c r="CW2158" s="343"/>
      <c r="CX2158" s="343"/>
      <c r="CY2158" s="343"/>
      <c r="CZ2158" s="343"/>
      <c r="DA2158" s="343"/>
      <c r="DB2158" s="343"/>
      <c r="DC2158" s="343"/>
      <c r="DD2158" s="343"/>
      <c r="DE2158" s="343"/>
      <c r="DF2158" s="343"/>
      <c r="DG2158" s="343"/>
      <c r="DH2158" s="343"/>
      <c r="DI2158" s="343"/>
      <c r="DJ2158" s="343"/>
      <c r="DK2158" s="343"/>
      <c r="DL2158" s="343"/>
      <c r="DM2158" s="343"/>
      <c r="DN2158" s="343"/>
      <c r="DO2158" s="343"/>
      <c r="DP2158" s="343"/>
      <c r="DQ2158" s="343"/>
      <c r="DR2158" s="343"/>
      <c r="DS2158" s="343"/>
      <c r="DT2158" s="343"/>
      <c r="DU2158" s="343"/>
      <c r="DV2158" s="343"/>
      <c r="DW2158" s="343"/>
      <c r="DX2158" s="343"/>
      <c r="DY2158" s="343"/>
      <c r="DZ2158" s="343"/>
      <c r="EA2158" s="343"/>
      <c r="EB2158" s="343"/>
      <c r="EC2158" s="343"/>
      <c r="ED2158" s="343"/>
      <c r="EE2158" s="343"/>
      <c r="EF2158" s="343"/>
      <c r="EG2158" s="343"/>
      <c r="EH2158" s="343"/>
      <c r="EI2158" s="343"/>
      <c r="EJ2158" s="343"/>
      <c r="EK2158" s="343"/>
      <c r="EL2158" s="343"/>
      <c r="EM2158" s="343"/>
      <c r="EN2158" s="343"/>
      <c r="EO2158" s="343"/>
      <c r="EP2158" s="343"/>
      <c r="EQ2158" s="343"/>
      <c r="ER2158" s="343"/>
      <c r="ES2158" s="343"/>
      <c r="ET2158" s="343"/>
      <c r="EU2158" s="343"/>
      <c r="EV2158" s="343"/>
      <c r="EW2158" s="343"/>
      <c r="EX2158" s="343"/>
      <c r="EY2158" s="343"/>
      <c r="EZ2158" s="343"/>
      <c r="FA2158" s="343"/>
      <c r="FB2158" s="343"/>
      <c r="FC2158" s="343"/>
      <c r="FD2158" s="343"/>
      <c r="FE2158" s="343"/>
      <c r="FF2158" s="343"/>
      <c r="FG2158" s="343"/>
      <c r="FH2158" s="343"/>
      <c r="FI2158" s="343"/>
      <c r="FJ2158" s="343"/>
      <c r="FK2158" s="343"/>
      <c r="FL2158" s="343"/>
      <c r="FM2158" s="343"/>
      <c r="FN2158" s="343"/>
      <c r="FO2158" s="343"/>
      <c r="FP2158" s="343"/>
      <c r="FQ2158" s="343"/>
      <c r="FR2158" s="343"/>
      <c r="FS2158" s="343"/>
      <c r="FT2158" s="343"/>
      <c r="FU2158" s="343"/>
      <c r="FV2158" s="343"/>
      <c r="FW2158" s="343"/>
      <c r="FX2158" s="343"/>
      <c r="FY2158" s="343"/>
      <c r="FZ2158" s="343"/>
      <c r="GA2158" s="343"/>
      <c r="GB2158" s="343"/>
      <c r="GC2158" s="343"/>
      <c r="GD2158" s="343"/>
      <c r="GE2158" s="343"/>
      <c r="GF2158" s="343"/>
      <c r="GG2158" s="343"/>
      <c r="GH2158" s="343"/>
      <c r="GI2158" s="343"/>
      <c r="GJ2158" s="343"/>
      <c r="GK2158" s="343"/>
      <c r="GL2158" s="343"/>
      <c r="GM2158" s="343"/>
      <c r="GN2158" s="343"/>
      <c r="GO2158" s="343"/>
      <c r="GP2158" s="343"/>
      <c r="GQ2158" s="343"/>
      <c r="GR2158" s="343"/>
      <c r="GS2158" s="343"/>
      <c r="GT2158" s="343"/>
      <c r="GU2158" s="343"/>
      <c r="GV2158" s="343"/>
      <c r="GW2158" s="343"/>
      <c r="GX2158" s="343"/>
      <c r="GY2158" s="343"/>
      <c r="GZ2158" s="343"/>
      <c r="HA2158" s="343"/>
      <c r="HB2158" s="343"/>
      <c r="HC2158" s="343"/>
      <c r="HD2158" s="343"/>
      <c r="HE2158" s="343"/>
      <c r="HF2158" s="343"/>
      <c r="HG2158" s="343"/>
      <c r="HH2158" s="343"/>
      <c r="HI2158" s="343"/>
      <c r="HJ2158" s="343"/>
      <c r="HK2158" s="343"/>
      <c r="HL2158" s="343"/>
      <c r="HM2158" s="343"/>
      <c r="HN2158" s="343"/>
      <c r="HO2158" s="343"/>
      <c r="HP2158" s="343"/>
      <c r="HQ2158" s="343"/>
      <c r="HR2158" s="343"/>
      <c r="HS2158" s="343"/>
      <c r="HT2158" s="343"/>
      <c r="HU2158" s="343"/>
      <c r="HV2158" s="343"/>
      <c r="HW2158" s="343"/>
      <c r="HX2158" s="343"/>
      <c r="HY2158" s="343"/>
      <c r="HZ2158" s="343"/>
      <c r="IA2158" s="343"/>
      <c r="IB2158" s="343"/>
      <c r="IC2158" s="343"/>
      <c r="ID2158" s="343"/>
      <c r="IE2158" s="343"/>
      <c r="IF2158" s="343"/>
      <c r="IG2158" s="343"/>
      <c r="IH2158" s="343"/>
      <c r="II2158" s="343"/>
      <c r="IJ2158" s="343"/>
      <c r="IK2158" s="343"/>
      <c r="IL2158" s="343"/>
      <c r="IM2158" s="343"/>
      <c r="IN2158" s="343"/>
      <c r="IO2158" s="343"/>
      <c r="IP2158" s="343"/>
      <c r="IQ2158" s="343"/>
      <c r="IR2158" s="343"/>
      <c r="IS2158" s="343"/>
      <c r="IT2158" s="343"/>
      <c r="IU2158" s="343"/>
      <c r="IV2158" s="343"/>
      <c r="IW2158" s="343"/>
      <c r="IX2158" s="343"/>
      <c r="IY2158" s="343"/>
      <c r="IZ2158" s="343"/>
      <c r="JA2158" s="343"/>
      <c r="JB2158" s="343"/>
      <c r="JC2158" s="343"/>
      <c r="JD2158" s="343"/>
      <c r="JE2158" s="343"/>
      <c r="JF2158" s="343"/>
      <c r="JG2158" s="343"/>
      <c r="JH2158" s="343"/>
      <c r="JI2158" s="343"/>
      <c r="JJ2158" s="343"/>
      <c r="JK2158" s="343"/>
      <c r="JL2158" s="343"/>
      <c r="JM2158" s="343"/>
      <c r="JN2158" s="343"/>
      <c r="JO2158" s="343"/>
      <c r="JP2158" s="343"/>
      <c r="JQ2158" s="343"/>
      <c r="JR2158" s="343"/>
      <c r="JS2158" s="343"/>
      <c r="JT2158" s="343"/>
      <c r="JU2158" s="343"/>
      <c r="JV2158" s="343"/>
      <c r="JW2158" s="343"/>
      <c r="JX2158" s="343"/>
      <c r="JY2158" s="343"/>
      <c r="JZ2158" s="343"/>
      <c r="KA2158" s="343"/>
      <c r="KB2158" s="343"/>
      <c r="KC2158" s="343"/>
      <c r="KD2158" s="343"/>
      <c r="KE2158" s="343"/>
      <c r="KF2158" s="343"/>
      <c r="KG2158" s="343"/>
      <c r="KH2158" s="343"/>
      <c r="KI2158" s="343"/>
      <c r="KJ2158" s="343"/>
      <c r="KK2158" s="343"/>
      <c r="KL2158" s="343"/>
      <c r="KM2158" s="343"/>
      <c r="KN2158" s="343"/>
      <c r="KO2158" s="343"/>
      <c r="KP2158" s="343"/>
      <c r="KQ2158" s="343"/>
      <c r="KR2158" s="343"/>
      <c r="KS2158" s="343"/>
      <c r="KT2158" s="343"/>
      <c r="KU2158" s="343"/>
      <c r="KV2158" s="343"/>
      <c r="KW2158" s="343"/>
      <c r="KX2158" s="343"/>
      <c r="KY2158" s="343"/>
      <c r="KZ2158" s="343"/>
      <c r="LA2158" s="343"/>
      <c r="LB2158" s="343"/>
      <c r="LC2158" s="343"/>
      <c r="LD2158" s="343"/>
      <c r="LE2158" s="343"/>
      <c r="LF2158" s="343"/>
      <c r="LG2158" s="343"/>
      <c r="LH2158" s="343"/>
      <c r="LI2158" s="343"/>
      <c r="LJ2158" s="343"/>
      <c r="LK2158" s="343"/>
      <c r="LL2158" s="343"/>
      <c r="LM2158" s="343"/>
      <c r="LN2158" s="343"/>
      <c r="LO2158" s="343"/>
      <c r="LP2158" s="343"/>
      <c r="LQ2158" s="343"/>
      <c r="LR2158" s="343"/>
      <c r="LS2158" s="343"/>
      <c r="LT2158" s="343"/>
      <c r="LU2158" s="343"/>
      <c r="LV2158" s="343"/>
      <c r="LW2158" s="343"/>
      <c r="LX2158" s="343"/>
      <c r="LY2158" s="343"/>
      <c r="LZ2158" s="343"/>
      <c r="MA2158" s="343"/>
      <c r="MB2158" s="343"/>
      <c r="MC2158" s="343"/>
      <c r="MD2158" s="343"/>
      <c r="ME2158" s="343"/>
      <c r="MF2158" s="343"/>
      <c r="MG2158" s="343"/>
      <c r="MH2158" s="343"/>
      <c r="MI2158" s="343"/>
      <c r="MJ2158" s="343"/>
      <c r="MK2158" s="343"/>
      <c r="ML2158" s="343"/>
      <c r="MM2158" s="343"/>
      <c r="MN2158" s="343"/>
      <c r="MO2158" s="343"/>
      <c r="MP2158" s="343"/>
      <c r="MQ2158" s="343"/>
      <c r="MR2158" s="343"/>
      <c r="MS2158" s="343"/>
      <c r="MT2158" s="343"/>
      <c r="MU2158" s="343"/>
      <c r="MV2158" s="343"/>
      <c r="MW2158" s="343"/>
      <c r="MX2158" s="343"/>
      <c r="MY2158" s="343"/>
      <c r="MZ2158" s="343"/>
      <c r="NA2158" s="343"/>
      <c r="NB2158" s="343"/>
      <c r="NC2158" s="343"/>
      <c r="ND2158" s="343"/>
      <c r="NE2158" s="343"/>
      <c r="NF2158" s="343"/>
      <c r="NG2158" s="343"/>
      <c r="NH2158" s="343"/>
      <c r="NI2158" s="343"/>
      <c r="NJ2158" s="343"/>
      <c r="NK2158" s="343"/>
      <c r="NL2158" s="343"/>
      <c r="NM2158" s="343"/>
      <c r="NN2158" s="343"/>
      <c r="NO2158" s="343"/>
      <c r="NP2158" s="343"/>
      <c r="NQ2158" s="343"/>
      <c r="NR2158" s="343"/>
      <c r="NS2158" s="343"/>
      <c r="NT2158" s="343"/>
      <c r="NU2158" s="343"/>
      <c r="NV2158" s="343"/>
      <c r="NW2158" s="343"/>
      <c r="NX2158" s="343"/>
      <c r="NY2158" s="343"/>
      <c r="NZ2158" s="343"/>
      <c r="OA2158" s="343"/>
      <c r="OB2158" s="343"/>
      <c r="OC2158" s="343"/>
      <c r="OD2158" s="343"/>
      <c r="OE2158" s="343"/>
      <c r="OF2158" s="343"/>
      <c r="OG2158" s="343"/>
      <c r="OH2158" s="343"/>
      <c r="OI2158" s="343"/>
      <c r="OJ2158" s="343"/>
      <c r="OK2158" s="343"/>
      <c r="OL2158" s="343"/>
      <c r="OM2158" s="343"/>
      <c r="ON2158" s="343"/>
      <c r="OO2158" s="343"/>
      <c r="OP2158" s="343"/>
      <c r="OQ2158" s="343"/>
      <c r="OR2158" s="343"/>
      <c r="OS2158" s="343"/>
      <c r="OT2158" s="343"/>
      <c r="OU2158" s="343"/>
      <c r="OV2158" s="343"/>
      <c r="OW2158" s="343"/>
      <c r="OX2158" s="343"/>
      <c r="OY2158" s="343"/>
      <c r="OZ2158" s="343"/>
      <c r="PA2158" s="343"/>
      <c r="PB2158" s="343"/>
      <c r="PC2158" s="343"/>
      <c r="PD2158" s="343"/>
      <c r="PE2158" s="343"/>
      <c r="PF2158" s="343"/>
      <c r="PG2158" s="343"/>
      <c r="PH2158" s="343"/>
      <c r="PI2158" s="343"/>
      <c r="PJ2158" s="343"/>
      <c r="PK2158" s="343"/>
      <c r="PL2158" s="343"/>
      <c r="PM2158" s="343"/>
      <c r="PN2158" s="343"/>
      <c r="PO2158" s="343"/>
      <c r="PP2158" s="343"/>
      <c r="PQ2158" s="343"/>
      <c r="PR2158" s="343"/>
      <c r="PS2158" s="343"/>
      <c r="PT2158" s="343"/>
      <c r="PU2158" s="343"/>
      <c r="PV2158" s="343"/>
      <c r="PW2158" s="343"/>
      <c r="PX2158" s="343"/>
      <c r="PY2158" s="343"/>
      <c r="PZ2158" s="343"/>
      <c r="QA2158" s="343"/>
      <c r="QB2158" s="343"/>
      <c r="QC2158" s="343"/>
      <c r="QD2158" s="343"/>
      <c r="QE2158" s="343"/>
      <c r="QF2158" s="343"/>
      <c r="QG2158" s="343"/>
      <c r="QH2158" s="343"/>
      <c r="QI2158" s="343"/>
      <c r="QJ2158" s="343"/>
      <c r="QK2158" s="343"/>
      <c r="QL2158" s="343"/>
      <c r="QM2158" s="343"/>
      <c r="QN2158" s="343"/>
      <c r="QO2158" s="343"/>
      <c r="QP2158" s="343"/>
      <c r="QQ2158" s="343"/>
      <c r="QR2158" s="343"/>
      <c r="QS2158" s="343"/>
      <c r="QT2158" s="343"/>
      <c r="QU2158" s="343"/>
      <c r="QV2158" s="343"/>
      <c r="QW2158" s="343"/>
      <c r="QX2158" s="343"/>
      <c r="QY2158" s="343"/>
      <c r="QZ2158" s="343"/>
      <c r="RA2158" s="343"/>
      <c r="RB2158" s="343"/>
      <c r="RC2158" s="343"/>
      <c r="RD2158" s="343"/>
      <c r="RE2158" s="343"/>
      <c r="RF2158" s="343"/>
      <c r="RG2158" s="343"/>
      <c r="RH2158" s="343"/>
      <c r="RI2158" s="343"/>
      <c r="RJ2158" s="343"/>
      <c r="RK2158" s="343"/>
      <c r="RL2158" s="343"/>
      <c r="RM2158" s="343"/>
      <c r="RN2158" s="343"/>
      <c r="RO2158" s="343"/>
      <c r="RP2158" s="343"/>
      <c r="RQ2158" s="343"/>
      <c r="RR2158" s="343"/>
      <c r="RS2158" s="343"/>
      <c r="RT2158" s="343"/>
      <c r="RU2158" s="343"/>
      <c r="RV2158" s="343"/>
      <c r="RW2158" s="343"/>
      <c r="RX2158" s="343"/>
      <c r="RY2158" s="343"/>
      <c r="RZ2158" s="343"/>
      <c r="SA2158" s="343"/>
      <c r="SB2158" s="343"/>
      <c r="SC2158" s="343"/>
      <c r="SD2158" s="343"/>
      <c r="SE2158" s="343"/>
      <c r="SF2158" s="343"/>
      <c r="SG2158" s="343"/>
      <c r="SH2158" s="343"/>
      <c r="SI2158" s="343"/>
      <c r="SJ2158" s="343"/>
      <c r="SK2158" s="343"/>
      <c r="SL2158" s="343"/>
      <c r="SM2158" s="343"/>
      <c r="SN2158" s="343"/>
      <c r="SO2158" s="343"/>
      <c r="SP2158" s="343"/>
      <c r="SQ2158" s="343"/>
      <c r="SR2158" s="343"/>
      <c r="SS2158" s="343"/>
      <c r="ST2158" s="343"/>
      <c r="SU2158" s="343"/>
      <c r="SV2158" s="343"/>
      <c r="SW2158" s="343"/>
      <c r="SX2158" s="343"/>
      <c r="SY2158" s="343"/>
      <c r="SZ2158" s="343"/>
      <c r="TA2158" s="343"/>
      <c r="TB2158" s="343"/>
      <c r="TC2158" s="343"/>
      <c r="TD2158" s="343"/>
      <c r="TE2158" s="343"/>
      <c r="TF2158" s="343"/>
      <c r="TG2158" s="343"/>
      <c r="TH2158" s="343"/>
      <c r="TI2158" s="343"/>
      <c r="TJ2158" s="343"/>
      <c r="TK2158" s="343"/>
      <c r="TL2158" s="343"/>
      <c r="TM2158" s="343"/>
      <c r="TN2158" s="343"/>
      <c r="TO2158" s="343"/>
      <c r="TP2158" s="343"/>
      <c r="TQ2158" s="343"/>
      <c r="TR2158" s="343"/>
      <c r="TS2158" s="343"/>
      <c r="TT2158" s="343"/>
      <c r="TU2158" s="343"/>
      <c r="TV2158" s="343"/>
      <c r="TW2158" s="343"/>
      <c r="TX2158" s="343"/>
      <c r="TY2158" s="343"/>
      <c r="TZ2158" s="343"/>
      <c r="UA2158" s="343"/>
      <c r="UB2158" s="343"/>
      <c r="UC2158" s="343"/>
      <c r="UD2158" s="343"/>
      <c r="UE2158" s="343"/>
      <c r="UF2158" s="343"/>
      <c r="UG2158" s="343"/>
      <c r="UH2158" s="343"/>
      <c r="UI2158" s="343"/>
      <c r="UJ2158" s="343"/>
      <c r="UK2158" s="343"/>
      <c r="UL2158" s="343"/>
      <c r="UM2158" s="343"/>
      <c r="UN2158" s="343"/>
      <c r="UO2158" s="343"/>
      <c r="UP2158" s="343"/>
      <c r="UQ2158" s="343"/>
      <c r="UR2158" s="343"/>
      <c r="US2158" s="343"/>
      <c r="UT2158" s="343"/>
      <c r="UU2158" s="343"/>
      <c r="UV2158" s="343"/>
      <c r="UW2158" s="343"/>
      <c r="UX2158" s="343"/>
      <c r="UY2158" s="343"/>
      <c r="UZ2158" s="343"/>
      <c r="VA2158" s="343"/>
      <c r="VB2158" s="343"/>
      <c r="VC2158" s="343"/>
      <c r="VD2158" s="343"/>
      <c r="VE2158" s="343"/>
      <c r="VF2158" s="343"/>
      <c r="VG2158" s="343"/>
      <c r="VH2158" s="343"/>
      <c r="VI2158" s="343"/>
      <c r="VJ2158" s="343"/>
      <c r="VK2158" s="343"/>
      <c r="VL2158" s="343"/>
      <c r="VM2158" s="343"/>
      <c r="VN2158" s="343"/>
      <c r="VO2158" s="343"/>
      <c r="VP2158" s="343"/>
      <c r="VQ2158" s="343"/>
      <c r="VR2158" s="343"/>
      <c r="VS2158" s="343"/>
      <c r="VT2158" s="343"/>
      <c r="VU2158" s="343"/>
      <c r="VV2158" s="343"/>
      <c r="VW2158" s="343"/>
      <c r="VX2158" s="343"/>
      <c r="VY2158" s="343"/>
      <c r="VZ2158" s="343"/>
      <c r="WA2158" s="343"/>
      <c r="WB2158" s="343"/>
      <c r="WC2158" s="343"/>
      <c r="WD2158" s="343"/>
      <c r="WE2158" s="343"/>
      <c r="WF2158" s="343"/>
      <c r="WG2158" s="343"/>
      <c r="WH2158" s="343"/>
      <c r="WI2158" s="343"/>
      <c r="WJ2158" s="343"/>
      <c r="WK2158" s="343"/>
      <c r="WL2158" s="343"/>
      <c r="WM2158" s="343"/>
      <c r="WN2158" s="343"/>
      <c r="WO2158" s="343"/>
      <c r="WP2158" s="343"/>
      <c r="WQ2158" s="343"/>
      <c r="WR2158" s="343"/>
      <c r="WS2158" s="343"/>
      <c r="WT2158" s="343"/>
      <c r="WU2158" s="343"/>
      <c r="WV2158" s="343"/>
      <c r="WW2158" s="343"/>
      <c r="WX2158" s="343"/>
      <c r="WY2158" s="343"/>
      <c r="WZ2158" s="343"/>
      <c r="XA2158" s="343"/>
      <c r="XB2158" s="343"/>
      <c r="XC2158" s="343"/>
      <c r="XD2158" s="343"/>
      <c r="XE2158" s="343"/>
      <c r="XF2158" s="343"/>
      <c r="XG2158" s="343"/>
      <c r="XH2158" s="343"/>
      <c r="XI2158" s="343"/>
      <c r="XJ2158" s="343"/>
      <c r="XK2158" s="343"/>
      <c r="XL2158" s="343"/>
      <c r="XM2158" s="343"/>
      <c r="XN2158" s="343"/>
      <c r="XO2158" s="343"/>
      <c r="XP2158" s="343"/>
      <c r="XQ2158" s="343"/>
      <c r="XR2158" s="343"/>
      <c r="XS2158" s="343"/>
      <c r="XT2158" s="343"/>
      <c r="XU2158" s="343"/>
      <c r="XV2158" s="343"/>
      <c r="XW2158" s="343"/>
      <c r="XX2158" s="343"/>
      <c r="XY2158" s="343"/>
      <c r="XZ2158" s="343"/>
      <c r="YA2158" s="343"/>
      <c r="YB2158" s="343"/>
      <c r="YC2158" s="343"/>
      <c r="YD2158" s="343"/>
      <c r="YE2158" s="343"/>
      <c r="YF2158" s="343"/>
      <c r="YG2158" s="343"/>
      <c r="YH2158" s="343"/>
      <c r="YI2158" s="343"/>
      <c r="YJ2158" s="343"/>
      <c r="YK2158" s="343"/>
      <c r="YL2158" s="343"/>
      <c r="YM2158" s="343"/>
      <c r="YN2158" s="343"/>
      <c r="YO2158" s="343"/>
      <c r="YP2158" s="343"/>
      <c r="YQ2158" s="343"/>
      <c r="YR2158" s="343"/>
      <c r="YS2158" s="343"/>
      <c r="YT2158" s="343"/>
      <c r="YU2158" s="343"/>
      <c r="YV2158" s="343"/>
      <c r="YW2158" s="343"/>
      <c r="YX2158" s="343"/>
      <c r="YY2158" s="343"/>
      <c r="YZ2158" s="343"/>
      <c r="ZA2158" s="343"/>
      <c r="ZB2158" s="343"/>
      <c r="ZC2158" s="343"/>
      <c r="ZD2158" s="343"/>
      <c r="ZE2158" s="343"/>
      <c r="ZF2158" s="343"/>
      <c r="ZG2158" s="343"/>
      <c r="ZH2158" s="343"/>
      <c r="ZI2158" s="343"/>
      <c r="ZJ2158" s="343"/>
      <c r="ZK2158" s="343"/>
      <c r="ZL2158" s="343"/>
      <c r="ZM2158" s="343"/>
      <c r="ZN2158" s="343"/>
      <c r="ZO2158" s="343"/>
      <c r="ZP2158" s="343"/>
      <c r="ZQ2158" s="343"/>
      <c r="ZR2158" s="343"/>
      <c r="ZS2158" s="343"/>
      <c r="ZT2158" s="343"/>
      <c r="ZU2158" s="343"/>
      <c r="ZV2158" s="343"/>
      <c r="ZW2158" s="343"/>
      <c r="ZX2158" s="343"/>
      <c r="ZY2158" s="343"/>
      <c r="ZZ2158" s="343"/>
      <c r="AAA2158" s="343"/>
      <c r="AAB2158" s="343"/>
      <c r="AAC2158" s="343"/>
      <c r="AAD2158" s="343"/>
      <c r="AAE2158" s="343"/>
      <c r="AAF2158" s="343"/>
      <c r="AAG2158" s="343"/>
      <c r="AAH2158" s="343"/>
      <c r="AAI2158" s="343"/>
      <c r="AAJ2158" s="343"/>
      <c r="AAK2158" s="343"/>
      <c r="AAL2158" s="343"/>
      <c r="AAM2158" s="343"/>
      <c r="AAN2158" s="343"/>
      <c r="AAO2158" s="343"/>
      <c r="AAP2158" s="343"/>
      <c r="AAQ2158" s="343"/>
      <c r="AAR2158" s="343"/>
      <c r="AAS2158" s="343"/>
      <c r="AAT2158" s="343"/>
      <c r="AAU2158" s="343"/>
      <c r="AAV2158" s="343"/>
      <c r="AAW2158" s="343"/>
      <c r="AAX2158" s="343"/>
      <c r="AAY2158" s="343"/>
      <c r="AAZ2158" s="343"/>
      <c r="ABA2158" s="343"/>
      <c r="ABB2158" s="343"/>
      <c r="ABC2158" s="343"/>
      <c r="ABD2158" s="343"/>
      <c r="ABE2158" s="343"/>
      <c r="ABF2158" s="343"/>
      <c r="ABG2158" s="343"/>
      <c r="ABH2158" s="343"/>
      <c r="ABI2158" s="343"/>
      <c r="ABJ2158" s="343"/>
      <c r="ABK2158" s="343"/>
      <c r="ABL2158" s="343"/>
      <c r="ABM2158" s="343"/>
      <c r="ABN2158" s="343"/>
      <c r="ABO2158" s="343"/>
      <c r="ABP2158" s="343"/>
      <c r="ABQ2158" s="343"/>
      <c r="ABR2158" s="343"/>
      <c r="ABS2158" s="343"/>
      <c r="ABT2158" s="343"/>
      <c r="ABU2158" s="343"/>
      <c r="ABV2158" s="343"/>
      <c r="ABW2158" s="343"/>
      <c r="ABX2158" s="343"/>
      <c r="ABY2158" s="343"/>
      <c r="ABZ2158" s="343"/>
      <c r="ACA2158" s="343"/>
      <c r="ACB2158" s="343"/>
      <c r="ACC2158" s="343"/>
      <c r="ACD2158" s="343"/>
      <c r="ACE2158" s="343"/>
      <c r="ACF2158" s="343"/>
      <c r="ACG2158" s="343"/>
      <c r="ACH2158" s="343"/>
      <c r="ACI2158" s="343"/>
      <c r="ACJ2158" s="343"/>
      <c r="ACK2158" s="343"/>
      <c r="ACL2158" s="343"/>
      <c r="ACM2158" s="343"/>
      <c r="ACN2158" s="343"/>
      <c r="ACO2158" s="343"/>
      <c r="ACP2158" s="343"/>
      <c r="ACQ2158" s="343"/>
      <c r="ACR2158" s="343"/>
      <c r="ACS2158" s="343"/>
      <c r="ACT2158" s="343"/>
      <c r="ACU2158" s="343"/>
      <c r="ACV2158" s="343"/>
      <c r="ACW2158" s="343"/>
      <c r="ACX2158" s="343"/>
      <c r="ACY2158" s="343"/>
      <c r="ACZ2158" s="343"/>
      <c r="ADA2158" s="343"/>
      <c r="ADB2158" s="343"/>
      <c r="ADC2158" s="343"/>
      <c r="ADD2158" s="343"/>
      <c r="ADE2158" s="343"/>
      <c r="ADF2158" s="343"/>
      <c r="ADG2158" s="343"/>
      <c r="ADH2158" s="343"/>
      <c r="ADI2158" s="343"/>
      <c r="ADJ2158" s="343"/>
      <c r="ADK2158" s="343"/>
      <c r="ADL2158" s="343"/>
      <c r="ADM2158" s="343"/>
      <c r="ADN2158" s="343"/>
      <c r="ADO2158" s="343"/>
      <c r="ADP2158" s="343"/>
      <c r="ADQ2158" s="343"/>
      <c r="ADR2158" s="343"/>
      <c r="ADS2158" s="343"/>
      <c r="ADT2158" s="343"/>
      <c r="ADU2158" s="343"/>
      <c r="ADV2158" s="343"/>
      <c r="ADW2158" s="343"/>
      <c r="ADX2158" s="343"/>
      <c r="ADY2158" s="343"/>
      <c r="ADZ2158" s="343"/>
      <c r="AEA2158" s="343"/>
      <c r="AEB2158" s="343"/>
      <c r="AEC2158" s="343"/>
      <c r="AED2158" s="343"/>
      <c r="AEE2158" s="343"/>
      <c r="AEF2158" s="343"/>
      <c r="AEG2158" s="343"/>
      <c r="AEH2158" s="343"/>
      <c r="AEI2158" s="343"/>
      <c r="AEJ2158" s="343"/>
      <c r="AEK2158" s="343"/>
      <c r="AEL2158" s="343"/>
      <c r="AEM2158" s="343"/>
      <c r="AEN2158" s="343"/>
      <c r="AEO2158" s="343"/>
      <c r="AEP2158" s="343"/>
      <c r="AEQ2158" s="343"/>
      <c r="AER2158" s="343"/>
      <c r="AES2158" s="343"/>
      <c r="AET2158" s="343"/>
      <c r="AEU2158" s="343"/>
      <c r="AEV2158" s="343"/>
      <c r="AEW2158" s="343"/>
      <c r="AEX2158" s="343"/>
      <c r="AEY2158" s="343"/>
      <c r="AEZ2158" s="343"/>
      <c r="AFA2158" s="343"/>
      <c r="AFB2158" s="343"/>
      <c r="AFC2158" s="343"/>
      <c r="AFD2158" s="343"/>
      <c r="AFE2158" s="343"/>
      <c r="AFF2158" s="343"/>
      <c r="AFG2158" s="343"/>
      <c r="AFH2158" s="343"/>
      <c r="AFI2158" s="343"/>
      <c r="AFJ2158" s="343"/>
      <c r="AFK2158" s="343"/>
      <c r="AFL2158" s="343"/>
      <c r="AFM2158" s="343"/>
      <c r="AFN2158" s="343"/>
      <c r="AFO2158" s="343"/>
      <c r="AFP2158" s="343"/>
      <c r="AFQ2158" s="343"/>
      <c r="AFR2158" s="343"/>
      <c r="AFS2158" s="343"/>
      <c r="AFT2158" s="343"/>
      <c r="AFU2158" s="343"/>
      <c r="AFV2158" s="343"/>
      <c r="AFW2158" s="343"/>
      <c r="AFX2158" s="343"/>
      <c r="AFY2158" s="343"/>
      <c r="AFZ2158" s="343"/>
      <c r="AGA2158" s="343"/>
      <c r="AGB2158" s="343"/>
      <c r="AGC2158" s="343"/>
      <c r="AGD2158" s="343"/>
      <c r="AGE2158" s="343"/>
      <c r="AGF2158" s="343"/>
      <c r="AGG2158" s="343"/>
      <c r="AGH2158" s="343"/>
      <c r="AGI2158" s="343"/>
      <c r="AGJ2158" s="343"/>
      <c r="AGK2158" s="343"/>
      <c r="AGL2158" s="343"/>
      <c r="AGM2158" s="343"/>
      <c r="AGN2158" s="343"/>
      <c r="AGO2158" s="343"/>
      <c r="AGP2158" s="343"/>
      <c r="AGQ2158" s="343"/>
      <c r="AGR2158" s="343"/>
      <c r="AGS2158" s="343"/>
      <c r="AGT2158" s="343"/>
      <c r="AGU2158" s="343"/>
      <c r="AGV2158" s="343"/>
      <c r="AGW2158" s="343"/>
      <c r="AGX2158" s="343"/>
      <c r="AGY2158" s="343"/>
      <c r="AGZ2158" s="343"/>
      <c r="AHA2158" s="343"/>
      <c r="AHB2158" s="343"/>
      <c r="AHC2158" s="343"/>
      <c r="AHD2158" s="343"/>
      <c r="AHE2158" s="343"/>
      <c r="AHF2158" s="343"/>
      <c r="AHG2158" s="343"/>
      <c r="AHH2158" s="343"/>
      <c r="AHI2158" s="343"/>
      <c r="AHJ2158" s="343"/>
      <c r="AHK2158" s="343"/>
      <c r="AHL2158" s="343"/>
      <c r="AHM2158" s="343"/>
      <c r="AHN2158" s="343"/>
      <c r="AHO2158" s="343"/>
      <c r="AHP2158" s="343"/>
      <c r="AHQ2158" s="343"/>
      <c r="AHR2158" s="343"/>
      <c r="AHS2158" s="343"/>
      <c r="AHT2158" s="343"/>
      <c r="AHU2158" s="343"/>
      <c r="AHV2158" s="343"/>
      <c r="AHW2158" s="343"/>
      <c r="AHX2158" s="343"/>
      <c r="AHY2158" s="343"/>
      <c r="AHZ2158" s="343"/>
      <c r="AIA2158" s="343"/>
      <c r="AIB2158" s="343"/>
      <c r="AIC2158" s="343"/>
      <c r="AID2158" s="343"/>
      <c r="AIE2158" s="343"/>
      <c r="AIF2158" s="343"/>
      <c r="AIG2158" s="343"/>
      <c r="AIH2158" s="343"/>
      <c r="AII2158" s="343"/>
      <c r="AIJ2158" s="343"/>
      <c r="AIK2158" s="343"/>
      <c r="AIL2158" s="343"/>
      <c r="AIM2158" s="343"/>
      <c r="AIN2158" s="343"/>
      <c r="AIO2158" s="343"/>
      <c r="AIP2158" s="343"/>
      <c r="AIQ2158" s="343"/>
      <c r="AIR2158" s="343"/>
      <c r="AIS2158" s="343"/>
      <c r="AIT2158" s="343"/>
      <c r="AIU2158" s="343"/>
      <c r="AIV2158" s="343"/>
      <c r="AIW2158" s="343"/>
      <c r="AIX2158" s="343"/>
      <c r="AIY2158" s="343"/>
      <c r="AIZ2158" s="343"/>
      <c r="AJA2158" s="343"/>
      <c r="AJB2158" s="343"/>
      <c r="AJC2158" s="343"/>
      <c r="AJD2158" s="343"/>
      <c r="AJE2158" s="343"/>
      <c r="AJF2158" s="343"/>
      <c r="AJG2158" s="343"/>
      <c r="AJH2158" s="343"/>
      <c r="AJI2158" s="343"/>
      <c r="AJJ2158" s="343"/>
      <c r="AJK2158" s="343"/>
      <c r="AJL2158" s="343"/>
      <c r="AJM2158" s="343"/>
      <c r="AJN2158" s="343"/>
      <c r="AJO2158" s="343"/>
      <c r="AJP2158" s="343"/>
      <c r="AJQ2158" s="343"/>
      <c r="AJR2158" s="343"/>
      <c r="AJS2158" s="343"/>
      <c r="AJT2158" s="343"/>
      <c r="AJU2158" s="343"/>
      <c r="AJV2158" s="343"/>
      <c r="AJW2158" s="343"/>
      <c r="AJX2158" s="343"/>
      <c r="AJY2158" s="343"/>
      <c r="AJZ2158" s="343"/>
      <c r="AKA2158" s="343"/>
      <c r="AKB2158" s="343"/>
      <c r="AKC2158" s="343"/>
      <c r="AKD2158" s="343"/>
      <c r="AKE2158" s="343"/>
      <c r="AKF2158" s="343"/>
      <c r="AKG2158" s="343"/>
      <c r="AKH2158" s="343"/>
      <c r="AKI2158" s="343"/>
      <c r="AKJ2158" s="343"/>
      <c r="AKK2158" s="343"/>
      <c r="AKL2158" s="343"/>
      <c r="AKM2158" s="343"/>
      <c r="AKN2158" s="343"/>
      <c r="AKO2158" s="343"/>
      <c r="AKP2158" s="343"/>
      <c r="AKQ2158" s="343"/>
      <c r="AKR2158" s="343"/>
      <c r="AKS2158" s="343"/>
      <c r="AKT2158" s="343"/>
      <c r="AKU2158" s="343"/>
      <c r="AKV2158" s="343"/>
      <c r="AKW2158" s="343"/>
      <c r="AKX2158" s="343"/>
      <c r="AKY2158" s="343"/>
      <c r="AKZ2158" s="343"/>
      <c r="ALA2158" s="343"/>
      <c r="ALB2158" s="343"/>
      <c r="ALC2158" s="343"/>
      <c r="ALD2158" s="343"/>
      <c r="ALE2158" s="343"/>
      <c r="ALF2158" s="343"/>
      <c r="ALG2158" s="343"/>
      <c r="ALH2158" s="343"/>
      <c r="ALI2158" s="343"/>
      <c r="ALJ2158" s="343"/>
      <c r="ALK2158" s="343"/>
      <c r="ALL2158" s="343"/>
      <c r="ALM2158" s="343"/>
      <c r="ALN2158" s="343"/>
      <c r="ALO2158" s="343"/>
      <c r="ALP2158" s="343"/>
      <c r="ALQ2158" s="343"/>
      <c r="ALR2158" s="343"/>
      <c r="ALS2158" s="343"/>
      <c r="ALT2158" s="343"/>
      <c r="ALU2158" s="343"/>
      <c r="ALV2158" s="343"/>
      <c r="ALW2158" s="343"/>
      <c r="ALX2158" s="343"/>
      <c r="ALY2158" s="343"/>
      <c r="ALZ2158" s="343"/>
      <c r="AMA2158" s="343"/>
      <c r="AMB2158" s="343"/>
      <c r="AMC2158" s="343"/>
      <c r="AMD2158" s="343"/>
      <c r="AME2158" s="343"/>
      <c r="AMF2158" s="343"/>
      <c r="AMG2158" s="343"/>
      <c r="AMH2158" s="343"/>
      <c r="AMI2158" s="343"/>
      <c r="AMJ2158" s="343"/>
      <c r="AMK2158" s="343"/>
      <c r="AML2158" s="343"/>
      <c r="AMM2158" s="343"/>
      <c r="AMN2158" s="343"/>
      <c r="AMO2158" s="343"/>
      <c r="AMP2158" s="343"/>
      <c r="AMQ2158" s="343"/>
      <c r="AMR2158" s="343"/>
      <c r="AMS2158" s="343"/>
      <c r="AMT2158" s="343"/>
      <c r="AMU2158" s="343"/>
      <c r="AMV2158" s="343"/>
      <c r="AMW2158" s="343"/>
      <c r="AMX2158" s="343"/>
      <c r="AMY2158" s="343"/>
      <c r="AMZ2158" s="343"/>
      <c r="ANA2158" s="343"/>
      <c r="ANB2158" s="343"/>
      <c r="ANC2158" s="343"/>
      <c r="AND2158" s="343"/>
      <c r="ANE2158" s="343"/>
      <c r="ANF2158" s="343"/>
      <c r="ANG2158" s="343"/>
      <c r="ANH2158" s="343"/>
      <c r="ANI2158" s="343"/>
      <c r="ANJ2158" s="343"/>
      <c r="ANK2158" s="343"/>
      <c r="ANL2158" s="343"/>
      <c r="ANM2158" s="343"/>
      <c r="ANN2158" s="343"/>
      <c r="ANO2158" s="343"/>
      <c r="ANP2158" s="343"/>
      <c r="ANQ2158" s="343"/>
      <c r="ANR2158" s="343"/>
      <c r="ANS2158" s="343"/>
      <c r="ANT2158" s="343"/>
      <c r="ANU2158" s="343"/>
      <c r="ANV2158" s="343"/>
      <c r="ANW2158" s="343"/>
      <c r="ANX2158" s="343"/>
      <c r="ANY2158" s="343"/>
      <c r="ANZ2158" s="343"/>
      <c r="AOA2158" s="343"/>
      <c r="AOB2158" s="343"/>
      <c r="AOC2158" s="343"/>
      <c r="AOD2158" s="343"/>
      <c r="AOE2158" s="343"/>
      <c r="AOF2158" s="343"/>
      <c r="AOG2158" s="343"/>
      <c r="AOH2158" s="343"/>
      <c r="AOI2158" s="343"/>
      <c r="AOJ2158" s="343"/>
      <c r="AOK2158" s="343"/>
      <c r="AOL2158" s="343"/>
      <c r="AOM2158" s="343"/>
      <c r="AON2158" s="343"/>
      <c r="AOO2158" s="343"/>
      <c r="AOP2158" s="343"/>
      <c r="AOQ2158" s="343"/>
      <c r="AOR2158" s="343"/>
      <c r="AOS2158" s="343"/>
      <c r="AOT2158" s="343"/>
      <c r="AOU2158" s="343"/>
      <c r="AOV2158" s="343"/>
      <c r="AOW2158" s="343"/>
      <c r="AOX2158" s="343"/>
      <c r="AOY2158" s="343"/>
      <c r="AOZ2158" s="343"/>
      <c r="APA2158" s="343"/>
      <c r="APB2158" s="343"/>
      <c r="APC2158" s="343"/>
      <c r="APD2158" s="343"/>
      <c r="APE2158" s="343"/>
      <c r="APF2158" s="343"/>
      <c r="APG2158" s="343"/>
      <c r="APH2158" s="343"/>
      <c r="API2158" s="343"/>
      <c r="APJ2158" s="343"/>
      <c r="APK2158" s="343"/>
      <c r="APL2158" s="343"/>
      <c r="APM2158" s="343"/>
      <c r="APN2158" s="343"/>
      <c r="APO2158" s="343"/>
      <c r="APP2158" s="343"/>
      <c r="APQ2158" s="343"/>
      <c r="APR2158" s="343"/>
      <c r="APS2158" s="343"/>
      <c r="APT2158" s="343"/>
      <c r="APU2158" s="343"/>
      <c r="APV2158" s="343"/>
      <c r="APW2158" s="343"/>
      <c r="APX2158" s="343"/>
      <c r="APY2158" s="343"/>
      <c r="APZ2158" s="343"/>
      <c r="AQA2158" s="343"/>
      <c r="AQB2158" s="343"/>
      <c r="AQC2158" s="343"/>
      <c r="AQD2158" s="343"/>
      <c r="AQE2158" s="343"/>
      <c r="AQF2158" s="343"/>
      <c r="AQG2158" s="343"/>
      <c r="AQH2158" s="343"/>
      <c r="AQI2158" s="343"/>
      <c r="AQJ2158" s="343"/>
      <c r="AQK2158" s="343"/>
      <c r="AQL2158" s="343"/>
      <c r="AQM2158" s="343"/>
      <c r="AQN2158" s="343"/>
      <c r="AQO2158" s="343"/>
      <c r="AQP2158" s="343"/>
      <c r="AQQ2158" s="343"/>
      <c r="AQR2158" s="343"/>
      <c r="AQS2158" s="343"/>
      <c r="AQT2158" s="343"/>
      <c r="AQU2158" s="343"/>
      <c r="AQV2158" s="343"/>
      <c r="AQW2158" s="343"/>
      <c r="AQX2158" s="343"/>
      <c r="AQY2158" s="343"/>
      <c r="AQZ2158" s="343"/>
      <c r="ARA2158" s="343"/>
      <c r="ARB2158" s="343"/>
      <c r="ARC2158" s="343"/>
      <c r="ARD2158" s="343"/>
      <c r="ARE2158" s="343"/>
      <c r="ARF2158" s="343"/>
      <c r="ARG2158" s="343"/>
      <c r="ARH2158" s="343"/>
      <c r="ARI2158" s="343"/>
      <c r="ARJ2158" s="343"/>
      <c r="ARK2158" s="343"/>
      <c r="ARL2158" s="343"/>
      <c r="ARM2158" s="343"/>
      <c r="ARN2158" s="343"/>
      <c r="ARO2158" s="343"/>
      <c r="ARP2158" s="343"/>
      <c r="ARQ2158" s="343"/>
      <c r="ARR2158" s="343"/>
      <c r="ARS2158" s="343"/>
      <c r="ART2158" s="343"/>
      <c r="ARU2158" s="343"/>
      <c r="ARV2158" s="343"/>
      <c r="ARW2158" s="343"/>
      <c r="ARX2158" s="343"/>
      <c r="ARY2158" s="343"/>
      <c r="ARZ2158" s="343"/>
      <c r="ASA2158" s="343"/>
      <c r="ASB2158" s="343"/>
      <c r="ASC2158" s="343"/>
      <c r="ASD2158" s="343"/>
      <c r="ASE2158" s="343"/>
      <c r="ASF2158" s="343"/>
      <c r="ASG2158" s="343"/>
      <c r="ASH2158" s="343"/>
      <c r="ASI2158" s="343"/>
      <c r="ASJ2158" s="343"/>
      <c r="ASK2158" s="343"/>
      <c r="ASL2158" s="343"/>
      <c r="ASM2158" s="343"/>
      <c r="ASN2158" s="343"/>
      <c r="ASO2158" s="343"/>
      <c r="ASP2158" s="343"/>
      <c r="ASQ2158" s="343"/>
      <c r="ASR2158" s="343"/>
      <c r="ASS2158" s="343"/>
      <c r="AST2158" s="343"/>
      <c r="ASU2158" s="343"/>
      <c r="ASV2158" s="343"/>
      <c r="ASW2158" s="343"/>
      <c r="ASX2158" s="343"/>
      <c r="ASY2158" s="343"/>
      <c r="ASZ2158" s="343"/>
      <c r="ATA2158" s="343"/>
      <c r="ATB2158" s="343"/>
      <c r="ATC2158" s="343"/>
      <c r="ATD2158" s="343"/>
      <c r="ATE2158" s="343"/>
      <c r="ATF2158" s="343"/>
      <c r="ATG2158" s="343"/>
      <c r="ATH2158" s="343"/>
      <c r="ATI2158" s="343"/>
      <c r="ATJ2158" s="343"/>
      <c r="ATK2158" s="343"/>
      <c r="ATL2158" s="343"/>
      <c r="ATM2158" s="343"/>
      <c r="ATN2158" s="343"/>
      <c r="ATO2158" s="343"/>
      <c r="ATP2158" s="343"/>
      <c r="ATQ2158" s="343"/>
      <c r="ATR2158" s="343"/>
      <c r="ATS2158" s="343"/>
      <c r="ATT2158" s="343"/>
      <c r="ATU2158" s="343"/>
      <c r="ATV2158" s="343"/>
      <c r="ATW2158" s="343"/>
      <c r="ATX2158" s="343"/>
      <c r="ATY2158" s="343"/>
      <c r="ATZ2158" s="343"/>
      <c r="AUA2158" s="343"/>
      <c r="AUB2158" s="343"/>
      <c r="AUC2158" s="343"/>
      <c r="AUD2158" s="343"/>
      <c r="AUE2158" s="343"/>
      <c r="AUF2158" s="343"/>
      <c r="AUG2158" s="343"/>
      <c r="AUH2158" s="343"/>
      <c r="AUI2158" s="343"/>
      <c r="AUJ2158" s="343"/>
      <c r="AUK2158" s="343"/>
      <c r="AUL2158" s="343"/>
      <c r="AUM2158" s="343"/>
      <c r="AUN2158" s="343"/>
      <c r="AUO2158" s="343"/>
      <c r="AUP2158" s="343"/>
      <c r="AUQ2158" s="343"/>
      <c r="AUR2158" s="343"/>
      <c r="AUS2158" s="343"/>
      <c r="AUT2158" s="343"/>
      <c r="AUU2158" s="343"/>
      <c r="AUV2158" s="343"/>
      <c r="AUW2158" s="343"/>
      <c r="AUX2158" s="343"/>
      <c r="AUY2158" s="343"/>
      <c r="AUZ2158" s="343"/>
      <c r="AVA2158" s="343"/>
      <c r="AVB2158" s="343"/>
      <c r="AVC2158" s="343"/>
      <c r="AVD2158" s="343"/>
      <c r="AVE2158" s="343"/>
      <c r="AVF2158" s="343"/>
      <c r="AVG2158" s="343"/>
      <c r="AVH2158" s="343"/>
      <c r="AVI2158" s="343"/>
      <c r="AVJ2158" s="343"/>
      <c r="AVK2158" s="343"/>
      <c r="AVL2158" s="343"/>
      <c r="AVM2158" s="343"/>
      <c r="AVN2158" s="343"/>
      <c r="AVO2158" s="343"/>
      <c r="AVP2158" s="343"/>
      <c r="AVQ2158" s="343"/>
      <c r="AVR2158" s="343"/>
      <c r="AVS2158" s="343"/>
      <c r="AVT2158" s="343"/>
      <c r="AVU2158" s="343"/>
      <c r="AVV2158" s="343"/>
      <c r="AVW2158" s="343"/>
      <c r="AVX2158" s="343"/>
      <c r="AVY2158" s="343"/>
      <c r="AVZ2158" s="343"/>
      <c r="AWA2158" s="343"/>
      <c r="AWB2158" s="343"/>
      <c r="AWC2158" s="343"/>
      <c r="AWD2158" s="343"/>
      <c r="AWE2158" s="343"/>
      <c r="AWF2158" s="343"/>
      <c r="AWG2158" s="343"/>
      <c r="AWH2158" s="343"/>
      <c r="AWI2158" s="343"/>
      <c r="AWJ2158" s="343"/>
      <c r="AWK2158" s="343"/>
      <c r="AWL2158" s="343"/>
      <c r="AWM2158" s="343"/>
      <c r="AWN2158" s="343"/>
      <c r="AWO2158" s="343"/>
      <c r="AWP2158" s="343"/>
      <c r="AWQ2158" s="343"/>
      <c r="AWR2158" s="343"/>
      <c r="AWS2158" s="343"/>
      <c r="AWT2158" s="343"/>
      <c r="AWU2158" s="343"/>
      <c r="AWV2158" s="343"/>
      <c r="AWW2158" s="343"/>
      <c r="AWX2158" s="343"/>
      <c r="AWY2158" s="343"/>
      <c r="AWZ2158" s="343"/>
      <c r="AXA2158" s="343"/>
      <c r="AXB2158" s="343"/>
      <c r="AXC2158" s="343"/>
      <c r="AXD2158" s="343"/>
      <c r="AXE2158" s="343"/>
      <c r="AXF2158" s="343"/>
      <c r="AXG2158" s="343"/>
      <c r="AXH2158" s="343"/>
      <c r="AXI2158" s="343"/>
      <c r="AXJ2158" s="343"/>
      <c r="AXK2158" s="343"/>
      <c r="AXL2158" s="343"/>
      <c r="AXM2158" s="343"/>
      <c r="AXN2158" s="343"/>
      <c r="AXO2158" s="343"/>
      <c r="AXP2158" s="343"/>
      <c r="AXQ2158" s="343"/>
      <c r="AXR2158" s="343"/>
      <c r="AXS2158" s="343"/>
      <c r="AXT2158" s="343"/>
      <c r="AXU2158" s="343"/>
      <c r="AXV2158" s="343"/>
      <c r="AXW2158" s="343"/>
      <c r="AXX2158" s="343"/>
      <c r="AXY2158" s="343"/>
      <c r="AXZ2158" s="343"/>
      <c r="AYA2158" s="343"/>
      <c r="AYB2158" s="343"/>
      <c r="AYC2158" s="343"/>
      <c r="AYD2158" s="343"/>
      <c r="AYE2158" s="343"/>
      <c r="AYF2158" s="343"/>
      <c r="AYG2158" s="343"/>
      <c r="AYH2158" s="343"/>
      <c r="AYI2158" s="343"/>
      <c r="AYJ2158" s="343"/>
      <c r="AYK2158" s="343"/>
      <c r="AYL2158" s="343"/>
      <c r="AYM2158" s="343"/>
      <c r="AYN2158" s="343"/>
      <c r="AYO2158" s="343"/>
      <c r="AYP2158" s="343"/>
      <c r="AYQ2158" s="343"/>
      <c r="AYR2158" s="343"/>
      <c r="AYS2158" s="343"/>
      <c r="AYT2158" s="343"/>
      <c r="AYU2158" s="343"/>
      <c r="AYV2158" s="343"/>
      <c r="AYW2158" s="343"/>
      <c r="AYX2158" s="343"/>
      <c r="AYY2158" s="343"/>
      <c r="AYZ2158" s="343"/>
      <c r="AZA2158" s="343"/>
      <c r="AZB2158" s="343"/>
      <c r="AZC2158" s="343"/>
      <c r="AZD2158" s="343"/>
      <c r="AZE2158" s="343"/>
      <c r="AZF2158" s="343"/>
      <c r="AZG2158" s="343"/>
      <c r="AZH2158" s="343"/>
      <c r="AZI2158" s="343"/>
      <c r="AZJ2158" s="343"/>
      <c r="AZK2158" s="343"/>
      <c r="AZL2158" s="343"/>
      <c r="AZM2158" s="343"/>
      <c r="AZN2158" s="343"/>
      <c r="AZO2158" s="343"/>
      <c r="AZP2158" s="343"/>
      <c r="AZQ2158" s="343"/>
      <c r="AZR2158" s="343"/>
      <c r="AZS2158" s="343"/>
      <c r="AZT2158" s="343"/>
      <c r="AZU2158" s="343"/>
      <c r="AZV2158" s="343"/>
      <c r="AZW2158" s="343"/>
      <c r="AZX2158" s="343"/>
      <c r="AZY2158" s="343"/>
      <c r="AZZ2158" s="343"/>
      <c r="BAA2158" s="343"/>
      <c r="BAB2158" s="343"/>
      <c r="BAC2158" s="343"/>
      <c r="BAD2158" s="343"/>
      <c r="BAE2158" s="343"/>
      <c r="BAF2158" s="343"/>
      <c r="BAG2158" s="343"/>
      <c r="BAH2158" s="343"/>
      <c r="BAI2158" s="343"/>
      <c r="BAJ2158" s="343"/>
      <c r="BAK2158" s="343"/>
      <c r="BAL2158" s="343"/>
      <c r="BAM2158" s="343"/>
      <c r="BAN2158" s="343"/>
      <c r="BAO2158" s="343"/>
      <c r="BAP2158" s="343"/>
      <c r="BAQ2158" s="343"/>
      <c r="BAR2158" s="343"/>
      <c r="BAS2158" s="343"/>
      <c r="BAT2158" s="343"/>
      <c r="BAU2158" s="343"/>
      <c r="BAV2158" s="343"/>
      <c r="BAW2158" s="343"/>
      <c r="BAX2158" s="343"/>
      <c r="BAY2158" s="343"/>
      <c r="BAZ2158" s="343"/>
      <c r="BBA2158" s="343"/>
      <c r="BBB2158" s="343"/>
      <c r="BBC2158" s="343"/>
      <c r="BBD2158" s="343"/>
      <c r="BBE2158" s="343"/>
      <c r="BBF2158" s="343"/>
      <c r="BBG2158" s="343"/>
      <c r="BBH2158" s="343"/>
      <c r="BBI2158" s="343"/>
      <c r="BBJ2158" s="343"/>
      <c r="BBK2158" s="343"/>
      <c r="BBL2158" s="343"/>
      <c r="BBM2158" s="343"/>
      <c r="BBN2158" s="343"/>
      <c r="BBO2158" s="343"/>
      <c r="BBP2158" s="343"/>
      <c r="BBQ2158" s="343"/>
      <c r="BBR2158" s="343"/>
      <c r="BBS2158" s="343"/>
      <c r="BBT2158" s="343"/>
      <c r="BBU2158" s="343"/>
      <c r="BBV2158" s="343"/>
      <c r="BBW2158" s="343"/>
      <c r="BBX2158" s="343"/>
      <c r="BBY2158" s="343"/>
      <c r="BBZ2158" s="343"/>
      <c r="BCA2158" s="343"/>
      <c r="BCB2158" s="343"/>
      <c r="BCC2158" s="343"/>
      <c r="BCD2158" s="343"/>
      <c r="BCE2158" s="343"/>
      <c r="BCF2158" s="343"/>
      <c r="BCG2158" s="343"/>
      <c r="BCH2158" s="343"/>
      <c r="BCI2158" s="343"/>
      <c r="BCJ2158" s="343"/>
      <c r="BCK2158" s="343"/>
      <c r="BCL2158" s="343"/>
      <c r="BCM2158" s="343"/>
      <c r="BCN2158" s="343"/>
      <c r="BCO2158" s="343"/>
      <c r="BCP2158" s="343"/>
      <c r="BCQ2158" s="343"/>
      <c r="BCR2158" s="343"/>
      <c r="BCS2158" s="343"/>
      <c r="BCT2158" s="343"/>
      <c r="BCU2158" s="343"/>
      <c r="BCV2158" s="343"/>
      <c r="BCW2158" s="343"/>
      <c r="BCX2158" s="343"/>
      <c r="BCY2158" s="343"/>
      <c r="BCZ2158" s="343"/>
      <c r="BDA2158" s="343"/>
      <c r="BDB2158" s="343"/>
      <c r="BDC2158" s="343"/>
      <c r="BDD2158" s="343"/>
      <c r="BDE2158" s="343"/>
      <c r="BDF2158" s="343"/>
      <c r="BDG2158" s="343"/>
      <c r="BDH2158" s="343"/>
      <c r="BDI2158" s="343"/>
      <c r="BDJ2158" s="343"/>
      <c r="BDK2158" s="343"/>
      <c r="BDL2158" s="343"/>
      <c r="BDM2158" s="343"/>
      <c r="BDN2158" s="343"/>
      <c r="BDO2158" s="343"/>
      <c r="BDP2158" s="343"/>
      <c r="BDQ2158" s="343"/>
      <c r="BDR2158" s="343"/>
      <c r="BDS2158" s="343"/>
      <c r="BDT2158" s="343"/>
      <c r="BDU2158" s="343"/>
      <c r="BDV2158" s="343"/>
      <c r="BDW2158" s="343"/>
      <c r="BDX2158" s="343"/>
      <c r="BDY2158" s="343"/>
      <c r="BDZ2158" s="343"/>
      <c r="BEA2158" s="343"/>
      <c r="BEB2158" s="343"/>
      <c r="BEC2158" s="343"/>
      <c r="BED2158" s="343"/>
      <c r="BEE2158" s="343"/>
      <c r="BEF2158" s="343"/>
      <c r="BEG2158" s="343"/>
      <c r="BEH2158" s="343"/>
      <c r="BEI2158" s="343"/>
      <c r="BEJ2158" s="343"/>
      <c r="BEK2158" s="343"/>
      <c r="BEL2158" s="343"/>
      <c r="BEM2158" s="343"/>
      <c r="BEN2158" s="343"/>
      <c r="BEO2158" s="343"/>
      <c r="BEP2158" s="343"/>
      <c r="BEQ2158" s="343"/>
      <c r="BER2158" s="343"/>
      <c r="BES2158" s="343"/>
      <c r="BET2158" s="343"/>
      <c r="BEU2158" s="343"/>
      <c r="BEV2158" s="343"/>
      <c r="BEW2158" s="343"/>
      <c r="BEX2158" s="343"/>
      <c r="BEY2158" s="343"/>
      <c r="BEZ2158" s="343"/>
      <c r="BFA2158" s="343"/>
      <c r="BFB2158" s="343"/>
      <c r="BFC2158" s="343"/>
      <c r="BFD2158" s="343"/>
      <c r="BFE2158" s="343"/>
      <c r="BFF2158" s="343"/>
      <c r="BFG2158" s="343"/>
      <c r="BFH2158" s="343"/>
      <c r="BFI2158" s="343"/>
      <c r="BFJ2158" s="343"/>
      <c r="BFK2158" s="343"/>
      <c r="BFL2158" s="343"/>
      <c r="BFM2158" s="343"/>
      <c r="BFN2158" s="343"/>
      <c r="BFO2158" s="343"/>
      <c r="BFP2158" s="343"/>
      <c r="BFQ2158" s="343"/>
      <c r="BFR2158" s="343"/>
      <c r="BFS2158" s="343"/>
      <c r="BFT2158" s="343"/>
      <c r="BFU2158" s="343"/>
      <c r="BFV2158" s="343"/>
      <c r="BFW2158" s="343"/>
      <c r="BFX2158" s="343"/>
      <c r="BFY2158" s="343"/>
      <c r="BFZ2158" s="343"/>
      <c r="BGA2158" s="343"/>
      <c r="BGB2158" s="343"/>
      <c r="BGC2158" s="343"/>
      <c r="BGD2158" s="343"/>
      <c r="BGE2158" s="343"/>
      <c r="BGF2158" s="343"/>
      <c r="BGG2158" s="343"/>
      <c r="BGH2158" s="343"/>
      <c r="BGI2158" s="343"/>
      <c r="BGJ2158" s="343"/>
      <c r="BGK2158" s="343"/>
      <c r="BGL2158" s="343"/>
      <c r="BGM2158" s="343"/>
      <c r="BGN2158" s="343"/>
      <c r="BGO2158" s="343"/>
      <c r="BGP2158" s="343"/>
      <c r="BGQ2158" s="343"/>
      <c r="BGR2158" s="343"/>
      <c r="BGS2158" s="343"/>
      <c r="BGT2158" s="343"/>
      <c r="BGU2158" s="343"/>
      <c r="BGV2158" s="343"/>
      <c r="BGW2158" s="343"/>
      <c r="BGX2158" s="343"/>
      <c r="BGY2158" s="343"/>
      <c r="BGZ2158" s="343"/>
      <c r="BHA2158" s="343"/>
      <c r="BHB2158" s="343"/>
      <c r="BHC2158" s="343"/>
      <c r="BHD2158" s="343"/>
      <c r="BHE2158" s="343"/>
      <c r="BHF2158" s="343"/>
      <c r="BHG2158" s="343"/>
      <c r="BHH2158" s="343"/>
      <c r="BHI2158" s="343"/>
      <c r="BHJ2158" s="343"/>
      <c r="BHK2158" s="343"/>
      <c r="BHL2158" s="343"/>
      <c r="BHM2158" s="343"/>
      <c r="BHN2158" s="343"/>
      <c r="BHO2158" s="343"/>
      <c r="BHP2158" s="343"/>
      <c r="BHQ2158" s="343"/>
      <c r="BHR2158" s="343"/>
      <c r="BHS2158" s="343"/>
      <c r="BHT2158" s="343"/>
      <c r="BHU2158" s="343"/>
      <c r="BHV2158" s="343"/>
      <c r="BHW2158" s="343"/>
      <c r="BHX2158" s="343"/>
      <c r="BHY2158" s="343"/>
      <c r="BHZ2158" s="343"/>
      <c r="BIA2158" s="343"/>
      <c r="BIB2158" s="343"/>
      <c r="BIC2158" s="343"/>
      <c r="BID2158" s="343"/>
      <c r="BIE2158" s="343"/>
      <c r="BIF2158" s="343"/>
      <c r="BIG2158" s="343"/>
      <c r="BIH2158" s="343"/>
      <c r="BII2158" s="343"/>
      <c r="BIJ2158" s="343"/>
      <c r="BIK2158" s="343"/>
      <c r="BIL2158" s="343"/>
      <c r="BIM2158" s="343"/>
      <c r="BIN2158" s="343"/>
      <c r="BIO2158" s="343"/>
      <c r="BIP2158" s="343"/>
      <c r="BIQ2158" s="343"/>
      <c r="BIR2158" s="343"/>
      <c r="BIS2158" s="343"/>
      <c r="BIT2158" s="343"/>
      <c r="BIU2158" s="343"/>
      <c r="BIV2158" s="343"/>
      <c r="BIW2158" s="343"/>
      <c r="BIX2158" s="343"/>
      <c r="BIY2158" s="343"/>
      <c r="BIZ2158" s="343"/>
      <c r="BJA2158" s="343"/>
      <c r="BJB2158" s="343"/>
      <c r="BJC2158" s="343"/>
      <c r="BJD2158" s="343"/>
      <c r="BJE2158" s="343"/>
      <c r="BJF2158" s="343"/>
      <c r="BJG2158" s="343"/>
      <c r="BJH2158" s="343"/>
      <c r="BJI2158" s="343"/>
      <c r="BJJ2158" s="343"/>
      <c r="BJK2158" s="343"/>
      <c r="BJL2158" s="343"/>
      <c r="BJM2158" s="343"/>
      <c r="BJN2158" s="343"/>
      <c r="BJO2158" s="343"/>
      <c r="BJP2158" s="343"/>
      <c r="BJQ2158" s="343"/>
      <c r="BJR2158" s="343"/>
      <c r="BJS2158" s="343"/>
      <c r="BJT2158" s="343"/>
      <c r="BJU2158" s="343"/>
      <c r="BJV2158" s="343"/>
      <c r="BJW2158" s="343"/>
      <c r="BJX2158" s="343"/>
      <c r="BJY2158" s="343"/>
      <c r="BJZ2158" s="343"/>
      <c r="BKA2158" s="343"/>
      <c r="BKB2158" s="343"/>
      <c r="BKC2158" s="343"/>
      <c r="BKD2158" s="343"/>
      <c r="BKE2158" s="343"/>
      <c r="BKF2158" s="343"/>
      <c r="BKG2158" s="343"/>
      <c r="BKH2158" s="343"/>
      <c r="BKI2158" s="343"/>
      <c r="BKJ2158" s="343"/>
      <c r="BKK2158" s="343"/>
      <c r="BKL2158" s="343"/>
      <c r="BKM2158" s="343"/>
      <c r="BKN2158" s="343"/>
      <c r="BKO2158" s="343"/>
      <c r="BKP2158" s="343"/>
      <c r="BKQ2158" s="343"/>
      <c r="BKR2158" s="343"/>
      <c r="BKS2158" s="343"/>
      <c r="BKT2158" s="343"/>
      <c r="BKU2158" s="343"/>
      <c r="BKV2158" s="343"/>
      <c r="BKW2158" s="343"/>
      <c r="BKX2158" s="343"/>
      <c r="BKY2158" s="343"/>
      <c r="BKZ2158" s="343"/>
      <c r="BLA2158" s="343"/>
      <c r="BLB2158" s="343"/>
      <c r="BLC2158" s="343"/>
      <c r="BLD2158" s="343"/>
      <c r="BLE2158" s="343"/>
      <c r="BLF2158" s="343"/>
      <c r="BLG2158" s="343"/>
      <c r="BLH2158" s="343"/>
      <c r="BLI2158" s="343"/>
      <c r="BLJ2158" s="343"/>
      <c r="BLK2158" s="343"/>
      <c r="BLL2158" s="343"/>
      <c r="BLM2158" s="343"/>
      <c r="BLN2158" s="343"/>
      <c r="BLO2158" s="343"/>
      <c r="BLP2158" s="343"/>
      <c r="BLQ2158" s="343"/>
      <c r="BLR2158" s="343"/>
      <c r="BLS2158" s="343"/>
      <c r="BLT2158" s="343"/>
      <c r="BLU2158" s="343"/>
      <c r="BLV2158" s="343"/>
      <c r="BLW2158" s="343"/>
      <c r="BLX2158" s="343"/>
      <c r="BLY2158" s="343"/>
      <c r="BLZ2158" s="343"/>
      <c r="BMA2158" s="343"/>
      <c r="BMB2158" s="343"/>
      <c r="BMC2158" s="343"/>
      <c r="BMD2158" s="343"/>
      <c r="BME2158" s="343"/>
      <c r="BMF2158" s="343"/>
      <c r="BMG2158" s="343"/>
      <c r="BMH2158" s="343"/>
      <c r="BMI2158" s="343"/>
      <c r="BMJ2158" s="343"/>
      <c r="BMK2158" s="343"/>
      <c r="BML2158" s="343"/>
      <c r="BMM2158" s="343"/>
      <c r="BMN2158" s="343"/>
      <c r="BMO2158" s="343"/>
      <c r="BMP2158" s="343"/>
      <c r="BMQ2158" s="343"/>
      <c r="BMR2158" s="343"/>
      <c r="BMS2158" s="343"/>
      <c r="BMT2158" s="343"/>
      <c r="BMU2158" s="343"/>
      <c r="BMV2158" s="343"/>
      <c r="BMW2158" s="343"/>
      <c r="BMX2158" s="343"/>
      <c r="BMY2158" s="343"/>
      <c r="BMZ2158" s="343"/>
      <c r="BNA2158" s="343"/>
      <c r="BNB2158" s="343"/>
      <c r="BNC2158" s="343"/>
      <c r="BND2158" s="343"/>
      <c r="BNE2158" s="343"/>
      <c r="BNF2158" s="343"/>
      <c r="BNG2158" s="343"/>
      <c r="BNH2158" s="343"/>
      <c r="BNI2158" s="343"/>
      <c r="BNJ2158" s="343"/>
      <c r="BNK2158" s="343"/>
      <c r="BNL2158" s="343"/>
      <c r="BNM2158" s="343"/>
      <c r="BNN2158" s="343"/>
      <c r="BNO2158" s="343"/>
      <c r="BNP2158" s="343"/>
      <c r="BNQ2158" s="343"/>
      <c r="BNR2158" s="343"/>
      <c r="BNS2158" s="343"/>
      <c r="BNT2158" s="343"/>
      <c r="BNU2158" s="343"/>
      <c r="BNV2158" s="343"/>
      <c r="BNW2158" s="343"/>
      <c r="BNX2158" s="343"/>
      <c r="BNY2158" s="343"/>
      <c r="BNZ2158" s="343"/>
      <c r="BOA2158" s="343"/>
      <c r="BOB2158" s="343"/>
      <c r="BOC2158" s="343"/>
      <c r="BOD2158" s="343"/>
      <c r="BOE2158" s="343"/>
      <c r="BOF2158" s="343"/>
      <c r="BOG2158" s="343"/>
      <c r="BOH2158" s="343"/>
      <c r="BOI2158" s="343"/>
      <c r="BOJ2158" s="343"/>
      <c r="BOK2158" s="343"/>
      <c r="BOL2158" s="343"/>
      <c r="BOM2158" s="343"/>
      <c r="BON2158" s="343"/>
      <c r="BOO2158" s="343"/>
      <c r="BOP2158" s="343"/>
      <c r="BOQ2158" s="343"/>
      <c r="BOR2158" s="343"/>
      <c r="BOS2158" s="343"/>
      <c r="BOT2158" s="343"/>
      <c r="BOU2158" s="343"/>
      <c r="BOV2158" s="343"/>
      <c r="BOW2158" s="343"/>
      <c r="BOX2158" s="343"/>
      <c r="BOY2158" s="343"/>
      <c r="BOZ2158" s="343"/>
      <c r="BPA2158" s="343"/>
      <c r="BPB2158" s="343"/>
      <c r="BPC2158" s="343"/>
      <c r="BPD2158" s="343"/>
      <c r="BPE2158" s="343"/>
      <c r="BPF2158" s="343"/>
      <c r="BPG2158" s="343"/>
      <c r="BPH2158" s="343"/>
      <c r="BPI2158" s="343"/>
      <c r="BPJ2158" s="343"/>
      <c r="BPK2158" s="343"/>
      <c r="BPL2158" s="343"/>
      <c r="BPM2158" s="343"/>
      <c r="BPN2158" s="343"/>
      <c r="BPO2158" s="343"/>
      <c r="BPP2158" s="343"/>
      <c r="BPQ2158" s="343"/>
      <c r="BPR2158" s="343"/>
      <c r="BPS2158" s="343"/>
      <c r="BPT2158" s="343"/>
      <c r="BPU2158" s="343"/>
      <c r="BPV2158" s="343"/>
      <c r="BPW2158" s="343"/>
      <c r="BPX2158" s="343"/>
      <c r="BPY2158" s="343"/>
      <c r="BPZ2158" s="343"/>
      <c r="BQA2158" s="343"/>
      <c r="BQB2158" s="343"/>
      <c r="BQC2158" s="343"/>
      <c r="BQD2158" s="343"/>
      <c r="BQE2158" s="343"/>
      <c r="BQF2158" s="343"/>
      <c r="BQG2158" s="343"/>
      <c r="BQH2158" s="343"/>
      <c r="BQI2158" s="343"/>
      <c r="BQJ2158" s="343"/>
      <c r="BQK2158" s="343"/>
      <c r="BQL2158" s="343"/>
      <c r="BQM2158" s="343"/>
      <c r="BQN2158" s="343"/>
      <c r="BQO2158" s="343"/>
      <c r="BQP2158" s="343"/>
      <c r="BQQ2158" s="343"/>
      <c r="BQR2158" s="343"/>
      <c r="BQS2158" s="343"/>
      <c r="BQT2158" s="343"/>
      <c r="BQU2158" s="343"/>
      <c r="BQV2158" s="343"/>
      <c r="BQW2158" s="343"/>
      <c r="BQX2158" s="343"/>
      <c r="BQY2158" s="343"/>
      <c r="BQZ2158" s="343"/>
      <c r="BRA2158" s="343"/>
      <c r="BRB2158" s="343"/>
      <c r="BRC2158" s="343"/>
      <c r="BRD2158" s="343"/>
      <c r="BRE2158" s="343"/>
      <c r="BRF2158" s="343"/>
      <c r="BRG2158" s="343"/>
      <c r="BRH2158" s="343"/>
      <c r="BRI2158" s="343"/>
      <c r="BRJ2158" s="343"/>
      <c r="BRK2158" s="343"/>
      <c r="BRL2158" s="343"/>
      <c r="BRM2158" s="343"/>
      <c r="BRN2158" s="343"/>
      <c r="BRO2158" s="343"/>
      <c r="BRP2158" s="343"/>
      <c r="BRQ2158" s="343"/>
      <c r="BRR2158" s="343"/>
      <c r="BRS2158" s="343"/>
      <c r="BRT2158" s="343"/>
      <c r="BRU2158" s="343"/>
      <c r="BRV2158" s="343"/>
      <c r="BRW2158" s="343"/>
      <c r="BRX2158" s="343"/>
      <c r="BRY2158" s="343"/>
      <c r="BRZ2158" s="343"/>
      <c r="BSA2158" s="343"/>
      <c r="BSB2158" s="343"/>
      <c r="BSC2158" s="343"/>
      <c r="BSD2158" s="343"/>
      <c r="BSE2158" s="343"/>
      <c r="BSF2158" s="343"/>
      <c r="BSG2158" s="343"/>
      <c r="BSH2158" s="343"/>
      <c r="BSI2158" s="343"/>
      <c r="BSJ2158" s="343"/>
      <c r="BSK2158" s="343"/>
      <c r="BSL2158" s="343"/>
      <c r="BSM2158" s="343"/>
      <c r="BSN2158" s="343"/>
      <c r="BSO2158" s="343"/>
      <c r="BSP2158" s="343"/>
      <c r="BSQ2158" s="343"/>
      <c r="BSR2158" s="343"/>
      <c r="BSS2158" s="343"/>
      <c r="BST2158" s="343"/>
      <c r="BSU2158" s="343"/>
      <c r="BSV2158" s="343"/>
      <c r="BSW2158" s="343"/>
      <c r="BSX2158" s="343"/>
      <c r="BSY2158" s="343"/>
      <c r="BSZ2158" s="343"/>
      <c r="BTA2158" s="343"/>
      <c r="BTB2158" s="343"/>
      <c r="BTC2158" s="343"/>
      <c r="BTD2158" s="343"/>
      <c r="BTE2158" s="343"/>
      <c r="BTF2158" s="343"/>
      <c r="BTG2158" s="343"/>
      <c r="BTH2158" s="343"/>
      <c r="BTI2158" s="343"/>
      <c r="BTJ2158" s="343"/>
      <c r="BTK2158" s="343"/>
      <c r="BTL2158" s="343"/>
      <c r="BTM2158" s="343"/>
      <c r="BTN2158" s="343"/>
      <c r="BTO2158" s="343"/>
      <c r="BTP2158" s="343"/>
      <c r="BTQ2158" s="343"/>
      <c r="BTR2158" s="343"/>
      <c r="BTS2158" s="343"/>
      <c r="BTT2158" s="343"/>
      <c r="BTU2158" s="343"/>
      <c r="BTV2158" s="343"/>
      <c r="BTW2158" s="343"/>
      <c r="BTX2158" s="343"/>
      <c r="BTY2158" s="343"/>
      <c r="BTZ2158" s="343"/>
      <c r="BUA2158" s="343"/>
      <c r="BUB2158" s="343"/>
      <c r="BUC2158" s="343"/>
      <c r="BUD2158" s="343"/>
      <c r="BUE2158" s="343"/>
      <c r="BUF2158" s="343"/>
      <c r="BUG2158" s="343"/>
      <c r="BUH2158" s="343"/>
      <c r="BUI2158" s="343"/>
      <c r="BUJ2158" s="343"/>
      <c r="BUK2158" s="343"/>
      <c r="BUL2158" s="343"/>
      <c r="BUM2158" s="343"/>
      <c r="BUN2158" s="343"/>
      <c r="BUO2158" s="343"/>
      <c r="BUP2158" s="343"/>
      <c r="BUQ2158" s="343"/>
      <c r="BUR2158" s="343"/>
      <c r="BUS2158" s="343"/>
      <c r="BUT2158" s="343"/>
      <c r="BUU2158" s="343"/>
      <c r="BUV2158" s="343"/>
      <c r="BUW2158" s="343"/>
      <c r="BUX2158" s="343"/>
      <c r="BUY2158" s="343"/>
      <c r="BUZ2158" s="343"/>
      <c r="BVA2158" s="343"/>
      <c r="BVB2158" s="343"/>
      <c r="BVC2158" s="343"/>
      <c r="BVD2158" s="343"/>
      <c r="BVE2158" s="343"/>
      <c r="BVF2158" s="343"/>
      <c r="BVG2158" s="343"/>
      <c r="BVH2158" s="343"/>
      <c r="BVI2158" s="343"/>
      <c r="BVJ2158" s="343"/>
      <c r="BVK2158" s="343"/>
      <c r="BVL2158" s="343"/>
      <c r="BVM2158" s="343"/>
      <c r="BVN2158" s="343"/>
      <c r="BVO2158" s="343"/>
      <c r="BVP2158" s="343"/>
      <c r="BVQ2158" s="343"/>
      <c r="BVR2158" s="343"/>
      <c r="BVS2158" s="343"/>
      <c r="BVT2158" s="343"/>
      <c r="BVU2158" s="343"/>
      <c r="BVV2158" s="343"/>
      <c r="BVW2158" s="343"/>
      <c r="BVX2158" s="343"/>
      <c r="BVY2158" s="343"/>
      <c r="BVZ2158" s="343"/>
      <c r="BWA2158" s="343"/>
      <c r="BWB2158" s="343"/>
      <c r="BWC2158" s="343"/>
      <c r="BWD2158" s="343"/>
      <c r="BWE2158" s="343"/>
      <c r="BWF2158" s="343"/>
      <c r="BWG2158" s="343"/>
      <c r="BWH2158" s="343"/>
      <c r="BWI2158" s="343"/>
      <c r="BWJ2158" s="343"/>
      <c r="BWK2158" s="343"/>
      <c r="BWL2158" s="343"/>
      <c r="BWM2158" s="343"/>
      <c r="BWN2158" s="343"/>
      <c r="BWO2158" s="343"/>
      <c r="BWP2158" s="343"/>
      <c r="BWQ2158" s="343"/>
      <c r="BWR2158" s="343"/>
      <c r="BWS2158" s="343"/>
      <c r="BWT2158" s="343"/>
      <c r="BWU2158" s="343"/>
      <c r="BWV2158" s="343"/>
      <c r="BWW2158" s="343"/>
      <c r="BWX2158" s="343"/>
      <c r="BWY2158" s="343"/>
      <c r="BWZ2158" s="343"/>
      <c r="BXA2158" s="343"/>
      <c r="BXB2158" s="343"/>
      <c r="BXC2158" s="343"/>
      <c r="BXD2158" s="343"/>
      <c r="BXE2158" s="343"/>
      <c r="BXF2158" s="343"/>
      <c r="BXG2158" s="343"/>
      <c r="BXH2158" s="343"/>
      <c r="BXI2158" s="343"/>
      <c r="BXJ2158" s="343"/>
      <c r="BXK2158" s="343"/>
      <c r="BXL2158" s="343"/>
      <c r="BXM2158" s="343"/>
      <c r="BXN2158" s="343"/>
      <c r="BXO2158" s="343"/>
      <c r="BXP2158" s="343"/>
      <c r="BXQ2158" s="343"/>
      <c r="BXR2158" s="343"/>
      <c r="BXS2158" s="343"/>
      <c r="BXT2158" s="343"/>
      <c r="BXU2158" s="343"/>
      <c r="BXV2158" s="343"/>
      <c r="BXW2158" s="343"/>
      <c r="BXX2158" s="343"/>
      <c r="BXY2158" s="343"/>
      <c r="BXZ2158" s="343"/>
      <c r="BYA2158" s="343"/>
      <c r="BYB2158" s="343"/>
      <c r="BYC2158" s="343"/>
      <c r="BYD2158" s="343"/>
      <c r="BYE2158" s="343"/>
      <c r="BYF2158" s="343"/>
      <c r="BYG2158" s="343"/>
      <c r="BYH2158" s="343"/>
      <c r="BYI2158" s="343"/>
      <c r="BYJ2158" s="343"/>
      <c r="BYK2158" s="343"/>
      <c r="BYL2158" s="343"/>
      <c r="BYM2158" s="343"/>
      <c r="BYN2158" s="343"/>
      <c r="BYO2158" s="343"/>
      <c r="BYP2158" s="343"/>
      <c r="BYQ2158" s="343"/>
      <c r="BYR2158" s="343"/>
      <c r="BYS2158" s="343"/>
      <c r="BYT2158" s="343"/>
      <c r="BYU2158" s="343"/>
      <c r="BYV2158" s="343"/>
      <c r="BYW2158" s="343"/>
      <c r="BYX2158" s="343"/>
      <c r="BYY2158" s="343"/>
      <c r="BYZ2158" s="343"/>
      <c r="BZA2158" s="343"/>
      <c r="BZB2158" s="343"/>
      <c r="BZC2158" s="343"/>
      <c r="BZD2158" s="343"/>
      <c r="BZE2158" s="343"/>
      <c r="BZF2158" s="343"/>
      <c r="BZG2158" s="343"/>
      <c r="BZH2158" s="343"/>
      <c r="BZI2158" s="343"/>
      <c r="BZJ2158" s="343"/>
      <c r="BZK2158" s="343"/>
      <c r="BZL2158" s="343"/>
      <c r="BZM2158" s="343"/>
      <c r="BZN2158" s="343"/>
      <c r="BZO2158" s="343"/>
      <c r="BZP2158" s="343"/>
      <c r="BZQ2158" s="343"/>
      <c r="BZR2158" s="343"/>
      <c r="BZS2158" s="343"/>
      <c r="BZT2158" s="343"/>
      <c r="BZU2158" s="343"/>
      <c r="BZV2158" s="343"/>
      <c r="BZW2158" s="343"/>
      <c r="BZX2158" s="343"/>
      <c r="BZY2158" s="343"/>
      <c r="BZZ2158" s="343"/>
      <c r="CAA2158" s="343"/>
      <c r="CAB2158" s="343"/>
      <c r="CAC2158" s="343"/>
      <c r="CAD2158" s="343"/>
      <c r="CAE2158" s="343"/>
      <c r="CAF2158" s="343"/>
      <c r="CAG2158" s="343"/>
      <c r="CAH2158" s="343"/>
      <c r="CAI2158" s="343"/>
      <c r="CAJ2158" s="343"/>
      <c r="CAK2158" s="343"/>
      <c r="CAL2158" s="343"/>
      <c r="CAM2158" s="343"/>
      <c r="CAN2158" s="343"/>
      <c r="CAO2158" s="343"/>
      <c r="CAP2158" s="343"/>
      <c r="CAQ2158" s="343"/>
      <c r="CAR2158" s="343"/>
      <c r="CAS2158" s="343"/>
      <c r="CAT2158" s="343"/>
      <c r="CAU2158" s="343"/>
      <c r="CAV2158" s="343"/>
      <c r="CAW2158" s="343"/>
      <c r="CAX2158" s="343"/>
      <c r="CAY2158" s="343"/>
      <c r="CAZ2158" s="343"/>
      <c r="CBA2158" s="343"/>
      <c r="CBB2158" s="343"/>
      <c r="CBC2158" s="343"/>
      <c r="CBD2158" s="343"/>
      <c r="CBE2158" s="343"/>
      <c r="CBF2158" s="343"/>
      <c r="CBG2158" s="343"/>
      <c r="CBH2158" s="343"/>
      <c r="CBI2158" s="343"/>
      <c r="CBJ2158" s="343"/>
      <c r="CBK2158" s="343"/>
      <c r="CBL2158" s="343"/>
      <c r="CBM2158" s="343"/>
      <c r="CBN2158" s="343"/>
      <c r="CBO2158" s="343"/>
      <c r="CBP2158" s="343"/>
      <c r="CBQ2158" s="343"/>
      <c r="CBR2158" s="343"/>
      <c r="CBS2158" s="343"/>
      <c r="CBT2158" s="343"/>
      <c r="CBU2158" s="343"/>
      <c r="CBV2158" s="343"/>
      <c r="CBW2158" s="343"/>
      <c r="CBX2158" s="343"/>
      <c r="CBY2158" s="343"/>
      <c r="CBZ2158" s="343"/>
      <c r="CCA2158" s="343"/>
      <c r="CCB2158" s="343"/>
      <c r="CCC2158" s="343"/>
      <c r="CCD2158" s="343"/>
      <c r="CCE2158" s="343"/>
      <c r="CCF2158" s="343"/>
      <c r="CCG2158" s="343"/>
      <c r="CCH2158" s="343"/>
      <c r="CCI2158" s="343"/>
      <c r="CCJ2158" s="343"/>
      <c r="CCK2158" s="343"/>
      <c r="CCL2158" s="343"/>
      <c r="CCM2158" s="343"/>
      <c r="CCN2158" s="343"/>
      <c r="CCO2158" s="343"/>
      <c r="CCP2158" s="343"/>
      <c r="CCQ2158" s="343"/>
      <c r="CCR2158" s="343"/>
      <c r="CCS2158" s="343"/>
      <c r="CCT2158" s="343"/>
      <c r="CCU2158" s="343"/>
      <c r="CCV2158" s="343"/>
      <c r="CCW2158" s="343"/>
      <c r="CCX2158" s="343"/>
      <c r="CCY2158" s="343"/>
      <c r="CCZ2158" s="343"/>
      <c r="CDA2158" s="343"/>
      <c r="CDB2158" s="343"/>
      <c r="CDC2158" s="343"/>
      <c r="CDD2158" s="343"/>
      <c r="CDE2158" s="343"/>
      <c r="CDF2158" s="343"/>
      <c r="CDG2158" s="343"/>
      <c r="CDH2158" s="343"/>
      <c r="CDI2158" s="343"/>
      <c r="CDJ2158" s="343"/>
      <c r="CDK2158" s="343"/>
      <c r="CDL2158" s="343"/>
      <c r="CDM2158" s="343"/>
      <c r="CDN2158" s="343"/>
      <c r="CDO2158" s="343"/>
      <c r="CDP2158" s="343"/>
      <c r="CDQ2158" s="343"/>
      <c r="CDR2158" s="343"/>
      <c r="CDS2158" s="343"/>
      <c r="CDT2158" s="343"/>
      <c r="CDU2158" s="343"/>
      <c r="CDV2158" s="343"/>
      <c r="CDW2158" s="343"/>
      <c r="CDX2158" s="343"/>
      <c r="CDY2158" s="343"/>
      <c r="CDZ2158" s="343"/>
      <c r="CEA2158" s="343"/>
      <c r="CEB2158" s="343"/>
      <c r="CEC2158" s="343"/>
      <c r="CED2158" s="343"/>
      <c r="CEE2158" s="343"/>
      <c r="CEF2158" s="343"/>
      <c r="CEG2158" s="343"/>
      <c r="CEH2158" s="343"/>
      <c r="CEI2158" s="343"/>
      <c r="CEJ2158" s="343"/>
      <c r="CEK2158" s="343"/>
      <c r="CEL2158" s="343"/>
      <c r="CEM2158" s="343"/>
      <c r="CEN2158" s="343"/>
      <c r="CEO2158" s="343"/>
      <c r="CEP2158" s="343"/>
      <c r="CEQ2158" s="343"/>
      <c r="CER2158" s="343"/>
      <c r="CES2158" s="343"/>
      <c r="CET2158" s="343"/>
      <c r="CEU2158" s="343"/>
      <c r="CEV2158" s="343"/>
      <c r="CEW2158" s="343"/>
      <c r="CEX2158" s="343"/>
      <c r="CEY2158" s="343"/>
      <c r="CEZ2158" s="343"/>
      <c r="CFA2158" s="343"/>
      <c r="CFB2158" s="343"/>
      <c r="CFC2158" s="343"/>
      <c r="CFD2158" s="343"/>
      <c r="CFE2158" s="343"/>
      <c r="CFF2158" s="343"/>
      <c r="CFG2158" s="343"/>
      <c r="CFH2158" s="343"/>
      <c r="CFI2158" s="343"/>
      <c r="CFJ2158" s="343"/>
      <c r="CFK2158" s="343"/>
      <c r="CFL2158" s="343"/>
      <c r="CFM2158" s="343"/>
      <c r="CFN2158" s="343"/>
      <c r="CFO2158" s="343"/>
      <c r="CFP2158" s="343"/>
      <c r="CFQ2158" s="343"/>
      <c r="CFR2158" s="343"/>
      <c r="CFS2158" s="343"/>
      <c r="CFT2158" s="343"/>
      <c r="CFU2158" s="343"/>
      <c r="CFV2158" s="343"/>
      <c r="CFW2158" s="343"/>
      <c r="CFX2158" s="343"/>
      <c r="CFY2158" s="343"/>
      <c r="CFZ2158" s="343"/>
      <c r="CGA2158" s="343"/>
      <c r="CGB2158" s="343"/>
      <c r="CGC2158" s="343"/>
      <c r="CGD2158" s="343"/>
      <c r="CGE2158" s="343"/>
      <c r="CGF2158" s="343"/>
      <c r="CGG2158" s="343"/>
      <c r="CGH2158" s="343"/>
      <c r="CGI2158" s="343"/>
      <c r="CGJ2158" s="343"/>
      <c r="CGK2158" s="343"/>
      <c r="CGL2158" s="343"/>
      <c r="CGM2158" s="343"/>
      <c r="CGN2158" s="343"/>
      <c r="CGO2158" s="343"/>
      <c r="CGP2158" s="343"/>
      <c r="CGQ2158" s="343"/>
      <c r="CGR2158" s="343"/>
      <c r="CGS2158" s="343"/>
      <c r="CGT2158" s="343"/>
      <c r="CGU2158" s="343"/>
      <c r="CGV2158" s="343"/>
      <c r="CGW2158" s="343"/>
      <c r="CGX2158" s="343"/>
      <c r="CGY2158" s="343"/>
      <c r="CGZ2158" s="343"/>
      <c r="CHA2158" s="343"/>
      <c r="CHB2158" s="343"/>
      <c r="CHC2158" s="343"/>
      <c r="CHD2158" s="343"/>
      <c r="CHE2158" s="343"/>
      <c r="CHF2158" s="343"/>
      <c r="CHG2158" s="343"/>
      <c r="CHH2158" s="343"/>
      <c r="CHI2158" s="343"/>
      <c r="CHJ2158" s="343"/>
      <c r="CHK2158" s="343"/>
      <c r="CHL2158" s="343"/>
      <c r="CHM2158" s="343"/>
      <c r="CHN2158" s="343"/>
      <c r="CHO2158" s="343"/>
      <c r="CHP2158" s="343"/>
      <c r="CHQ2158" s="343"/>
      <c r="CHR2158" s="343"/>
      <c r="CHS2158" s="343"/>
      <c r="CHT2158" s="343"/>
      <c r="CHU2158" s="343"/>
      <c r="CHV2158" s="343"/>
      <c r="CHW2158" s="343"/>
      <c r="CHX2158" s="343"/>
      <c r="CHY2158" s="343"/>
      <c r="CHZ2158" s="343"/>
      <c r="CIA2158" s="343"/>
      <c r="CIB2158" s="343"/>
      <c r="CIC2158" s="343"/>
      <c r="CID2158" s="343"/>
      <c r="CIE2158" s="343"/>
      <c r="CIF2158" s="343"/>
      <c r="CIG2158" s="343"/>
      <c r="CIH2158" s="343"/>
      <c r="CII2158" s="343"/>
      <c r="CIJ2158" s="343"/>
      <c r="CIK2158" s="343"/>
      <c r="CIL2158" s="343"/>
      <c r="CIM2158" s="343"/>
      <c r="CIN2158" s="343"/>
      <c r="CIO2158" s="343"/>
      <c r="CIP2158" s="343"/>
      <c r="CIQ2158" s="343"/>
      <c r="CIR2158" s="343"/>
      <c r="CIS2158" s="343"/>
      <c r="CIT2158" s="343"/>
      <c r="CIU2158" s="343"/>
      <c r="CIV2158" s="343"/>
      <c r="CIW2158" s="343"/>
      <c r="CIX2158" s="343"/>
      <c r="CIY2158" s="343"/>
      <c r="CIZ2158" s="343"/>
      <c r="CJA2158" s="343"/>
      <c r="CJB2158" s="343"/>
      <c r="CJC2158" s="343"/>
      <c r="CJD2158" s="343"/>
      <c r="CJE2158" s="343"/>
      <c r="CJF2158" s="343"/>
      <c r="CJG2158" s="343"/>
      <c r="CJH2158" s="343"/>
      <c r="CJI2158" s="343"/>
      <c r="CJJ2158" s="343"/>
      <c r="CJK2158" s="343"/>
      <c r="CJL2158" s="343"/>
      <c r="CJM2158" s="343"/>
      <c r="CJN2158" s="343"/>
      <c r="CJO2158" s="343"/>
      <c r="CJP2158" s="343"/>
      <c r="CJQ2158" s="343"/>
      <c r="CJR2158" s="343"/>
      <c r="CJS2158" s="343"/>
      <c r="CJT2158" s="343"/>
      <c r="CJU2158" s="343"/>
      <c r="CJV2158" s="343"/>
      <c r="CJW2158" s="343"/>
      <c r="CJX2158" s="343"/>
      <c r="CJY2158" s="343"/>
      <c r="CJZ2158" s="343"/>
      <c r="CKA2158" s="343"/>
      <c r="CKB2158" s="343"/>
      <c r="CKC2158" s="343"/>
      <c r="CKD2158" s="343"/>
      <c r="CKE2158" s="343"/>
      <c r="CKF2158" s="343"/>
      <c r="CKG2158" s="343"/>
      <c r="CKH2158" s="343"/>
      <c r="CKI2158" s="343"/>
      <c r="CKJ2158" s="343"/>
      <c r="CKK2158" s="343"/>
      <c r="CKL2158" s="343"/>
      <c r="CKM2158" s="343"/>
      <c r="CKN2158" s="343"/>
      <c r="CKO2158" s="343"/>
      <c r="CKP2158" s="343"/>
      <c r="CKQ2158" s="343"/>
      <c r="CKR2158" s="343"/>
      <c r="CKS2158" s="343"/>
      <c r="CKT2158" s="343"/>
      <c r="CKU2158" s="343"/>
      <c r="CKV2158" s="343"/>
      <c r="CKW2158" s="343"/>
      <c r="CKX2158" s="343"/>
      <c r="CKY2158" s="343"/>
      <c r="CKZ2158" s="343"/>
      <c r="CLA2158" s="343"/>
      <c r="CLB2158" s="343"/>
      <c r="CLC2158" s="343"/>
      <c r="CLD2158" s="343"/>
      <c r="CLE2158" s="343"/>
      <c r="CLF2158" s="343"/>
      <c r="CLG2158" s="343"/>
      <c r="CLH2158" s="343"/>
      <c r="CLI2158" s="343"/>
      <c r="CLJ2158" s="343"/>
      <c r="CLK2158" s="343"/>
      <c r="CLL2158" s="343"/>
      <c r="CLM2158" s="343"/>
      <c r="CLN2158" s="343"/>
      <c r="CLO2158" s="343"/>
      <c r="CLP2158" s="343"/>
      <c r="CLQ2158" s="343"/>
      <c r="CLR2158" s="343"/>
      <c r="CLS2158" s="343"/>
      <c r="CLT2158" s="343"/>
      <c r="CLU2158" s="343"/>
      <c r="CLV2158" s="343"/>
      <c r="CLW2158" s="343"/>
      <c r="CLX2158" s="343"/>
      <c r="CLY2158" s="343"/>
      <c r="CLZ2158" s="343"/>
      <c r="CMA2158" s="343"/>
      <c r="CMB2158" s="343"/>
      <c r="CMC2158" s="343"/>
      <c r="CMD2158" s="343"/>
      <c r="CME2158" s="343"/>
      <c r="CMF2158" s="343"/>
      <c r="CMG2158" s="343"/>
      <c r="CMH2158" s="343"/>
      <c r="CMI2158" s="343"/>
      <c r="CMJ2158" s="343"/>
      <c r="CMK2158" s="343"/>
      <c r="CML2158" s="343"/>
      <c r="CMM2158" s="343"/>
      <c r="CMN2158" s="343"/>
      <c r="CMO2158" s="343"/>
      <c r="CMP2158" s="343"/>
      <c r="CMQ2158" s="343"/>
      <c r="CMR2158" s="343"/>
      <c r="CMS2158" s="343"/>
      <c r="CMT2158" s="343"/>
      <c r="CMU2158" s="343"/>
      <c r="CMV2158" s="343"/>
      <c r="CMW2158" s="343"/>
      <c r="CMX2158" s="343"/>
      <c r="CMY2158" s="343"/>
      <c r="CMZ2158" s="343"/>
      <c r="CNA2158" s="343"/>
      <c r="CNB2158" s="343"/>
      <c r="CNC2158" s="343"/>
      <c r="CND2158" s="343"/>
      <c r="CNE2158" s="343"/>
      <c r="CNF2158" s="343"/>
      <c r="CNG2158" s="343"/>
      <c r="CNH2158" s="343"/>
      <c r="CNI2158" s="343"/>
      <c r="CNJ2158" s="343"/>
      <c r="CNK2158" s="343"/>
      <c r="CNL2158" s="343"/>
      <c r="CNM2158" s="343"/>
      <c r="CNN2158" s="343"/>
      <c r="CNO2158" s="343"/>
      <c r="CNP2158" s="343"/>
      <c r="CNQ2158" s="343"/>
      <c r="CNR2158" s="343"/>
      <c r="CNS2158" s="343"/>
      <c r="CNT2158" s="343"/>
      <c r="CNU2158" s="343"/>
      <c r="CNV2158" s="343"/>
      <c r="CNW2158" s="343"/>
      <c r="CNX2158" s="343"/>
      <c r="CNY2158" s="343"/>
      <c r="CNZ2158" s="343"/>
      <c r="COA2158" s="343"/>
      <c r="COB2158" s="343"/>
      <c r="COC2158" s="343"/>
      <c r="COD2158" s="343"/>
      <c r="COE2158" s="343"/>
      <c r="COF2158" s="343"/>
      <c r="COG2158" s="343"/>
      <c r="COH2158" s="343"/>
      <c r="COI2158" s="343"/>
      <c r="COJ2158" s="343"/>
      <c r="COK2158" s="343"/>
      <c r="COL2158" s="343"/>
      <c r="COM2158" s="343"/>
      <c r="CON2158" s="343"/>
      <c r="COO2158" s="343"/>
      <c r="COP2158" s="343"/>
      <c r="COQ2158" s="343"/>
      <c r="COR2158" s="343"/>
      <c r="COS2158" s="343"/>
      <c r="COT2158" s="343"/>
      <c r="COU2158" s="343"/>
      <c r="COV2158" s="343"/>
      <c r="COW2158" s="343"/>
      <c r="COX2158" s="343"/>
      <c r="COY2158" s="343"/>
      <c r="COZ2158" s="343"/>
      <c r="CPA2158" s="343"/>
      <c r="CPB2158" s="343"/>
      <c r="CPC2158" s="343"/>
      <c r="CPD2158" s="343"/>
      <c r="CPE2158" s="343"/>
      <c r="CPF2158" s="343"/>
      <c r="CPG2158" s="343"/>
      <c r="CPH2158" s="343"/>
      <c r="CPI2158" s="343"/>
      <c r="CPJ2158" s="343"/>
      <c r="CPK2158" s="343"/>
      <c r="CPL2158" s="343"/>
      <c r="CPM2158" s="343"/>
      <c r="CPN2158" s="343"/>
      <c r="CPO2158" s="343"/>
      <c r="CPP2158" s="343"/>
      <c r="CPQ2158" s="343"/>
      <c r="CPR2158" s="343"/>
      <c r="CPS2158" s="343"/>
      <c r="CPT2158" s="343"/>
      <c r="CPU2158" s="343"/>
      <c r="CPV2158" s="343"/>
      <c r="CPW2158" s="343"/>
      <c r="CPX2158" s="343"/>
      <c r="CPY2158" s="343"/>
      <c r="CPZ2158" s="343"/>
      <c r="CQA2158" s="343"/>
      <c r="CQB2158" s="343"/>
      <c r="CQC2158" s="343"/>
      <c r="CQD2158" s="343"/>
      <c r="CQE2158" s="343"/>
      <c r="CQF2158" s="343"/>
      <c r="CQG2158" s="343"/>
      <c r="CQH2158" s="343"/>
      <c r="CQI2158" s="343"/>
      <c r="CQJ2158" s="343"/>
      <c r="CQK2158" s="343"/>
      <c r="CQL2158" s="343"/>
      <c r="CQM2158" s="343"/>
      <c r="CQN2158" s="343"/>
      <c r="CQO2158" s="343"/>
      <c r="CQP2158" s="343"/>
      <c r="CQQ2158" s="343"/>
      <c r="CQR2158" s="343"/>
      <c r="CQS2158" s="343"/>
      <c r="CQT2158" s="343"/>
      <c r="CQU2158" s="343"/>
      <c r="CQV2158" s="343"/>
      <c r="CQW2158" s="343"/>
      <c r="CQX2158" s="343"/>
      <c r="CQY2158" s="343"/>
      <c r="CQZ2158" s="343"/>
      <c r="CRA2158" s="343"/>
      <c r="CRB2158" s="343"/>
      <c r="CRC2158" s="343"/>
      <c r="CRD2158" s="343"/>
      <c r="CRE2158" s="343"/>
      <c r="CRF2158" s="343"/>
      <c r="CRG2158" s="343"/>
      <c r="CRH2158" s="343"/>
      <c r="CRI2158" s="343"/>
      <c r="CRJ2158" s="343"/>
      <c r="CRK2158" s="343"/>
      <c r="CRL2158" s="343"/>
      <c r="CRM2158" s="343"/>
      <c r="CRN2158" s="343"/>
      <c r="CRO2158" s="343"/>
      <c r="CRP2158" s="343"/>
      <c r="CRQ2158" s="343"/>
      <c r="CRR2158" s="343"/>
      <c r="CRS2158" s="343"/>
      <c r="CRT2158" s="343"/>
      <c r="CRU2158" s="343"/>
      <c r="CRV2158" s="343"/>
      <c r="CRW2158" s="343"/>
      <c r="CRX2158" s="343"/>
      <c r="CRY2158" s="343"/>
      <c r="CRZ2158" s="343"/>
      <c r="CSA2158" s="343"/>
      <c r="CSB2158" s="343"/>
      <c r="CSC2158" s="343"/>
      <c r="CSD2158" s="343"/>
      <c r="CSE2158" s="343"/>
      <c r="CSF2158" s="343"/>
      <c r="CSG2158" s="343"/>
      <c r="CSH2158" s="343"/>
      <c r="CSI2158" s="343"/>
      <c r="CSJ2158" s="343"/>
      <c r="CSK2158" s="343"/>
      <c r="CSL2158" s="343"/>
      <c r="CSM2158" s="343"/>
      <c r="CSN2158" s="343"/>
      <c r="CSO2158" s="343"/>
      <c r="CSP2158" s="343"/>
      <c r="CSQ2158" s="343"/>
      <c r="CSR2158" s="343"/>
      <c r="CSS2158" s="343"/>
      <c r="CST2158" s="343"/>
      <c r="CSU2158" s="343"/>
      <c r="CSV2158" s="343"/>
      <c r="CSW2158" s="343"/>
      <c r="CSX2158" s="343"/>
      <c r="CSY2158" s="343"/>
      <c r="CSZ2158" s="343"/>
      <c r="CTA2158" s="343"/>
      <c r="CTB2158" s="343"/>
      <c r="CTC2158" s="343"/>
      <c r="CTD2158" s="343"/>
      <c r="CTE2158" s="343"/>
      <c r="CTF2158" s="343"/>
      <c r="CTG2158" s="343"/>
      <c r="CTH2158" s="343"/>
      <c r="CTI2158" s="343"/>
      <c r="CTJ2158" s="343"/>
      <c r="CTK2158" s="343"/>
      <c r="CTL2158" s="343"/>
      <c r="CTM2158" s="343"/>
      <c r="CTN2158" s="343"/>
      <c r="CTO2158" s="343"/>
      <c r="CTP2158" s="343"/>
      <c r="CTQ2158" s="343"/>
      <c r="CTR2158" s="343"/>
      <c r="CTS2158" s="343"/>
      <c r="CTT2158" s="343"/>
      <c r="CTU2158" s="343"/>
      <c r="CTV2158" s="343"/>
      <c r="CTW2158" s="343"/>
      <c r="CTX2158" s="343"/>
      <c r="CTY2158" s="343"/>
      <c r="CTZ2158" s="343"/>
      <c r="CUA2158" s="343"/>
      <c r="CUB2158" s="343"/>
      <c r="CUC2158" s="343"/>
      <c r="CUD2158" s="343"/>
      <c r="CUE2158" s="343"/>
      <c r="CUF2158" s="343"/>
      <c r="CUG2158" s="343"/>
      <c r="CUH2158" s="343"/>
      <c r="CUI2158" s="343"/>
      <c r="CUJ2158" s="343"/>
      <c r="CUK2158" s="343"/>
      <c r="CUL2158" s="343"/>
      <c r="CUM2158" s="343"/>
      <c r="CUN2158" s="343"/>
      <c r="CUO2158" s="343"/>
      <c r="CUP2158" s="343"/>
      <c r="CUQ2158" s="343"/>
      <c r="CUR2158" s="343"/>
      <c r="CUS2158" s="343"/>
      <c r="CUT2158" s="343"/>
      <c r="CUU2158" s="343"/>
      <c r="CUV2158" s="343"/>
      <c r="CUW2158" s="343"/>
      <c r="CUX2158" s="343"/>
      <c r="CUY2158" s="343"/>
      <c r="CUZ2158" s="343"/>
      <c r="CVA2158" s="343"/>
      <c r="CVB2158" s="343"/>
      <c r="CVC2158" s="343"/>
      <c r="CVD2158" s="343"/>
      <c r="CVE2158" s="343"/>
      <c r="CVF2158" s="343"/>
      <c r="CVG2158" s="343"/>
      <c r="CVH2158" s="343"/>
      <c r="CVI2158" s="343"/>
      <c r="CVJ2158" s="343"/>
      <c r="CVK2158" s="343"/>
      <c r="CVL2158" s="343"/>
      <c r="CVM2158" s="343"/>
      <c r="CVN2158" s="343"/>
      <c r="CVO2158" s="343"/>
      <c r="CVP2158" s="343"/>
      <c r="CVQ2158" s="343"/>
      <c r="CVR2158" s="343"/>
      <c r="CVS2158" s="343"/>
      <c r="CVT2158" s="343"/>
      <c r="CVU2158" s="343"/>
      <c r="CVV2158" s="343"/>
      <c r="CVW2158" s="343"/>
      <c r="CVX2158" s="343"/>
      <c r="CVY2158" s="343"/>
      <c r="CVZ2158" s="343"/>
      <c r="CWA2158" s="343"/>
      <c r="CWB2158" s="343"/>
      <c r="CWC2158" s="343"/>
      <c r="CWD2158" s="343"/>
      <c r="CWE2158" s="343"/>
      <c r="CWF2158" s="343"/>
      <c r="CWG2158" s="343"/>
      <c r="CWH2158" s="343"/>
      <c r="CWI2158" s="343"/>
      <c r="CWJ2158" s="343"/>
      <c r="CWK2158" s="343"/>
      <c r="CWL2158" s="343"/>
      <c r="CWM2158" s="343"/>
      <c r="CWN2158" s="343"/>
      <c r="CWO2158" s="343"/>
      <c r="CWP2158" s="343"/>
      <c r="CWQ2158" s="343"/>
      <c r="CWR2158" s="343"/>
      <c r="CWS2158" s="343"/>
      <c r="CWT2158" s="343"/>
      <c r="CWU2158" s="343"/>
      <c r="CWV2158" s="343"/>
      <c r="CWW2158" s="343"/>
      <c r="CWX2158" s="343"/>
      <c r="CWY2158" s="343"/>
      <c r="CWZ2158" s="343"/>
      <c r="CXA2158" s="343"/>
      <c r="CXB2158" s="343"/>
      <c r="CXC2158" s="343"/>
      <c r="CXD2158" s="343"/>
      <c r="CXE2158" s="343"/>
      <c r="CXF2158" s="343"/>
      <c r="CXG2158" s="343"/>
      <c r="CXH2158" s="343"/>
      <c r="CXI2158" s="343"/>
      <c r="CXJ2158" s="343"/>
      <c r="CXK2158" s="343"/>
      <c r="CXL2158" s="343"/>
      <c r="CXM2158" s="343"/>
      <c r="CXN2158" s="343"/>
      <c r="CXO2158" s="343"/>
      <c r="CXP2158" s="343"/>
      <c r="CXQ2158" s="343"/>
      <c r="CXR2158" s="343"/>
      <c r="CXS2158" s="343"/>
      <c r="CXT2158" s="343"/>
      <c r="CXU2158" s="343"/>
      <c r="CXV2158" s="343"/>
      <c r="CXW2158" s="343"/>
      <c r="CXX2158" s="343"/>
      <c r="CXY2158" s="343"/>
      <c r="CXZ2158" s="343"/>
      <c r="CYA2158" s="343"/>
      <c r="CYB2158" s="343"/>
      <c r="CYC2158" s="343"/>
      <c r="CYD2158" s="343"/>
      <c r="CYE2158" s="343"/>
      <c r="CYF2158" s="343"/>
      <c r="CYG2158" s="343"/>
      <c r="CYH2158" s="343"/>
      <c r="CYI2158" s="343"/>
      <c r="CYJ2158" s="343"/>
      <c r="CYK2158" s="343"/>
      <c r="CYL2158" s="343"/>
      <c r="CYM2158" s="343"/>
      <c r="CYN2158" s="343"/>
      <c r="CYO2158" s="343"/>
      <c r="CYP2158" s="343"/>
      <c r="CYQ2158" s="343"/>
      <c r="CYR2158" s="343"/>
      <c r="CYS2158" s="343"/>
      <c r="CYT2158" s="343"/>
      <c r="CYU2158" s="343"/>
      <c r="CYV2158" s="343"/>
      <c r="CYW2158" s="343"/>
      <c r="CYX2158" s="343"/>
      <c r="CYY2158" s="343"/>
      <c r="CYZ2158" s="343"/>
      <c r="CZA2158" s="343"/>
      <c r="CZB2158" s="343"/>
      <c r="CZC2158" s="343"/>
      <c r="CZD2158" s="343"/>
      <c r="CZE2158" s="343"/>
      <c r="CZF2158" s="343"/>
      <c r="CZG2158" s="343"/>
      <c r="CZH2158" s="343"/>
      <c r="CZI2158" s="343"/>
      <c r="CZJ2158" s="343"/>
      <c r="CZK2158" s="343"/>
      <c r="CZL2158" s="343"/>
      <c r="CZM2158" s="343"/>
      <c r="CZN2158" s="343"/>
      <c r="CZO2158" s="343"/>
      <c r="CZP2158" s="343"/>
      <c r="CZQ2158" s="343"/>
      <c r="CZR2158" s="343"/>
      <c r="CZS2158" s="343"/>
      <c r="CZT2158" s="343"/>
      <c r="CZU2158" s="343"/>
      <c r="CZV2158" s="343"/>
      <c r="CZW2158" s="343"/>
      <c r="CZX2158" s="343"/>
      <c r="CZY2158" s="343"/>
      <c r="CZZ2158" s="343"/>
      <c r="DAA2158" s="343"/>
      <c r="DAB2158" s="343"/>
      <c r="DAC2158" s="343"/>
      <c r="DAD2158" s="343"/>
      <c r="DAE2158" s="343"/>
      <c r="DAF2158" s="343"/>
      <c r="DAG2158" s="343"/>
      <c r="DAH2158" s="343"/>
      <c r="DAI2158" s="343"/>
      <c r="DAJ2158" s="343"/>
      <c r="DAK2158" s="343"/>
      <c r="DAL2158" s="343"/>
      <c r="DAM2158" s="343"/>
      <c r="DAN2158" s="343"/>
      <c r="DAO2158" s="343"/>
      <c r="DAP2158" s="343"/>
      <c r="DAQ2158" s="343"/>
      <c r="DAR2158" s="343"/>
      <c r="DAS2158" s="343"/>
      <c r="DAT2158" s="343"/>
      <c r="DAU2158" s="343"/>
      <c r="DAV2158" s="343"/>
      <c r="DAW2158" s="343"/>
      <c r="DAX2158" s="343"/>
      <c r="DAY2158" s="343"/>
      <c r="DAZ2158" s="343"/>
      <c r="DBA2158" s="343"/>
      <c r="DBB2158" s="343"/>
      <c r="DBC2158" s="343"/>
      <c r="DBD2158" s="343"/>
      <c r="DBE2158" s="343"/>
      <c r="DBF2158" s="343"/>
      <c r="DBG2158" s="343"/>
      <c r="DBH2158" s="343"/>
      <c r="DBI2158" s="343"/>
      <c r="DBJ2158" s="343"/>
      <c r="DBK2158" s="343"/>
      <c r="DBL2158" s="343"/>
      <c r="DBM2158" s="343"/>
      <c r="DBN2158" s="343"/>
      <c r="DBO2158" s="343"/>
      <c r="DBP2158" s="343"/>
      <c r="DBQ2158" s="343"/>
      <c r="DBR2158" s="343"/>
      <c r="DBS2158" s="343"/>
      <c r="DBT2158" s="343"/>
      <c r="DBU2158" s="343"/>
      <c r="DBV2158" s="343"/>
      <c r="DBW2158" s="343"/>
      <c r="DBX2158" s="343"/>
      <c r="DBY2158" s="343"/>
      <c r="DBZ2158" s="343"/>
      <c r="DCA2158" s="343"/>
      <c r="DCB2158" s="343"/>
      <c r="DCC2158" s="343"/>
      <c r="DCD2158" s="343"/>
      <c r="DCE2158" s="343"/>
      <c r="DCF2158" s="343"/>
      <c r="DCG2158" s="343"/>
      <c r="DCH2158" s="343"/>
      <c r="DCI2158" s="343"/>
      <c r="DCJ2158" s="343"/>
      <c r="DCK2158" s="343"/>
      <c r="DCL2158" s="343"/>
      <c r="DCM2158" s="343"/>
      <c r="DCN2158" s="343"/>
      <c r="DCO2158" s="343"/>
      <c r="DCP2158" s="343"/>
      <c r="DCQ2158" s="343"/>
      <c r="DCR2158" s="343"/>
      <c r="DCS2158" s="343"/>
      <c r="DCT2158" s="343"/>
      <c r="DCU2158" s="343"/>
      <c r="DCV2158" s="343"/>
      <c r="DCW2158" s="343"/>
      <c r="DCX2158" s="343"/>
      <c r="DCY2158" s="343"/>
      <c r="DCZ2158" s="343"/>
      <c r="DDA2158" s="343"/>
      <c r="DDB2158" s="343"/>
      <c r="DDC2158" s="343"/>
      <c r="DDD2158" s="343"/>
      <c r="DDE2158" s="343"/>
      <c r="DDF2158" s="343"/>
      <c r="DDG2158" s="343"/>
      <c r="DDH2158" s="343"/>
      <c r="DDI2158" s="343"/>
      <c r="DDJ2158" s="343"/>
      <c r="DDK2158" s="343"/>
      <c r="DDL2158" s="343"/>
      <c r="DDM2158" s="343"/>
      <c r="DDN2158" s="343"/>
      <c r="DDO2158" s="343"/>
      <c r="DDP2158" s="343"/>
      <c r="DDQ2158" s="343"/>
      <c r="DDR2158" s="343"/>
      <c r="DDS2158" s="343"/>
      <c r="DDT2158" s="343"/>
      <c r="DDU2158" s="343"/>
      <c r="DDV2158" s="343"/>
      <c r="DDW2158" s="343"/>
      <c r="DDX2158" s="343"/>
      <c r="DDY2158" s="343"/>
      <c r="DDZ2158" s="343"/>
      <c r="DEA2158" s="343"/>
      <c r="DEB2158" s="343"/>
      <c r="DEC2158" s="343"/>
      <c r="DED2158" s="343"/>
      <c r="DEE2158" s="343"/>
      <c r="DEF2158" s="343"/>
      <c r="DEG2158" s="343"/>
      <c r="DEH2158" s="343"/>
      <c r="DEI2158" s="343"/>
      <c r="DEJ2158" s="343"/>
      <c r="DEK2158" s="343"/>
      <c r="DEL2158" s="343"/>
      <c r="DEM2158" s="343"/>
      <c r="DEN2158" s="343"/>
      <c r="DEO2158" s="343"/>
      <c r="DEP2158" s="343"/>
      <c r="DEQ2158" s="343"/>
      <c r="DER2158" s="343"/>
      <c r="DES2158" s="343"/>
      <c r="DET2158" s="343"/>
      <c r="DEU2158" s="343"/>
      <c r="DEV2158" s="343"/>
      <c r="DEW2158" s="343"/>
      <c r="DEX2158" s="343"/>
      <c r="DEY2158" s="343"/>
      <c r="DEZ2158" s="343"/>
      <c r="DFA2158" s="343"/>
      <c r="DFB2158" s="343"/>
      <c r="DFC2158" s="343"/>
      <c r="DFD2158" s="343"/>
      <c r="DFE2158" s="343"/>
      <c r="DFF2158" s="343"/>
      <c r="DFG2158" s="343"/>
      <c r="DFH2158" s="343"/>
      <c r="DFI2158" s="343"/>
      <c r="DFJ2158" s="343"/>
      <c r="DFK2158" s="343"/>
      <c r="DFL2158" s="343"/>
      <c r="DFM2158" s="343"/>
      <c r="DFN2158" s="343"/>
      <c r="DFO2158" s="343"/>
      <c r="DFP2158" s="343"/>
      <c r="DFQ2158" s="343"/>
      <c r="DFR2158" s="343"/>
      <c r="DFS2158" s="343"/>
      <c r="DFT2158" s="343"/>
      <c r="DFU2158" s="343"/>
      <c r="DFV2158" s="343"/>
      <c r="DFW2158" s="343"/>
      <c r="DFX2158" s="343"/>
      <c r="DFY2158" s="343"/>
      <c r="DFZ2158" s="343"/>
      <c r="DGA2158" s="343"/>
      <c r="DGB2158" s="343"/>
      <c r="DGC2158" s="343"/>
      <c r="DGD2158" s="343"/>
      <c r="DGE2158" s="343"/>
      <c r="DGF2158" s="343"/>
      <c r="DGG2158" s="343"/>
      <c r="DGH2158" s="343"/>
      <c r="DGI2158" s="343"/>
      <c r="DGJ2158" s="343"/>
      <c r="DGK2158" s="343"/>
      <c r="DGL2158" s="343"/>
      <c r="DGM2158" s="343"/>
      <c r="DGN2158" s="343"/>
      <c r="DGO2158" s="343"/>
      <c r="DGP2158" s="343"/>
      <c r="DGQ2158" s="343"/>
      <c r="DGR2158" s="343"/>
      <c r="DGS2158" s="343"/>
      <c r="DGT2158" s="343"/>
      <c r="DGU2158" s="343"/>
      <c r="DGV2158" s="343"/>
      <c r="DGW2158" s="343"/>
      <c r="DGX2158" s="343"/>
      <c r="DGY2158" s="343"/>
      <c r="DGZ2158" s="343"/>
      <c r="DHA2158" s="343"/>
      <c r="DHB2158" s="343"/>
      <c r="DHC2158" s="343"/>
      <c r="DHD2158" s="343"/>
      <c r="DHE2158" s="343"/>
      <c r="DHF2158" s="343"/>
      <c r="DHG2158" s="343"/>
      <c r="DHH2158" s="343"/>
      <c r="DHI2158" s="343"/>
      <c r="DHJ2158" s="343"/>
      <c r="DHK2158" s="343"/>
      <c r="DHL2158" s="343"/>
      <c r="DHM2158" s="343"/>
      <c r="DHN2158" s="343"/>
      <c r="DHO2158" s="343"/>
      <c r="DHP2158" s="343"/>
      <c r="DHQ2158" s="343"/>
      <c r="DHR2158" s="343"/>
      <c r="DHS2158" s="343"/>
      <c r="DHT2158" s="343"/>
      <c r="DHU2158" s="343"/>
      <c r="DHV2158" s="343"/>
      <c r="DHW2158" s="343"/>
      <c r="DHX2158" s="343"/>
      <c r="DHY2158" s="343"/>
      <c r="DHZ2158" s="343"/>
      <c r="DIA2158" s="343"/>
      <c r="DIB2158" s="343"/>
      <c r="DIC2158" s="343"/>
      <c r="DID2158" s="343"/>
      <c r="DIE2158" s="343"/>
      <c r="DIF2158" s="343"/>
      <c r="DIG2158" s="343"/>
      <c r="DIH2158" s="343"/>
      <c r="DII2158" s="343"/>
      <c r="DIJ2158" s="343"/>
      <c r="DIK2158" s="343"/>
      <c r="DIL2158" s="343"/>
      <c r="DIM2158" s="343"/>
      <c r="DIN2158" s="343"/>
      <c r="DIO2158" s="343"/>
      <c r="DIP2158" s="343"/>
      <c r="DIQ2158" s="343"/>
      <c r="DIR2158" s="343"/>
      <c r="DIS2158" s="343"/>
      <c r="DIT2158" s="343"/>
      <c r="DIU2158" s="343"/>
      <c r="DIV2158" s="343"/>
      <c r="DIW2158" s="343"/>
      <c r="DIX2158" s="343"/>
      <c r="DIY2158" s="343"/>
      <c r="DIZ2158" s="343"/>
      <c r="DJA2158" s="343"/>
      <c r="DJB2158" s="343"/>
      <c r="DJC2158" s="343"/>
      <c r="DJD2158" s="343"/>
      <c r="DJE2158" s="343"/>
      <c r="DJF2158" s="343"/>
      <c r="DJG2158" s="343"/>
      <c r="DJH2158" s="343"/>
      <c r="DJI2158" s="343"/>
      <c r="DJJ2158" s="343"/>
      <c r="DJK2158" s="343"/>
      <c r="DJL2158" s="343"/>
      <c r="DJM2158" s="343"/>
      <c r="DJN2158" s="343"/>
      <c r="DJO2158" s="343"/>
      <c r="DJP2158" s="343"/>
      <c r="DJQ2158" s="343"/>
      <c r="DJR2158" s="343"/>
      <c r="DJS2158" s="343"/>
      <c r="DJT2158" s="343"/>
      <c r="DJU2158" s="343"/>
      <c r="DJV2158" s="343"/>
      <c r="DJW2158" s="343"/>
      <c r="DJX2158" s="343"/>
      <c r="DJY2158" s="343"/>
      <c r="DJZ2158" s="343"/>
      <c r="DKA2158" s="343"/>
      <c r="DKB2158" s="343"/>
      <c r="DKC2158" s="343"/>
      <c r="DKD2158" s="343"/>
      <c r="DKE2158" s="343"/>
      <c r="DKF2158" s="343"/>
      <c r="DKG2158" s="343"/>
      <c r="DKH2158" s="343"/>
      <c r="DKI2158" s="343"/>
      <c r="DKJ2158" s="343"/>
      <c r="DKK2158" s="343"/>
      <c r="DKL2158" s="343"/>
      <c r="DKM2158" s="343"/>
      <c r="DKN2158" s="343"/>
      <c r="DKO2158" s="343"/>
      <c r="DKP2158" s="343"/>
      <c r="DKQ2158" s="343"/>
      <c r="DKR2158" s="343"/>
      <c r="DKS2158" s="343"/>
      <c r="DKT2158" s="343"/>
      <c r="DKU2158" s="343"/>
      <c r="DKV2158" s="343"/>
      <c r="DKW2158" s="343"/>
      <c r="DKX2158" s="343"/>
      <c r="DKY2158" s="343"/>
      <c r="DKZ2158" s="343"/>
      <c r="DLA2158" s="343"/>
      <c r="DLB2158" s="343"/>
      <c r="DLC2158" s="343"/>
      <c r="DLD2158" s="343"/>
      <c r="DLE2158" s="343"/>
      <c r="DLF2158" s="343"/>
      <c r="DLG2158" s="343"/>
      <c r="DLH2158" s="343"/>
      <c r="DLI2158" s="343"/>
      <c r="DLJ2158" s="343"/>
      <c r="DLK2158" s="343"/>
      <c r="DLL2158" s="343"/>
      <c r="DLM2158" s="343"/>
      <c r="DLN2158" s="343"/>
      <c r="DLO2158" s="343"/>
      <c r="DLP2158" s="343"/>
      <c r="DLQ2158" s="343"/>
      <c r="DLR2158" s="343"/>
      <c r="DLS2158" s="343"/>
      <c r="DLT2158" s="343"/>
      <c r="DLU2158" s="343"/>
      <c r="DLV2158" s="343"/>
      <c r="DLW2158" s="343"/>
      <c r="DLX2158" s="343"/>
      <c r="DLY2158" s="343"/>
      <c r="DLZ2158" s="343"/>
      <c r="DMA2158" s="343"/>
      <c r="DMB2158" s="343"/>
      <c r="DMC2158" s="343"/>
      <c r="DMD2158" s="343"/>
      <c r="DME2158" s="343"/>
      <c r="DMF2158" s="343"/>
      <c r="DMG2158" s="343"/>
      <c r="DMH2158" s="343"/>
      <c r="DMI2158" s="343"/>
      <c r="DMJ2158" s="343"/>
      <c r="DMK2158" s="343"/>
      <c r="DML2158" s="343"/>
      <c r="DMM2158" s="343"/>
      <c r="DMN2158" s="343"/>
      <c r="DMO2158" s="343"/>
      <c r="DMP2158" s="343"/>
      <c r="DMQ2158" s="343"/>
      <c r="DMR2158" s="343"/>
      <c r="DMS2158" s="343"/>
      <c r="DMT2158" s="343"/>
      <c r="DMU2158" s="343"/>
      <c r="DMV2158" s="343"/>
      <c r="DMW2158" s="343"/>
      <c r="DMX2158" s="343"/>
      <c r="DMY2158" s="343"/>
      <c r="DMZ2158" s="343"/>
      <c r="DNA2158" s="343"/>
      <c r="DNB2158" s="343"/>
      <c r="DNC2158" s="343"/>
      <c r="DND2158" s="343"/>
      <c r="DNE2158" s="343"/>
      <c r="DNF2158" s="343"/>
      <c r="DNG2158" s="343"/>
      <c r="DNH2158" s="343"/>
      <c r="DNI2158" s="343"/>
      <c r="DNJ2158" s="343"/>
      <c r="DNK2158" s="343"/>
      <c r="DNL2158" s="343"/>
      <c r="DNM2158" s="343"/>
      <c r="DNN2158" s="343"/>
      <c r="DNO2158" s="343"/>
      <c r="DNP2158" s="343"/>
      <c r="DNQ2158" s="343"/>
      <c r="DNR2158" s="343"/>
      <c r="DNS2158" s="343"/>
      <c r="DNT2158" s="343"/>
      <c r="DNU2158" s="343"/>
      <c r="DNV2158" s="343"/>
      <c r="DNW2158" s="343"/>
      <c r="DNX2158" s="343"/>
      <c r="DNY2158" s="343"/>
      <c r="DNZ2158" s="343"/>
      <c r="DOA2158" s="343"/>
      <c r="DOB2158" s="343"/>
      <c r="DOC2158" s="343"/>
      <c r="DOD2158" s="343"/>
      <c r="DOE2158" s="343"/>
      <c r="DOF2158" s="343"/>
      <c r="DOG2158" s="343"/>
      <c r="DOH2158" s="343"/>
      <c r="DOI2158" s="343"/>
      <c r="DOJ2158" s="343"/>
      <c r="DOK2158" s="343"/>
      <c r="DOL2158" s="343"/>
      <c r="DOM2158" s="343"/>
      <c r="DON2158" s="343"/>
      <c r="DOO2158" s="343"/>
      <c r="DOP2158" s="343"/>
      <c r="DOQ2158" s="343"/>
      <c r="DOR2158" s="343"/>
      <c r="DOS2158" s="343"/>
      <c r="DOT2158" s="343"/>
      <c r="DOU2158" s="343"/>
      <c r="DOV2158" s="343"/>
      <c r="DOW2158" s="343"/>
      <c r="DOX2158" s="343"/>
      <c r="DOY2158" s="343"/>
      <c r="DOZ2158" s="343"/>
      <c r="DPA2158" s="343"/>
      <c r="DPB2158" s="343"/>
      <c r="DPC2158" s="343"/>
      <c r="DPD2158" s="343"/>
      <c r="DPE2158" s="343"/>
      <c r="DPF2158" s="343"/>
      <c r="DPG2158" s="343"/>
      <c r="DPH2158" s="343"/>
      <c r="DPI2158" s="343"/>
      <c r="DPJ2158" s="343"/>
      <c r="DPK2158" s="343"/>
      <c r="DPL2158" s="343"/>
      <c r="DPM2158" s="343"/>
      <c r="DPN2158" s="343"/>
      <c r="DPO2158" s="343"/>
      <c r="DPP2158" s="343"/>
      <c r="DPQ2158" s="343"/>
      <c r="DPR2158" s="343"/>
      <c r="DPS2158" s="343"/>
      <c r="DPT2158" s="343"/>
      <c r="DPU2158" s="343"/>
      <c r="DPV2158" s="343"/>
      <c r="DPW2158" s="343"/>
      <c r="DPX2158" s="343"/>
      <c r="DPY2158" s="343"/>
      <c r="DPZ2158" s="343"/>
      <c r="DQA2158" s="343"/>
      <c r="DQB2158" s="343"/>
      <c r="DQC2158" s="343"/>
      <c r="DQD2158" s="343"/>
      <c r="DQE2158" s="343"/>
      <c r="DQF2158" s="343"/>
      <c r="DQG2158" s="343"/>
      <c r="DQH2158" s="343"/>
      <c r="DQI2158" s="343"/>
      <c r="DQJ2158" s="343"/>
      <c r="DQK2158" s="343"/>
      <c r="DQL2158" s="343"/>
      <c r="DQM2158" s="343"/>
      <c r="DQN2158" s="343"/>
      <c r="DQO2158" s="343"/>
      <c r="DQP2158" s="343"/>
      <c r="DQQ2158" s="343"/>
      <c r="DQR2158" s="343"/>
      <c r="DQS2158" s="343"/>
      <c r="DQT2158" s="343"/>
      <c r="DQU2158" s="343"/>
      <c r="DQV2158" s="343"/>
      <c r="DQW2158" s="343"/>
      <c r="DQX2158" s="343"/>
      <c r="DQY2158" s="343"/>
      <c r="DQZ2158" s="343"/>
      <c r="DRA2158" s="343"/>
      <c r="DRB2158" s="343"/>
      <c r="DRC2158" s="343"/>
      <c r="DRD2158" s="343"/>
      <c r="DRE2158" s="343"/>
      <c r="DRF2158" s="343"/>
      <c r="DRG2158" s="343"/>
      <c r="DRH2158" s="343"/>
      <c r="DRI2158" s="343"/>
      <c r="DRJ2158" s="343"/>
      <c r="DRK2158" s="343"/>
      <c r="DRL2158" s="343"/>
      <c r="DRM2158" s="343"/>
      <c r="DRN2158" s="343"/>
      <c r="DRO2158" s="343"/>
      <c r="DRP2158" s="343"/>
      <c r="DRQ2158" s="343"/>
      <c r="DRR2158" s="343"/>
      <c r="DRS2158" s="343"/>
      <c r="DRT2158" s="343"/>
      <c r="DRU2158" s="343"/>
      <c r="DRV2158" s="343"/>
      <c r="DRW2158" s="343"/>
      <c r="DRX2158" s="343"/>
      <c r="DRY2158" s="343"/>
      <c r="DRZ2158" s="343"/>
      <c r="DSA2158" s="343"/>
      <c r="DSB2158" s="343"/>
      <c r="DSC2158" s="343"/>
      <c r="DSD2158" s="343"/>
      <c r="DSE2158" s="343"/>
      <c r="DSF2158" s="343"/>
      <c r="DSG2158" s="343"/>
      <c r="DSH2158" s="343"/>
      <c r="DSI2158" s="343"/>
      <c r="DSJ2158" s="343"/>
      <c r="DSK2158" s="343"/>
      <c r="DSL2158" s="343"/>
      <c r="DSM2158" s="343"/>
      <c r="DSN2158" s="343"/>
      <c r="DSO2158" s="343"/>
      <c r="DSP2158" s="343"/>
      <c r="DSQ2158" s="343"/>
      <c r="DSR2158" s="343"/>
      <c r="DSS2158" s="343"/>
      <c r="DST2158" s="343"/>
      <c r="DSU2158" s="343"/>
      <c r="DSV2158" s="343"/>
      <c r="DSW2158" s="343"/>
      <c r="DSX2158" s="343"/>
      <c r="DSY2158" s="343"/>
      <c r="DSZ2158" s="343"/>
      <c r="DTA2158" s="343"/>
      <c r="DTB2158" s="343"/>
      <c r="DTC2158" s="343"/>
      <c r="DTD2158" s="343"/>
      <c r="DTE2158" s="343"/>
      <c r="DTF2158" s="343"/>
      <c r="DTG2158" s="343"/>
      <c r="DTH2158" s="343"/>
      <c r="DTI2158" s="343"/>
      <c r="DTJ2158" s="343"/>
      <c r="DTK2158" s="343"/>
      <c r="DTL2158" s="343"/>
      <c r="DTM2158" s="343"/>
      <c r="DTN2158" s="343"/>
      <c r="DTO2158" s="343"/>
      <c r="DTP2158" s="343"/>
      <c r="DTQ2158" s="343"/>
      <c r="DTR2158" s="343"/>
      <c r="DTS2158" s="343"/>
      <c r="DTT2158" s="343"/>
      <c r="DTU2158" s="343"/>
      <c r="DTV2158" s="343"/>
      <c r="DTW2158" s="343"/>
      <c r="DTX2158" s="343"/>
      <c r="DTY2158" s="343"/>
      <c r="DTZ2158" s="343"/>
      <c r="DUA2158" s="343"/>
      <c r="DUB2158" s="343"/>
      <c r="DUC2158" s="343"/>
      <c r="DUD2158" s="343"/>
      <c r="DUE2158" s="343"/>
      <c r="DUF2158" s="343"/>
      <c r="DUG2158" s="343"/>
      <c r="DUH2158" s="343"/>
      <c r="DUI2158" s="343"/>
      <c r="DUJ2158" s="343"/>
      <c r="DUK2158" s="343"/>
      <c r="DUL2158" s="343"/>
      <c r="DUM2158" s="343"/>
      <c r="DUN2158" s="343"/>
      <c r="DUO2158" s="343"/>
      <c r="DUP2158" s="343"/>
      <c r="DUQ2158" s="343"/>
      <c r="DUR2158" s="343"/>
      <c r="DUS2158" s="343"/>
      <c r="DUT2158" s="343"/>
      <c r="DUU2158" s="343"/>
      <c r="DUV2158" s="343"/>
      <c r="DUW2158" s="343"/>
      <c r="DUX2158" s="343"/>
      <c r="DUY2158" s="343"/>
      <c r="DUZ2158" s="343"/>
      <c r="DVA2158" s="343"/>
      <c r="DVB2158" s="343"/>
      <c r="DVC2158" s="343"/>
      <c r="DVD2158" s="343"/>
      <c r="DVE2158" s="343"/>
      <c r="DVF2158" s="343"/>
      <c r="DVG2158" s="343"/>
      <c r="DVH2158" s="343"/>
      <c r="DVI2158" s="343"/>
      <c r="DVJ2158" s="343"/>
      <c r="DVK2158" s="343"/>
      <c r="DVL2158" s="343"/>
      <c r="DVM2158" s="343"/>
      <c r="DVN2158" s="343"/>
      <c r="DVO2158" s="343"/>
      <c r="DVP2158" s="343"/>
      <c r="DVQ2158" s="343"/>
      <c r="DVR2158" s="343"/>
      <c r="DVS2158" s="343"/>
      <c r="DVT2158" s="343"/>
      <c r="DVU2158" s="343"/>
      <c r="DVV2158" s="343"/>
      <c r="DVW2158" s="343"/>
      <c r="DVX2158" s="343"/>
      <c r="DVY2158" s="343"/>
      <c r="DVZ2158" s="343"/>
      <c r="DWA2158" s="343"/>
      <c r="DWB2158" s="343"/>
      <c r="DWC2158" s="343"/>
      <c r="DWD2158" s="343"/>
      <c r="DWE2158" s="343"/>
      <c r="DWF2158" s="343"/>
      <c r="DWG2158" s="343"/>
      <c r="DWH2158" s="343"/>
      <c r="DWI2158" s="343"/>
      <c r="DWJ2158" s="343"/>
      <c r="DWK2158" s="343"/>
      <c r="DWL2158" s="343"/>
      <c r="DWM2158" s="343"/>
      <c r="DWN2158" s="343"/>
      <c r="DWO2158" s="343"/>
      <c r="DWP2158" s="343"/>
      <c r="DWQ2158" s="343"/>
      <c r="DWR2158" s="343"/>
      <c r="DWS2158" s="343"/>
      <c r="DWT2158" s="343"/>
      <c r="DWU2158" s="343"/>
      <c r="DWV2158" s="343"/>
      <c r="DWW2158" s="343"/>
      <c r="DWX2158" s="343"/>
      <c r="DWY2158" s="343"/>
      <c r="DWZ2158" s="343"/>
      <c r="DXA2158" s="343"/>
      <c r="DXB2158" s="343"/>
      <c r="DXC2158" s="343"/>
      <c r="DXD2158" s="343"/>
      <c r="DXE2158" s="343"/>
      <c r="DXF2158" s="343"/>
      <c r="DXG2158" s="343"/>
      <c r="DXH2158" s="343"/>
      <c r="DXI2158" s="343"/>
      <c r="DXJ2158" s="343"/>
      <c r="DXK2158" s="343"/>
      <c r="DXL2158" s="343"/>
      <c r="DXM2158" s="343"/>
      <c r="DXN2158" s="343"/>
      <c r="DXO2158" s="343"/>
      <c r="DXP2158" s="343"/>
      <c r="DXQ2158" s="343"/>
      <c r="DXR2158" s="343"/>
      <c r="DXS2158" s="343"/>
      <c r="DXT2158" s="343"/>
      <c r="DXU2158" s="343"/>
      <c r="DXV2158" s="343"/>
      <c r="DXW2158" s="343"/>
      <c r="DXX2158" s="343"/>
      <c r="DXY2158" s="343"/>
      <c r="DXZ2158" s="343"/>
      <c r="DYA2158" s="343"/>
      <c r="DYB2158" s="343"/>
      <c r="DYC2158" s="343"/>
      <c r="DYD2158" s="343"/>
      <c r="DYE2158" s="343"/>
      <c r="DYF2158" s="343"/>
      <c r="DYG2158" s="343"/>
      <c r="DYH2158" s="343"/>
      <c r="DYI2158" s="343"/>
      <c r="DYJ2158" s="343"/>
      <c r="DYK2158" s="343"/>
      <c r="DYL2158" s="343"/>
      <c r="DYM2158" s="343"/>
      <c r="DYN2158" s="343"/>
      <c r="DYO2158" s="343"/>
      <c r="DYP2158" s="343"/>
      <c r="DYQ2158" s="343"/>
      <c r="DYR2158" s="343"/>
      <c r="DYS2158" s="343"/>
      <c r="DYT2158" s="343"/>
      <c r="DYU2158" s="343"/>
      <c r="DYV2158" s="343"/>
      <c r="DYW2158" s="343"/>
      <c r="DYX2158" s="343"/>
      <c r="DYY2158" s="343"/>
      <c r="DYZ2158" s="343"/>
      <c r="DZA2158" s="343"/>
      <c r="DZB2158" s="343"/>
      <c r="DZC2158" s="343"/>
      <c r="DZD2158" s="343"/>
      <c r="DZE2158" s="343"/>
      <c r="DZF2158" s="343"/>
      <c r="DZG2158" s="343"/>
      <c r="DZH2158" s="343"/>
      <c r="DZI2158" s="343"/>
      <c r="DZJ2158" s="343"/>
      <c r="DZK2158" s="343"/>
      <c r="DZL2158" s="343"/>
      <c r="DZM2158" s="343"/>
      <c r="DZN2158" s="343"/>
      <c r="DZO2158" s="343"/>
      <c r="DZP2158" s="343"/>
      <c r="DZQ2158" s="343"/>
      <c r="DZR2158" s="343"/>
      <c r="DZS2158" s="343"/>
      <c r="DZT2158" s="343"/>
      <c r="DZU2158" s="343"/>
      <c r="DZV2158" s="343"/>
      <c r="DZW2158" s="343"/>
      <c r="DZX2158" s="343"/>
      <c r="DZY2158" s="343"/>
      <c r="DZZ2158" s="343"/>
      <c r="EAA2158" s="343"/>
      <c r="EAB2158" s="343"/>
      <c r="EAC2158" s="343"/>
      <c r="EAD2158" s="343"/>
      <c r="EAE2158" s="343"/>
      <c r="EAF2158" s="343"/>
      <c r="EAG2158" s="343"/>
      <c r="EAH2158" s="343"/>
      <c r="EAI2158" s="343"/>
      <c r="EAJ2158" s="343"/>
      <c r="EAK2158" s="343"/>
      <c r="EAL2158" s="343"/>
      <c r="EAM2158" s="343"/>
      <c r="EAN2158" s="343"/>
      <c r="EAO2158" s="343"/>
      <c r="EAP2158" s="343"/>
      <c r="EAQ2158" s="343"/>
      <c r="EAR2158" s="343"/>
      <c r="EAS2158" s="343"/>
      <c r="EAT2158" s="343"/>
      <c r="EAU2158" s="343"/>
      <c r="EAV2158" s="343"/>
      <c r="EAW2158" s="343"/>
      <c r="EAX2158" s="343"/>
      <c r="EAY2158" s="343"/>
      <c r="EAZ2158" s="343"/>
      <c r="EBA2158" s="343"/>
      <c r="EBB2158" s="343"/>
      <c r="EBC2158" s="343"/>
      <c r="EBD2158" s="343"/>
      <c r="EBE2158" s="343"/>
      <c r="EBF2158" s="343"/>
      <c r="EBG2158" s="343"/>
      <c r="EBH2158" s="343"/>
      <c r="EBI2158" s="343"/>
      <c r="EBJ2158" s="343"/>
      <c r="EBK2158" s="343"/>
      <c r="EBL2158" s="343"/>
      <c r="EBM2158" s="343"/>
      <c r="EBN2158" s="343"/>
      <c r="EBO2158" s="343"/>
      <c r="EBP2158" s="343"/>
      <c r="EBQ2158" s="343"/>
      <c r="EBR2158" s="343"/>
      <c r="EBS2158" s="343"/>
      <c r="EBT2158" s="343"/>
      <c r="EBU2158" s="343"/>
      <c r="EBV2158" s="343"/>
      <c r="EBW2158" s="343"/>
      <c r="EBX2158" s="343"/>
      <c r="EBY2158" s="343"/>
      <c r="EBZ2158" s="343"/>
      <c r="ECA2158" s="343"/>
      <c r="ECB2158" s="343"/>
      <c r="ECC2158" s="343"/>
      <c r="ECD2158" s="343"/>
      <c r="ECE2158" s="343"/>
      <c r="ECF2158" s="343"/>
      <c r="ECG2158" s="343"/>
      <c r="ECH2158" s="343"/>
      <c r="ECI2158" s="343"/>
      <c r="ECJ2158" s="343"/>
      <c r="ECK2158" s="343"/>
      <c r="ECL2158" s="343"/>
      <c r="ECM2158" s="343"/>
      <c r="ECN2158" s="343"/>
      <c r="ECO2158" s="343"/>
      <c r="ECP2158" s="343"/>
      <c r="ECQ2158" s="343"/>
      <c r="ECR2158" s="343"/>
      <c r="ECS2158" s="343"/>
      <c r="ECT2158" s="343"/>
      <c r="ECU2158" s="343"/>
      <c r="ECV2158" s="343"/>
      <c r="ECW2158" s="343"/>
      <c r="ECX2158" s="343"/>
      <c r="ECY2158" s="343"/>
      <c r="ECZ2158" s="343"/>
      <c r="EDA2158" s="343"/>
      <c r="EDB2158" s="343"/>
      <c r="EDC2158" s="343"/>
      <c r="EDD2158" s="343"/>
      <c r="EDE2158" s="343"/>
      <c r="EDF2158" s="343"/>
      <c r="EDG2158" s="343"/>
      <c r="EDH2158" s="343"/>
      <c r="EDI2158" s="343"/>
      <c r="EDJ2158" s="343"/>
      <c r="EDK2158" s="343"/>
      <c r="EDL2158" s="343"/>
      <c r="EDM2158" s="343"/>
      <c r="EDN2158" s="343"/>
      <c r="EDO2158" s="343"/>
      <c r="EDP2158" s="343"/>
      <c r="EDQ2158" s="343"/>
      <c r="EDR2158" s="343"/>
      <c r="EDS2158" s="343"/>
      <c r="EDT2158" s="343"/>
      <c r="EDU2158" s="343"/>
      <c r="EDV2158" s="343"/>
      <c r="EDW2158" s="343"/>
      <c r="EDX2158" s="343"/>
      <c r="EDY2158" s="343"/>
      <c r="EDZ2158" s="343"/>
      <c r="EEA2158" s="343"/>
      <c r="EEB2158" s="343"/>
      <c r="EEC2158" s="343"/>
      <c r="EED2158" s="343"/>
      <c r="EEE2158" s="343"/>
      <c r="EEF2158" s="343"/>
      <c r="EEG2158" s="343"/>
      <c r="EEH2158" s="343"/>
      <c r="EEI2158" s="343"/>
      <c r="EEJ2158" s="343"/>
      <c r="EEK2158" s="343"/>
      <c r="EEL2158" s="343"/>
      <c r="EEM2158" s="343"/>
      <c r="EEN2158" s="343"/>
      <c r="EEO2158" s="343"/>
      <c r="EEP2158" s="343"/>
      <c r="EEQ2158" s="343"/>
      <c r="EER2158" s="343"/>
      <c r="EES2158" s="343"/>
      <c r="EET2158" s="343"/>
      <c r="EEU2158" s="343"/>
      <c r="EEV2158" s="343"/>
      <c r="EEW2158" s="343"/>
      <c r="EEX2158" s="343"/>
      <c r="EEY2158" s="343"/>
      <c r="EEZ2158" s="343"/>
      <c r="EFA2158" s="343"/>
      <c r="EFB2158" s="343"/>
      <c r="EFC2158" s="343"/>
      <c r="EFD2158" s="343"/>
      <c r="EFE2158" s="343"/>
      <c r="EFF2158" s="343"/>
      <c r="EFG2158" s="343"/>
      <c r="EFH2158" s="343"/>
      <c r="EFI2158" s="343"/>
      <c r="EFJ2158" s="343"/>
      <c r="EFK2158" s="343"/>
      <c r="EFL2158" s="343"/>
      <c r="EFM2158" s="343"/>
      <c r="EFN2158" s="343"/>
      <c r="EFO2158" s="343"/>
      <c r="EFP2158" s="343"/>
      <c r="EFQ2158" s="343"/>
      <c r="EFR2158" s="343"/>
      <c r="EFS2158" s="343"/>
      <c r="EFT2158" s="343"/>
      <c r="EFU2158" s="343"/>
      <c r="EFV2158" s="343"/>
      <c r="EFW2158" s="343"/>
      <c r="EFX2158" s="343"/>
      <c r="EFY2158" s="343"/>
      <c r="EFZ2158" s="343"/>
      <c r="EGA2158" s="343"/>
      <c r="EGB2158" s="343"/>
      <c r="EGC2158" s="343"/>
      <c r="EGD2158" s="343"/>
      <c r="EGE2158" s="343"/>
      <c r="EGF2158" s="343"/>
      <c r="EGG2158" s="343"/>
      <c r="EGH2158" s="343"/>
      <c r="EGI2158" s="343"/>
      <c r="EGJ2158" s="343"/>
      <c r="EGK2158" s="343"/>
      <c r="EGL2158" s="343"/>
      <c r="EGM2158" s="343"/>
      <c r="EGN2158" s="343"/>
      <c r="EGO2158" s="343"/>
      <c r="EGP2158" s="343"/>
      <c r="EGQ2158" s="343"/>
      <c r="EGR2158" s="343"/>
      <c r="EGS2158" s="343"/>
      <c r="EGT2158" s="343"/>
      <c r="EGU2158" s="343"/>
      <c r="EGV2158" s="343"/>
      <c r="EGW2158" s="343"/>
      <c r="EGX2158" s="343"/>
      <c r="EGY2158" s="343"/>
      <c r="EGZ2158" s="343"/>
      <c r="EHA2158" s="343"/>
      <c r="EHB2158" s="343"/>
      <c r="EHC2158" s="343"/>
      <c r="EHD2158" s="343"/>
      <c r="EHE2158" s="343"/>
      <c r="EHF2158" s="343"/>
      <c r="EHG2158" s="343"/>
      <c r="EHH2158" s="343"/>
      <c r="EHI2158" s="343"/>
      <c r="EHJ2158" s="343"/>
      <c r="EHK2158" s="343"/>
      <c r="EHL2158" s="343"/>
      <c r="EHM2158" s="343"/>
      <c r="EHN2158" s="343"/>
      <c r="EHO2158" s="343"/>
      <c r="EHP2158" s="343"/>
      <c r="EHQ2158" s="343"/>
      <c r="EHR2158" s="343"/>
      <c r="EHS2158" s="343"/>
      <c r="EHT2158" s="343"/>
      <c r="EHU2158" s="343"/>
      <c r="EHV2158" s="343"/>
      <c r="EHW2158" s="343"/>
      <c r="EHX2158" s="343"/>
      <c r="EHY2158" s="343"/>
      <c r="EHZ2158" s="343"/>
      <c r="EIA2158" s="343"/>
      <c r="EIB2158" s="343"/>
      <c r="EIC2158" s="343"/>
      <c r="EID2158" s="343"/>
      <c r="EIE2158" s="343"/>
      <c r="EIF2158" s="343"/>
      <c r="EIG2158" s="343"/>
      <c r="EIH2158" s="343"/>
      <c r="EII2158" s="343"/>
      <c r="EIJ2158" s="343"/>
      <c r="EIK2158" s="343"/>
      <c r="EIL2158" s="343"/>
      <c r="EIM2158" s="343"/>
      <c r="EIN2158" s="343"/>
      <c r="EIO2158" s="343"/>
      <c r="EIP2158" s="343"/>
      <c r="EIQ2158" s="343"/>
      <c r="EIR2158" s="343"/>
      <c r="EIS2158" s="343"/>
      <c r="EIT2158" s="343"/>
      <c r="EIU2158" s="343"/>
      <c r="EIV2158" s="343"/>
      <c r="EIW2158" s="343"/>
      <c r="EIX2158" s="343"/>
      <c r="EIY2158" s="343"/>
      <c r="EIZ2158" s="343"/>
      <c r="EJA2158" s="343"/>
      <c r="EJB2158" s="343"/>
      <c r="EJC2158" s="343"/>
      <c r="EJD2158" s="343"/>
      <c r="EJE2158" s="343"/>
      <c r="EJF2158" s="343"/>
      <c r="EJG2158" s="343"/>
      <c r="EJH2158" s="343"/>
      <c r="EJI2158" s="343"/>
      <c r="EJJ2158" s="343"/>
      <c r="EJK2158" s="343"/>
      <c r="EJL2158" s="343"/>
      <c r="EJM2158" s="343"/>
      <c r="EJN2158" s="343"/>
      <c r="EJO2158" s="343"/>
      <c r="EJP2158" s="343"/>
      <c r="EJQ2158" s="343"/>
      <c r="EJR2158" s="343"/>
      <c r="EJS2158" s="343"/>
      <c r="EJT2158" s="343"/>
      <c r="EJU2158" s="343"/>
      <c r="EJV2158" s="343"/>
      <c r="EJW2158" s="343"/>
      <c r="EJX2158" s="343"/>
      <c r="EJY2158" s="343"/>
      <c r="EJZ2158" s="343"/>
      <c r="EKA2158" s="343"/>
      <c r="EKB2158" s="343"/>
      <c r="EKC2158" s="343"/>
      <c r="EKD2158" s="343"/>
      <c r="EKE2158" s="343"/>
      <c r="EKF2158" s="343"/>
      <c r="EKG2158" s="343"/>
      <c r="EKH2158" s="343"/>
      <c r="EKI2158" s="343"/>
      <c r="EKJ2158" s="343"/>
      <c r="EKK2158" s="343"/>
      <c r="EKL2158" s="343"/>
      <c r="EKM2158" s="343"/>
      <c r="EKN2158" s="343"/>
      <c r="EKO2158" s="343"/>
      <c r="EKP2158" s="343"/>
      <c r="EKQ2158" s="343"/>
      <c r="EKR2158" s="343"/>
      <c r="EKS2158" s="343"/>
      <c r="EKT2158" s="343"/>
      <c r="EKU2158" s="343"/>
      <c r="EKV2158" s="343"/>
      <c r="EKW2158" s="343"/>
      <c r="EKX2158" s="343"/>
      <c r="EKY2158" s="343"/>
      <c r="EKZ2158" s="343"/>
      <c r="ELA2158" s="343"/>
      <c r="ELB2158" s="343"/>
      <c r="ELC2158" s="343"/>
      <c r="ELD2158" s="343"/>
      <c r="ELE2158" s="343"/>
      <c r="ELF2158" s="343"/>
      <c r="ELG2158" s="343"/>
      <c r="ELH2158" s="343"/>
      <c r="ELI2158" s="343"/>
      <c r="ELJ2158" s="343"/>
      <c r="ELK2158" s="343"/>
      <c r="ELL2158" s="343"/>
      <c r="ELM2158" s="343"/>
      <c r="ELN2158" s="343"/>
      <c r="ELO2158" s="343"/>
      <c r="ELP2158" s="343"/>
      <c r="ELQ2158" s="343"/>
      <c r="ELR2158" s="343"/>
      <c r="ELS2158" s="343"/>
      <c r="ELT2158" s="343"/>
      <c r="ELU2158" s="343"/>
      <c r="ELV2158" s="343"/>
      <c r="ELW2158" s="343"/>
      <c r="ELX2158" s="343"/>
      <c r="ELY2158" s="343"/>
      <c r="ELZ2158" s="343"/>
      <c r="EMA2158" s="343"/>
      <c r="EMB2158" s="343"/>
      <c r="EMC2158" s="343"/>
      <c r="EMD2158" s="343"/>
      <c r="EME2158" s="343"/>
      <c r="EMF2158" s="343"/>
      <c r="EMG2158" s="343"/>
      <c r="EMH2158" s="343"/>
      <c r="EMI2158" s="343"/>
      <c r="EMJ2158" s="343"/>
      <c r="EMK2158" s="343"/>
      <c r="EML2158" s="343"/>
      <c r="EMM2158" s="343"/>
      <c r="EMN2158" s="343"/>
      <c r="EMO2158" s="343"/>
      <c r="EMP2158" s="343"/>
      <c r="EMQ2158" s="343"/>
      <c r="EMR2158" s="343"/>
      <c r="EMS2158" s="343"/>
      <c r="EMT2158" s="343"/>
      <c r="EMU2158" s="343"/>
      <c r="EMV2158" s="343"/>
      <c r="EMW2158" s="343"/>
      <c r="EMX2158" s="343"/>
      <c r="EMY2158" s="343"/>
      <c r="EMZ2158" s="343"/>
      <c r="ENA2158" s="343"/>
      <c r="ENB2158" s="343"/>
      <c r="ENC2158" s="343"/>
      <c r="END2158" s="343"/>
      <c r="ENE2158" s="343"/>
      <c r="ENF2158" s="343"/>
      <c r="ENG2158" s="343"/>
      <c r="ENH2158" s="343"/>
      <c r="ENI2158" s="343"/>
      <c r="ENJ2158" s="343"/>
      <c r="ENK2158" s="343"/>
      <c r="ENL2158" s="343"/>
      <c r="ENM2158" s="343"/>
      <c r="ENN2158" s="343"/>
      <c r="ENO2158" s="343"/>
      <c r="ENP2158" s="343"/>
      <c r="ENQ2158" s="343"/>
      <c r="ENR2158" s="343"/>
      <c r="ENS2158" s="343"/>
      <c r="ENT2158" s="343"/>
      <c r="ENU2158" s="343"/>
      <c r="ENV2158" s="343"/>
      <c r="ENW2158" s="343"/>
      <c r="ENX2158" s="343"/>
      <c r="ENY2158" s="343"/>
      <c r="ENZ2158" s="343"/>
      <c r="EOA2158" s="343"/>
      <c r="EOB2158" s="343"/>
      <c r="EOC2158" s="343"/>
      <c r="EOD2158" s="343"/>
      <c r="EOE2158" s="343"/>
      <c r="EOF2158" s="343"/>
      <c r="EOG2158" s="343"/>
      <c r="EOH2158" s="343"/>
      <c r="EOI2158" s="343"/>
      <c r="EOJ2158" s="343"/>
      <c r="EOK2158" s="343"/>
      <c r="EOL2158" s="343"/>
      <c r="EOM2158" s="343"/>
      <c r="EON2158" s="343"/>
      <c r="EOO2158" s="343"/>
      <c r="EOP2158" s="343"/>
      <c r="EOQ2158" s="343"/>
      <c r="EOR2158" s="343"/>
      <c r="EOS2158" s="343"/>
      <c r="EOT2158" s="343"/>
      <c r="EOU2158" s="343"/>
      <c r="EOV2158" s="343"/>
      <c r="EOW2158" s="343"/>
      <c r="EOX2158" s="343"/>
      <c r="EOY2158" s="343"/>
      <c r="EOZ2158" s="343"/>
      <c r="EPA2158" s="343"/>
      <c r="EPB2158" s="343"/>
      <c r="EPC2158" s="343"/>
      <c r="EPD2158" s="343"/>
      <c r="EPE2158" s="343"/>
      <c r="EPF2158" s="343"/>
      <c r="EPG2158" s="343"/>
      <c r="EPH2158" s="343"/>
      <c r="EPI2158" s="343"/>
      <c r="EPJ2158" s="343"/>
      <c r="EPK2158" s="343"/>
      <c r="EPL2158" s="343"/>
      <c r="EPM2158" s="343"/>
      <c r="EPN2158" s="343"/>
      <c r="EPO2158" s="343"/>
      <c r="EPP2158" s="343"/>
      <c r="EPQ2158" s="343"/>
      <c r="EPR2158" s="343"/>
      <c r="EPS2158" s="343"/>
      <c r="EPT2158" s="343"/>
      <c r="EPU2158" s="343"/>
      <c r="EPV2158" s="343"/>
      <c r="EPW2158" s="343"/>
      <c r="EPX2158" s="343"/>
      <c r="EPY2158" s="343"/>
      <c r="EPZ2158" s="343"/>
      <c r="EQA2158" s="343"/>
      <c r="EQB2158" s="343"/>
      <c r="EQC2158" s="343"/>
      <c r="EQD2158" s="343"/>
      <c r="EQE2158" s="343"/>
      <c r="EQF2158" s="343"/>
      <c r="EQG2158" s="343"/>
      <c r="EQH2158" s="343"/>
      <c r="EQI2158" s="343"/>
      <c r="EQJ2158" s="343"/>
      <c r="EQK2158" s="343"/>
      <c r="EQL2158" s="343"/>
      <c r="EQM2158" s="343"/>
      <c r="EQN2158" s="343"/>
      <c r="EQO2158" s="343"/>
      <c r="EQP2158" s="343"/>
      <c r="EQQ2158" s="343"/>
      <c r="EQR2158" s="343"/>
      <c r="EQS2158" s="343"/>
      <c r="EQT2158" s="343"/>
      <c r="EQU2158" s="343"/>
      <c r="EQV2158" s="343"/>
      <c r="EQW2158" s="343"/>
      <c r="EQX2158" s="343"/>
      <c r="EQY2158" s="343"/>
      <c r="EQZ2158" s="343"/>
      <c r="ERA2158" s="343"/>
      <c r="ERB2158" s="343"/>
      <c r="ERC2158" s="343"/>
      <c r="ERD2158" s="343"/>
      <c r="ERE2158" s="343"/>
      <c r="ERF2158" s="343"/>
      <c r="ERG2158" s="343"/>
      <c r="ERH2158" s="343"/>
      <c r="ERI2158" s="343"/>
      <c r="ERJ2158" s="343"/>
      <c r="ERK2158" s="343"/>
      <c r="ERL2158" s="343"/>
      <c r="ERM2158" s="343"/>
      <c r="ERN2158" s="343"/>
      <c r="ERO2158" s="343"/>
      <c r="ERP2158" s="343"/>
      <c r="ERQ2158" s="343"/>
      <c r="ERR2158" s="343"/>
      <c r="ERS2158" s="343"/>
      <c r="ERT2158" s="343"/>
      <c r="ERU2158" s="343"/>
      <c r="ERV2158" s="343"/>
      <c r="ERW2158" s="343"/>
      <c r="ERX2158" s="343"/>
      <c r="ERY2158" s="343"/>
      <c r="ERZ2158" s="343"/>
      <c r="ESA2158" s="343"/>
      <c r="ESB2158" s="343"/>
      <c r="ESC2158" s="343"/>
      <c r="ESD2158" s="343"/>
      <c r="ESE2158" s="343"/>
      <c r="ESF2158" s="343"/>
      <c r="ESG2158" s="343"/>
      <c r="ESH2158" s="343"/>
      <c r="ESI2158" s="343"/>
      <c r="ESJ2158" s="343"/>
      <c r="ESK2158" s="343"/>
      <c r="ESL2158" s="343"/>
      <c r="ESM2158" s="343"/>
      <c r="ESN2158" s="343"/>
      <c r="ESO2158" s="343"/>
      <c r="ESP2158" s="343"/>
      <c r="ESQ2158" s="343"/>
      <c r="ESR2158" s="343"/>
      <c r="ESS2158" s="343"/>
      <c r="EST2158" s="343"/>
      <c r="ESU2158" s="343"/>
      <c r="ESV2158" s="343"/>
      <c r="ESW2158" s="343"/>
      <c r="ESX2158" s="343"/>
      <c r="ESY2158" s="343"/>
      <c r="ESZ2158" s="343"/>
      <c r="ETA2158" s="343"/>
      <c r="ETB2158" s="343"/>
      <c r="ETC2158" s="343"/>
      <c r="ETD2158" s="343"/>
      <c r="ETE2158" s="343"/>
      <c r="ETF2158" s="343"/>
      <c r="ETG2158" s="343"/>
      <c r="ETH2158" s="343"/>
      <c r="ETI2158" s="343"/>
      <c r="ETJ2158" s="343"/>
      <c r="ETK2158" s="343"/>
      <c r="ETL2158" s="343"/>
      <c r="ETM2158" s="343"/>
      <c r="ETN2158" s="343"/>
      <c r="ETO2158" s="343"/>
      <c r="ETP2158" s="343"/>
      <c r="ETQ2158" s="343"/>
      <c r="ETR2158" s="343"/>
      <c r="ETS2158" s="343"/>
      <c r="ETT2158" s="343"/>
      <c r="ETU2158" s="343"/>
      <c r="ETV2158" s="343"/>
      <c r="ETW2158" s="343"/>
      <c r="ETX2158" s="343"/>
      <c r="ETY2158" s="343"/>
      <c r="ETZ2158" s="343"/>
      <c r="EUA2158" s="343"/>
      <c r="EUB2158" s="343"/>
      <c r="EUC2158" s="343"/>
      <c r="EUD2158" s="343"/>
      <c r="EUE2158" s="343"/>
      <c r="EUF2158" s="343"/>
      <c r="EUG2158" s="343"/>
      <c r="EUH2158" s="343"/>
      <c r="EUI2158" s="343"/>
      <c r="EUJ2158" s="343"/>
      <c r="EUK2158" s="343"/>
      <c r="EUL2158" s="343"/>
      <c r="EUM2158" s="343"/>
      <c r="EUN2158" s="343"/>
      <c r="EUO2158" s="343"/>
      <c r="EUP2158" s="343"/>
      <c r="EUQ2158" s="343"/>
      <c r="EUR2158" s="343"/>
      <c r="EUS2158" s="343"/>
      <c r="EUT2158" s="343"/>
      <c r="EUU2158" s="343"/>
      <c r="EUV2158" s="343"/>
      <c r="EUW2158" s="343"/>
      <c r="EUX2158" s="343"/>
      <c r="EUY2158" s="343"/>
      <c r="EUZ2158" s="343"/>
      <c r="EVA2158" s="343"/>
      <c r="EVB2158" s="343"/>
      <c r="EVC2158" s="343"/>
      <c r="EVD2158" s="343"/>
      <c r="EVE2158" s="343"/>
      <c r="EVF2158" s="343"/>
      <c r="EVG2158" s="343"/>
      <c r="EVH2158" s="343"/>
      <c r="EVI2158" s="343"/>
      <c r="EVJ2158" s="343"/>
      <c r="EVK2158" s="343"/>
      <c r="EVL2158" s="343"/>
      <c r="EVM2158" s="343"/>
      <c r="EVN2158" s="343"/>
      <c r="EVO2158" s="343"/>
      <c r="EVP2158" s="343"/>
      <c r="EVQ2158" s="343"/>
      <c r="EVR2158" s="343"/>
      <c r="EVS2158" s="343"/>
      <c r="EVT2158" s="343"/>
      <c r="EVU2158" s="343"/>
      <c r="EVV2158" s="343"/>
      <c r="EVW2158" s="343"/>
      <c r="EVX2158" s="343"/>
      <c r="EVY2158" s="343"/>
      <c r="EVZ2158" s="343"/>
      <c r="EWA2158" s="343"/>
      <c r="EWB2158" s="343"/>
      <c r="EWC2158" s="343"/>
      <c r="EWD2158" s="343"/>
      <c r="EWE2158" s="343"/>
      <c r="EWF2158" s="343"/>
      <c r="EWG2158" s="343"/>
      <c r="EWH2158" s="343"/>
      <c r="EWI2158" s="343"/>
      <c r="EWJ2158" s="343"/>
      <c r="EWK2158" s="343"/>
      <c r="EWL2158" s="343"/>
      <c r="EWM2158" s="343"/>
      <c r="EWN2158" s="343"/>
      <c r="EWO2158" s="343"/>
      <c r="EWP2158" s="343"/>
      <c r="EWQ2158" s="343"/>
      <c r="EWR2158" s="343"/>
      <c r="EWS2158" s="343"/>
      <c r="EWT2158" s="343"/>
      <c r="EWU2158" s="343"/>
      <c r="EWV2158" s="343"/>
      <c r="EWW2158" s="343"/>
      <c r="EWX2158" s="343"/>
      <c r="EWY2158" s="343"/>
      <c r="EWZ2158" s="343"/>
      <c r="EXA2158" s="343"/>
      <c r="EXB2158" s="343"/>
      <c r="EXC2158" s="343"/>
      <c r="EXD2158" s="343"/>
      <c r="EXE2158" s="343"/>
      <c r="EXF2158" s="343"/>
      <c r="EXG2158" s="343"/>
      <c r="EXH2158" s="343"/>
      <c r="EXI2158" s="343"/>
      <c r="EXJ2158" s="343"/>
      <c r="EXK2158" s="343"/>
      <c r="EXL2158" s="343"/>
      <c r="EXM2158" s="343"/>
      <c r="EXN2158" s="343"/>
      <c r="EXO2158" s="343"/>
      <c r="EXP2158" s="343"/>
      <c r="EXQ2158" s="343"/>
      <c r="EXR2158" s="343"/>
      <c r="EXS2158" s="343"/>
      <c r="EXT2158" s="343"/>
      <c r="EXU2158" s="343"/>
      <c r="EXV2158" s="343"/>
      <c r="EXW2158" s="343"/>
      <c r="EXX2158" s="343"/>
      <c r="EXY2158" s="343"/>
      <c r="EXZ2158" s="343"/>
      <c r="EYA2158" s="343"/>
      <c r="EYB2158" s="343"/>
      <c r="EYC2158" s="343"/>
      <c r="EYD2158" s="343"/>
      <c r="EYE2158" s="343"/>
      <c r="EYF2158" s="343"/>
      <c r="EYG2158" s="343"/>
      <c r="EYH2158" s="343"/>
      <c r="EYI2158" s="343"/>
      <c r="EYJ2158" s="343"/>
      <c r="EYK2158" s="343"/>
      <c r="EYL2158" s="343"/>
      <c r="EYM2158" s="343"/>
      <c r="EYN2158" s="343"/>
      <c r="EYO2158" s="343"/>
      <c r="EYP2158" s="343"/>
      <c r="EYQ2158" s="343"/>
      <c r="EYR2158" s="343"/>
      <c r="EYS2158" s="343"/>
      <c r="EYT2158" s="343"/>
      <c r="EYU2158" s="343"/>
      <c r="EYV2158" s="343"/>
      <c r="EYW2158" s="343"/>
      <c r="EYX2158" s="343"/>
      <c r="EYY2158" s="343"/>
      <c r="EYZ2158" s="343"/>
      <c r="EZA2158" s="343"/>
      <c r="EZB2158" s="343"/>
      <c r="EZC2158" s="343"/>
      <c r="EZD2158" s="343"/>
      <c r="EZE2158" s="343"/>
      <c r="EZF2158" s="343"/>
      <c r="EZG2158" s="343"/>
      <c r="EZH2158" s="343"/>
      <c r="EZI2158" s="343"/>
      <c r="EZJ2158" s="343"/>
      <c r="EZK2158" s="343"/>
      <c r="EZL2158" s="343"/>
      <c r="EZM2158" s="343"/>
      <c r="EZN2158" s="343"/>
      <c r="EZO2158" s="343"/>
      <c r="EZP2158" s="343"/>
      <c r="EZQ2158" s="343"/>
      <c r="EZR2158" s="343"/>
      <c r="EZS2158" s="343"/>
      <c r="EZT2158" s="343"/>
      <c r="EZU2158" s="343"/>
      <c r="EZV2158" s="343"/>
      <c r="EZW2158" s="343"/>
      <c r="EZX2158" s="343"/>
      <c r="EZY2158" s="343"/>
      <c r="EZZ2158" s="343"/>
      <c r="FAA2158" s="343"/>
      <c r="FAB2158" s="343"/>
      <c r="FAC2158" s="343"/>
      <c r="FAD2158" s="343"/>
      <c r="FAE2158" s="343"/>
      <c r="FAF2158" s="343"/>
      <c r="FAG2158" s="343"/>
      <c r="FAH2158" s="343"/>
      <c r="FAI2158" s="343"/>
      <c r="FAJ2158" s="343"/>
      <c r="FAK2158" s="343"/>
      <c r="FAL2158" s="343"/>
      <c r="FAM2158" s="343"/>
      <c r="FAN2158" s="343"/>
      <c r="FAO2158" s="343"/>
      <c r="FAP2158" s="343"/>
      <c r="FAQ2158" s="343"/>
      <c r="FAR2158" s="343"/>
      <c r="FAS2158" s="343"/>
      <c r="FAT2158" s="343"/>
      <c r="FAU2158" s="343"/>
      <c r="FAV2158" s="343"/>
      <c r="FAW2158" s="343"/>
      <c r="FAX2158" s="343"/>
      <c r="FAY2158" s="343"/>
      <c r="FAZ2158" s="343"/>
      <c r="FBA2158" s="343"/>
      <c r="FBB2158" s="343"/>
      <c r="FBC2158" s="343"/>
      <c r="FBD2158" s="343"/>
      <c r="FBE2158" s="343"/>
      <c r="FBF2158" s="343"/>
      <c r="FBG2158" s="343"/>
      <c r="FBH2158" s="343"/>
      <c r="FBI2158" s="343"/>
      <c r="FBJ2158" s="343"/>
      <c r="FBK2158" s="343"/>
      <c r="FBL2158" s="343"/>
      <c r="FBM2158" s="343"/>
      <c r="FBN2158" s="343"/>
      <c r="FBO2158" s="343"/>
      <c r="FBP2158" s="343"/>
      <c r="FBQ2158" s="343"/>
      <c r="FBR2158" s="343"/>
      <c r="FBS2158" s="343"/>
      <c r="FBT2158" s="343"/>
      <c r="FBU2158" s="343"/>
      <c r="FBV2158" s="343"/>
      <c r="FBW2158" s="343"/>
      <c r="FBX2158" s="343"/>
      <c r="FBY2158" s="343"/>
      <c r="FBZ2158" s="343"/>
      <c r="FCA2158" s="343"/>
      <c r="FCB2158" s="343"/>
      <c r="FCC2158" s="343"/>
      <c r="FCD2158" s="343"/>
      <c r="FCE2158" s="343"/>
      <c r="FCF2158" s="343"/>
      <c r="FCG2158" s="343"/>
      <c r="FCH2158" s="343"/>
      <c r="FCI2158" s="343"/>
      <c r="FCJ2158" s="343"/>
      <c r="FCK2158" s="343"/>
      <c r="FCL2158" s="343"/>
      <c r="FCM2158" s="343"/>
      <c r="FCN2158" s="343"/>
      <c r="FCO2158" s="343"/>
      <c r="FCP2158" s="343"/>
      <c r="FCQ2158" s="343"/>
      <c r="FCR2158" s="343"/>
      <c r="FCS2158" s="343"/>
      <c r="FCT2158" s="343"/>
      <c r="FCU2158" s="343"/>
      <c r="FCV2158" s="343"/>
      <c r="FCW2158" s="343"/>
      <c r="FCX2158" s="343"/>
      <c r="FCY2158" s="343"/>
      <c r="FCZ2158" s="343"/>
      <c r="FDA2158" s="343"/>
      <c r="FDB2158" s="343"/>
      <c r="FDC2158" s="343"/>
      <c r="FDD2158" s="343"/>
      <c r="FDE2158" s="343"/>
      <c r="FDF2158" s="343"/>
      <c r="FDG2158" s="343"/>
      <c r="FDH2158" s="343"/>
      <c r="FDI2158" s="343"/>
      <c r="FDJ2158" s="343"/>
      <c r="FDK2158" s="343"/>
      <c r="FDL2158" s="343"/>
      <c r="FDM2158" s="343"/>
      <c r="FDN2158" s="343"/>
      <c r="FDO2158" s="343"/>
      <c r="FDP2158" s="343"/>
      <c r="FDQ2158" s="343"/>
      <c r="FDR2158" s="343"/>
      <c r="FDS2158" s="343"/>
      <c r="FDT2158" s="343"/>
      <c r="FDU2158" s="343"/>
      <c r="FDV2158" s="343"/>
      <c r="FDW2158" s="343"/>
      <c r="FDX2158" s="343"/>
      <c r="FDY2158" s="343"/>
      <c r="FDZ2158" s="343"/>
      <c r="FEA2158" s="343"/>
      <c r="FEB2158" s="343"/>
      <c r="FEC2158" s="343"/>
      <c r="FED2158" s="343"/>
      <c r="FEE2158" s="343"/>
      <c r="FEF2158" s="343"/>
      <c r="FEG2158" s="343"/>
      <c r="FEH2158" s="343"/>
      <c r="FEI2158" s="343"/>
      <c r="FEJ2158" s="343"/>
      <c r="FEK2158" s="343"/>
      <c r="FEL2158" s="343"/>
      <c r="FEM2158" s="343"/>
      <c r="FEN2158" s="343"/>
      <c r="FEO2158" s="343"/>
      <c r="FEP2158" s="343"/>
      <c r="FEQ2158" s="343"/>
      <c r="FER2158" s="343"/>
      <c r="FES2158" s="343"/>
      <c r="FET2158" s="343"/>
      <c r="FEU2158" s="343"/>
      <c r="FEV2158" s="343"/>
      <c r="FEW2158" s="343"/>
      <c r="FEX2158" s="343"/>
      <c r="FEY2158" s="343"/>
      <c r="FEZ2158" s="343"/>
      <c r="FFA2158" s="343"/>
      <c r="FFB2158" s="343"/>
      <c r="FFC2158" s="343"/>
      <c r="FFD2158" s="343"/>
      <c r="FFE2158" s="343"/>
      <c r="FFF2158" s="343"/>
      <c r="FFG2158" s="343"/>
      <c r="FFH2158" s="343"/>
      <c r="FFI2158" s="343"/>
      <c r="FFJ2158" s="343"/>
      <c r="FFK2158" s="343"/>
      <c r="FFL2158" s="343"/>
      <c r="FFM2158" s="343"/>
      <c r="FFN2158" s="343"/>
      <c r="FFO2158" s="343"/>
      <c r="FFP2158" s="343"/>
      <c r="FFQ2158" s="343"/>
      <c r="FFR2158" s="343"/>
      <c r="FFS2158" s="343"/>
      <c r="FFT2158" s="343"/>
      <c r="FFU2158" s="343"/>
      <c r="FFV2158" s="343"/>
      <c r="FFW2158" s="343"/>
      <c r="FFX2158" s="343"/>
      <c r="FFY2158" s="343"/>
      <c r="FFZ2158" s="343"/>
      <c r="FGA2158" s="343"/>
      <c r="FGB2158" s="343"/>
      <c r="FGC2158" s="343"/>
      <c r="FGD2158" s="343"/>
      <c r="FGE2158" s="343"/>
      <c r="FGF2158" s="343"/>
      <c r="FGG2158" s="343"/>
      <c r="FGH2158" s="343"/>
      <c r="FGI2158" s="343"/>
      <c r="FGJ2158" s="343"/>
      <c r="FGK2158" s="343"/>
      <c r="FGL2158" s="343"/>
      <c r="FGM2158" s="343"/>
      <c r="FGN2158" s="343"/>
      <c r="FGO2158" s="343"/>
      <c r="FGP2158" s="343"/>
      <c r="FGQ2158" s="343"/>
      <c r="FGR2158" s="343"/>
      <c r="FGS2158" s="343"/>
      <c r="FGT2158" s="343"/>
      <c r="FGU2158" s="343"/>
      <c r="FGV2158" s="343"/>
      <c r="FGW2158" s="343"/>
      <c r="FGX2158" s="343"/>
      <c r="FGY2158" s="343"/>
      <c r="FGZ2158" s="343"/>
      <c r="FHA2158" s="343"/>
      <c r="FHB2158" s="343"/>
      <c r="FHC2158" s="343"/>
      <c r="FHD2158" s="343"/>
      <c r="FHE2158" s="343"/>
      <c r="FHF2158" s="343"/>
      <c r="FHG2158" s="343"/>
      <c r="FHH2158" s="343"/>
      <c r="FHI2158" s="343"/>
      <c r="FHJ2158" s="343"/>
      <c r="FHK2158" s="343"/>
      <c r="FHL2158" s="343"/>
      <c r="FHM2158" s="343"/>
      <c r="FHN2158" s="343"/>
      <c r="FHO2158" s="343"/>
      <c r="FHP2158" s="343"/>
      <c r="FHQ2158" s="343"/>
      <c r="FHR2158" s="343"/>
      <c r="FHS2158" s="343"/>
      <c r="FHT2158" s="343"/>
      <c r="FHU2158" s="343"/>
      <c r="FHV2158" s="343"/>
      <c r="FHW2158" s="343"/>
      <c r="FHX2158" s="343"/>
      <c r="FHY2158" s="343"/>
      <c r="FHZ2158" s="343"/>
      <c r="FIA2158" s="343"/>
      <c r="FIB2158" s="343"/>
      <c r="FIC2158" s="343"/>
      <c r="FID2158" s="343"/>
      <c r="FIE2158" s="343"/>
      <c r="FIF2158" s="343"/>
      <c r="FIG2158" s="343"/>
      <c r="FIH2158" s="343"/>
      <c r="FII2158" s="343"/>
      <c r="FIJ2158" s="343"/>
      <c r="FIK2158" s="343"/>
      <c r="FIL2158" s="343"/>
      <c r="FIM2158" s="343"/>
      <c r="FIN2158" s="343"/>
      <c r="FIO2158" s="343"/>
      <c r="FIP2158" s="343"/>
      <c r="FIQ2158" s="343"/>
      <c r="FIR2158" s="343"/>
      <c r="FIS2158" s="343"/>
      <c r="FIT2158" s="343"/>
      <c r="FIU2158" s="343"/>
      <c r="FIV2158" s="343"/>
      <c r="FIW2158" s="343"/>
      <c r="FIX2158" s="343"/>
      <c r="FIY2158" s="343"/>
      <c r="FIZ2158" s="343"/>
      <c r="FJA2158" s="343"/>
      <c r="FJB2158" s="343"/>
      <c r="FJC2158" s="343"/>
      <c r="FJD2158" s="343"/>
      <c r="FJE2158" s="343"/>
      <c r="FJF2158" s="343"/>
      <c r="FJG2158" s="343"/>
      <c r="FJH2158" s="343"/>
      <c r="FJI2158" s="343"/>
      <c r="FJJ2158" s="343"/>
      <c r="FJK2158" s="343"/>
      <c r="FJL2158" s="343"/>
      <c r="FJM2158" s="343"/>
      <c r="FJN2158" s="343"/>
      <c r="FJO2158" s="343"/>
      <c r="FJP2158" s="343"/>
      <c r="FJQ2158" s="343"/>
      <c r="FJR2158" s="343"/>
      <c r="FJS2158" s="343"/>
      <c r="FJT2158" s="343"/>
      <c r="FJU2158" s="343"/>
      <c r="FJV2158" s="343"/>
      <c r="FJW2158" s="343"/>
      <c r="FJX2158" s="343"/>
      <c r="FJY2158" s="343"/>
      <c r="FJZ2158" s="343"/>
      <c r="FKA2158" s="343"/>
      <c r="FKB2158" s="343"/>
      <c r="FKC2158" s="343"/>
      <c r="FKD2158" s="343"/>
      <c r="FKE2158" s="343"/>
      <c r="FKF2158" s="343"/>
      <c r="FKG2158" s="343"/>
      <c r="FKH2158" s="343"/>
      <c r="FKI2158" s="343"/>
      <c r="FKJ2158" s="343"/>
      <c r="FKK2158" s="343"/>
      <c r="FKL2158" s="343"/>
      <c r="FKM2158" s="343"/>
      <c r="FKN2158" s="343"/>
      <c r="FKO2158" s="343"/>
      <c r="FKP2158" s="343"/>
      <c r="FKQ2158" s="343"/>
      <c r="FKR2158" s="343"/>
      <c r="FKS2158" s="343"/>
      <c r="FKT2158" s="343"/>
      <c r="FKU2158" s="343"/>
      <c r="FKV2158" s="343"/>
      <c r="FKW2158" s="343"/>
      <c r="FKX2158" s="343"/>
      <c r="FKY2158" s="343"/>
      <c r="FKZ2158" s="343"/>
      <c r="FLA2158" s="343"/>
      <c r="FLB2158" s="343"/>
      <c r="FLC2158" s="343"/>
      <c r="FLD2158" s="343"/>
      <c r="FLE2158" s="343"/>
      <c r="FLF2158" s="343"/>
      <c r="FLG2158" s="343"/>
      <c r="FLH2158" s="343"/>
      <c r="FLI2158" s="343"/>
      <c r="FLJ2158" s="343"/>
      <c r="FLK2158" s="343"/>
      <c r="FLL2158" s="343"/>
      <c r="FLM2158" s="343"/>
      <c r="FLN2158" s="343"/>
      <c r="FLO2158" s="343"/>
      <c r="FLP2158" s="343"/>
      <c r="FLQ2158" s="343"/>
      <c r="FLR2158" s="343"/>
      <c r="FLS2158" s="343"/>
      <c r="FLT2158" s="343"/>
      <c r="FLU2158" s="343"/>
      <c r="FLV2158" s="343"/>
      <c r="FLW2158" s="343"/>
      <c r="FLX2158" s="343"/>
      <c r="FLY2158" s="343"/>
      <c r="FLZ2158" s="343"/>
      <c r="FMA2158" s="343"/>
      <c r="FMB2158" s="343"/>
      <c r="FMC2158" s="343"/>
      <c r="FMD2158" s="343"/>
      <c r="FME2158" s="343"/>
      <c r="FMF2158" s="343"/>
      <c r="FMG2158" s="343"/>
      <c r="FMH2158" s="343"/>
      <c r="FMI2158" s="343"/>
      <c r="FMJ2158" s="343"/>
      <c r="FMK2158" s="343"/>
      <c r="FML2158" s="343"/>
      <c r="FMM2158" s="343"/>
      <c r="FMN2158" s="343"/>
      <c r="FMO2158" s="343"/>
      <c r="FMP2158" s="343"/>
      <c r="FMQ2158" s="343"/>
      <c r="FMR2158" s="343"/>
      <c r="FMS2158" s="343"/>
      <c r="FMT2158" s="343"/>
      <c r="FMU2158" s="343"/>
      <c r="FMV2158" s="343"/>
      <c r="FMW2158" s="343"/>
      <c r="FMX2158" s="343"/>
      <c r="FMY2158" s="343"/>
      <c r="FMZ2158" s="343"/>
      <c r="FNA2158" s="343"/>
      <c r="FNB2158" s="343"/>
      <c r="FNC2158" s="343"/>
      <c r="FND2158" s="343"/>
      <c r="FNE2158" s="343"/>
      <c r="FNF2158" s="343"/>
      <c r="FNG2158" s="343"/>
      <c r="FNH2158" s="343"/>
      <c r="FNI2158" s="343"/>
      <c r="FNJ2158" s="343"/>
      <c r="FNK2158" s="343"/>
      <c r="FNL2158" s="343"/>
      <c r="FNM2158" s="343"/>
      <c r="FNN2158" s="343"/>
      <c r="FNO2158" s="343"/>
      <c r="FNP2158" s="343"/>
      <c r="FNQ2158" s="343"/>
      <c r="FNR2158" s="343"/>
      <c r="FNS2158" s="343"/>
      <c r="FNT2158" s="343"/>
      <c r="FNU2158" s="343"/>
      <c r="FNV2158" s="343"/>
      <c r="FNW2158" s="343"/>
      <c r="FNX2158" s="343"/>
      <c r="FNY2158" s="343"/>
      <c r="FNZ2158" s="343"/>
      <c r="FOA2158" s="343"/>
      <c r="FOB2158" s="343"/>
      <c r="FOC2158" s="343"/>
      <c r="FOD2158" s="343"/>
      <c r="FOE2158" s="343"/>
      <c r="FOF2158" s="343"/>
      <c r="FOG2158" s="343"/>
      <c r="FOH2158" s="343"/>
      <c r="FOI2158" s="343"/>
      <c r="FOJ2158" s="343"/>
      <c r="FOK2158" s="343"/>
      <c r="FOL2158" s="343"/>
      <c r="FOM2158" s="343"/>
      <c r="FON2158" s="343"/>
      <c r="FOO2158" s="343"/>
      <c r="FOP2158" s="343"/>
      <c r="FOQ2158" s="343"/>
      <c r="FOR2158" s="343"/>
      <c r="FOS2158" s="343"/>
      <c r="FOT2158" s="343"/>
      <c r="FOU2158" s="343"/>
      <c r="FOV2158" s="343"/>
      <c r="FOW2158" s="343"/>
      <c r="FOX2158" s="343"/>
      <c r="FOY2158" s="343"/>
      <c r="FOZ2158" s="343"/>
      <c r="FPA2158" s="343"/>
      <c r="FPB2158" s="343"/>
      <c r="FPC2158" s="343"/>
      <c r="FPD2158" s="343"/>
      <c r="FPE2158" s="343"/>
      <c r="FPF2158" s="343"/>
      <c r="FPG2158" s="343"/>
      <c r="FPH2158" s="343"/>
      <c r="FPI2158" s="343"/>
      <c r="FPJ2158" s="343"/>
      <c r="FPK2158" s="343"/>
      <c r="FPL2158" s="343"/>
      <c r="FPM2158" s="343"/>
      <c r="FPN2158" s="343"/>
      <c r="FPO2158" s="343"/>
      <c r="FPP2158" s="343"/>
      <c r="FPQ2158" s="343"/>
      <c r="FPR2158" s="343"/>
      <c r="FPS2158" s="343"/>
      <c r="FPT2158" s="343"/>
      <c r="FPU2158" s="343"/>
      <c r="FPV2158" s="343"/>
      <c r="FPW2158" s="343"/>
      <c r="FPX2158" s="343"/>
      <c r="FPY2158" s="343"/>
      <c r="FPZ2158" s="343"/>
      <c r="FQA2158" s="343"/>
      <c r="FQB2158" s="343"/>
      <c r="FQC2158" s="343"/>
      <c r="FQD2158" s="343"/>
      <c r="FQE2158" s="343"/>
      <c r="FQF2158" s="343"/>
      <c r="FQG2158" s="343"/>
      <c r="FQH2158" s="343"/>
      <c r="FQI2158" s="343"/>
      <c r="FQJ2158" s="343"/>
      <c r="FQK2158" s="343"/>
      <c r="FQL2158" s="343"/>
      <c r="FQM2158" s="343"/>
      <c r="FQN2158" s="343"/>
      <c r="FQO2158" s="343"/>
      <c r="FQP2158" s="343"/>
      <c r="FQQ2158" s="343"/>
      <c r="FQR2158" s="343"/>
      <c r="FQS2158" s="343"/>
      <c r="FQT2158" s="343"/>
      <c r="FQU2158" s="343"/>
      <c r="FQV2158" s="343"/>
      <c r="FQW2158" s="343"/>
      <c r="FQX2158" s="343"/>
      <c r="FQY2158" s="343"/>
      <c r="FQZ2158" s="343"/>
      <c r="FRA2158" s="343"/>
      <c r="FRB2158" s="343"/>
      <c r="FRC2158" s="343"/>
      <c r="FRD2158" s="343"/>
      <c r="FRE2158" s="343"/>
      <c r="FRF2158" s="343"/>
      <c r="FRG2158" s="343"/>
      <c r="FRH2158" s="343"/>
      <c r="FRI2158" s="343"/>
      <c r="FRJ2158" s="343"/>
      <c r="FRK2158" s="343"/>
      <c r="FRL2158" s="343"/>
      <c r="FRM2158" s="343"/>
      <c r="FRN2158" s="343"/>
      <c r="FRO2158" s="343"/>
      <c r="FRP2158" s="343"/>
      <c r="FRQ2158" s="343"/>
      <c r="FRR2158" s="343"/>
      <c r="FRS2158" s="343"/>
      <c r="FRT2158" s="343"/>
      <c r="FRU2158" s="343"/>
      <c r="FRV2158" s="343"/>
      <c r="FRW2158" s="343"/>
      <c r="FRX2158" s="343"/>
      <c r="FRY2158" s="343"/>
      <c r="FRZ2158" s="343"/>
      <c r="FSA2158" s="343"/>
      <c r="FSB2158" s="343"/>
      <c r="FSC2158" s="343"/>
      <c r="FSD2158" s="343"/>
      <c r="FSE2158" s="343"/>
      <c r="FSF2158" s="343"/>
      <c r="FSG2158" s="343"/>
      <c r="FSH2158" s="343"/>
      <c r="FSI2158" s="343"/>
      <c r="FSJ2158" s="343"/>
      <c r="FSK2158" s="343"/>
      <c r="FSL2158" s="343"/>
      <c r="FSM2158" s="343"/>
      <c r="FSN2158" s="343"/>
      <c r="FSO2158" s="343"/>
      <c r="FSP2158" s="343"/>
      <c r="FSQ2158" s="343"/>
      <c r="FSR2158" s="343"/>
      <c r="FSS2158" s="343"/>
      <c r="FST2158" s="343"/>
      <c r="FSU2158" s="343"/>
      <c r="FSV2158" s="343"/>
      <c r="FSW2158" s="343"/>
      <c r="FSX2158" s="343"/>
      <c r="FSY2158" s="343"/>
      <c r="FSZ2158" s="343"/>
      <c r="FTA2158" s="343"/>
      <c r="FTB2158" s="343"/>
      <c r="FTC2158" s="343"/>
      <c r="FTD2158" s="343"/>
      <c r="FTE2158" s="343"/>
      <c r="FTF2158" s="343"/>
      <c r="FTG2158" s="343"/>
      <c r="FTH2158" s="343"/>
      <c r="FTI2158" s="343"/>
      <c r="FTJ2158" s="343"/>
      <c r="FTK2158" s="343"/>
      <c r="FTL2158" s="343"/>
      <c r="FTM2158" s="343"/>
      <c r="FTN2158" s="343"/>
      <c r="FTO2158" s="343"/>
      <c r="FTP2158" s="343"/>
      <c r="FTQ2158" s="343"/>
      <c r="FTR2158" s="343"/>
      <c r="FTS2158" s="343"/>
      <c r="FTT2158" s="343"/>
      <c r="FTU2158" s="343"/>
      <c r="FTV2158" s="343"/>
      <c r="FTW2158" s="343"/>
      <c r="FTX2158" s="343"/>
      <c r="FTY2158" s="343"/>
      <c r="FTZ2158" s="343"/>
      <c r="FUA2158" s="343"/>
      <c r="FUB2158" s="343"/>
      <c r="FUC2158" s="343"/>
      <c r="FUD2158" s="343"/>
      <c r="FUE2158" s="343"/>
      <c r="FUF2158" s="343"/>
      <c r="FUG2158" s="343"/>
      <c r="FUH2158" s="343"/>
      <c r="FUI2158" s="343"/>
      <c r="FUJ2158" s="343"/>
      <c r="FUK2158" s="343"/>
      <c r="FUL2158" s="343"/>
      <c r="FUM2158" s="343"/>
      <c r="FUN2158" s="343"/>
      <c r="FUO2158" s="343"/>
      <c r="FUP2158" s="343"/>
      <c r="FUQ2158" s="343"/>
      <c r="FUR2158" s="343"/>
      <c r="FUS2158" s="343"/>
      <c r="FUT2158" s="343"/>
      <c r="FUU2158" s="343"/>
      <c r="FUV2158" s="343"/>
      <c r="FUW2158" s="343"/>
      <c r="FUX2158" s="343"/>
      <c r="FUY2158" s="343"/>
      <c r="FUZ2158" s="343"/>
      <c r="FVA2158" s="343"/>
      <c r="FVB2158" s="343"/>
      <c r="FVC2158" s="343"/>
      <c r="FVD2158" s="343"/>
      <c r="FVE2158" s="343"/>
      <c r="FVF2158" s="343"/>
      <c r="FVG2158" s="343"/>
      <c r="FVH2158" s="343"/>
      <c r="FVI2158" s="343"/>
      <c r="FVJ2158" s="343"/>
      <c r="FVK2158" s="343"/>
      <c r="FVL2158" s="343"/>
      <c r="FVM2158" s="343"/>
      <c r="FVN2158" s="343"/>
      <c r="FVO2158" s="343"/>
      <c r="FVP2158" s="343"/>
      <c r="FVQ2158" s="343"/>
      <c r="FVR2158" s="343"/>
      <c r="FVS2158" s="343"/>
      <c r="FVT2158" s="343"/>
      <c r="FVU2158" s="343"/>
      <c r="FVV2158" s="343"/>
      <c r="FVW2158" s="343"/>
      <c r="FVX2158" s="343"/>
      <c r="FVY2158" s="343"/>
      <c r="FVZ2158" s="343"/>
      <c r="FWA2158" s="343"/>
      <c r="FWB2158" s="343"/>
      <c r="FWC2158" s="343"/>
      <c r="FWD2158" s="343"/>
      <c r="FWE2158" s="343"/>
      <c r="FWF2158" s="343"/>
      <c r="FWG2158" s="343"/>
      <c r="FWH2158" s="343"/>
      <c r="FWI2158" s="343"/>
      <c r="FWJ2158" s="343"/>
      <c r="FWK2158" s="343"/>
      <c r="FWL2158" s="343"/>
      <c r="FWM2158" s="343"/>
      <c r="FWN2158" s="343"/>
      <c r="FWO2158" s="343"/>
      <c r="FWP2158" s="343"/>
      <c r="FWQ2158" s="343"/>
      <c r="FWR2158" s="343"/>
      <c r="FWS2158" s="343"/>
      <c r="FWT2158" s="343"/>
      <c r="FWU2158" s="343"/>
      <c r="FWV2158" s="343"/>
      <c r="FWW2158" s="343"/>
      <c r="FWX2158" s="343"/>
      <c r="FWY2158" s="343"/>
      <c r="FWZ2158" s="343"/>
      <c r="FXA2158" s="343"/>
      <c r="FXB2158" s="343"/>
      <c r="FXC2158" s="343"/>
      <c r="FXD2158" s="343"/>
      <c r="FXE2158" s="343"/>
      <c r="FXF2158" s="343"/>
      <c r="FXG2158" s="343"/>
      <c r="FXH2158" s="343"/>
      <c r="FXI2158" s="343"/>
      <c r="FXJ2158" s="343"/>
      <c r="FXK2158" s="343"/>
      <c r="FXL2158" s="343"/>
      <c r="FXM2158" s="343"/>
      <c r="FXN2158" s="343"/>
      <c r="FXO2158" s="343"/>
      <c r="FXP2158" s="343"/>
      <c r="FXQ2158" s="343"/>
      <c r="FXR2158" s="343"/>
      <c r="FXS2158" s="343"/>
      <c r="FXT2158" s="343"/>
      <c r="FXU2158" s="343"/>
      <c r="FXV2158" s="343"/>
      <c r="FXW2158" s="343"/>
      <c r="FXX2158" s="343"/>
      <c r="FXY2158" s="343"/>
      <c r="FXZ2158" s="343"/>
      <c r="FYA2158" s="343"/>
      <c r="FYB2158" s="343"/>
      <c r="FYC2158" s="343"/>
      <c r="FYD2158" s="343"/>
      <c r="FYE2158" s="343"/>
      <c r="FYF2158" s="343"/>
      <c r="FYG2158" s="343"/>
      <c r="FYH2158" s="343"/>
      <c r="FYI2158" s="343"/>
      <c r="FYJ2158" s="343"/>
      <c r="FYK2158" s="343"/>
      <c r="FYL2158" s="343"/>
      <c r="FYM2158" s="343"/>
      <c r="FYN2158" s="343"/>
      <c r="FYO2158" s="343"/>
      <c r="FYP2158" s="343"/>
      <c r="FYQ2158" s="343"/>
      <c r="FYR2158" s="343"/>
      <c r="FYS2158" s="343"/>
      <c r="FYT2158" s="343"/>
      <c r="FYU2158" s="343"/>
      <c r="FYV2158" s="343"/>
      <c r="FYW2158" s="343"/>
      <c r="FYX2158" s="343"/>
      <c r="FYY2158" s="343"/>
      <c r="FYZ2158" s="343"/>
      <c r="FZA2158" s="343"/>
      <c r="FZB2158" s="343"/>
      <c r="FZC2158" s="343"/>
      <c r="FZD2158" s="343"/>
      <c r="FZE2158" s="343"/>
      <c r="FZF2158" s="343"/>
      <c r="FZG2158" s="343"/>
      <c r="FZH2158" s="343"/>
      <c r="FZI2158" s="343"/>
      <c r="FZJ2158" s="343"/>
      <c r="FZK2158" s="343"/>
      <c r="FZL2158" s="343"/>
      <c r="FZM2158" s="343"/>
      <c r="FZN2158" s="343"/>
      <c r="FZO2158" s="343"/>
      <c r="FZP2158" s="343"/>
      <c r="FZQ2158" s="343"/>
      <c r="FZR2158" s="343"/>
      <c r="FZS2158" s="343"/>
      <c r="FZT2158" s="343"/>
      <c r="FZU2158" s="343"/>
      <c r="FZV2158" s="343"/>
      <c r="FZW2158" s="343"/>
      <c r="FZX2158" s="343"/>
      <c r="FZY2158" s="343"/>
      <c r="FZZ2158" s="343"/>
      <c r="GAA2158" s="343"/>
      <c r="GAB2158" s="343"/>
      <c r="GAC2158" s="343"/>
      <c r="GAD2158" s="343"/>
      <c r="GAE2158" s="343"/>
      <c r="GAF2158" s="343"/>
      <c r="GAG2158" s="343"/>
      <c r="GAH2158" s="343"/>
      <c r="GAI2158" s="343"/>
      <c r="GAJ2158" s="343"/>
      <c r="GAK2158" s="343"/>
      <c r="GAL2158" s="343"/>
      <c r="GAM2158" s="343"/>
      <c r="GAN2158" s="343"/>
      <c r="GAO2158" s="343"/>
      <c r="GAP2158" s="343"/>
      <c r="GAQ2158" s="343"/>
      <c r="GAR2158" s="343"/>
      <c r="GAS2158" s="343"/>
      <c r="GAT2158" s="343"/>
      <c r="GAU2158" s="343"/>
      <c r="GAV2158" s="343"/>
      <c r="GAW2158" s="343"/>
      <c r="GAX2158" s="343"/>
      <c r="GAY2158" s="343"/>
      <c r="GAZ2158" s="343"/>
      <c r="GBA2158" s="343"/>
      <c r="GBB2158" s="343"/>
      <c r="GBC2158" s="343"/>
      <c r="GBD2158" s="343"/>
      <c r="GBE2158" s="343"/>
      <c r="GBF2158" s="343"/>
      <c r="GBG2158" s="343"/>
      <c r="GBH2158" s="343"/>
      <c r="GBI2158" s="343"/>
      <c r="GBJ2158" s="343"/>
      <c r="GBK2158" s="343"/>
      <c r="GBL2158" s="343"/>
      <c r="GBM2158" s="343"/>
      <c r="GBN2158" s="343"/>
      <c r="GBO2158" s="343"/>
      <c r="GBP2158" s="343"/>
      <c r="GBQ2158" s="343"/>
      <c r="GBR2158" s="343"/>
      <c r="GBS2158" s="343"/>
      <c r="GBT2158" s="343"/>
      <c r="GBU2158" s="343"/>
      <c r="GBV2158" s="343"/>
      <c r="GBW2158" s="343"/>
      <c r="GBX2158" s="343"/>
      <c r="GBY2158" s="343"/>
      <c r="GBZ2158" s="343"/>
      <c r="GCA2158" s="343"/>
      <c r="GCB2158" s="343"/>
      <c r="GCC2158" s="343"/>
      <c r="GCD2158" s="343"/>
      <c r="GCE2158" s="343"/>
      <c r="GCF2158" s="343"/>
      <c r="GCG2158" s="343"/>
      <c r="GCH2158" s="343"/>
      <c r="GCI2158" s="343"/>
      <c r="GCJ2158" s="343"/>
      <c r="GCK2158" s="343"/>
      <c r="GCL2158" s="343"/>
      <c r="GCM2158" s="343"/>
      <c r="GCN2158" s="343"/>
      <c r="GCO2158" s="343"/>
      <c r="GCP2158" s="343"/>
      <c r="GCQ2158" s="343"/>
      <c r="GCR2158" s="343"/>
      <c r="GCS2158" s="343"/>
      <c r="GCT2158" s="343"/>
      <c r="GCU2158" s="343"/>
      <c r="GCV2158" s="343"/>
      <c r="GCW2158" s="343"/>
      <c r="GCX2158" s="343"/>
      <c r="GCY2158" s="343"/>
      <c r="GCZ2158" s="343"/>
      <c r="GDA2158" s="343"/>
      <c r="GDB2158" s="343"/>
      <c r="GDC2158" s="343"/>
      <c r="GDD2158" s="343"/>
      <c r="GDE2158" s="343"/>
      <c r="GDF2158" s="343"/>
      <c r="GDG2158" s="343"/>
      <c r="GDH2158" s="343"/>
      <c r="GDI2158" s="343"/>
      <c r="GDJ2158" s="343"/>
      <c r="GDK2158" s="343"/>
      <c r="GDL2158" s="343"/>
      <c r="GDM2158" s="343"/>
      <c r="GDN2158" s="343"/>
      <c r="GDO2158" s="343"/>
      <c r="GDP2158" s="343"/>
      <c r="GDQ2158" s="343"/>
      <c r="GDR2158" s="343"/>
      <c r="GDS2158" s="343"/>
      <c r="GDT2158" s="343"/>
      <c r="GDU2158" s="343"/>
      <c r="GDV2158" s="343"/>
      <c r="GDW2158" s="343"/>
      <c r="GDX2158" s="343"/>
      <c r="GDY2158" s="343"/>
      <c r="GDZ2158" s="343"/>
      <c r="GEA2158" s="343"/>
      <c r="GEB2158" s="343"/>
      <c r="GEC2158" s="343"/>
      <c r="GED2158" s="343"/>
      <c r="GEE2158" s="343"/>
      <c r="GEF2158" s="343"/>
      <c r="GEG2158" s="343"/>
      <c r="GEH2158" s="343"/>
      <c r="GEI2158" s="343"/>
      <c r="GEJ2158" s="343"/>
      <c r="GEK2158" s="343"/>
      <c r="GEL2158" s="343"/>
      <c r="GEM2158" s="343"/>
      <c r="GEN2158" s="343"/>
      <c r="GEO2158" s="343"/>
      <c r="GEP2158" s="343"/>
      <c r="GEQ2158" s="343"/>
      <c r="GER2158" s="343"/>
      <c r="GES2158" s="343"/>
      <c r="GET2158" s="343"/>
      <c r="GEU2158" s="343"/>
      <c r="GEV2158" s="343"/>
      <c r="GEW2158" s="343"/>
      <c r="GEX2158" s="343"/>
      <c r="GEY2158" s="343"/>
      <c r="GEZ2158" s="343"/>
      <c r="GFA2158" s="343"/>
      <c r="GFB2158" s="343"/>
      <c r="GFC2158" s="343"/>
      <c r="GFD2158" s="343"/>
      <c r="GFE2158" s="343"/>
      <c r="GFF2158" s="343"/>
      <c r="GFG2158" s="343"/>
      <c r="GFH2158" s="343"/>
      <c r="GFI2158" s="343"/>
      <c r="GFJ2158" s="343"/>
      <c r="GFK2158" s="343"/>
      <c r="GFL2158" s="343"/>
      <c r="GFM2158" s="343"/>
      <c r="GFN2158" s="343"/>
      <c r="GFO2158" s="343"/>
      <c r="GFP2158" s="343"/>
      <c r="GFQ2158" s="343"/>
      <c r="GFR2158" s="343"/>
      <c r="GFS2158" s="343"/>
      <c r="GFT2158" s="343"/>
      <c r="GFU2158" s="343"/>
      <c r="GFV2158" s="343"/>
      <c r="GFW2158" s="343"/>
      <c r="GFX2158" s="343"/>
      <c r="GFY2158" s="343"/>
      <c r="GFZ2158" s="343"/>
      <c r="GGA2158" s="343"/>
      <c r="GGB2158" s="343"/>
      <c r="GGC2158" s="343"/>
      <c r="GGD2158" s="343"/>
      <c r="GGE2158" s="343"/>
      <c r="GGF2158" s="343"/>
      <c r="GGG2158" s="343"/>
      <c r="GGH2158" s="343"/>
      <c r="GGI2158" s="343"/>
      <c r="GGJ2158" s="343"/>
      <c r="GGK2158" s="343"/>
      <c r="GGL2158" s="343"/>
      <c r="GGM2158" s="343"/>
      <c r="GGN2158" s="343"/>
      <c r="GGO2158" s="343"/>
      <c r="GGP2158" s="343"/>
      <c r="GGQ2158" s="343"/>
      <c r="GGR2158" s="343"/>
      <c r="GGS2158" s="343"/>
      <c r="GGT2158" s="343"/>
      <c r="GGU2158" s="343"/>
      <c r="GGV2158" s="343"/>
      <c r="GGW2158" s="343"/>
      <c r="GGX2158" s="343"/>
      <c r="GGY2158" s="343"/>
      <c r="GGZ2158" s="343"/>
      <c r="GHA2158" s="343"/>
      <c r="GHB2158" s="343"/>
      <c r="GHC2158" s="343"/>
      <c r="GHD2158" s="343"/>
      <c r="GHE2158" s="343"/>
      <c r="GHF2158" s="343"/>
      <c r="GHG2158" s="343"/>
      <c r="GHH2158" s="343"/>
      <c r="GHI2158" s="343"/>
      <c r="GHJ2158" s="343"/>
      <c r="GHK2158" s="343"/>
      <c r="GHL2158" s="343"/>
      <c r="GHM2158" s="343"/>
      <c r="GHN2158" s="343"/>
      <c r="GHO2158" s="343"/>
      <c r="GHP2158" s="343"/>
      <c r="GHQ2158" s="343"/>
      <c r="GHR2158" s="343"/>
      <c r="GHS2158" s="343"/>
      <c r="GHT2158" s="343"/>
      <c r="GHU2158" s="343"/>
      <c r="GHV2158" s="343"/>
      <c r="GHW2158" s="343"/>
      <c r="GHX2158" s="343"/>
      <c r="GHY2158" s="343"/>
      <c r="GHZ2158" s="343"/>
      <c r="GIA2158" s="343"/>
      <c r="GIB2158" s="343"/>
      <c r="GIC2158" s="343"/>
      <c r="GID2158" s="343"/>
      <c r="GIE2158" s="343"/>
      <c r="GIF2158" s="343"/>
      <c r="GIG2158" s="343"/>
      <c r="GIH2158" s="343"/>
      <c r="GII2158" s="343"/>
      <c r="GIJ2158" s="343"/>
      <c r="GIK2158" s="343"/>
      <c r="GIL2158" s="343"/>
      <c r="GIM2158" s="343"/>
      <c r="GIN2158" s="343"/>
      <c r="GIO2158" s="343"/>
      <c r="GIP2158" s="343"/>
      <c r="GIQ2158" s="343"/>
      <c r="GIR2158" s="343"/>
      <c r="GIS2158" s="343"/>
      <c r="GIT2158" s="343"/>
      <c r="GIU2158" s="343"/>
      <c r="GIV2158" s="343"/>
      <c r="GIW2158" s="343"/>
      <c r="GIX2158" s="343"/>
      <c r="GIY2158" s="343"/>
      <c r="GIZ2158" s="343"/>
      <c r="GJA2158" s="343"/>
      <c r="GJB2158" s="343"/>
      <c r="GJC2158" s="343"/>
      <c r="GJD2158" s="343"/>
      <c r="GJE2158" s="343"/>
      <c r="GJF2158" s="343"/>
      <c r="GJG2158" s="343"/>
      <c r="GJH2158" s="343"/>
      <c r="GJI2158" s="343"/>
      <c r="GJJ2158" s="343"/>
      <c r="GJK2158" s="343"/>
      <c r="GJL2158" s="343"/>
      <c r="GJM2158" s="343"/>
      <c r="GJN2158" s="343"/>
      <c r="GJO2158" s="343"/>
      <c r="GJP2158" s="343"/>
      <c r="GJQ2158" s="343"/>
      <c r="GJR2158" s="343"/>
      <c r="GJS2158" s="343"/>
      <c r="GJT2158" s="343"/>
      <c r="GJU2158" s="343"/>
      <c r="GJV2158" s="343"/>
      <c r="GJW2158" s="343"/>
      <c r="GJX2158" s="343"/>
      <c r="GJY2158" s="343"/>
      <c r="GJZ2158" s="343"/>
      <c r="GKA2158" s="343"/>
      <c r="GKB2158" s="343"/>
      <c r="GKC2158" s="343"/>
      <c r="GKD2158" s="343"/>
      <c r="GKE2158" s="343"/>
      <c r="GKF2158" s="343"/>
      <c r="GKG2158" s="343"/>
      <c r="GKH2158" s="343"/>
      <c r="GKI2158" s="343"/>
      <c r="GKJ2158" s="343"/>
      <c r="GKK2158" s="343"/>
      <c r="GKL2158" s="343"/>
      <c r="GKM2158" s="343"/>
      <c r="GKN2158" s="343"/>
      <c r="GKO2158" s="343"/>
      <c r="GKP2158" s="343"/>
      <c r="GKQ2158" s="343"/>
      <c r="GKR2158" s="343"/>
      <c r="GKS2158" s="343"/>
      <c r="GKT2158" s="343"/>
      <c r="GKU2158" s="343"/>
      <c r="GKV2158" s="343"/>
      <c r="GKW2158" s="343"/>
      <c r="GKX2158" s="343"/>
      <c r="GKY2158" s="343"/>
      <c r="GKZ2158" s="343"/>
      <c r="GLA2158" s="343"/>
      <c r="GLB2158" s="343"/>
      <c r="GLC2158" s="343"/>
      <c r="GLD2158" s="343"/>
      <c r="GLE2158" s="343"/>
      <c r="GLF2158" s="343"/>
      <c r="GLG2158" s="343"/>
      <c r="GLH2158" s="343"/>
      <c r="GLI2158" s="343"/>
      <c r="GLJ2158" s="343"/>
      <c r="GLK2158" s="343"/>
      <c r="GLL2158" s="343"/>
      <c r="GLM2158" s="343"/>
      <c r="GLN2158" s="343"/>
      <c r="GLO2158" s="343"/>
      <c r="GLP2158" s="343"/>
      <c r="GLQ2158" s="343"/>
      <c r="GLR2158" s="343"/>
      <c r="GLS2158" s="343"/>
      <c r="GLT2158" s="343"/>
      <c r="GLU2158" s="343"/>
      <c r="GLV2158" s="343"/>
      <c r="GLW2158" s="343"/>
      <c r="GLX2158" s="343"/>
      <c r="GLY2158" s="343"/>
      <c r="GLZ2158" s="343"/>
      <c r="GMA2158" s="343"/>
      <c r="GMB2158" s="343"/>
      <c r="GMC2158" s="343"/>
      <c r="GMD2158" s="343"/>
      <c r="GME2158" s="343"/>
      <c r="GMF2158" s="343"/>
      <c r="GMG2158" s="343"/>
      <c r="GMH2158" s="343"/>
      <c r="GMI2158" s="343"/>
      <c r="GMJ2158" s="343"/>
      <c r="GMK2158" s="343"/>
      <c r="GML2158" s="343"/>
      <c r="GMM2158" s="343"/>
      <c r="GMN2158" s="343"/>
      <c r="GMO2158" s="343"/>
      <c r="GMP2158" s="343"/>
      <c r="GMQ2158" s="343"/>
      <c r="GMR2158" s="343"/>
      <c r="GMS2158" s="343"/>
      <c r="GMT2158" s="343"/>
      <c r="GMU2158" s="343"/>
      <c r="GMV2158" s="343"/>
      <c r="GMW2158" s="343"/>
      <c r="GMX2158" s="343"/>
      <c r="GMY2158" s="343"/>
      <c r="GMZ2158" s="343"/>
      <c r="GNA2158" s="343"/>
      <c r="GNB2158" s="343"/>
      <c r="GNC2158" s="343"/>
      <c r="GND2158" s="343"/>
      <c r="GNE2158" s="343"/>
      <c r="GNF2158" s="343"/>
      <c r="GNG2158" s="343"/>
      <c r="GNH2158" s="343"/>
      <c r="GNI2158" s="343"/>
      <c r="GNJ2158" s="343"/>
      <c r="GNK2158" s="343"/>
      <c r="GNL2158" s="343"/>
      <c r="GNM2158" s="343"/>
      <c r="GNN2158" s="343"/>
      <c r="GNO2158" s="343"/>
      <c r="GNP2158" s="343"/>
      <c r="GNQ2158" s="343"/>
      <c r="GNR2158" s="343"/>
      <c r="GNS2158" s="343"/>
      <c r="GNT2158" s="343"/>
      <c r="GNU2158" s="343"/>
      <c r="GNV2158" s="343"/>
      <c r="GNW2158" s="343"/>
      <c r="GNX2158" s="343"/>
      <c r="GNY2158" s="343"/>
      <c r="GNZ2158" s="343"/>
      <c r="GOA2158" s="343"/>
      <c r="GOB2158" s="343"/>
      <c r="GOC2158" s="343"/>
      <c r="GOD2158" s="343"/>
      <c r="GOE2158" s="343"/>
      <c r="GOF2158" s="343"/>
      <c r="GOG2158" s="343"/>
      <c r="GOH2158" s="343"/>
      <c r="GOI2158" s="343"/>
      <c r="GOJ2158" s="343"/>
      <c r="GOK2158" s="343"/>
      <c r="GOL2158" s="343"/>
      <c r="GOM2158" s="343"/>
      <c r="GON2158" s="343"/>
      <c r="GOO2158" s="343"/>
      <c r="GOP2158" s="343"/>
      <c r="GOQ2158" s="343"/>
      <c r="GOR2158" s="343"/>
      <c r="GOS2158" s="343"/>
      <c r="GOT2158" s="343"/>
      <c r="GOU2158" s="343"/>
      <c r="GOV2158" s="343"/>
      <c r="GOW2158" s="343"/>
      <c r="GOX2158" s="343"/>
      <c r="GOY2158" s="343"/>
      <c r="GOZ2158" s="343"/>
      <c r="GPA2158" s="343"/>
      <c r="GPB2158" s="343"/>
      <c r="GPC2158" s="343"/>
      <c r="GPD2158" s="343"/>
      <c r="GPE2158" s="343"/>
      <c r="GPF2158" s="343"/>
      <c r="GPG2158" s="343"/>
      <c r="GPH2158" s="343"/>
      <c r="GPI2158" s="343"/>
      <c r="GPJ2158" s="343"/>
      <c r="GPK2158" s="343"/>
      <c r="GPL2158" s="343"/>
      <c r="GPM2158" s="343"/>
      <c r="GPN2158" s="343"/>
      <c r="GPO2158" s="343"/>
      <c r="GPP2158" s="343"/>
      <c r="GPQ2158" s="343"/>
      <c r="GPR2158" s="343"/>
      <c r="GPS2158" s="343"/>
      <c r="GPT2158" s="343"/>
      <c r="GPU2158" s="343"/>
      <c r="GPV2158" s="343"/>
      <c r="GPW2158" s="343"/>
      <c r="GPX2158" s="343"/>
      <c r="GPY2158" s="343"/>
      <c r="GPZ2158" s="343"/>
      <c r="GQA2158" s="343"/>
      <c r="GQB2158" s="343"/>
      <c r="GQC2158" s="343"/>
      <c r="GQD2158" s="343"/>
      <c r="GQE2158" s="343"/>
      <c r="GQF2158" s="343"/>
      <c r="GQG2158" s="343"/>
      <c r="GQH2158" s="343"/>
      <c r="GQI2158" s="343"/>
      <c r="GQJ2158" s="343"/>
      <c r="GQK2158" s="343"/>
      <c r="GQL2158" s="343"/>
      <c r="GQM2158" s="343"/>
      <c r="GQN2158" s="343"/>
      <c r="GQO2158" s="343"/>
      <c r="GQP2158" s="343"/>
      <c r="GQQ2158" s="343"/>
      <c r="GQR2158" s="343"/>
      <c r="GQS2158" s="343"/>
      <c r="GQT2158" s="343"/>
      <c r="GQU2158" s="343"/>
      <c r="GQV2158" s="343"/>
      <c r="GQW2158" s="343"/>
      <c r="GQX2158" s="343"/>
      <c r="GQY2158" s="343"/>
      <c r="GQZ2158" s="343"/>
      <c r="GRA2158" s="343"/>
      <c r="GRB2158" s="343"/>
      <c r="GRC2158" s="343"/>
      <c r="GRD2158" s="343"/>
      <c r="GRE2158" s="343"/>
      <c r="GRF2158" s="343"/>
      <c r="GRG2158" s="343"/>
      <c r="GRH2158" s="343"/>
      <c r="GRI2158" s="343"/>
      <c r="GRJ2158" s="343"/>
      <c r="GRK2158" s="343"/>
      <c r="GRL2158" s="343"/>
      <c r="GRM2158" s="343"/>
      <c r="GRN2158" s="343"/>
      <c r="GRO2158" s="343"/>
      <c r="GRP2158" s="343"/>
      <c r="GRQ2158" s="343"/>
      <c r="GRR2158" s="343"/>
      <c r="GRS2158" s="343"/>
      <c r="GRT2158" s="343"/>
      <c r="GRU2158" s="343"/>
      <c r="GRV2158" s="343"/>
      <c r="GRW2158" s="343"/>
      <c r="GRX2158" s="343"/>
      <c r="GRY2158" s="343"/>
      <c r="GRZ2158" s="343"/>
      <c r="GSA2158" s="343"/>
      <c r="GSB2158" s="343"/>
      <c r="GSC2158" s="343"/>
      <c r="GSD2158" s="343"/>
      <c r="GSE2158" s="343"/>
      <c r="GSF2158" s="343"/>
      <c r="GSG2158" s="343"/>
      <c r="GSH2158" s="343"/>
      <c r="GSI2158" s="343"/>
      <c r="GSJ2158" s="343"/>
      <c r="GSK2158" s="343"/>
      <c r="GSL2158" s="343"/>
      <c r="GSM2158" s="343"/>
      <c r="GSN2158" s="343"/>
      <c r="GSO2158" s="343"/>
      <c r="GSP2158" s="343"/>
      <c r="GSQ2158" s="343"/>
      <c r="GSR2158" s="343"/>
      <c r="GSS2158" s="343"/>
      <c r="GST2158" s="343"/>
      <c r="GSU2158" s="343"/>
      <c r="GSV2158" s="343"/>
      <c r="GSW2158" s="343"/>
      <c r="GSX2158" s="343"/>
      <c r="GSY2158" s="343"/>
      <c r="GSZ2158" s="343"/>
      <c r="GTA2158" s="343"/>
      <c r="GTB2158" s="343"/>
      <c r="GTC2158" s="343"/>
      <c r="GTD2158" s="343"/>
      <c r="GTE2158" s="343"/>
      <c r="GTF2158" s="343"/>
      <c r="GTG2158" s="343"/>
      <c r="GTH2158" s="343"/>
      <c r="GTI2158" s="343"/>
      <c r="GTJ2158" s="343"/>
      <c r="GTK2158" s="343"/>
      <c r="GTL2158" s="343"/>
      <c r="GTM2158" s="343"/>
      <c r="GTN2158" s="343"/>
      <c r="GTO2158" s="343"/>
      <c r="GTP2158" s="343"/>
      <c r="GTQ2158" s="343"/>
      <c r="GTR2158" s="343"/>
      <c r="GTS2158" s="343"/>
      <c r="GTT2158" s="343"/>
      <c r="GTU2158" s="343"/>
      <c r="GTV2158" s="343"/>
      <c r="GTW2158" s="343"/>
      <c r="GTX2158" s="343"/>
      <c r="GTY2158" s="343"/>
      <c r="GTZ2158" s="343"/>
      <c r="GUA2158" s="343"/>
      <c r="GUB2158" s="343"/>
      <c r="GUC2158" s="343"/>
      <c r="GUD2158" s="343"/>
      <c r="GUE2158" s="343"/>
      <c r="GUF2158" s="343"/>
      <c r="GUG2158" s="343"/>
      <c r="GUH2158" s="343"/>
      <c r="GUI2158" s="343"/>
      <c r="GUJ2158" s="343"/>
      <c r="GUK2158" s="343"/>
      <c r="GUL2158" s="343"/>
      <c r="GUM2158" s="343"/>
      <c r="GUN2158" s="343"/>
      <c r="GUO2158" s="343"/>
      <c r="GUP2158" s="343"/>
      <c r="GUQ2158" s="343"/>
      <c r="GUR2158" s="343"/>
      <c r="GUS2158" s="343"/>
      <c r="GUT2158" s="343"/>
      <c r="GUU2158" s="343"/>
      <c r="GUV2158" s="343"/>
      <c r="GUW2158" s="343"/>
      <c r="GUX2158" s="343"/>
      <c r="GUY2158" s="343"/>
      <c r="GUZ2158" s="343"/>
      <c r="GVA2158" s="343"/>
      <c r="GVB2158" s="343"/>
      <c r="GVC2158" s="343"/>
      <c r="GVD2158" s="343"/>
      <c r="GVE2158" s="343"/>
      <c r="GVF2158" s="343"/>
      <c r="GVG2158" s="343"/>
      <c r="GVH2158" s="343"/>
      <c r="GVI2158" s="343"/>
      <c r="GVJ2158" s="343"/>
      <c r="GVK2158" s="343"/>
      <c r="GVL2158" s="343"/>
      <c r="GVM2158" s="343"/>
      <c r="GVN2158" s="343"/>
      <c r="GVO2158" s="343"/>
      <c r="GVP2158" s="343"/>
      <c r="GVQ2158" s="343"/>
      <c r="GVR2158" s="343"/>
      <c r="GVS2158" s="343"/>
      <c r="GVT2158" s="343"/>
      <c r="GVU2158" s="343"/>
      <c r="GVV2158" s="343"/>
      <c r="GVW2158" s="343"/>
      <c r="GVX2158" s="343"/>
      <c r="GVY2158" s="343"/>
      <c r="GVZ2158" s="343"/>
      <c r="GWA2158" s="343"/>
      <c r="GWB2158" s="343"/>
      <c r="GWC2158" s="343"/>
      <c r="GWD2158" s="343"/>
      <c r="GWE2158" s="343"/>
      <c r="GWF2158" s="343"/>
      <c r="GWG2158" s="343"/>
      <c r="GWH2158" s="343"/>
      <c r="GWI2158" s="343"/>
      <c r="GWJ2158" s="343"/>
      <c r="GWK2158" s="343"/>
      <c r="GWL2158" s="343"/>
      <c r="GWM2158" s="343"/>
      <c r="GWN2158" s="343"/>
      <c r="GWO2158" s="343"/>
      <c r="GWP2158" s="343"/>
      <c r="GWQ2158" s="343"/>
      <c r="GWR2158" s="343"/>
      <c r="GWS2158" s="343"/>
      <c r="GWT2158" s="343"/>
      <c r="GWU2158" s="343"/>
      <c r="GWV2158" s="343"/>
      <c r="GWW2158" s="343"/>
      <c r="GWX2158" s="343"/>
      <c r="GWY2158" s="343"/>
      <c r="GWZ2158" s="343"/>
      <c r="GXA2158" s="343"/>
      <c r="GXB2158" s="343"/>
      <c r="GXC2158" s="343"/>
      <c r="GXD2158" s="343"/>
      <c r="GXE2158" s="343"/>
      <c r="GXF2158" s="343"/>
      <c r="GXG2158" s="343"/>
      <c r="GXH2158" s="343"/>
      <c r="GXI2158" s="343"/>
      <c r="GXJ2158" s="343"/>
      <c r="GXK2158" s="343"/>
      <c r="GXL2158" s="343"/>
      <c r="GXM2158" s="343"/>
      <c r="GXN2158" s="343"/>
      <c r="GXO2158" s="343"/>
      <c r="GXP2158" s="343"/>
      <c r="GXQ2158" s="343"/>
      <c r="GXR2158" s="343"/>
      <c r="GXS2158" s="343"/>
      <c r="GXT2158" s="343"/>
      <c r="GXU2158" s="343"/>
      <c r="GXV2158" s="343"/>
      <c r="GXW2158" s="343"/>
      <c r="GXX2158" s="343"/>
      <c r="GXY2158" s="343"/>
      <c r="GXZ2158" s="343"/>
      <c r="GYA2158" s="343"/>
      <c r="GYB2158" s="343"/>
      <c r="GYC2158" s="343"/>
      <c r="GYD2158" s="343"/>
      <c r="GYE2158" s="343"/>
      <c r="GYF2158" s="343"/>
      <c r="GYG2158" s="343"/>
      <c r="GYH2158" s="343"/>
      <c r="GYI2158" s="343"/>
      <c r="GYJ2158" s="343"/>
      <c r="GYK2158" s="343"/>
      <c r="GYL2158" s="343"/>
      <c r="GYM2158" s="343"/>
      <c r="GYN2158" s="343"/>
      <c r="GYO2158" s="343"/>
      <c r="GYP2158" s="343"/>
      <c r="GYQ2158" s="343"/>
      <c r="GYR2158" s="343"/>
      <c r="GYS2158" s="343"/>
      <c r="GYT2158" s="343"/>
      <c r="GYU2158" s="343"/>
      <c r="GYV2158" s="343"/>
      <c r="GYW2158" s="343"/>
      <c r="GYX2158" s="343"/>
      <c r="GYY2158" s="343"/>
      <c r="GYZ2158" s="343"/>
      <c r="GZA2158" s="343"/>
      <c r="GZB2158" s="343"/>
      <c r="GZC2158" s="343"/>
      <c r="GZD2158" s="343"/>
      <c r="GZE2158" s="343"/>
      <c r="GZF2158" s="343"/>
      <c r="GZG2158" s="343"/>
      <c r="GZH2158" s="343"/>
      <c r="GZI2158" s="343"/>
      <c r="GZJ2158" s="343"/>
      <c r="GZK2158" s="343"/>
      <c r="GZL2158" s="343"/>
      <c r="GZM2158" s="343"/>
      <c r="GZN2158" s="343"/>
      <c r="GZO2158" s="343"/>
      <c r="GZP2158" s="343"/>
      <c r="GZQ2158" s="343"/>
      <c r="GZR2158" s="343"/>
      <c r="GZS2158" s="343"/>
      <c r="GZT2158" s="343"/>
      <c r="GZU2158" s="343"/>
      <c r="GZV2158" s="343"/>
      <c r="GZW2158" s="343"/>
      <c r="GZX2158" s="343"/>
      <c r="GZY2158" s="343"/>
      <c r="GZZ2158" s="343"/>
      <c r="HAA2158" s="343"/>
      <c r="HAB2158" s="343"/>
      <c r="HAC2158" s="343"/>
      <c r="HAD2158" s="343"/>
      <c r="HAE2158" s="343"/>
      <c r="HAF2158" s="343"/>
      <c r="HAG2158" s="343"/>
      <c r="HAH2158" s="343"/>
      <c r="HAI2158" s="343"/>
      <c r="HAJ2158" s="343"/>
      <c r="HAK2158" s="343"/>
      <c r="HAL2158" s="343"/>
      <c r="HAM2158" s="343"/>
      <c r="HAN2158" s="343"/>
      <c r="HAO2158" s="343"/>
      <c r="HAP2158" s="343"/>
      <c r="HAQ2158" s="343"/>
      <c r="HAR2158" s="343"/>
      <c r="HAS2158" s="343"/>
      <c r="HAT2158" s="343"/>
      <c r="HAU2158" s="343"/>
      <c r="HAV2158" s="343"/>
      <c r="HAW2158" s="343"/>
      <c r="HAX2158" s="343"/>
      <c r="HAY2158" s="343"/>
      <c r="HAZ2158" s="343"/>
      <c r="HBA2158" s="343"/>
      <c r="HBB2158" s="343"/>
      <c r="HBC2158" s="343"/>
      <c r="HBD2158" s="343"/>
      <c r="HBE2158" s="343"/>
      <c r="HBF2158" s="343"/>
      <c r="HBG2158" s="343"/>
      <c r="HBH2158" s="343"/>
      <c r="HBI2158" s="343"/>
      <c r="HBJ2158" s="343"/>
      <c r="HBK2158" s="343"/>
      <c r="HBL2158" s="343"/>
      <c r="HBM2158" s="343"/>
      <c r="HBN2158" s="343"/>
      <c r="HBO2158" s="343"/>
      <c r="HBP2158" s="343"/>
      <c r="HBQ2158" s="343"/>
      <c r="HBR2158" s="343"/>
      <c r="HBS2158" s="343"/>
      <c r="HBT2158" s="343"/>
      <c r="HBU2158" s="343"/>
      <c r="HBV2158" s="343"/>
      <c r="HBW2158" s="343"/>
      <c r="HBX2158" s="343"/>
      <c r="HBY2158" s="343"/>
      <c r="HBZ2158" s="343"/>
      <c r="HCA2158" s="343"/>
      <c r="HCB2158" s="343"/>
      <c r="HCC2158" s="343"/>
      <c r="HCD2158" s="343"/>
      <c r="HCE2158" s="343"/>
      <c r="HCF2158" s="343"/>
      <c r="HCG2158" s="343"/>
      <c r="HCH2158" s="343"/>
      <c r="HCI2158" s="343"/>
      <c r="HCJ2158" s="343"/>
      <c r="HCK2158" s="343"/>
      <c r="HCL2158" s="343"/>
      <c r="HCM2158" s="343"/>
      <c r="HCN2158" s="343"/>
      <c r="HCO2158" s="343"/>
      <c r="HCP2158" s="343"/>
      <c r="HCQ2158" s="343"/>
      <c r="HCR2158" s="343"/>
      <c r="HCS2158" s="343"/>
      <c r="HCT2158" s="343"/>
      <c r="HCU2158" s="343"/>
      <c r="HCV2158" s="343"/>
      <c r="HCW2158" s="343"/>
      <c r="HCX2158" s="343"/>
      <c r="HCY2158" s="343"/>
      <c r="HCZ2158" s="343"/>
      <c r="HDA2158" s="343"/>
      <c r="HDB2158" s="343"/>
      <c r="HDC2158" s="343"/>
      <c r="HDD2158" s="343"/>
      <c r="HDE2158" s="343"/>
      <c r="HDF2158" s="343"/>
      <c r="HDG2158" s="343"/>
      <c r="HDH2158" s="343"/>
      <c r="HDI2158" s="343"/>
      <c r="HDJ2158" s="343"/>
      <c r="HDK2158" s="343"/>
      <c r="HDL2158" s="343"/>
      <c r="HDM2158" s="343"/>
      <c r="HDN2158" s="343"/>
      <c r="HDO2158" s="343"/>
      <c r="HDP2158" s="343"/>
      <c r="HDQ2158" s="343"/>
      <c r="HDR2158" s="343"/>
      <c r="HDS2158" s="343"/>
      <c r="HDT2158" s="343"/>
      <c r="HDU2158" s="343"/>
      <c r="HDV2158" s="343"/>
      <c r="HDW2158" s="343"/>
      <c r="HDX2158" s="343"/>
      <c r="HDY2158" s="343"/>
      <c r="HDZ2158" s="343"/>
      <c r="HEA2158" s="343"/>
      <c r="HEB2158" s="343"/>
      <c r="HEC2158" s="343"/>
      <c r="HED2158" s="343"/>
      <c r="HEE2158" s="343"/>
      <c r="HEF2158" s="343"/>
      <c r="HEG2158" s="343"/>
      <c r="HEH2158" s="343"/>
      <c r="HEI2158" s="343"/>
      <c r="HEJ2158" s="343"/>
      <c r="HEK2158" s="343"/>
      <c r="HEL2158" s="343"/>
      <c r="HEM2158" s="343"/>
      <c r="HEN2158" s="343"/>
      <c r="HEO2158" s="343"/>
      <c r="HEP2158" s="343"/>
      <c r="HEQ2158" s="343"/>
      <c r="HER2158" s="343"/>
      <c r="HES2158" s="343"/>
      <c r="HET2158" s="343"/>
      <c r="HEU2158" s="343"/>
      <c r="HEV2158" s="343"/>
      <c r="HEW2158" s="343"/>
      <c r="HEX2158" s="343"/>
      <c r="HEY2158" s="343"/>
      <c r="HEZ2158" s="343"/>
      <c r="HFA2158" s="343"/>
      <c r="HFB2158" s="343"/>
      <c r="HFC2158" s="343"/>
      <c r="HFD2158" s="343"/>
      <c r="HFE2158" s="343"/>
      <c r="HFF2158" s="343"/>
      <c r="HFG2158" s="343"/>
      <c r="HFH2158" s="343"/>
      <c r="HFI2158" s="343"/>
      <c r="HFJ2158" s="343"/>
      <c r="HFK2158" s="343"/>
      <c r="HFL2158" s="343"/>
      <c r="HFM2158" s="343"/>
      <c r="HFN2158" s="343"/>
      <c r="HFO2158" s="343"/>
      <c r="HFP2158" s="343"/>
      <c r="HFQ2158" s="343"/>
      <c r="HFR2158" s="343"/>
      <c r="HFS2158" s="343"/>
      <c r="HFT2158" s="343"/>
      <c r="HFU2158" s="343"/>
      <c r="HFV2158" s="343"/>
      <c r="HFW2158" s="343"/>
      <c r="HFX2158" s="343"/>
      <c r="HFY2158" s="343"/>
      <c r="HFZ2158" s="343"/>
      <c r="HGA2158" s="343"/>
      <c r="HGB2158" s="343"/>
      <c r="HGC2158" s="343"/>
      <c r="HGD2158" s="343"/>
      <c r="HGE2158" s="343"/>
      <c r="HGF2158" s="343"/>
      <c r="HGG2158" s="343"/>
      <c r="HGH2158" s="343"/>
      <c r="HGI2158" s="343"/>
      <c r="HGJ2158" s="343"/>
      <c r="HGK2158" s="343"/>
      <c r="HGL2158" s="343"/>
      <c r="HGM2158" s="343"/>
      <c r="HGN2158" s="343"/>
      <c r="HGO2158" s="343"/>
      <c r="HGP2158" s="343"/>
      <c r="HGQ2158" s="343"/>
      <c r="HGR2158" s="343"/>
      <c r="HGS2158" s="343"/>
      <c r="HGT2158" s="343"/>
      <c r="HGU2158" s="343"/>
      <c r="HGV2158" s="343"/>
      <c r="HGW2158" s="343"/>
      <c r="HGX2158" s="343"/>
      <c r="HGY2158" s="343"/>
      <c r="HGZ2158" s="343"/>
      <c r="HHA2158" s="343"/>
      <c r="HHB2158" s="343"/>
      <c r="HHC2158" s="343"/>
      <c r="HHD2158" s="343"/>
      <c r="HHE2158" s="343"/>
      <c r="HHF2158" s="343"/>
      <c r="HHG2158" s="343"/>
      <c r="HHH2158" s="343"/>
      <c r="HHI2158" s="343"/>
      <c r="HHJ2158" s="343"/>
      <c r="HHK2158" s="343"/>
      <c r="HHL2158" s="343"/>
      <c r="HHM2158" s="343"/>
      <c r="HHN2158" s="343"/>
      <c r="HHO2158" s="343"/>
      <c r="HHP2158" s="343"/>
      <c r="HHQ2158" s="343"/>
      <c r="HHR2158" s="343"/>
      <c r="HHS2158" s="343"/>
      <c r="HHT2158" s="343"/>
      <c r="HHU2158" s="343"/>
      <c r="HHV2158" s="343"/>
      <c r="HHW2158" s="343"/>
      <c r="HHX2158" s="343"/>
      <c r="HHY2158" s="343"/>
      <c r="HHZ2158" s="343"/>
      <c r="HIA2158" s="343"/>
      <c r="HIB2158" s="343"/>
      <c r="HIC2158" s="343"/>
      <c r="HID2158" s="343"/>
      <c r="HIE2158" s="343"/>
      <c r="HIF2158" s="343"/>
      <c r="HIG2158" s="343"/>
      <c r="HIH2158" s="343"/>
      <c r="HII2158" s="343"/>
      <c r="HIJ2158" s="343"/>
      <c r="HIK2158" s="343"/>
      <c r="HIL2158" s="343"/>
      <c r="HIM2158" s="343"/>
      <c r="HIN2158" s="343"/>
      <c r="HIO2158" s="343"/>
      <c r="HIP2158" s="343"/>
      <c r="HIQ2158" s="343"/>
      <c r="HIR2158" s="343"/>
      <c r="HIS2158" s="343"/>
      <c r="HIT2158" s="343"/>
      <c r="HIU2158" s="343"/>
      <c r="HIV2158" s="343"/>
      <c r="HIW2158" s="343"/>
      <c r="HIX2158" s="343"/>
      <c r="HIY2158" s="343"/>
      <c r="HIZ2158" s="343"/>
      <c r="HJA2158" s="343"/>
      <c r="HJB2158" s="343"/>
      <c r="HJC2158" s="343"/>
      <c r="HJD2158" s="343"/>
      <c r="HJE2158" s="343"/>
      <c r="HJF2158" s="343"/>
      <c r="HJG2158" s="343"/>
      <c r="HJH2158" s="343"/>
      <c r="HJI2158" s="343"/>
      <c r="HJJ2158" s="343"/>
      <c r="HJK2158" s="343"/>
      <c r="HJL2158" s="343"/>
      <c r="HJM2158" s="343"/>
      <c r="HJN2158" s="343"/>
      <c r="HJO2158" s="343"/>
      <c r="HJP2158" s="343"/>
      <c r="HJQ2158" s="343"/>
      <c r="HJR2158" s="343"/>
      <c r="HJS2158" s="343"/>
      <c r="HJT2158" s="343"/>
      <c r="HJU2158" s="343"/>
      <c r="HJV2158" s="343"/>
      <c r="HJW2158" s="343"/>
      <c r="HJX2158" s="343"/>
      <c r="HJY2158" s="343"/>
      <c r="HJZ2158" s="343"/>
      <c r="HKA2158" s="343"/>
      <c r="HKB2158" s="343"/>
      <c r="HKC2158" s="343"/>
      <c r="HKD2158" s="343"/>
      <c r="HKE2158" s="343"/>
      <c r="HKF2158" s="343"/>
      <c r="HKG2158" s="343"/>
      <c r="HKH2158" s="343"/>
      <c r="HKI2158" s="343"/>
      <c r="HKJ2158" s="343"/>
      <c r="HKK2158" s="343"/>
      <c r="HKL2158" s="343"/>
      <c r="HKM2158" s="343"/>
      <c r="HKN2158" s="343"/>
      <c r="HKO2158" s="343"/>
      <c r="HKP2158" s="343"/>
      <c r="HKQ2158" s="343"/>
      <c r="HKR2158" s="343"/>
      <c r="HKS2158" s="343"/>
      <c r="HKT2158" s="343"/>
      <c r="HKU2158" s="343"/>
      <c r="HKV2158" s="343"/>
      <c r="HKW2158" s="343"/>
      <c r="HKX2158" s="343"/>
      <c r="HKY2158" s="343"/>
      <c r="HKZ2158" s="343"/>
      <c r="HLA2158" s="343"/>
      <c r="HLB2158" s="343"/>
      <c r="HLC2158" s="343"/>
      <c r="HLD2158" s="343"/>
      <c r="HLE2158" s="343"/>
      <c r="HLF2158" s="343"/>
      <c r="HLG2158" s="343"/>
      <c r="HLH2158" s="343"/>
      <c r="HLI2158" s="343"/>
      <c r="HLJ2158" s="343"/>
      <c r="HLK2158" s="343"/>
      <c r="HLL2158" s="343"/>
      <c r="HLM2158" s="343"/>
      <c r="HLN2158" s="343"/>
      <c r="HLO2158" s="343"/>
      <c r="HLP2158" s="343"/>
      <c r="HLQ2158" s="343"/>
      <c r="HLR2158" s="343"/>
      <c r="HLS2158" s="343"/>
      <c r="HLT2158" s="343"/>
      <c r="HLU2158" s="343"/>
      <c r="HLV2158" s="343"/>
      <c r="HLW2158" s="343"/>
      <c r="HLX2158" s="343"/>
      <c r="HLY2158" s="343"/>
      <c r="HLZ2158" s="343"/>
      <c r="HMA2158" s="343"/>
      <c r="HMB2158" s="343"/>
      <c r="HMC2158" s="343"/>
      <c r="HMD2158" s="343"/>
      <c r="HME2158" s="343"/>
      <c r="HMF2158" s="343"/>
      <c r="HMG2158" s="343"/>
      <c r="HMH2158" s="343"/>
      <c r="HMI2158" s="343"/>
      <c r="HMJ2158" s="343"/>
      <c r="HMK2158" s="343"/>
      <c r="HML2158" s="343"/>
      <c r="HMM2158" s="343"/>
      <c r="HMN2158" s="343"/>
      <c r="HMO2158" s="343"/>
      <c r="HMP2158" s="343"/>
      <c r="HMQ2158" s="343"/>
      <c r="HMR2158" s="343"/>
      <c r="HMS2158" s="343"/>
      <c r="HMT2158" s="343"/>
      <c r="HMU2158" s="343"/>
      <c r="HMV2158" s="343"/>
      <c r="HMW2158" s="343"/>
      <c r="HMX2158" s="343"/>
      <c r="HMY2158" s="343"/>
      <c r="HMZ2158" s="343"/>
      <c r="HNA2158" s="343"/>
      <c r="HNB2158" s="343"/>
      <c r="HNC2158" s="343"/>
      <c r="HND2158" s="343"/>
      <c r="HNE2158" s="343"/>
      <c r="HNF2158" s="343"/>
      <c r="HNG2158" s="343"/>
      <c r="HNH2158" s="343"/>
      <c r="HNI2158" s="343"/>
      <c r="HNJ2158" s="343"/>
      <c r="HNK2158" s="343"/>
      <c r="HNL2158" s="343"/>
      <c r="HNM2158" s="343"/>
      <c r="HNN2158" s="343"/>
      <c r="HNO2158" s="343"/>
      <c r="HNP2158" s="343"/>
      <c r="HNQ2158" s="343"/>
      <c r="HNR2158" s="343"/>
      <c r="HNS2158" s="343"/>
      <c r="HNT2158" s="343"/>
      <c r="HNU2158" s="343"/>
      <c r="HNV2158" s="343"/>
      <c r="HNW2158" s="343"/>
      <c r="HNX2158" s="343"/>
      <c r="HNY2158" s="343"/>
      <c r="HNZ2158" s="343"/>
      <c r="HOA2158" s="343"/>
      <c r="HOB2158" s="343"/>
      <c r="HOC2158" s="343"/>
      <c r="HOD2158" s="343"/>
      <c r="HOE2158" s="343"/>
      <c r="HOF2158" s="343"/>
      <c r="HOG2158" s="343"/>
      <c r="HOH2158" s="343"/>
      <c r="HOI2158" s="343"/>
      <c r="HOJ2158" s="343"/>
      <c r="HOK2158" s="343"/>
      <c r="HOL2158" s="343"/>
      <c r="HOM2158" s="343"/>
      <c r="HON2158" s="343"/>
      <c r="HOO2158" s="343"/>
      <c r="HOP2158" s="343"/>
      <c r="HOQ2158" s="343"/>
      <c r="HOR2158" s="343"/>
      <c r="HOS2158" s="343"/>
      <c r="HOT2158" s="343"/>
      <c r="HOU2158" s="343"/>
      <c r="HOV2158" s="343"/>
      <c r="HOW2158" s="343"/>
      <c r="HOX2158" s="343"/>
      <c r="HOY2158" s="343"/>
      <c r="HOZ2158" s="343"/>
      <c r="HPA2158" s="343"/>
      <c r="HPB2158" s="343"/>
      <c r="HPC2158" s="343"/>
      <c r="HPD2158" s="343"/>
      <c r="HPE2158" s="343"/>
      <c r="HPF2158" s="343"/>
      <c r="HPG2158" s="343"/>
      <c r="HPH2158" s="343"/>
      <c r="HPI2158" s="343"/>
      <c r="HPJ2158" s="343"/>
      <c r="HPK2158" s="343"/>
      <c r="HPL2158" s="343"/>
      <c r="HPM2158" s="343"/>
      <c r="HPN2158" s="343"/>
      <c r="HPO2158" s="343"/>
      <c r="HPP2158" s="343"/>
      <c r="HPQ2158" s="343"/>
      <c r="HPR2158" s="343"/>
      <c r="HPS2158" s="343"/>
      <c r="HPT2158" s="343"/>
      <c r="HPU2158" s="343"/>
      <c r="HPV2158" s="343"/>
      <c r="HPW2158" s="343"/>
      <c r="HPX2158" s="343"/>
      <c r="HPY2158" s="343"/>
      <c r="HPZ2158" s="343"/>
      <c r="HQA2158" s="343"/>
      <c r="HQB2158" s="343"/>
      <c r="HQC2158" s="343"/>
      <c r="HQD2158" s="343"/>
      <c r="HQE2158" s="343"/>
      <c r="HQF2158" s="343"/>
      <c r="HQG2158" s="343"/>
      <c r="HQH2158" s="343"/>
      <c r="HQI2158" s="343"/>
      <c r="HQJ2158" s="343"/>
      <c r="HQK2158" s="343"/>
      <c r="HQL2158" s="343"/>
      <c r="HQM2158" s="343"/>
      <c r="HQN2158" s="343"/>
      <c r="HQO2158" s="343"/>
      <c r="HQP2158" s="343"/>
      <c r="HQQ2158" s="343"/>
      <c r="HQR2158" s="343"/>
      <c r="HQS2158" s="343"/>
      <c r="HQT2158" s="343"/>
      <c r="HQU2158" s="343"/>
      <c r="HQV2158" s="343"/>
      <c r="HQW2158" s="343"/>
      <c r="HQX2158" s="343"/>
      <c r="HQY2158" s="343"/>
      <c r="HQZ2158" s="343"/>
      <c r="HRA2158" s="343"/>
      <c r="HRB2158" s="343"/>
      <c r="HRC2158" s="343"/>
      <c r="HRD2158" s="343"/>
      <c r="HRE2158" s="343"/>
      <c r="HRF2158" s="343"/>
      <c r="HRG2158" s="343"/>
      <c r="HRH2158" s="343"/>
      <c r="HRI2158" s="343"/>
      <c r="HRJ2158" s="343"/>
      <c r="HRK2158" s="343"/>
      <c r="HRL2158" s="343"/>
      <c r="HRM2158" s="343"/>
      <c r="HRN2158" s="343"/>
      <c r="HRO2158" s="343"/>
      <c r="HRP2158" s="343"/>
      <c r="HRQ2158" s="343"/>
      <c r="HRR2158" s="343"/>
      <c r="HRS2158" s="343"/>
      <c r="HRT2158" s="343"/>
      <c r="HRU2158" s="343"/>
      <c r="HRV2158" s="343"/>
      <c r="HRW2158" s="343"/>
      <c r="HRX2158" s="343"/>
      <c r="HRY2158" s="343"/>
      <c r="HRZ2158" s="343"/>
      <c r="HSA2158" s="343"/>
      <c r="HSB2158" s="343"/>
      <c r="HSC2158" s="343"/>
      <c r="HSD2158" s="343"/>
      <c r="HSE2158" s="343"/>
      <c r="HSF2158" s="343"/>
      <c r="HSG2158" s="343"/>
      <c r="HSH2158" s="343"/>
      <c r="HSI2158" s="343"/>
      <c r="HSJ2158" s="343"/>
      <c r="HSK2158" s="343"/>
      <c r="HSL2158" s="343"/>
      <c r="HSM2158" s="343"/>
      <c r="HSN2158" s="343"/>
      <c r="HSO2158" s="343"/>
      <c r="HSP2158" s="343"/>
      <c r="HSQ2158" s="343"/>
      <c r="HSR2158" s="343"/>
      <c r="HSS2158" s="343"/>
      <c r="HST2158" s="343"/>
      <c r="HSU2158" s="343"/>
      <c r="HSV2158" s="343"/>
      <c r="HSW2158" s="343"/>
      <c r="HSX2158" s="343"/>
      <c r="HSY2158" s="343"/>
      <c r="HSZ2158" s="343"/>
      <c r="HTA2158" s="343"/>
      <c r="HTB2158" s="343"/>
      <c r="HTC2158" s="343"/>
      <c r="HTD2158" s="343"/>
      <c r="HTE2158" s="343"/>
      <c r="HTF2158" s="343"/>
      <c r="HTG2158" s="343"/>
      <c r="HTH2158" s="343"/>
      <c r="HTI2158" s="343"/>
      <c r="HTJ2158" s="343"/>
      <c r="HTK2158" s="343"/>
      <c r="HTL2158" s="343"/>
      <c r="HTM2158" s="343"/>
      <c r="HTN2158" s="343"/>
      <c r="HTO2158" s="343"/>
      <c r="HTP2158" s="343"/>
      <c r="HTQ2158" s="343"/>
      <c r="HTR2158" s="343"/>
      <c r="HTS2158" s="343"/>
      <c r="HTT2158" s="343"/>
      <c r="HTU2158" s="343"/>
      <c r="HTV2158" s="343"/>
      <c r="HTW2158" s="343"/>
      <c r="HTX2158" s="343"/>
      <c r="HTY2158" s="343"/>
      <c r="HTZ2158" s="343"/>
      <c r="HUA2158" s="343"/>
      <c r="HUB2158" s="343"/>
      <c r="HUC2158" s="343"/>
      <c r="HUD2158" s="343"/>
      <c r="HUE2158" s="343"/>
      <c r="HUF2158" s="343"/>
      <c r="HUG2158" s="343"/>
      <c r="HUH2158" s="343"/>
      <c r="HUI2158" s="343"/>
      <c r="HUJ2158" s="343"/>
      <c r="HUK2158" s="343"/>
      <c r="HUL2158" s="343"/>
      <c r="HUM2158" s="343"/>
      <c r="HUN2158" s="343"/>
      <c r="HUO2158" s="343"/>
      <c r="HUP2158" s="343"/>
      <c r="HUQ2158" s="343"/>
      <c r="HUR2158" s="343"/>
      <c r="HUS2158" s="343"/>
      <c r="HUT2158" s="343"/>
      <c r="HUU2158" s="343"/>
      <c r="HUV2158" s="343"/>
      <c r="HUW2158" s="343"/>
      <c r="HUX2158" s="343"/>
      <c r="HUY2158" s="343"/>
      <c r="HUZ2158" s="343"/>
      <c r="HVA2158" s="343"/>
      <c r="HVB2158" s="343"/>
      <c r="HVC2158" s="343"/>
      <c r="HVD2158" s="343"/>
      <c r="HVE2158" s="343"/>
      <c r="HVF2158" s="343"/>
      <c r="HVG2158" s="343"/>
      <c r="HVH2158" s="343"/>
      <c r="HVI2158" s="343"/>
      <c r="HVJ2158" s="343"/>
      <c r="HVK2158" s="343"/>
      <c r="HVL2158" s="343"/>
      <c r="HVM2158" s="343"/>
      <c r="HVN2158" s="343"/>
      <c r="HVO2158" s="343"/>
      <c r="HVP2158" s="343"/>
      <c r="HVQ2158" s="343"/>
      <c r="HVR2158" s="343"/>
      <c r="HVS2158" s="343"/>
      <c r="HVT2158" s="343"/>
      <c r="HVU2158" s="343"/>
      <c r="HVV2158" s="343"/>
      <c r="HVW2158" s="343"/>
      <c r="HVX2158" s="343"/>
      <c r="HVY2158" s="343"/>
      <c r="HVZ2158" s="343"/>
      <c r="HWA2158" s="343"/>
      <c r="HWB2158" s="343"/>
      <c r="HWC2158" s="343"/>
      <c r="HWD2158" s="343"/>
      <c r="HWE2158" s="343"/>
      <c r="HWF2158" s="343"/>
      <c r="HWG2158" s="343"/>
      <c r="HWH2158" s="343"/>
      <c r="HWI2158" s="343"/>
      <c r="HWJ2158" s="343"/>
      <c r="HWK2158" s="343"/>
      <c r="HWL2158" s="343"/>
      <c r="HWM2158" s="343"/>
      <c r="HWN2158" s="343"/>
      <c r="HWO2158" s="343"/>
      <c r="HWP2158" s="343"/>
      <c r="HWQ2158" s="343"/>
      <c r="HWR2158" s="343"/>
      <c r="HWS2158" s="343"/>
      <c r="HWT2158" s="343"/>
      <c r="HWU2158" s="343"/>
      <c r="HWV2158" s="343"/>
      <c r="HWW2158" s="343"/>
      <c r="HWX2158" s="343"/>
      <c r="HWY2158" s="343"/>
      <c r="HWZ2158" s="343"/>
      <c r="HXA2158" s="343"/>
      <c r="HXB2158" s="343"/>
      <c r="HXC2158" s="343"/>
      <c r="HXD2158" s="343"/>
      <c r="HXE2158" s="343"/>
      <c r="HXF2158" s="343"/>
      <c r="HXG2158" s="343"/>
      <c r="HXH2158" s="343"/>
      <c r="HXI2158" s="343"/>
      <c r="HXJ2158" s="343"/>
      <c r="HXK2158" s="343"/>
      <c r="HXL2158" s="343"/>
      <c r="HXM2158" s="343"/>
      <c r="HXN2158" s="343"/>
      <c r="HXO2158" s="343"/>
      <c r="HXP2158" s="343"/>
      <c r="HXQ2158" s="343"/>
      <c r="HXR2158" s="343"/>
      <c r="HXS2158" s="343"/>
      <c r="HXT2158" s="343"/>
      <c r="HXU2158" s="343"/>
      <c r="HXV2158" s="343"/>
      <c r="HXW2158" s="343"/>
      <c r="HXX2158" s="343"/>
      <c r="HXY2158" s="343"/>
      <c r="HXZ2158" s="343"/>
      <c r="HYA2158" s="343"/>
      <c r="HYB2158" s="343"/>
      <c r="HYC2158" s="343"/>
      <c r="HYD2158" s="343"/>
      <c r="HYE2158" s="343"/>
      <c r="HYF2158" s="343"/>
      <c r="HYG2158" s="343"/>
      <c r="HYH2158" s="343"/>
      <c r="HYI2158" s="343"/>
      <c r="HYJ2158" s="343"/>
      <c r="HYK2158" s="343"/>
      <c r="HYL2158" s="343"/>
      <c r="HYM2158" s="343"/>
      <c r="HYN2158" s="343"/>
      <c r="HYO2158" s="343"/>
      <c r="HYP2158" s="343"/>
      <c r="HYQ2158" s="343"/>
      <c r="HYR2158" s="343"/>
      <c r="HYS2158" s="343"/>
      <c r="HYT2158" s="343"/>
      <c r="HYU2158" s="343"/>
      <c r="HYV2158" s="343"/>
      <c r="HYW2158" s="343"/>
      <c r="HYX2158" s="343"/>
      <c r="HYY2158" s="343"/>
      <c r="HYZ2158" s="343"/>
      <c r="HZA2158" s="343"/>
      <c r="HZB2158" s="343"/>
      <c r="HZC2158" s="343"/>
      <c r="HZD2158" s="343"/>
      <c r="HZE2158" s="343"/>
      <c r="HZF2158" s="343"/>
      <c r="HZG2158" s="343"/>
      <c r="HZH2158" s="343"/>
      <c r="HZI2158" s="343"/>
      <c r="HZJ2158" s="343"/>
      <c r="HZK2158" s="343"/>
      <c r="HZL2158" s="343"/>
      <c r="HZM2158" s="343"/>
      <c r="HZN2158" s="343"/>
      <c r="HZO2158" s="343"/>
      <c r="HZP2158" s="343"/>
      <c r="HZQ2158" s="343"/>
      <c r="HZR2158" s="343"/>
      <c r="HZS2158" s="343"/>
      <c r="HZT2158" s="343"/>
      <c r="HZU2158" s="343"/>
      <c r="HZV2158" s="343"/>
      <c r="HZW2158" s="343"/>
      <c r="HZX2158" s="343"/>
      <c r="HZY2158" s="343"/>
      <c r="HZZ2158" s="343"/>
      <c r="IAA2158" s="343"/>
      <c r="IAB2158" s="343"/>
      <c r="IAC2158" s="343"/>
      <c r="IAD2158" s="343"/>
      <c r="IAE2158" s="343"/>
      <c r="IAF2158" s="343"/>
      <c r="IAG2158" s="343"/>
      <c r="IAH2158" s="343"/>
      <c r="IAI2158" s="343"/>
      <c r="IAJ2158" s="343"/>
      <c r="IAK2158" s="343"/>
      <c r="IAL2158" s="343"/>
      <c r="IAM2158" s="343"/>
      <c r="IAN2158" s="343"/>
      <c r="IAO2158" s="343"/>
      <c r="IAP2158" s="343"/>
      <c r="IAQ2158" s="343"/>
      <c r="IAR2158" s="343"/>
      <c r="IAS2158" s="343"/>
      <c r="IAT2158" s="343"/>
      <c r="IAU2158" s="343"/>
      <c r="IAV2158" s="343"/>
      <c r="IAW2158" s="343"/>
      <c r="IAX2158" s="343"/>
      <c r="IAY2158" s="343"/>
      <c r="IAZ2158" s="343"/>
      <c r="IBA2158" s="343"/>
      <c r="IBB2158" s="343"/>
      <c r="IBC2158" s="343"/>
      <c r="IBD2158" s="343"/>
      <c r="IBE2158" s="343"/>
      <c r="IBF2158" s="343"/>
      <c r="IBG2158" s="343"/>
      <c r="IBH2158" s="343"/>
      <c r="IBI2158" s="343"/>
      <c r="IBJ2158" s="343"/>
      <c r="IBK2158" s="343"/>
      <c r="IBL2158" s="343"/>
      <c r="IBM2158" s="343"/>
      <c r="IBN2158" s="343"/>
      <c r="IBO2158" s="343"/>
      <c r="IBP2158" s="343"/>
      <c r="IBQ2158" s="343"/>
      <c r="IBR2158" s="343"/>
      <c r="IBS2158" s="343"/>
      <c r="IBT2158" s="343"/>
      <c r="IBU2158" s="343"/>
      <c r="IBV2158" s="343"/>
      <c r="IBW2158" s="343"/>
      <c r="IBX2158" s="343"/>
      <c r="IBY2158" s="343"/>
      <c r="IBZ2158" s="343"/>
      <c r="ICA2158" s="343"/>
      <c r="ICB2158" s="343"/>
      <c r="ICC2158" s="343"/>
      <c r="ICD2158" s="343"/>
      <c r="ICE2158" s="343"/>
      <c r="ICF2158" s="343"/>
      <c r="ICG2158" s="343"/>
      <c r="ICH2158" s="343"/>
      <c r="ICI2158" s="343"/>
      <c r="ICJ2158" s="343"/>
      <c r="ICK2158" s="343"/>
      <c r="ICL2158" s="343"/>
      <c r="ICM2158" s="343"/>
      <c r="ICN2158" s="343"/>
      <c r="ICO2158" s="343"/>
      <c r="ICP2158" s="343"/>
      <c r="ICQ2158" s="343"/>
      <c r="ICR2158" s="343"/>
      <c r="ICS2158" s="343"/>
      <c r="ICT2158" s="343"/>
      <c r="ICU2158" s="343"/>
      <c r="ICV2158" s="343"/>
      <c r="ICW2158" s="343"/>
      <c r="ICX2158" s="343"/>
      <c r="ICY2158" s="343"/>
      <c r="ICZ2158" s="343"/>
      <c r="IDA2158" s="343"/>
      <c r="IDB2158" s="343"/>
      <c r="IDC2158" s="343"/>
      <c r="IDD2158" s="343"/>
      <c r="IDE2158" s="343"/>
      <c r="IDF2158" s="343"/>
      <c r="IDG2158" s="343"/>
      <c r="IDH2158" s="343"/>
      <c r="IDI2158" s="343"/>
      <c r="IDJ2158" s="343"/>
      <c r="IDK2158" s="343"/>
      <c r="IDL2158" s="343"/>
      <c r="IDM2158" s="343"/>
      <c r="IDN2158" s="343"/>
      <c r="IDO2158" s="343"/>
      <c r="IDP2158" s="343"/>
      <c r="IDQ2158" s="343"/>
      <c r="IDR2158" s="343"/>
      <c r="IDS2158" s="343"/>
      <c r="IDT2158" s="343"/>
      <c r="IDU2158" s="343"/>
      <c r="IDV2158" s="343"/>
      <c r="IDW2158" s="343"/>
      <c r="IDX2158" s="343"/>
      <c r="IDY2158" s="343"/>
      <c r="IDZ2158" s="343"/>
      <c r="IEA2158" s="343"/>
      <c r="IEB2158" s="343"/>
      <c r="IEC2158" s="343"/>
      <c r="IED2158" s="343"/>
      <c r="IEE2158" s="343"/>
      <c r="IEF2158" s="343"/>
      <c r="IEG2158" s="343"/>
      <c r="IEH2158" s="343"/>
      <c r="IEI2158" s="343"/>
      <c r="IEJ2158" s="343"/>
      <c r="IEK2158" s="343"/>
      <c r="IEL2158" s="343"/>
      <c r="IEM2158" s="343"/>
      <c r="IEN2158" s="343"/>
      <c r="IEO2158" s="343"/>
      <c r="IEP2158" s="343"/>
      <c r="IEQ2158" s="343"/>
      <c r="IER2158" s="343"/>
      <c r="IES2158" s="343"/>
      <c r="IET2158" s="343"/>
      <c r="IEU2158" s="343"/>
      <c r="IEV2158" s="343"/>
      <c r="IEW2158" s="343"/>
      <c r="IEX2158" s="343"/>
      <c r="IEY2158" s="343"/>
      <c r="IEZ2158" s="343"/>
      <c r="IFA2158" s="343"/>
      <c r="IFB2158" s="343"/>
      <c r="IFC2158" s="343"/>
      <c r="IFD2158" s="343"/>
      <c r="IFE2158" s="343"/>
      <c r="IFF2158" s="343"/>
      <c r="IFG2158" s="343"/>
      <c r="IFH2158" s="343"/>
      <c r="IFI2158" s="343"/>
      <c r="IFJ2158" s="343"/>
      <c r="IFK2158" s="343"/>
      <c r="IFL2158" s="343"/>
      <c r="IFM2158" s="343"/>
      <c r="IFN2158" s="343"/>
      <c r="IFO2158" s="343"/>
      <c r="IFP2158" s="343"/>
      <c r="IFQ2158" s="343"/>
      <c r="IFR2158" s="343"/>
      <c r="IFS2158" s="343"/>
      <c r="IFT2158" s="343"/>
      <c r="IFU2158" s="343"/>
      <c r="IFV2158" s="343"/>
      <c r="IFW2158" s="343"/>
      <c r="IFX2158" s="343"/>
      <c r="IFY2158" s="343"/>
      <c r="IFZ2158" s="343"/>
      <c r="IGA2158" s="343"/>
      <c r="IGB2158" s="343"/>
      <c r="IGC2158" s="343"/>
      <c r="IGD2158" s="343"/>
      <c r="IGE2158" s="343"/>
      <c r="IGF2158" s="343"/>
      <c r="IGG2158" s="343"/>
      <c r="IGH2158" s="343"/>
      <c r="IGI2158" s="343"/>
      <c r="IGJ2158" s="343"/>
      <c r="IGK2158" s="343"/>
      <c r="IGL2158" s="343"/>
      <c r="IGM2158" s="343"/>
      <c r="IGN2158" s="343"/>
      <c r="IGO2158" s="343"/>
      <c r="IGP2158" s="343"/>
      <c r="IGQ2158" s="343"/>
      <c r="IGR2158" s="343"/>
      <c r="IGS2158" s="343"/>
      <c r="IGT2158" s="343"/>
      <c r="IGU2158" s="343"/>
      <c r="IGV2158" s="343"/>
      <c r="IGW2158" s="343"/>
      <c r="IGX2158" s="343"/>
      <c r="IGY2158" s="343"/>
      <c r="IGZ2158" s="343"/>
      <c r="IHA2158" s="343"/>
      <c r="IHB2158" s="343"/>
      <c r="IHC2158" s="343"/>
      <c r="IHD2158" s="343"/>
      <c r="IHE2158" s="343"/>
      <c r="IHF2158" s="343"/>
      <c r="IHG2158" s="343"/>
      <c r="IHH2158" s="343"/>
      <c r="IHI2158" s="343"/>
      <c r="IHJ2158" s="343"/>
      <c r="IHK2158" s="343"/>
      <c r="IHL2158" s="343"/>
      <c r="IHM2158" s="343"/>
      <c r="IHN2158" s="343"/>
      <c r="IHO2158" s="343"/>
      <c r="IHP2158" s="343"/>
      <c r="IHQ2158" s="343"/>
      <c r="IHR2158" s="343"/>
      <c r="IHS2158" s="343"/>
      <c r="IHT2158" s="343"/>
      <c r="IHU2158" s="343"/>
      <c r="IHV2158" s="343"/>
      <c r="IHW2158" s="343"/>
      <c r="IHX2158" s="343"/>
      <c r="IHY2158" s="343"/>
      <c r="IHZ2158" s="343"/>
      <c r="IIA2158" s="343"/>
      <c r="IIB2158" s="343"/>
      <c r="IIC2158" s="343"/>
      <c r="IID2158" s="343"/>
      <c r="IIE2158" s="343"/>
      <c r="IIF2158" s="343"/>
      <c r="IIG2158" s="343"/>
      <c r="IIH2158" s="343"/>
      <c r="III2158" s="343"/>
      <c r="IIJ2158" s="343"/>
      <c r="IIK2158" s="343"/>
      <c r="IIL2158" s="343"/>
      <c r="IIM2158" s="343"/>
      <c r="IIN2158" s="343"/>
      <c r="IIO2158" s="343"/>
      <c r="IIP2158" s="343"/>
      <c r="IIQ2158" s="343"/>
      <c r="IIR2158" s="343"/>
      <c r="IIS2158" s="343"/>
      <c r="IIT2158" s="343"/>
      <c r="IIU2158" s="343"/>
      <c r="IIV2158" s="343"/>
      <c r="IIW2158" s="343"/>
      <c r="IIX2158" s="343"/>
      <c r="IIY2158" s="343"/>
      <c r="IIZ2158" s="343"/>
      <c r="IJA2158" s="343"/>
      <c r="IJB2158" s="343"/>
      <c r="IJC2158" s="343"/>
      <c r="IJD2158" s="343"/>
      <c r="IJE2158" s="343"/>
      <c r="IJF2158" s="343"/>
      <c r="IJG2158" s="343"/>
      <c r="IJH2158" s="343"/>
      <c r="IJI2158" s="343"/>
      <c r="IJJ2158" s="343"/>
      <c r="IJK2158" s="343"/>
      <c r="IJL2158" s="343"/>
      <c r="IJM2158" s="343"/>
      <c r="IJN2158" s="343"/>
      <c r="IJO2158" s="343"/>
      <c r="IJP2158" s="343"/>
      <c r="IJQ2158" s="343"/>
      <c r="IJR2158" s="343"/>
      <c r="IJS2158" s="343"/>
      <c r="IJT2158" s="343"/>
      <c r="IJU2158" s="343"/>
      <c r="IJV2158" s="343"/>
      <c r="IJW2158" s="343"/>
      <c r="IJX2158" s="343"/>
      <c r="IJY2158" s="343"/>
      <c r="IJZ2158" s="343"/>
      <c r="IKA2158" s="343"/>
      <c r="IKB2158" s="343"/>
      <c r="IKC2158" s="343"/>
      <c r="IKD2158" s="343"/>
      <c r="IKE2158" s="343"/>
      <c r="IKF2158" s="343"/>
      <c r="IKG2158" s="343"/>
      <c r="IKH2158" s="343"/>
      <c r="IKI2158" s="343"/>
      <c r="IKJ2158" s="343"/>
      <c r="IKK2158" s="343"/>
      <c r="IKL2158" s="343"/>
      <c r="IKM2158" s="343"/>
      <c r="IKN2158" s="343"/>
      <c r="IKO2158" s="343"/>
      <c r="IKP2158" s="343"/>
      <c r="IKQ2158" s="343"/>
      <c r="IKR2158" s="343"/>
      <c r="IKS2158" s="343"/>
      <c r="IKT2158" s="343"/>
      <c r="IKU2158" s="343"/>
      <c r="IKV2158" s="343"/>
      <c r="IKW2158" s="343"/>
      <c r="IKX2158" s="343"/>
      <c r="IKY2158" s="343"/>
      <c r="IKZ2158" s="343"/>
      <c r="ILA2158" s="343"/>
      <c r="ILB2158" s="343"/>
      <c r="ILC2158" s="343"/>
      <c r="ILD2158" s="343"/>
      <c r="ILE2158" s="343"/>
      <c r="ILF2158" s="343"/>
      <c r="ILG2158" s="343"/>
      <c r="ILH2158" s="343"/>
      <c r="ILI2158" s="343"/>
      <c r="ILJ2158" s="343"/>
      <c r="ILK2158" s="343"/>
      <c r="ILL2158" s="343"/>
      <c r="ILM2158" s="343"/>
      <c r="ILN2158" s="343"/>
      <c r="ILO2158" s="343"/>
      <c r="ILP2158" s="343"/>
      <c r="ILQ2158" s="343"/>
      <c r="ILR2158" s="343"/>
      <c r="ILS2158" s="343"/>
      <c r="ILT2158" s="343"/>
      <c r="ILU2158" s="343"/>
      <c r="ILV2158" s="343"/>
      <c r="ILW2158" s="343"/>
      <c r="ILX2158" s="343"/>
      <c r="ILY2158" s="343"/>
      <c r="ILZ2158" s="343"/>
      <c r="IMA2158" s="343"/>
      <c r="IMB2158" s="343"/>
      <c r="IMC2158" s="343"/>
      <c r="IMD2158" s="343"/>
      <c r="IME2158" s="343"/>
      <c r="IMF2158" s="343"/>
      <c r="IMG2158" s="343"/>
      <c r="IMH2158" s="343"/>
      <c r="IMI2158" s="343"/>
      <c r="IMJ2158" s="343"/>
      <c r="IMK2158" s="343"/>
      <c r="IML2158" s="343"/>
      <c r="IMM2158" s="343"/>
      <c r="IMN2158" s="343"/>
      <c r="IMO2158" s="343"/>
      <c r="IMP2158" s="343"/>
      <c r="IMQ2158" s="343"/>
      <c r="IMR2158" s="343"/>
      <c r="IMS2158" s="343"/>
      <c r="IMT2158" s="343"/>
      <c r="IMU2158" s="343"/>
      <c r="IMV2158" s="343"/>
      <c r="IMW2158" s="343"/>
      <c r="IMX2158" s="343"/>
      <c r="IMY2158" s="343"/>
      <c r="IMZ2158" s="343"/>
      <c r="INA2158" s="343"/>
      <c r="INB2158" s="343"/>
      <c r="INC2158" s="343"/>
      <c r="IND2158" s="343"/>
      <c r="INE2158" s="343"/>
      <c r="INF2158" s="343"/>
      <c r="ING2158" s="343"/>
      <c r="INH2158" s="343"/>
      <c r="INI2158" s="343"/>
      <c r="INJ2158" s="343"/>
      <c r="INK2158" s="343"/>
      <c r="INL2158" s="343"/>
      <c r="INM2158" s="343"/>
      <c r="INN2158" s="343"/>
      <c r="INO2158" s="343"/>
      <c r="INP2158" s="343"/>
      <c r="INQ2158" s="343"/>
      <c r="INR2158" s="343"/>
      <c r="INS2158" s="343"/>
      <c r="INT2158" s="343"/>
      <c r="INU2158" s="343"/>
      <c r="INV2158" s="343"/>
      <c r="INW2158" s="343"/>
      <c r="INX2158" s="343"/>
      <c r="INY2158" s="343"/>
      <c r="INZ2158" s="343"/>
      <c r="IOA2158" s="343"/>
      <c r="IOB2158" s="343"/>
      <c r="IOC2158" s="343"/>
      <c r="IOD2158" s="343"/>
      <c r="IOE2158" s="343"/>
      <c r="IOF2158" s="343"/>
      <c r="IOG2158" s="343"/>
      <c r="IOH2158" s="343"/>
      <c r="IOI2158" s="343"/>
      <c r="IOJ2158" s="343"/>
      <c r="IOK2158" s="343"/>
      <c r="IOL2158" s="343"/>
      <c r="IOM2158" s="343"/>
      <c r="ION2158" s="343"/>
      <c r="IOO2158" s="343"/>
      <c r="IOP2158" s="343"/>
      <c r="IOQ2158" s="343"/>
      <c r="IOR2158" s="343"/>
      <c r="IOS2158" s="343"/>
      <c r="IOT2158" s="343"/>
      <c r="IOU2158" s="343"/>
      <c r="IOV2158" s="343"/>
      <c r="IOW2158" s="343"/>
      <c r="IOX2158" s="343"/>
      <c r="IOY2158" s="343"/>
      <c r="IOZ2158" s="343"/>
      <c r="IPA2158" s="343"/>
      <c r="IPB2158" s="343"/>
      <c r="IPC2158" s="343"/>
      <c r="IPD2158" s="343"/>
      <c r="IPE2158" s="343"/>
      <c r="IPF2158" s="343"/>
      <c r="IPG2158" s="343"/>
      <c r="IPH2158" s="343"/>
      <c r="IPI2158" s="343"/>
      <c r="IPJ2158" s="343"/>
      <c r="IPK2158" s="343"/>
      <c r="IPL2158" s="343"/>
      <c r="IPM2158" s="343"/>
      <c r="IPN2158" s="343"/>
      <c r="IPO2158" s="343"/>
      <c r="IPP2158" s="343"/>
      <c r="IPQ2158" s="343"/>
      <c r="IPR2158" s="343"/>
      <c r="IPS2158" s="343"/>
      <c r="IPT2158" s="343"/>
      <c r="IPU2158" s="343"/>
      <c r="IPV2158" s="343"/>
      <c r="IPW2158" s="343"/>
      <c r="IPX2158" s="343"/>
      <c r="IPY2158" s="343"/>
      <c r="IPZ2158" s="343"/>
      <c r="IQA2158" s="343"/>
      <c r="IQB2158" s="343"/>
      <c r="IQC2158" s="343"/>
      <c r="IQD2158" s="343"/>
      <c r="IQE2158" s="343"/>
      <c r="IQF2158" s="343"/>
      <c r="IQG2158" s="343"/>
      <c r="IQH2158" s="343"/>
      <c r="IQI2158" s="343"/>
      <c r="IQJ2158" s="343"/>
      <c r="IQK2158" s="343"/>
      <c r="IQL2158" s="343"/>
      <c r="IQM2158" s="343"/>
      <c r="IQN2158" s="343"/>
      <c r="IQO2158" s="343"/>
      <c r="IQP2158" s="343"/>
      <c r="IQQ2158" s="343"/>
      <c r="IQR2158" s="343"/>
      <c r="IQS2158" s="343"/>
      <c r="IQT2158" s="343"/>
      <c r="IQU2158" s="343"/>
      <c r="IQV2158" s="343"/>
      <c r="IQW2158" s="343"/>
      <c r="IQX2158" s="343"/>
      <c r="IQY2158" s="343"/>
      <c r="IQZ2158" s="343"/>
      <c r="IRA2158" s="343"/>
      <c r="IRB2158" s="343"/>
      <c r="IRC2158" s="343"/>
      <c r="IRD2158" s="343"/>
      <c r="IRE2158" s="343"/>
      <c r="IRF2158" s="343"/>
      <c r="IRG2158" s="343"/>
      <c r="IRH2158" s="343"/>
      <c r="IRI2158" s="343"/>
      <c r="IRJ2158" s="343"/>
      <c r="IRK2158" s="343"/>
      <c r="IRL2158" s="343"/>
      <c r="IRM2158" s="343"/>
      <c r="IRN2158" s="343"/>
      <c r="IRO2158" s="343"/>
      <c r="IRP2158" s="343"/>
      <c r="IRQ2158" s="343"/>
      <c r="IRR2158" s="343"/>
      <c r="IRS2158" s="343"/>
      <c r="IRT2158" s="343"/>
      <c r="IRU2158" s="343"/>
      <c r="IRV2158" s="343"/>
      <c r="IRW2158" s="343"/>
      <c r="IRX2158" s="343"/>
      <c r="IRY2158" s="343"/>
      <c r="IRZ2158" s="343"/>
      <c r="ISA2158" s="343"/>
      <c r="ISB2158" s="343"/>
      <c r="ISC2158" s="343"/>
      <c r="ISD2158" s="343"/>
      <c r="ISE2158" s="343"/>
      <c r="ISF2158" s="343"/>
      <c r="ISG2158" s="343"/>
      <c r="ISH2158" s="343"/>
      <c r="ISI2158" s="343"/>
      <c r="ISJ2158" s="343"/>
      <c r="ISK2158" s="343"/>
      <c r="ISL2158" s="343"/>
      <c r="ISM2158" s="343"/>
      <c r="ISN2158" s="343"/>
      <c r="ISO2158" s="343"/>
      <c r="ISP2158" s="343"/>
      <c r="ISQ2158" s="343"/>
      <c r="ISR2158" s="343"/>
      <c r="ISS2158" s="343"/>
      <c r="IST2158" s="343"/>
      <c r="ISU2158" s="343"/>
      <c r="ISV2158" s="343"/>
      <c r="ISW2158" s="343"/>
      <c r="ISX2158" s="343"/>
      <c r="ISY2158" s="343"/>
      <c r="ISZ2158" s="343"/>
      <c r="ITA2158" s="343"/>
      <c r="ITB2158" s="343"/>
      <c r="ITC2158" s="343"/>
      <c r="ITD2158" s="343"/>
      <c r="ITE2158" s="343"/>
      <c r="ITF2158" s="343"/>
      <c r="ITG2158" s="343"/>
      <c r="ITH2158" s="343"/>
      <c r="ITI2158" s="343"/>
      <c r="ITJ2158" s="343"/>
      <c r="ITK2158" s="343"/>
      <c r="ITL2158" s="343"/>
      <c r="ITM2158" s="343"/>
      <c r="ITN2158" s="343"/>
      <c r="ITO2158" s="343"/>
      <c r="ITP2158" s="343"/>
      <c r="ITQ2158" s="343"/>
      <c r="ITR2158" s="343"/>
      <c r="ITS2158" s="343"/>
      <c r="ITT2158" s="343"/>
      <c r="ITU2158" s="343"/>
      <c r="ITV2158" s="343"/>
      <c r="ITW2158" s="343"/>
      <c r="ITX2158" s="343"/>
      <c r="ITY2158" s="343"/>
      <c r="ITZ2158" s="343"/>
      <c r="IUA2158" s="343"/>
      <c r="IUB2158" s="343"/>
      <c r="IUC2158" s="343"/>
      <c r="IUD2158" s="343"/>
      <c r="IUE2158" s="343"/>
      <c r="IUF2158" s="343"/>
      <c r="IUG2158" s="343"/>
      <c r="IUH2158" s="343"/>
      <c r="IUI2158" s="343"/>
      <c r="IUJ2158" s="343"/>
      <c r="IUK2158" s="343"/>
      <c r="IUL2158" s="343"/>
      <c r="IUM2158" s="343"/>
      <c r="IUN2158" s="343"/>
      <c r="IUO2158" s="343"/>
      <c r="IUP2158" s="343"/>
      <c r="IUQ2158" s="343"/>
      <c r="IUR2158" s="343"/>
      <c r="IUS2158" s="343"/>
      <c r="IUT2158" s="343"/>
      <c r="IUU2158" s="343"/>
      <c r="IUV2158" s="343"/>
      <c r="IUW2158" s="343"/>
      <c r="IUX2158" s="343"/>
      <c r="IUY2158" s="343"/>
      <c r="IUZ2158" s="343"/>
      <c r="IVA2158" s="343"/>
      <c r="IVB2158" s="343"/>
      <c r="IVC2158" s="343"/>
      <c r="IVD2158" s="343"/>
      <c r="IVE2158" s="343"/>
      <c r="IVF2158" s="343"/>
      <c r="IVG2158" s="343"/>
      <c r="IVH2158" s="343"/>
      <c r="IVI2158" s="343"/>
      <c r="IVJ2158" s="343"/>
      <c r="IVK2158" s="343"/>
      <c r="IVL2158" s="343"/>
      <c r="IVM2158" s="343"/>
      <c r="IVN2158" s="343"/>
      <c r="IVO2158" s="343"/>
      <c r="IVP2158" s="343"/>
      <c r="IVQ2158" s="343"/>
      <c r="IVR2158" s="343"/>
      <c r="IVS2158" s="343"/>
      <c r="IVT2158" s="343"/>
      <c r="IVU2158" s="343"/>
      <c r="IVV2158" s="343"/>
      <c r="IVW2158" s="343"/>
      <c r="IVX2158" s="343"/>
      <c r="IVY2158" s="343"/>
      <c r="IVZ2158" s="343"/>
      <c r="IWA2158" s="343"/>
      <c r="IWB2158" s="343"/>
      <c r="IWC2158" s="343"/>
      <c r="IWD2158" s="343"/>
      <c r="IWE2158" s="343"/>
      <c r="IWF2158" s="343"/>
      <c r="IWG2158" s="343"/>
      <c r="IWH2158" s="343"/>
      <c r="IWI2158" s="343"/>
      <c r="IWJ2158" s="343"/>
      <c r="IWK2158" s="343"/>
      <c r="IWL2158" s="343"/>
      <c r="IWM2158" s="343"/>
      <c r="IWN2158" s="343"/>
      <c r="IWO2158" s="343"/>
      <c r="IWP2158" s="343"/>
      <c r="IWQ2158" s="343"/>
      <c r="IWR2158" s="343"/>
      <c r="IWS2158" s="343"/>
      <c r="IWT2158" s="343"/>
      <c r="IWU2158" s="343"/>
      <c r="IWV2158" s="343"/>
      <c r="IWW2158" s="343"/>
      <c r="IWX2158" s="343"/>
      <c r="IWY2158" s="343"/>
      <c r="IWZ2158" s="343"/>
      <c r="IXA2158" s="343"/>
      <c r="IXB2158" s="343"/>
      <c r="IXC2158" s="343"/>
      <c r="IXD2158" s="343"/>
      <c r="IXE2158" s="343"/>
      <c r="IXF2158" s="343"/>
      <c r="IXG2158" s="343"/>
      <c r="IXH2158" s="343"/>
      <c r="IXI2158" s="343"/>
      <c r="IXJ2158" s="343"/>
      <c r="IXK2158" s="343"/>
      <c r="IXL2158" s="343"/>
      <c r="IXM2158" s="343"/>
      <c r="IXN2158" s="343"/>
      <c r="IXO2158" s="343"/>
      <c r="IXP2158" s="343"/>
      <c r="IXQ2158" s="343"/>
      <c r="IXR2158" s="343"/>
      <c r="IXS2158" s="343"/>
      <c r="IXT2158" s="343"/>
      <c r="IXU2158" s="343"/>
      <c r="IXV2158" s="343"/>
      <c r="IXW2158" s="343"/>
      <c r="IXX2158" s="343"/>
      <c r="IXY2158" s="343"/>
      <c r="IXZ2158" s="343"/>
      <c r="IYA2158" s="343"/>
      <c r="IYB2158" s="343"/>
      <c r="IYC2158" s="343"/>
      <c r="IYD2158" s="343"/>
      <c r="IYE2158" s="343"/>
      <c r="IYF2158" s="343"/>
      <c r="IYG2158" s="343"/>
      <c r="IYH2158" s="343"/>
      <c r="IYI2158" s="343"/>
      <c r="IYJ2158" s="343"/>
      <c r="IYK2158" s="343"/>
      <c r="IYL2158" s="343"/>
      <c r="IYM2158" s="343"/>
      <c r="IYN2158" s="343"/>
      <c r="IYO2158" s="343"/>
      <c r="IYP2158" s="343"/>
      <c r="IYQ2158" s="343"/>
      <c r="IYR2158" s="343"/>
      <c r="IYS2158" s="343"/>
      <c r="IYT2158" s="343"/>
      <c r="IYU2158" s="343"/>
      <c r="IYV2158" s="343"/>
      <c r="IYW2158" s="343"/>
      <c r="IYX2158" s="343"/>
      <c r="IYY2158" s="343"/>
      <c r="IYZ2158" s="343"/>
      <c r="IZA2158" s="343"/>
      <c r="IZB2158" s="343"/>
      <c r="IZC2158" s="343"/>
      <c r="IZD2158" s="343"/>
      <c r="IZE2158" s="343"/>
      <c r="IZF2158" s="343"/>
      <c r="IZG2158" s="343"/>
      <c r="IZH2158" s="343"/>
      <c r="IZI2158" s="343"/>
      <c r="IZJ2158" s="343"/>
      <c r="IZK2158" s="343"/>
      <c r="IZL2158" s="343"/>
      <c r="IZM2158" s="343"/>
      <c r="IZN2158" s="343"/>
      <c r="IZO2158" s="343"/>
      <c r="IZP2158" s="343"/>
      <c r="IZQ2158" s="343"/>
      <c r="IZR2158" s="343"/>
      <c r="IZS2158" s="343"/>
      <c r="IZT2158" s="343"/>
      <c r="IZU2158" s="343"/>
      <c r="IZV2158" s="343"/>
      <c r="IZW2158" s="343"/>
      <c r="IZX2158" s="343"/>
      <c r="IZY2158" s="343"/>
      <c r="IZZ2158" s="343"/>
      <c r="JAA2158" s="343"/>
      <c r="JAB2158" s="343"/>
      <c r="JAC2158" s="343"/>
      <c r="JAD2158" s="343"/>
      <c r="JAE2158" s="343"/>
      <c r="JAF2158" s="343"/>
      <c r="JAG2158" s="343"/>
      <c r="JAH2158" s="343"/>
      <c r="JAI2158" s="343"/>
      <c r="JAJ2158" s="343"/>
      <c r="JAK2158" s="343"/>
      <c r="JAL2158" s="343"/>
      <c r="JAM2158" s="343"/>
      <c r="JAN2158" s="343"/>
      <c r="JAO2158" s="343"/>
      <c r="JAP2158" s="343"/>
      <c r="JAQ2158" s="343"/>
      <c r="JAR2158" s="343"/>
      <c r="JAS2158" s="343"/>
      <c r="JAT2158" s="343"/>
      <c r="JAU2158" s="343"/>
      <c r="JAV2158" s="343"/>
      <c r="JAW2158" s="343"/>
      <c r="JAX2158" s="343"/>
      <c r="JAY2158" s="343"/>
      <c r="JAZ2158" s="343"/>
      <c r="JBA2158" s="343"/>
      <c r="JBB2158" s="343"/>
      <c r="JBC2158" s="343"/>
      <c r="JBD2158" s="343"/>
      <c r="JBE2158" s="343"/>
      <c r="JBF2158" s="343"/>
      <c r="JBG2158" s="343"/>
      <c r="JBH2158" s="343"/>
      <c r="JBI2158" s="343"/>
      <c r="JBJ2158" s="343"/>
      <c r="JBK2158" s="343"/>
      <c r="JBL2158" s="343"/>
      <c r="JBM2158" s="343"/>
      <c r="JBN2158" s="343"/>
      <c r="JBO2158" s="343"/>
      <c r="JBP2158" s="343"/>
      <c r="JBQ2158" s="343"/>
      <c r="JBR2158" s="343"/>
      <c r="JBS2158" s="343"/>
      <c r="JBT2158" s="343"/>
      <c r="JBU2158" s="343"/>
      <c r="JBV2158" s="343"/>
      <c r="JBW2158" s="343"/>
      <c r="JBX2158" s="343"/>
      <c r="JBY2158" s="343"/>
      <c r="JBZ2158" s="343"/>
      <c r="JCA2158" s="343"/>
      <c r="JCB2158" s="343"/>
      <c r="JCC2158" s="343"/>
      <c r="JCD2158" s="343"/>
      <c r="JCE2158" s="343"/>
      <c r="JCF2158" s="343"/>
      <c r="JCG2158" s="343"/>
      <c r="JCH2158" s="343"/>
      <c r="JCI2158" s="343"/>
      <c r="JCJ2158" s="343"/>
      <c r="JCK2158" s="343"/>
      <c r="JCL2158" s="343"/>
      <c r="JCM2158" s="343"/>
      <c r="JCN2158" s="343"/>
      <c r="JCO2158" s="343"/>
      <c r="JCP2158" s="343"/>
      <c r="JCQ2158" s="343"/>
      <c r="JCR2158" s="343"/>
      <c r="JCS2158" s="343"/>
      <c r="JCT2158" s="343"/>
      <c r="JCU2158" s="343"/>
      <c r="JCV2158" s="343"/>
      <c r="JCW2158" s="343"/>
      <c r="JCX2158" s="343"/>
      <c r="JCY2158" s="343"/>
      <c r="JCZ2158" s="343"/>
      <c r="JDA2158" s="343"/>
      <c r="JDB2158" s="343"/>
      <c r="JDC2158" s="343"/>
      <c r="JDD2158" s="343"/>
      <c r="JDE2158" s="343"/>
      <c r="JDF2158" s="343"/>
      <c r="JDG2158" s="343"/>
      <c r="JDH2158" s="343"/>
      <c r="JDI2158" s="343"/>
      <c r="JDJ2158" s="343"/>
      <c r="JDK2158" s="343"/>
      <c r="JDL2158" s="343"/>
      <c r="JDM2158" s="343"/>
      <c r="JDN2158" s="343"/>
      <c r="JDO2158" s="343"/>
      <c r="JDP2158" s="343"/>
      <c r="JDQ2158" s="343"/>
      <c r="JDR2158" s="343"/>
      <c r="JDS2158" s="343"/>
      <c r="JDT2158" s="343"/>
      <c r="JDU2158" s="343"/>
      <c r="JDV2158" s="343"/>
      <c r="JDW2158" s="343"/>
      <c r="JDX2158" s="343"/>
      <c r="JDY2158" s="343"/>
      <c r="JDZ2158" s="343"/>
      <c r="JEA2158" s="343"/>
      <c r="JEB2158" s="343"/>
      <c r="JEC2158" s="343"/>
      <c r="JED2158" s="343"/>
      <c r="JEE2158" s="343"/>
      <c r="JEF2158" s="343"/>
      <c r="JEG2158" s="343"/>
      <c r="JEH2158" s="343"/>
      <c r="JEI2158" s="343"/>
      <c r="JEJ2158" s="343"/>
      <c r="JEK2158" s="343"/>
      <c r="JEL2158" s="343"/>
      <c r="JEM2158" s="343"/>
      <c r="JEN2158" s="343"/>
      <c r="JEO2158" s="343"/>
      <c r="JEP2158" s="343"/>
      <c r="JEQ2158" s="343"/>
      <c r="JER2158" s="343"/>
      <c r="JES2158" s="343"/>
      <c r="JET2158" s="343"/>
      <c r="JEU2158" s="343"/>
      <c r="JEV2158" s="343"/>
      <c r="JEW2158" s="343"/>
      <c r="JEX2158" s="343"/>
      <c r="JEY2158" s="343"/>
      <c r="JEZ2158" s="343"/>
      <c r="JFA2158" s="343"/>
      <c r="JFB2158" s="343"/>
      <c r="JFC2158" s="343"/>
      <c r="JFD2158" s="343"/>
      <c r="JFE2158" s="343"/>
      <c r="JFF2158" s="343"/>
      <c r="JFG2158" s="343"/>
      <c r="JFH2158" s="343"/>
      <c r="JFI2158" s="343"/>
      <c r="JFJ2158" s="343"/>
      <c r="JFK2158" s="343"/>
      <c r="JFL2158" s="343"/>
      <c r="JFM2158" s="343"/>
      <c r="JFN2158" s="343"/>
      <c r="JFO2158" s="343"/>
      <c r="JFP2158" s="343"/>
      <c r="JFQ2158" s="343"/>
      <c r="JFR2158" s="343"/>
      <c r="JFS2158" s="343"/>
      <c r="JFT2158" s="343"/>
      <c r="JFU2158" s="343"/>
      <c r="JFV2158" s="343"/>
      <c r="JFW2158" s="343"/>
      <c r="JFX2158" s="343"/>
      <c r="JFY2158" s="343"/>
      <c r="JFZ2158" s="343"/>
      <c r="JGA2158" s="343"/>
      <c r="JGB2158" s="343"/>
      <c r="JGC2158" s="343"/>
      <c r="JGD2158" s="343"/>
      <c r="JGE2158" s="343"/>
      <c r="JGF2158" s="343"/>
      <c r="JGG2158" s="343"/>
      <c r="JGH2158" s="343"/>
      <c r="JGI2158" s="343"/>
      <c r="JGJ2158" s="343"/>
      <c r="JGK2158" s="343"/>
      <c r="JGL2158" s="343"/>
      <c r="JGM2158" s="343"/>
      <c r="JGN2158" s="343"/>
      <c r="JGO2158" s="343"/>
      <c r="JGP2158" s="343"/>
      <c r="JGQ2158" s="343"/>
      <c r="JGR2158" s="343"/>
      <c r="JGS2158" s="343"/>
      <c r="JGT2158" s="343"/>
      <c r="JGU2158" s="343"/>
      <c r="JGV2158" s="343"/>
      <c r="JGW2158" s="343"/>
      <c r="JGX2158" s="343"/>
      <c r="JGY2158" s="343"/>
      <c r="JGZ2158" s="343"/>
      <c r="JHA2158" s="343"/>
      <c r="JHB2158" s="343"/>
      <c r="JHC2158" s="343"/>
      <c r="JHD2158" s="343"/>
      <c r="JHE2158" s="343"/>
      <c r="JHF2158" s="343"/>
      <c r="JHG2158" s="343"/>
      <c r="JHH2158" s="343"/>
      <c r="JHI2158" s="343"/>
      <c r="JHJ2158" s="343"/>
      <c r="JHK2158" s="343"/>
      <c r="JHL2158" s="343"/>
      <c r="JHM2158" s="343"/>
      <c r="JHN2158" s="343"/>
      <c r="JHO2158" s="343"/>
      <c r="JHP2158" s="343"/>
      <c r="JHQ2158" s="343"/>
      <c r="JHR2158" s="343"/>
      <c r="JHS2158" s="343"/>
      <c r="JHT2158" s="343"/>
      <c r="JHU2158" s="343"/>
      <c r="JHV2158" s="343"/>
      <c r="JHW2158" s="343"/>
      <c r="JHX2158" s="343"/>
      <c r="JHY2158" s="343"/>
      <c r="JHZ2158" s="343"/>
      <c r="JIA2158" s="343"/>
      <c r="JIB2158" s="343"/>
      <c r="JIC2158" s="343"/>
      <c r="JID2158" s="343"/>
      <c r="JIE2158" s="343"/>
      <c r="JIF2158" s="343"/>
      <c r="JIG2158" s="343"/>
      <c r="JIH2158" s="343"/>
      <c r="JII2158" s="343"/>
      <c r="JIJ2158" s="343"/>
      <c r="JIK2158" s="343"/>
      <c r="JIL2158" s="343"/>
      <c r="JIM2158" s="343"/>
      <c r="JIN2158" s="343"/>
      <c r="JIO2158" s="343"/>
      <c r="JIP2158" s="343"/>
      <c r="JIQ2158" s="343"/>
      <c r="JIR2158" s="343"/>
      <c r="JIS2158" s="343"/>
      <c r="JIT2158" s="343"/>
      <c r="JIU2158" s="343"/>
      <c r="JIV2158" s="343"/>
      <c r="JIW2158" s="343"/>
      <c r="JIX2158" s="343"/>
      <c r="JIY2158" s="343"/>
      <c r="JIZ2158" s="343"/>
      <c r="JJA2158" s="343"/>
      <c r="JJB2158" s="343"/>
      <c r="JJC2158" s="343"/>
      <c r="JJD2158" s="343"/>
      <c r="JJE2158" s="343"/>
      <c r="JJF2158" s="343"/>
      <c r="JJG2158" s="343"/>
      <c r="JJH2158" s="343"/>
      <c r="JJI2158" s="343"/>
      <c r="JJJ2158" s="343"/>
      <c r="JJK2158" s="343"/>
      <c r="JJL2158" s="343"/>
      <c r="JJM2158" s="343"/>
      <c r="JJN2158" s="343"/>
      <c r="JJO2158" s="343"/>
      <c r="JJP2158" s="343"/>
      <c r="JJQ2158" s="343"/>
      <c r="JJR2158" s="343"/>
      <c r="JJS2158" s="343"/>
      <c r="JJT2158" s="343"/>
      <c r="JJU2158" s="343"/>
      <c r="JJV2158" s="343"/>
      <c r="JJW2158" s="343"/>
      <c r="JJX2158" s="343"/>
      <c r="JJY2158" s="343"/>
      <c r="JJZ2158" s="343"/>
      <c r="JKA2158" s="343"/>
      <c r="JKB2158" s="343"/>
      <c r="JKC2158" s="343"/>
      <c r="JKD2158" s="343"/>
      <c r="JKE2158" s="343"/>
      <c r="JKF2158" s="343"/>
      <c r="JKG2158" s="343"/>
      <c r="JKH2158" s="343"/>
      <c r="JKI2158" s="343"/>
      <c r="JKJ2158" s="343"/>
      <c r="JKK2158" s="343"/>
      <c r="JKL2158" s="343"/>
      <c r="JKM2158" s="343"/>
      <c r="JKN2158" s="343"/>
      <c r="JKO2158" s="343"/>
      <c r="JKP2158" s="343"/>
      <c r="JKQ2158" s="343"/>
      <c r="JKR2158" s="343"/>
      <c r="JKS2158" s="343"/>
      <c r="JKT2158" s="343"/>
      <c r="JKU2158" s="343"/>
      <c r="JKV2158" s="343"/>
      <c r="JKW2158" s="343"/>
      <c r="JKX2158" s="343"/>
      <c r="JKY2158" s="343"/>
      <c r="JKZ2158" s="343"/>
      <c r="JLA2158" s="343"/>
      <c r="JLB2158" s="343"/>
      <c r="JLC2158" s="343"/>
      <c r="JLD2158" s="343"/>
      <c r="JLE2158" s="343"/>
      <c r="JLF2158" s="343"/>
      <c r="JLG2158" s="343"/>
      <c r="JLH2158" s="343"/>
      <c r="JLI2158" s="343"/>
      <c r="JLJ2158" s="343"/>
      <c r="JLK2158" s="343"/>
      <c r="JLL2158" s="343"/>
      <c r="JLM2158" s="343"/>
      <c r="JLN2158" s="343"/>
      <c r="JLO2158" s="343"/>
      <c r="JLP2158" s="343"/>
      <c r="JLQ2158" s="343"/>
      <c r="JLR2158" s="343"/>
      <c r="JLS2158" s="343"/>
      <c r="JLT2158" s="343"/>
      <c r="JLU2158" s="343"/>
      <c r="JLV2158" s="343"/>
      <c r="JLW2158" s="343"/>
      <c r="JLX2158" s="343"/>
      <c r="JLY2158" s="343"/>
      <c r="JLZ2158" s="343"/>
      <c r="JMA2158" s="343"/>
      <c r="JMB2158" s="343"/>
      <c r="JMC2158" s="343"/>
      <c r="JMD2158" s="343"/>
      <c r="JME2158" s="343"/>
      <c r="JMF2158" s="343"/>
      <c r="JMG2158" s="343"/>
      <c r="JMH2158" s="343"/>
      <c r="JMI2158" s="343"/>
      <c r="JMJ2158" s="343"/>
      <c r="JMK2158" s="343"/>
      <c r="JML2158" s="343"/>
      <c r="JMM2158" s="343"/>
      <c r="JMN2158" s="343"/>
      <c r="JMO2158" s="343"/>
      <c r="JMP2158" s="343"/>
      <c r="JMQ2158" s="343"/>
      <c r="JMR2158" s="343"/>
      <c r="JMS2158" s="343"/>
      <c r="JMT2158" s="343"/>
      <c r="JMU2158" s="343"/>
      <c r="JMV2158" s="343"/>
      <c r="JMW2158" s="343"/>
      <c r="JMX2158" s="343"/>
      <c r="JMY2158" s="343"/>
      <c r="JMZ2158" s="343"/>
      <c r="JNA2158" s="343"/>
      <c r="JNB2158" s="343"/>
      <c r="JNC2158" s="343"/>
      <c r="JND2158" s="343"/>
      <c r="JNE2158" s="343"/>
      <c r="JNF2158" s="343"/>
      <c r="JNG2158" s="343"/>
      <c r="JNH2158" s="343"/>
      <c r="JNI2158" s="343"/>
      <c r="JNJ2158" s="343"/>
      <c r="JNK2158" s="343"/>
      <c r="JNL2158" s="343"/>
      <c r="JNM2158" s="343"/>
      <c r="JNN2158" s="343"/>
      <c r="JNO2158" s="343"/>
      <c r="JNP2158" s="343"/>
      <c r="JNQ2158" s="343"/>
      <c r="JNR2158" s="343"/>
      <c r="JNS2158" s="343"/>
      <c r="JNT2158" s="343"/>
      <c r="JNU2158" s="343"/>
      <c r="JNV2158" s="343"/>
      <c r="JNW2158" s="343"/>
      <c r="JNX2158" s="343"/>
      <c r="JNY2158" s="343"/>
      <c r="JNZ2158" s="343"/>
      <c r="JOA2158" s="343"/>
      <c r="JOB2158" s="343"/>
      <c r="JOC2158" s="343"/>
      <c r="JOD2158" s="343"/>
      <c r="JOE2158" s="343"/>
      <c r="JOF2158" s="343"/>
      <c r="JOG2158" s="343"/>
      <c r="JOH2158" s="343"/>
      <c r="JOI2158" s="343"/>
      <c r="JOJ2158" s="343"/>
      <c r="JOK2158" s="343"/>
      <c r="JOL2158" s="343"/>
      <c r="JOM2158" s="343"/>
      <c r="JON2158" s="343"/>
      <c r="JOO2158" s="343"/>
      <c r="JOP2158" s="343"/>
      <c r="JOQ2158" s="343"/>
      <c r="JOR2158" s="343"/>
      <c r="JOS2158" s="343"/>
      <c r="JOT2158" s="343"/>
      <c r="JOU2158" s="343"/>
      <c r="JOV2158" s="343"/>
      <c r="JOW2158" s="343"/>
      <c r="JOX2158" s="343"/>
      <c r="JOY2158" s="343"/>
      <c r="JOZ2158" s="343"/>
      <c r="JPA2158" s="343"/>
      <c r="JPB2158" s="343"/>
      <c r="JPC2158" s="343"/>
      <c r="JPD2158" s="343"/>
      <c r="JPE2158" s="343"/>
      <c r="JPF2158" s="343"/>
      <c r="JPG2158" s="343"/>
      <c r="JPH2158" s="343"/>
      <c r="JPI2158" s="343"/>
      <c r="JPJ2158" s="343"/>
      <c r="JPK2158" s="343"/>
      <c r="JPL2158" s="343"/>
      <c r="JPM2158" s="343"/>
      <c r="JPN2158" s="343"/>
      <c r="JPO2158" s="343"/>
      <c r="JPP2158" s="343"/>
      <c r="JPQ2158" s="343"/>
      <c r="JPR2158" s="343"/>
      <c r="JPS2158" s="343"/>
      <c r="JPT2158" s="343"/>
      <c r="JPU2158" s="343"/>
      <c r="JPV2158" s="343"/>
      <c r="JPW2158" s="343"/>
      <c r="JPX2158" s="343"/>
      <c r="JPY2158" s="343"/>
      <c r="JPZ2158" s="343"/>
      <c r="JQA2158" s="343"/>
      <c r="JQB2158" s="343"/>
      <c r="JQC2158" s="343"/>
      <c r="JQD2158" s="343"/>
      <c r="JQE2158" s="343"/>
      <c r="JQF2158" s="343"/>
      <c r="JQG2158" s="343"/>
      <c r="JQH2158" s="343"/>
      <c r="JQI2158" s="343"/>
      <c r="JQJ2158" s="343"/>
      <c r="JQK2158" s="343"/>
      <c r="JQL2158" s="343"/>
      <c r="JQM2158" s="343"/>
      <c r="JQN2158" s="343"/>
      <c r="JQO2158" s="343"/>
      <c r="JQP2158" s="343"/>
      <c r="JQQ2158" s="343"/>
      <c r="JQR2158" s="343"/>
      <c r="JQS2158" s="343"/>
      <c r="JQT2158" s="343"/>
      <c r="JQU2158" s="343"/>
      <c r="JQV2158" s="343"/>
      <c r="JQW2158" s="343"/>
      <c r="JQX2158" s="343"/>
      <c r="JQY2158" s="343"/>
      <c r="JQZ2158" s="343"/>
      <c r="JRA2158" s="343"/>
      <c r="JRB2158" s="343"/>
      <c r="JRC2158" s="343"/>
      <c r="JRD2158" s="343"/>
      <c r="JRE2158" s="343"/>
      <c r="JRF2158" s="343"/>
      <c r="JRG2158" s="343"/>
      <c r="JRH2158" s="343"/>
      <c r="JRI2158" s="343"/>
      <c r="JRJ2158" s="343"/>
      <c r="JRK2158" s="343"/>
      <c r="JRL2158" s="343"/>
      <c r="JRM2158" s="343"/>
      <c r="JRN2158" s="343"/>
      <c r="JRO2158" s="343"/>
      <c r="JRP2158" s="343"/>
      <c r="JRQ2158" s="343"/>
      <c r="JRR2158" s="343"/>
      <c r="JRS2158" s="343"/>
      <c r="JRT2158" s="343"/>
      <c r="JRU2158" s="343"/>
      <c r="JRV2158" s="343"/>
      <c r="JRW2158" s="343"/>
      <c r="JRX2158" s="343"/>
      <c r="JRY2158" s="343"/>
      <c r="JRZ2158" s="343"/>
      <c r="JSA2158" s="343"/>
      <c r="JSB2158" s="343"/>
      <c r="JSC2158" s="343"/>
      <c r="JSD2158" s="343"/>
      <c r="JSE2158" s="343"/>
      <c r="JSF2158" s="343"/>
      <c r="JSG2158" s="343"/>
      <c r="JSH2158" s="343"/>
      <c r="JSI2158" s="343"/>
      <c r="JSJ2158" s="343"/>
      <c r="JSK2158" s="343"/>
      <c r="JSL2158" s="343"/>
      <c r="JSM2158" s="343"/>
      <c r="JSN2158" s="343"/>
      <c r="JSO2158" s="343"/>
      <c r="JSP2158" s="343"/>
      <c r="JSQ2158" s="343"/>
      <c r="JSR2158" s="343"/>
      <c r="JSS2158" s="343"/>
      <c r="JST2158" s="343"/>
      <c r="JSU2158" s="343"/>
      <c r="JSV2158" s="343"/>
      <c r="JSW2158" s="343"/>
      <c r="JSX2158" s="343"/>
      <c r="JSY2158" s="343"/>
      <c r="JSZ2158" s="343"/>
      <c r="JTA2158" s="343"/>
      <c r="JTB2158" s="343"/>
      <c r="JTC2158" s="343"/>
      <c r="JTD2158" s="343"/>
      <c r="JTE2158" s="343"/>
      <c r="JTF2158" s="343"/>
      <c r="JTG2158" s="343"/>
      <c r="JTH2158" s="343"/>
      <c r="JTI2158" s="343"/>
      <c r="JTJ2158" s="343"/>
      <c r="JTK2158" s="343"/>
      <c r="JTL2158" s="343"/>
      <c r="JTM2158" s="343"/>
      <c r="JTN2158" s="343"/>
      <c r="JTO2158" s="343"/>
      <c r="JTP2158" s="343"/>
      <c r="JTQ2158" s="343"/>
      <c r="JTR2158" s="343"/>
      <c r="JTS2158" s="343"/>
      <c r="JTT2158" s="343"/>
      <c r="JTU2158" s="343"/>
      <c r="JTV2158" s="343"/>
      <c r="JTW2158" s="343"/>
      <c r="JTX2158" s="343"/>
      <c r="JTY2158" s="343"/>
      <c r="JTZ2158" s="343"/>
      <c r="JUA2158" s="343"/>
      <c r="JUB2158" s="343"/>
      <c r="JUC2158" s="343"/>
      <c r="JUD2158" s="343"/>
      <c r="JUE2158" s="343"/>
      <c r="JUF2158" s="343"/>
      <c r="JUG2158" s="343"/>
      <c r="JUH2158" s="343"/>
      <c r="JUI2158" s="343"/>
      <c r="JUJ2158" s="343"/>
      <c r="JUK2158" s="343"/>
      <c r="JUL2158" s="343"/>
      <c r="JUM2158" s="343"/>
      <c r="JUN2158" s="343"/>
      <c r="JUO2158" s="343"/>
      <c r="JUP2158" s="343"/>
      <c r="JUQ2158" s="343"/>
      <c r="JUR2158" s="343"/>
      <c r="JUS2158" s="343"/>
      <c r="JUT2158" s="343"/>
      <c r="JUU2158" s="343"/>
      <c r="JUV2158" s="343"/>
      <c r="JUW2158" s="343"/>
      <c r="JUX2158" s="343"/>
      <c r="JUY2158" s="343"/>
      <c r="JUZ2158" s="343"/>
      <c r="JVA2158" s="343"/>
      <c r="JVB2158" s="343"/>
      <c r="JVC2158" s="343"/>
      <c r="JVD2158" s="343"/>
      <c r="JVE2158" s="343"/>
      <c r="JVF2158" s="343"/>
      <c r="JVG2158" s="343"/>
      <c r="JVH2158" s="343"/>
      <c r="JVI2158" s="343"/>
      <c r="JVJ2158" s="343"/>
      <c r="JVK2158" s="343"/>
      <c r="JVL2158" s="343"/>
      <c r="JVM2158" s="343"/>
      <c r="JVN2158" s="343"/>
      <c r="JVO2158" s="343"/>
      <c r="JVP2158" s="343"/>
      <c r="JVQ2158" s="343"/>
      <c r="JVR2158" s="343"/>
      <c r="JVS2158" s="343"/>
      <c r="JVT2158" s="343"/>
      <c r="JVU2158" s="343"/>
      <c r="JVV2158" s="343"/>
      <c r="JVW2158" s="343"/>
      <c r="JVX2158" s="343"/>
      <c r="JVY2158" s="343"/>
      <c r="JVZ2158" s="343"/>
      <c r="JWA2158" s="343"/>
      <c r="JWB2158" s="343"/>
      <c r="JWC2158" s="343"/>
      <c r="JWD2158" s="343"/>
      <c r="JWE2158" s="343"/>
      <c r="JWF2158" s="343"/>
      <c r="JWG2158" s="343"/>
      <c r="JWH2158" s="343"/>
      <c r="JWI2158" s="343"/>
      <c r="JWJ2158" s="343"/>
      <c r="JWK2158" s="343"/>
      <c r="JWL2158" s="343"/>
      <c r="JWM2158" s="343"/>
      <c r="JWN2158" s="343"/>
      <c r="JWO2158" s="343"/>
      <c r="JWP2158" s="343"/>
      <c r="JWQ2158" s="343"/>
      <c r="JWR2158" s="343"/>
      <c r="JWS2158" s="343"/>
      <c r="JWT2158" s="343"/>
      <c r="JWU2158" s="343"/>
      <c r="JWV2158" s="343"/>
      <c r="JWW2158" s="343"/>
      <c r="JWX2158" s="343"/>
      <c r="JWY2158" s="343"/>
      <c r="JWZ2158" s="343"/>
      <c r="JXA2158" s="343"/>
      <c r="JXB2158" s="343"/>
      <c r="JXC2158" s="343"/>
      <c r="JXD2158" s="343"/>
      <c r="JXE2158" s="343"/>
      <c r="JXF2158" s="343"/>
      <c r="JXG2158" s="343"/>
      <c r="JXH2158" s="343"/>
      <c r="JXI2158" s="343"/>
      <c r="JXJ2158" s="343"/>
      <c r="JXK2158" s="343"/>
      <c r="JXL2158" s="343"/>
      <c r="JXM2158" s="343"/>
      <c r="JXN2158" s="343"/>
      <c r="JXO2158" s="343"/>
      <c r="JXP2158" s="343"/>
      <c r="JXQ2158" s="343"/>
      <c r="JXR2158" s="343"/>
      <c r="JXS2158" s="343"/>
      <c r="JXT2158" s="343"/>
      <c r="JXU2158" s="343"/>
      <c r="JXV2158" s="343"/>
      <c r="JXW2158" s="343"/>
      <c r="JXX2158" s="343"/>
      <c r="JXY2158" s="343"/>
      <c r="JXZ2158" s="343"/>
      <c r="JYA2158" s="343"/>
      <c r="JYB2158" s="343"/>
      <c r="JYC2158" s="343"/>
      <c r="JYD2158" s="343"/>
      <c r="JYE2158" s="343"/>
      <c r="JYF2158" s="343"/>
      <c r="JYG2158" s="343"/>
      <c r="JYH2158" s="343"/>
      <c r="JYI2158" s="343"/>
      <c r="JYJ2158" s="343"/>
      <c r="JYK2158" s="343"/>
      <c r="JYL2158" s="343"/>
      <c r="JYM2158" s="343"/>
      <c r="JYN2158" s="343"/>
      <c r="JYO2158" s="343"/>
      <c r="JYP2158" s="343"/>
      <c r="JYQ2158" s="343"/>
      <c r="JYR2158" s="343"/>
      <c r="JYS2158" s="343"/>
      <c r="JYT2158" s="343"/>
      <c r="JYU2158" s="343"/>
      <c r="JYV2158" s="343"/>
      <c r="JYW2158" s="343"/>
      <c r="JYX2158" s="343"/>
      <c r="JYY2158" s="343"/>
      <c r="JYZ2158" s="343"/>
      <c r="JZA2158" s="343"/>
      <c r="JZB2158" s="343"/>
      <c r="JZC2158" s="343"/>
      <c r="JZD2158" s="343"/>
      <c r="JZE2158" s="343"/>
      <c r="JZF2158" s="343"/>
      <c r="JZG2158" s="343"/>
      <c r="JZH2158" s="343"/>
      <c r="JZI2158" s="343"/>
      <c r="JZJ2158" s="343"/>
      <c r="JZK2158" s="343"/>
      <c r="JZL2158" s="343"/>
      <c r="JZM2158" s="343"/>
      <c r="JZN2158" s="343"/>
      <c r="JZO2158" s="343"/>
      <c r="JZP2158" s="343"/>
      <c r="JZQ2158" s="343"/>
      <c r="JZR2158" s="343"/>
      <c r="JZS2158" s="343"/>
      <c r="JZT2158" s="343"/>
      <c r="JZU2158" s="343"/>
      <c r="JZV2158" s="343"/>
      <c r="JZW2158" s="343"/>
      <c r="JZX2158" s="343"/>
      <c r="JZY2158" s="343"/>
      <c r="JZZ2158" s="343"/>
      <c r="KAA2158" s="343"/>
      <c r="KAB2158" s="343"/>
      <c r="KAC2158" s="343"/>
      <c r="KAD2158" s="343"/>
      <c r="KAE2158" s="343"/>
      <c r="KAF2158" s="343"/>
      <c r="KAG2158" s="343"/>
      <c r="KAH2158" s="343"/>
      <c r="KAI2158" s="343"/>
      <c r="KAJ2158" s="343"/>
      <c r="KAK2158" s="343"/>
      <c r="KAL2158" s="343"/>
      <c r="KAM2158" s="343"/>
      <c r="KAN2158" s="343"/>
      <c r="KAO2158" s="343"/>
      <c r="KAP2158" s="343"/>
      <c r="KAQ2158" s="343"/>
      <c r="KAR2158" s="343"/>
      <c r="KAS2158" s="343"/>
      <c r="KAT2158" s="343"/>
      <c r="KAU2158" s="343"/>
      <c r="KAV2158" s="343"/>
      <c r="KAW2158" s="343"/>
      <c r="KAX2158" s="343"/>
      <c r="KAY2158" s="343"/>
      <c r="KAZ2158" s="343"/>
      <c r="KBA2158" s="343"/>
      <c r="KBB2158" s="343"/>
      <c r="KBC2158" s="343"/>
      <c r="KBD2158" s="343"/>
      <c r="KBE2158" s="343"/>
      <c r="KBF2158" s="343"/>
      <c r="KBG2158" s="343"/>
      <c r="KBH2158" s="343"/>
      <c r="KBI2158" s="343"/>
      <c r="KBJ2158" s="343"/>
      <c r="KBK2158" s="343"/>
      <c r="KBL2158" s="343"/>
      <c r="KBM2158" s="343"/>
      <c r="KBN2158" s="343"/>
      <c r="KBO2158" s="343"/>
      <c r="KBP2158" s="343"/>
      <c r="KBQ2158" s="343"/>
      <c r="KBR2158" s="343"/>
      <c r="KBS2158" s="343"/>
      <c r="KBT2158" s="343"/>
      <c r="KBU2158" s="343"/>
      <c r="KBV2158" s="343"/>
      <c r="KBW2158" s="343"/>
      <c r="KBX2158" s="343"/>
      <c r="KBY2158" s="343"/>
      <c r="KBZ2158" s="343"/>
      <c r="KCA2158" s="343"/>
      <c r="KCB2158" s="343"/>
      <c r="KCC2158" s="343"/>
      <c r="KCD2158" s="343"/>
      <c r="KCE2158" s="343"/>
      <c r="KCF2158" s="343"/>
      <c r="KCG2158" s="343"/>
      <c r="KCH2158" s="343"/>
      <c r="KCI2158" s="343"/>
      <c r="KCJ2158" s="343"/>
      <c r="KCK2158" s="343"/>
      <c r="KCL2158" s="343"/>
      <c r="KCM2158" s="343"/>
      <c r="KCN2158" s="343"/>
      <c r="KCO2158" s="343"/>
      <c r="KCP2158" s="343"/>
      <c r="KCQ2158" s="343"/>
      <c r="KCR2158" s="343"/>
      <c r="KCS2158" s="343"/>
      <c r="KCT2158" s="343"/>
      <c r="KCU2158" s="343"/>
      <c r="KCV2158" s="343"/>
      <c r="KCW2158" s="343"/>
      <c r="KCX2158" s="343"/>
      <c r="KCY2158" s="343"/>
      <c r="KCZ2158" s="343"/>
      <c r="KDA2158" s="343"/>
      <c r="KDB2158" s="343"/>
      <c r="KDC2158" s="343"/>
      <c r="KDD2158" s="343"/>
      <c r="KDE2158" s="343"/>
      <c r="KDF2158" s="343"/>
      <c r="KDG2158" s="343"/>
      <c r="KDH2158" s="343"/>
      <c r="KDI2158" s="343"/>
      <c r="KDJ2158" s="343"/>
      <c r="KDK2158" s="343"/>
      <c r="KDL2158" s="343"/>
      <c r="KDM2158" s="343"/>
      <c r="KDN2158" s="343"/>
      <c r="KDO2158" s="343"/>
      <c r="KDP2158" s="343"/>
      <c r="KDQ2158" s="343"/>
      <c r="KDR2158" s="343"/>
      <c r="KDS2158" s="343"/>
      <c r="KDT2158" s="343"/>
      <c r="KDU2158" s="343"/>
      <c r="KDV2158" s="343"/>
      <c r="KDW2158" s="343"/>
      <c r="KDX2158" s="343"/>
      <c r="KDY2158" s="343"/>
      <c r="KDZ2158" s="343"/>
      <c r="KEA2158" s="343"/>
      <c r="KEB2158" s="343"/>
      <c r="KEC2158" s="343"/>
      <c r="KED2158" s="343"/>
      <c r="KEE2158" s="343"/>
      <c r="KEF2158" s="343"/>
      <c r="KEG2158" s="343"/>
      <c r="KEH2158" s="343"/>
      <c r="KEI2158" s="343"/>
      <c r="KEJ2158" s="343"/>
      <c r="KEK2158" s="343"/>
      <c r="KEL2158" s="343"/>
      <c r="KEM2158" s="343"/>
      <c r="KEN2158" s="343"/>
      <c r="KEO2158" s="343"/>
      <c r="KEP2158" s="343"/>
      <c r="KEQ2158" s="343"/>
      <c r="KER2158" s="343"/>
      <c r="KES2158" s="343"/>
      <c r="KET2158" s="343"/>
      <c r="KEU2158" s="343"/>
      <c r="KEV2158" s="343"/>
      <c r="KEW2158" s="343"/>
      <c r="KEX2158" s="343"/>
      <c r="KEY2158" s="343"/>
      <c r="KEZ2158" s="343"/>
      <c r="KFA2158" s="343"/>
      <c r="KFB2158" s="343"/>
      <c r="KFC2158" s="343"/>
      <c r="KFD2158" s="343"/>
      <c r="KFE2158" s="343"/>
      <c r="KFF2158" s="343"/>
      <c r="KFG2158" s="343"/>
      <c r="KFH2158" s="343"/>
      <c r="KFI2158" s="343"/>
      <c r="KFJ2158" s="343"/>
      <c r="KFK2158" s="343"/>
      <c r="KFL2158" s="343"/>
      <c r="KFM2158" s="343"/>
      <c r="KFN2158" s="343"/>
      <c r="KFO2158" s="343"/>
      <c r="KFP2158" s="343"/>
      <c r="KFQ2158" s="343"/>
      <c r="KFR2158" s="343"/>
      <c r="KFS2158" s="343"/>
      <c r="KFT2158" s="343"/>
      <c r="KFU2158" s="343"/>
      <c r="KFV2158" s="343"/>
      <c r="KFW2158" s="343"/>
      <c r="KFX2158" s="343"/>
      <c r="KFY2158" s="343"/>
      <c r="KFZ2158" s="343"/>
      <c r="KGA2158" s="343"/>
      <c r="KGB2158" s="343"/>
      <c r="KGC2158" s="343"/>
      <c r="KGD2158" s="343"/>
      <c r="KGE2158" s="343"/>
      <c r="KGF2158" s="343"/>
      <c r="KGG2158" s="343"/>
      <c r="KGH2158" s="343"/>
      <c r="KGI2158" s="343"/>
      <c r="KGJ2158" s="343"/>
      <c r="KGK2158" s="343"/>
      <c r="KGL2158" s="343"/>
      <c r="KGM2158" s="343"/>
      <c r="KGN2158" s="343"/>
      <c r="KGO2158" s="343"/>
      <c r="KGP2158" s="343"/>
      <c r="KGQ2158" s="343"/>
      <c r="KGR2158" s="343"/>
      <c r="KGS2158" s="343"/>
      <c r="KGT2158" s="343"/>
      <c r="KGU2158" s="343"/>
      <c r="KGV2158" s="343"/>
      <c r="KGW2158" s="343"/>
      <c r="KGX2158" s="343"/>
      <c r="KGY2158" s="343"/>
      <c r="KGZ2158" s="343"/>
      <c r="KHA2158" s="343"/>
      <c r="KHB2158" s="343"/>
      <c r="KHC2158" s="343"/>
      <c r="KHD2158" s="343"/>
      <c r="KHE2158" s="343"/>
      <c r="KHF2158" s="343"/>
      <c r="KHG2158" s="343"/>
      <c r="KHH2158" s="343"/>
      <c r="KHI2158" s="343"/>
      <c r="KHJ2158" s="343"/>
      <c r="KHK2158" s="343"/>
      <c r="KHL2158" s="343"/>
      <c r="KHM2158" s="343"/>
      <c r="KHN2158" s="343"/>
      <c r="KHO2158" s="343"/>
      <c r="KHP2158" s="343"/>
      <c r="KHQ2158" s="343"/>
      <c r="KHR2158" s="343"/>
      <c r="KHS2158" s="343"/>
      <c r="KHT2158" s="343"/>
      <c r="KHU2158" s="343"/>
      <c r="KHV2158" s="343"/>
      <c r="KHW2158" s="343"/>
      <c r="KHX2158" s="343"/>
      <c r="KHY2158" s="343"/>
      <c r="KHZ2158" s="343"/>
      <c r="KIA2158" s="343"/>
      <c r="KIB2158" s="343"/>
      <c r="KIC2158" s="343"/>
      <c r="KID2158" s="343"/>
      <c r="KIE2158" s="343"/>
      <c r="KIF2158" s="343"/>
      <c r="KIG2158" s="343"/>
      <c r="KIH2158" s="343"/>
      <c r="KII2158" s="343"/>
      <c r="KIJ2158" s="343"/>
      <c r="KIK2158" s="343"/>
      <c r="KIL2158" s="343"/>
      <c r="KIM2158" s="343"/>
      <c r="KIN2158" s="343"/>
      <c r="KIO2158" s="343"/>
      <c r="KIP2158" s="343"/>
      <c r="KIQ2158" s="343"/>
      <c r="KIR2158" s="343"/>
      <c r="KIS2158" s="343"/>
      <c r="KIT2158" s="343"/>
      <c r="KIU2158" s="343"/>
      <c r="KIV2158" s="343"/>
      <c r="KIW2158" s="343"/>
      <c r="KIX2158" s="343"/>
      <c r="KIY2158" s="343"/>
      <c r="KIZ2158" s="343"/>
      <c r="KJA2158" s="343"/>
      <c r="KJB2158" s="343"/>
      <c r="KJC2158" s="343"/>
      <c r="KJD2158" s="343"/>
      <c r="KJE2158" s="343"/>
      <c r="KJF2158" s="343"/>
      <c r="KJG2158" s="343"/>
      <c r="KJH2158" s="343"/>
      <c r="KJI2158" s="343"/>
      <c r="KJJ2158" s="343"/>
      <c r="KJK2158" s="343"/>
      <c r="KJL2158" s="343"/>
      <c r="KJM2158" s="343"/>
      <c r="KJN2158" s="343"/>
      <c r="KJO2158" s="343"/>
      <c r="KJP2158" s="343"/>
      <c r="KJQ2158" s="343"/>
      <c r="KJR2158" s="343"/>
      <c r="KJS2158" s="343"/>
      <c r="KJT2158" s="343"/>
      <c r="KJU2158" s="343"/>
      <c r="KJV2158" s="343"/>
      <c r="KJW2158" s="343"/>
      <c r="KJX2158" s="343"/>
      <c r="KJY2158" s="343"/>
      <c r="KJZ2158" s="343"/>
      <c r="KKA2158" s="343"/>
      <c r="KKB2158" s="343"/>
      <c r="KKC2158" s="343"/>
      <c r="KKD2158" s="343"/>
      <c r="KKE2158" s="343"/>
      <c r="KKF2158" s="343"/>
      <c r="KKG2158" s="343"/>
      <c r="KKH2158" s="343"/>
      <c r="KKI2158" s="343"/>
      <c r="KKJ2158" s="343"/>
      <c r="KKK2158" s="343"/>
      <c r="KKL2158" s="343"/>
      <c r="KKM2158" s="343"/>
      <c r="KKN2158" s="343"/>
      <c r="KKO2158" s="343"/>
      <c r="KKP2158" s="343"/>
      <c r="KKQ2158" s="343"/>
      <c r="KKR2158" s="343"/>
      <c r="KKS2158" s="343"/>
      <c r="KKT2158" s="343"/>
      <c r="KKU2158" s="343"/>
      <c r="KKV2158" s="343"/>
      <c r="KKW2158" s="343"/>
      <c r="KKX2158" s="343"/>
      <c r="KKY2158" s="343"/>
      <c r="KKZ2158" s="343"/>
      <c r="KLA2158" s="343"/>
      <c r="KLB2158" s="343"/>
      <c r="KLC2158" s="343"/>
      <c r="KLD2158" s="343"/>
      <c r="KLE2158" s="343"/>
      <c r="KLF2158" s="343"/>
      <c r="KLG2158" s="343"/>
      <c r="KLH2158" s="343"/>
      <c r="KLI2158" s="343"/>
      <c r="KLJ2158" s="343"/>
      <c r="KLK2158" s="343"/>
      <c r="KLL2158" s="343"/>
      <c r="KLM2158" s="343"/>
      <c r="KLN2158" s="343"/>
      <c r="KLO2158" s="343"/>
      <c r="KLP2158" s="343"/>
      <c r="KLQ2158" s="343"/>
      <c r="KLR2158" s="343"/>
      <c r="KLS2158" s="343"/>
      <c r="KLT2158" s="343"/>
      <c r="KLU2158" s="343"/>
      <c r="KLV2158" s="343"/>
      <c r="KLW2158" s="343"/>
      <c r="KLX2158" s="343"/>
      <c r="KLY2158" s="343"/>
      <c r="KLZ2158" s="343"/>
      <c r="KMA2158" s="343"/>
      <c r="KMB2158" s="343"/>
      <c r="KMC2158" s="343"/>
      <c r="KMD2158" s="343"/>
      <c r="KME2158" s="343"/>
      <c r="KMF2158" s="343"/>
      <c r="KMG2158" s="343"/>
      <c r="KMH2158" s="343"/>
      <c r="KMI2158" s="343"/>
      <c r="KMJ2158" s="343"/>
      <c r="KMK2158" s="343"/>
      <c r="KML2158" s="343"/>
      <c r="KMM2158" s="343"/>
      <c r="KMN2158" s="343"/>
      <c r="KMO2158" s="343"/>
      <c r="KMP2158" s="343"/>
      <c r="KMQ2158" s="343"/>
      <c r="KMR2158" s="343"/>
      <c r="KMS2158" s="343"/>
      <c r="KMT2158" s="343"/>
      <c r="KMU2158" s="343"/>
      <c r="KMV2158" s="343"/>
      <c r="KMW2158" s="343"/>
      <c r="KMX2158" s="343"/>
      <c r="KMY2158" s="343"/>
      <c r="KMZ2158" s="343"/>
      <c r="KNA2158" s="343"/>
      <c r="KNB2158" s="343"/>
      <c r="KNC2158" s="343"/>
      <c r="KND2158" s="343"/>
      <c r="KNE2158" s="343"/>
      <c r="KNF2158" s="343"/>
      <c r="KNG2158" s="343"/>
      <c r="KNH2158" s="343"/>
      <c r="KNI2158" s="343"/>
      <c r="KNJ2158" s="343"/>
      <c r="KNK2158" s="343"/>
      <c r="KNL2158" s="343"/>
      <c r="KNM2158" s="343"/>
      <c r="KNN2158" s="343"/>
      <c r="KNO2158" s="343"/>
      <c r="KNP2158" s="343"/>
      <c r="KNQ2158" s="343"/>
      <c r="KNR2158" s="343"/>
      <c r="KNS2158" s="343"/>
      <c r="KNT2158" s="343"/>
      <c r="KNU2158" s="343"/>
      <c r="KNV2158" s="343"/>
      <c r="KNW2158" s="343"/>
      <c r="KNX2158" s="343"/>
      <c r="KNY2158" s="343"/>
      <c r="KNZ2158" s="343"/>
      <c r="KOA2158" s="343"/>
      <c r="KOB2158" s="343"/>
      <c r="KOC2158" s="343"/>
      <c r="KOD2158" s="343"/>
      <c r="KOE2158" s="343"/>
      <c r="KOF2158" s="343"/>
      <c r="KOG2158" s="343"/>
      <c r="KOH2158" s="343"/>
      <c r="KOI2158" s="343"/>
      <c r="KOJ2158" s="343"/>
      <c r="KOK2158" s="343"/>
      <c r="KOL2158" s="343"/>
      <c r="KOM2158" s="343"/>
      <c r="KON2158" s="343"/>
      <c r="KOO2158" s="343"/>
      <c r="KOP2158" s="343"/>
      <c r="KOQ2158" s="343"/>
      <c r="KOR2158" s="343"/>
      <c r="KOS2158" s="343"/>
      <c r="KOT2158" s="343"/>
      <c r="KOU2158" s="343"/>
      <c r="KOV2158" s="343"/>
      <c r="KOW2158" s="343"/>
      <c r="KOX2158" s="343"/>
      <c r="KOY2158" s="343"/>
      <c r="KOZ2158" s="343"/>
      <c r="KPA2158" s="343"/>
      <c r="KPB2158" s="343"/>
      <c r="KPC2158" s="343"/>
      <c r="KPD2158" s="343"/>
      <c r="KPE2158" s="343"/>
      <c r="KPF2158" s="343"/>
      <c r="KPG2158" s="343"/>
      <c r="KPH2158" s="343"/>
      <c r="KPI2158" s="343"/>
      <c r="KPJ2158" s="343"/>
      <c r="KPK2158" s="343"/>
      <c r="KPL2158" s="343"/>
      <c r="KPM2158" s="343"/>
      <c r="KPN2158" s="343"/>
      <c r="KPO2158" s="343"/>
      <c r="KPP2158" s="343"/>
      <c r="KPQ2158" s="343"/>
      <c r="KPR2158" s="343"/>
      <c r="KPS2158" s="343"/>
      <c r="KPT2158" s="343"/>
      <c r="KPU2158" s="343"/>
      <c r="KPV2158" s="343"/>
      <c r="KPW2158" s="343"/>
      <c r="KPX2158" s="343"/>
      <c r="KPY2158" s="343"/>
      <c r="KPZ2158" s="343"/>
      <c r="KQA2158" s="343"/>
      <c r="KQB2158" s="343"/>
      <c r="KQC2158" s="343"/>
      <c r="KQD2158" s="343"/>
      <c r="KQE2158" s="343"/>
      <c r="KQF2158" s="343"/>
      <c r="KQG2158" s="343"/>
      <c r="KQH2158" s="343"/>
      <c r="KQI2158" s="343"/>
      <c r="KQJ2158" s="343"/>
      <c r="KQK2158" s="343"/>
      <c r="KQL2158" s="343"/>
      <c r="KQM2158" s="343"/>
      <c r="KQN2158" s="343"/>
      <c r="KQO2158" s="343"/>
      <c r="KQP2158" s="343"/>
      <c r="KQQ2158" s="343"/>
      <c r="KQR2158" s="343"/>
      <c r="KQS2158" s="343"/>
      <c r="KQT2158" s="343"/>
      <c r="KQU2158" s="343"/>
      <c r="KQV2158" s="343"/>
      <c r="KQW2158" s="343"/>
      <c r="KQX2158" s="343"/>
      <c r="KQY2158" s="343"/>
      <c r="KQZ2158" s="343"/>
      <c r="KRA2158" s="343"/>
      <c r="KRB2158" s="343"/>
      <c r="KRC2158" s="343"/>
      <c r="KRD2158" s="343"/>
      <c r="KRE2158" s="343"/>
      <c r="KRF2158" s="343"/>
      <c r="KRG2158" s="343"/>
      <c r="KRH2158" s="343"/>
      <c r="KRI2158" s="343"/>
      <c r="KRJ2158" s="343"/>
      <c r="KRK2158" s="343"/>
      <c r="KRL2158" s="343"/>
      <c r="KRM2158" s="343"/>
      <c r="KRN2158" s="343"/>
      <c r="KRO2158" s="343"/>
      <c r="KRP2158" s="343"/>
      <c r="KRQ2158" s="343"/>
      <c r="KRR2158" s="343"/>
      <c r="KRS2158" s="343"/>
      <c r="KRT2158" s="343"/>
      <c r="KRU2158" s="343"/>
      <c r="KRV2158" s="343"/>
      <c r="KRW2158" s="343"/>
      <c r="KRX2158" s="343"/>
      <c r="KRY2158" s="343"/>
      <c r="KRZ2158" s="343"/>
      <c r="KSA2158" s="343"/>
      <c r="KSB2158" s="343"/>
      <c r="KSC2158" s="343"/>
      <c r="KSD2158" s="343"/>
      <c r="KSE2158" s="343"/>
      <c r="KSF2158" s="343"/>
      <c r="KSG2158" s="343"/>
      <c r="KSH2158" s="343"/>
      <c r="KSI2158" s="343"/>
      <c r="KSJ2158" s="343"/>
      <c r="KSK2158" s="343"/>
      <c r="KSL2158" s="343"/>
      <c r="KSM2158" s="343"/>
      <c r="KSN2158" s="343"/>
      <c r="KSO2158" s="343"/>
      <c r="KSP2158" s="343"/>
      <c r="KSQ2158" s="343"/>
      <c r="KSR2158" s="343"/>
      <c r="KSS2158" s="343"/>
      <c r="KST2158" s="343"/>
      <c r="KSU2158" s="343"/>
      <c r="KSV2158" s="343"/>
      <c r="KSW2158" s="343"/>
      <c r="KSX2158" s="343"/>
      <c r="KSY2158" s="343"/>
      <c r="KSZ2158" s="343"/>
      <c r="KTA2158" s="343"/>
      <c r="KTB2158" s="343"/>
      <c r="KTC2158" s="343"/>
      <c r="KTD2158" s="343"/>
      <c r="KTE2158" s="343"/>
      <c r="KTF2158" s="343"/>
      <c r="KTG2158" s="343"/>
      <c r="KTH2158" s="343"/>
      <c r="KTI2158" s="343"/>
      <c r="KTJ2158" s="343"/>
      <c r="KTK2158" s="343"/>
      <c r="KTL2158" s="343"/>
      <c r="KTM2158" s="343"/>
      <c r="KTN2158" s="343"/>
      <c r="KTO2158" s="343"/>
      <c r="KTP2158" s="343"/>
      <c r="KTQ2158" s="343"/>
      <c r="KTR2158" s="343"/>
      <c r="KTS2158" s="343"/>
      <c r="KTT2158" s="343"/>
      <c r="KTU2158" s="343"/>
      <c r="KTV2158" s="343"/>
      <c r="KTW2158" s="343"/>
      <c r="KTX2158" s="343"/>
      <c r="KTY2158" s="343"/>
      <c r="KTZ2158" s="343"/>
      <c r="KUA2158" s="343"/>
      <c r="KUB2158" s="343"/>
      <c r="KUC2158" s="343"/>
      <c r="KUD2158" s="343"/>
      <c r="KUE2158" s="343"/>
      <c r="KUF2158" s="343"/>
      <c r="KUG2158" s="343"/>
      <c r="KUH2158" s="343"/>
      <c r="KUI2158" s="343"/>
      <c r="KUJ2158" s="343"/>
      <c r="KUK2158" s="343"/>
      <c r="KUL2158" s="343"/>
      <c r="KUM2158" s="343"/>
      <c r="KUN2158" s="343"/>
      <c r="KUO2158" s="343"/>
      <c r="KUP2158" s="343"/>
      <c r="KUQ2158" s="343"/>
      <c r="KUR2158" s="343"/>
      <c r="KUS2158" s="343"/>
      <c r="KUT2158" s="343"/>
      <c r="KUU2158" s="343"/>
      <c r="KUV2158" s="343"/>
      <c r="KUW2158" s="343"/>
      <c r="KUX2158" s="343"/>
      <c r="KUY2158" s="343"/>
      <c r="KUZ2158" s="343"/>
      <c r="KVA2158" s="343"/>
      <c r="KVB2158" s="343"/>
      <c r="KVC2158" s="343"/>
      <c r="KVD2158" s="343"/>
      <c r="KVE2158" s="343"/>
      <c r="KVF2158" s="343"/>
      <c r="KVG2158" s="343"/>
      <c r="KVH2158" s="343"/>
      <c r="KVI2158" s="343"/>
      <c r="KVJ2158" s="343"/>
      <c r="KVK2158" s="343"/>
      <c r="KVL2158" s="343"/>
      <c r="KVM2158" s="343"/>
      <c r="KVN2158" s="343"/>
      <c r="KVO2158" s="343"/>
      <c r="KVP2158" s="343"/>
      <c r="KVQ2158" s="343"/>
      <c r="KVR2158" s="343"/>
      <c r="KVS2158" s="343"/>
      <c r="KVT2158" s="343"/>
      <c r="KVU2158" s="343"/>
      <c r="KVV2158" s="343"/>
      <c r="KVW2158" s="343"/>
      <c r="KVX2158" s="343"/>
      <c r="KVY2158" s="343"/>
      <c r="KVZ2158" s="343"/>
      <c r="KWA2158" s="343"/>
      <c r="KWB2158" s="343"/>
      <c r="KWC2158" s="343"/>
      <c r="KWD2158" s="343"/>
      <c r="KWE2158" s="343"/>
      <c r="KWF2158" s="343"/>
      <c r="KWG2158" s="343"/>
      <c r="KWH2158" s="343"/>
      <c r="KWI2158" s="343"/>
      <c r="KWJ2158" s="343"/>
      <c r="KWK2158" s="343"/>
      <c r="KWL2158" s="343"/>
      <c r="KWM2158" s="343"/>
      <c r="KWN2158" s="343"/>
      <c r="KWO2158" s="343"/>
      <c r="KWP2158" s="343"/>
      <c r="KWQ2158" s="343"/>
      <c r="KWR2158" s="343"/>
      <c r="KWS2158" s="343"/>
      <c r="KWT2158" s="343"/>
      <c r="KWU2158" s="343"/>
      <c r="KWV2158" s="343"/>
      <c r="KWW2158" s="343"/>
      <c r="KWX2158" s="343"/>
      <c r="KWY2158" s="343"/>
      <c r="KWZ2158" s="343"/>
      <c r="KXA2158" s="343"/>
      <c r="KXB2158" s="343"/>
      <c r="KXC2158" s="343"/>
      <c r="KXD2158" s="343"/>
      <c r="KXE2158" s="343"/>
      <c r="KXF2158" s="343"/>
      <c r="KXG2158" s="343"/>
      <c r="KXH2158" s="343"/>
      <c r="KXI2158" s="343"/>
      <c r="KXJ2158" s="343"/>
      <c r="KXK2158" s="343"/>
      <c r="KXL2158" s="343"/>
      <c r="KXM2158" s="343"/>
      <c r="KXN2158" s="343"/>
      <c r="KXO2158" s="343"/>
      <c r="KXP2158" s="343"/>
      <c r="KXQ2158" s="343"/>
      <c r="KXR2158" s="343"/>
      <c r="KXS2158" s="343"/>
      <c r="KXT2158" s="343"/>
      <c r="KXU2158" s="343"/>
      <c r="KXV2158" s="343"/>
      <c r="KXW2158" s="343"/>
      <c r="KXX2158" s="343"/>
      <c r="KXY2158" s="343"/>
      <c r="KXZ2158" s="343"/>
      <c r="KYA2158" s="343"/>
      <c r="KYB2158" s="343"/>
      <c r="KYC2158" s="343"/>
      <c r="KYD2158" s="343"/>
      <c r="KYE2158" s="343"/>
      <c r="KYF2158" s="343"/>
      <c r="KYG2158" s="343"/>
      <c r="KYH2158" s="343"/>
      <c r="KYI2158" s="343"/>
      <c r="KYJ2158" s="343"/>
      <c r="KYK2158" s="343"/>
      <c r="KYL2158" s="343"/>
      <c r="KYM2158" s="343"/>
      <c r="KYN2158" s="343"/>
      <c r="KYO2158" s="343"/>
      <c r="KYP2158" s="343"/>
      <c r="KYQ2158" s="343"/>
      <c r="KYR2158" s="343"/>
      <c r="KYS2158" s="343"/>
      <c r="KYT2158" s="343"/>
      <c r="KYU2158" s="343"/>
      <c r="KYV2158" s="343"/>
      <c r="KYW2158" s="343"/>
      <c r="KYX2158" s="343"/>
      <c r="KYY2158" s="343"/>
      <c r="KYZ2158" s="343"/>
      <c r="KZA2158" s="343"/>
      <c r="KZB2158" s="343"/>
      <c r="KZC2158" s="343"/>
      <c r="KZD2158" s="343"/>
      <c r="KZE2158" s="343"/>
      <c r="KZF2158" s="343"/>
      <c r="KZG2158" s="343"/>
      <c r="KZH2158" s="343"/>
      <c r="KZI2158" s="343"/>
      <c r="KZJ2158" s="343"/>
      <c r="KZK2158" s="343"/>
      <c r="KZL2158" s="343"/>
      <c r="KZM2158" s="343"/>
      <c r="KZN2158" s="343"/>
      <c r="KZO2158" s="343"/>
      <c r="KZP2158" s="343"/>
      <c r="KZQ2158" s="343"/>
      <c r="KZR2158" s="343"/>
      <c r="KZS2158" s="343"/>
      <c r="KZT2158" s="343"/>
      <c r="KZU2158" s="343"/>
      <c r="KZV2158" s="343"/>
      <c r="KZW2158" s="343"/>
      <c r="KZX2158" s="343"/>
      <c r="KZY2158" s="343"/>
      <c r="KZZ2158" s="343"/>
      <c r="LAA2158" s="343"/>
      <c r="LAB2158" s="343"/>
      <c r="LAC2158" s="343"/>
      <c r="LAD2158" s="343"/>
      <c r="LAE2158" s="343"/>
      <c r="LAF2158" s="343"/>
      <c r="LAG2158" s="343"/>
      <c r="LAH2158" s="343"/>
      <c r="LAI2158" s="343"/>
      <c r="LAJ2158" s="343"/>
      <c r="LAK2158" s="343"/>
      <c r="LAL2158" s="343"/>
      <c r="LAM2158" s="343"/>
      <c r="LAN2158" s="343"/>
      <c r="LAO2158" s="343"/>
      <c r="LAP2158" s="343"/>
      <c r="LAQ2158" s="343"/>
      <c r="LAR2158" s="343"/>
      <c r="LAS2158" s="343"/>
      <c r="LAT2158" s="343"/>
      <c r="LAU2158" s="343"/>
      <c r="LAV2158" s="343"/>
      <c r="LAW2158" s="343"/>
      <c r="LAX2158" s="343"/>
      <c r="LAY2158" s="343"/>
      <c r="LAZ2158" s="343"/>
      <c r="LBA2158" s="343"/>
      <c r="LBB2158" s="343"/>
      <c r="LBC2158" s="343"/>
      <c r="LBD2158" s="343"/>
      <c r="LBE2158" s="343"/>
      <c r="LBF2158" s="343"/>
      <c r="LBG2158" s="343"/>
      <c r="LBH2158" s="343"/>
      <c r="LBI2158" s="343"/>
      <c r="LBJ2158" s="343"/>
      <c r="LBK2158" s="343"/>
      <c r="LBL2158" s="343"/>
      <c r="LBM2158" s="343"/>
      <c r="LBN2158" s="343"/>
      <c r="LBO2158" s="343"/>
      <c r="LBP2158" s="343"/>
      <c r="LBQ2158" s="343"/>
      <c r="LBR2158" s="343"/>
      <c r="LBS2158" s="343"/>
      <c r="LBT2158" s="343"/>
      <c r="LBU2158" s="343"/>
      <c r="LBV2158" s="343"/>
      <c r="LBW2158" s="343"/>
      <c r="LBX2158" s="343"/>
      <c r="LBY2158" s="343"/>
      <c r="LBZ2158" s="343"/>
      <c r="LCA2158" s="343"/>
      <c r="LCB2158" s="343"/>
      <c r="LCC2158" s="343"/>
      <c r="LCD2158" s="343"/>
      <c r="LCE2158" s="343"/>
      <c r="LCF2158" s="343"/>
      <c r="LCG2158" s="343"/>
      <c r="LCH2158" s="343"/>
      <c r="LCI2158" s="343"/>
      <c r="LCJ2158" s="343"/>
      <c r="LCK2158" s="343"/>
      <c r="LCL2158" s="343"/>
      <c r="LCM2158" s="343"/>
      <c r="LCN2158" s="343"/>
      <c r="LCO2158" s="343"/>
      <c r="LCP2158" s="343"/>
      <c r="LCQ2158" s="343"/>
      <c r="LCR2158" s="343"/>
      <c r="LCS2158" s="343"/>
      <c r="LCT2158" s="343"/>
      <c r="LCU2158" s="343"/>
      <c r="LCV2158" s="343"/>
      <c r="LCW2158" s="343"/>
      <c r="LCX2158" s="343"/>
      <c r="LCY2158" s="343"/>
      <c r="LCZ2158" s="343"/>
      <c r="LDA2158" s="343"/>
      <c r="LDB2158" s="343"/>
      <c r="LDC2158" s="343"/>
      <c r="LDD2158" s="343"/>
      <c r="LDE2158" s="343"/>
      <c r="LDF2158" s="343"/>
      <c r="LDG2158" s="343"/>
      <c r="LDH2158" s="343"/>
      <c r="LDI2158" s="343"/>
      <c r="LDJ2158" s="343"/>
      <c r="LDK2158" s="343"/>
      <c r="LDL2158" s="343"/>
      <c r="LDM2158" s="343"/>
      <c r="LDN2158" s="343"/>
      <c r="LDO2158" s="343"/>
      <c r="LDP2158" s="343"/>
      <c r="LDQ2158" s="343"/>
      <c r="LDR2158" s="343"/>
      <c r="LDS2158" s="343"/>
      <c r="LDT2158" s="343"/>
      <c r="LDU2158" s="343"/>
      <c r="LDV2158" s="343"/>
      <c r="LDW2158" s="343"/>
      <c r="LDX2158" s="343"/>
      <c r="LDY2158" s="343"/>
      <c r="LDZ2158" s="343"/>
      <c r="LEA2158" s="343"/>
      <c r="LEB2158" s="343"/>
      <c r="LEC2158" s="343"/>
      <c r="LED2158" s="343"/>
      <c r="LEE2158" s="343"/>
      <c r="LEF2158" s="343"/>
      <c r="LEG2158" s="343"/>
      <c r="LEH2158" s="343"/>
      <c r="LEI2158" s="343"/>
      <c r="LEJ2158" s="343"/>
      <c r="LEK2158" s="343"/>
      <c r="LEL2158" s="343"/>
      <c r="LEM2158" s="343"/>
      <c r="LEN2158" s="343"/>
      <c r="LEO2158" s="343"/>
      <c r="LEP2158" s="343"/>
      <c r="LEQ2158" s="343"/>
      <c r="LER2158" s="343"/>
      <c r="LES2158" s="343"/>
      <c r="LET2158" s="343"/>
      <c r="LEU2158" s="343"/>
      <c r="LEV2158" s="343"/>
      <c r="LEW2158" s="343"/>
      <c r="LEX2158" s="343"/>
      <c r="LEY2158" s="343"/>
      <c r="LEZ2158" s="343"/>
      <c r="LFA2158" s="343"/>
      <c r="LFB2158" s="343"/>
      <c r="LFC2158" s="343"/>
      <c r="LFD2158" s="343"/>
      <c r="LFE2158" s="343"/>
      <c r="LFF2158" s="343"/>
      <c r="LFG2158" s="343"/>
      <c r="LFH2158" s="343"/>
      <c r="LFI2158" s="343"/>
      <c r="LFJ2158" s="343"/>
      <c r="LFK2158" s="343"/>
      <c r="LFL2158" s="343"/>
      <c r="LFM2158" s="343"/>
      <c r="LFN2158" s="343"/>
      <c r="LFO2158" s="343"/>
      <c r="LFP2158" s="343"/>
      <c r="LFQ2158" s="343"/>
      <c r="LFR2158" s="343"/>
      <c r="LFS2158" s="343"/>
      <c r="LFT2158" s="343"/>
      <c r="LFU2158" s="343"/>
      <c r="LFV2158" s="343"/>
      <c r="LFW2158" s="343"/>
      <c r="LFX2158" s="343"/>
      <c r="LFY2158" s="343"/>
      <c r="LFZ2158" s="343"/>
      <c r="LGA2158" s="343"/>
      <c r="LGB2158" s="343"/>
      <c r="LGC2158" s="343"/>
      <c r="LGD2158" s="343"/>
      <c r="LGE2158" s="343"/>
      <c r="LGF2158" s="343"/>
      <c r="LGG2158" s="343"/>
      <c r="LGH2158" s="343"/>
      <c r="LGI2158" s="343"/>
      <c r="LGJ2158" s="343"/>
      <c r="LGK2158" s="343"/>
      <c r="LGL2158" s="343"/>
      <c r="LGM2158" s="343"/>
      <c r="LGN2158" s="343"/>
      <c r="LGO2158" s="343"/>
      <c r="LGP2158" s="343"/>
      <c r="LGQ2158" s="343"/>
      <c r="LGR2158" s="343"/>
      <c r="LGS2158" s="343"/>
      <c r="LGT2158" s="343"/>
      <c r="LGU2158" s="343"/>
      <c r="LGV2158" s="343"/>
      <c r="LGW2158" s="343"/>
      <c r="LGX2158" s="343"/>
      <c r="LGY2158" s="343"/>
      <c r="LGZ2158" s="343"/>
      <c r="LHA2158" s="343"/>
      <c r="LHB2158" s="343"/>
      <c r="LHC2158" s="343"/>
      <c r="LHD2158" s="343"/>
      <c r="LHE2158" s="343"/>
      <c r="LHF2158" s="343"/>
      <c r="LHG2158" s="343"/>
      <c r="LHH2158" s="343"/>
      <c r="LHI2158" s="343"/>
      <c r="LHJ2158" s="343"/>
      <c r="LHK2158" s="343"/>
      <c r="LHL2158" s="343"/>
      <c r="LHM2158" s="343"/>
      <c r="LHN2158" s="343"/>
      <c r="LHO2158" s="343"/>
      <c r="LHP2158" s="343"/>
      <c r="LHQ2158" s="343"/>
      <c r="LHR2158" s="343"/>
      <c r="LHS2158" s="343"/>
      <c r="LHT2158" s="343"/>
      <c r="LHU2158" s="343"/>
      <c r="LHV2158" s="343"/>
      <c r="LHW2158" s="343"/>
      <c r="LHX2158" s="343"/>
      <c r="LHY2158" s="343"/>
      <c r="LHZ2158" s="343"/>
      <c r="LIA2158" s="343"/>
      <c r="LIB2158" s="343"/>
      <c r="LIC2158" s="343"/>
      <c r="LID2158" s="343"/>
      <c r="LIE2158" s="343"/>
      <c r="LIF2158" s="343"/>
      <c r="LIG2158" s="343"/>
      <c r="LIH2158" s="343"/>
      <c r="LII2158" s="343"/>
      <c r="LIJ2158" s="343"/>
      <c r="LIK2158" s="343"/>
      <c r="LIL2158" s="343"/>
      <c r="LIM2158" s="343"/>
      <c r="LIN2158" s="343"/>
      <c r="LIO2158" s="343"/>
      <c r="LIP2158" s="343"/>
      <c r="LIQ2158" s="343"/>
      <c r="LIR2158" s="343"/>
      <c r="LIS2158" s="343"/>
      <c r="LIT2158" s="343"/>
      <c r="LIU2158" s="343"/>
      <c r="LIV2158" s="343"/>
      <c r="LIW2158" s="343"/>
      <c r="LIX2158" s="343"/>
      <c r="LIY2158" s="343"/>
      <c r="LIZ2158" s="343"/>
      <c r="LJA2158" s="343"/>
      <c r="LJB2158" s="343"/>
      <c r="LJC2158" s="343"/>
      <c r="LJD2158" s="343"/>
      <c r="LJE2158" s="343"/>
      <c r="LJF2158" s="343"/>
      <c r="LJG2158" s="343"/>
      <c r="LJH2158" s="343"/>
      <c r="LJI2158" s="343"/>
      <c r="LJJ2158" s="343"/>
      <c r="LJK2158" s="343"/>
      <c r="LJL2158" s="343"/>
      <c r="LJM2158" s="343"/>
      <c r="LJN2158" s="343"/>
      <c r="LJO2158" s="343"/>
      <c r="LJP2158" s="343"/>
      <c r="LJQ2158" s="343"/>
      <c r="LJR2158" s="343"/>
      <c r="LJS2158" s="343"/>
      <c r="LJT2158" s="343"/>
      <c r="LJU2158" s="343"/>
      <c r="LJV2158" s="343"/>
      <c r="LJW2158" s="343"/>
      <c r="LJX2158" s="343"/>
      <c r="LJY2158" s="343"/>
      <c r="LJZ2158" s="343"/>
      <c r="LKA2158" s="343"/>
      <c r="LKB2158" s="343"/>
      <c r="LKC2158" s="343"/>
      <c r="LKD2158" s="343"/>
      <c r="LKE2158" s="343"/>
      <c r="LKF2158" s="343"/>
      <c r="LKG2158" s="343"/>
      <c r="LKH2158" s="343"/>
      <c r="LKI2158" s="343"/>
      <c r="LKJ2158" s="343"/>
      <c r="LKK2158" s="343"/>
      <c r="LKL2158" s="343"/>
      <c r="LKM2158" s="343"/>
      <c r="LKN2158" s="343"/>
      <c r="LKO2158" s="343"/>
      <c r="LKP2158" s="343"/>
      <c r="LKQ2158" s="343"/>
      <c r="LKR2158" s="343"/>
      <c r="LKS2158" s="343"/>
      <c r="LKT2158" s="343"/>
      <c r="LKU2158" s="343"/>
      <c r="LKV2158" s="343"/>
      <c r="LKW2158" s="343"/>
      <c r="LKX2158" s="343"/>
      <c r="LKY2158" s="343"/>
      <c r="LKZ2158" s="343"/>
      <c r="LLA2158" s="343"/>
      <c r="LLB2158" s="343"/>
      <c r="LLC2158" s="343"/>
      <c r="LLD2158" s="343"/>
      <c r="LLE2158" s="343"/>
      <c r="LLF2158" s="343"/>
      <c r="LLG2158" s="343"/>
      <c r="LLH2158" s="343"/>
      <c r="LLI2158" s="343"/>
      <c r="LLJ2158" s="343"/>
      <c r="LLK2158" s="343"/>
      <c r="LLL2158" s="343"/>
      <c r="LLM2158" s="343"/>
      <c r="LLN2158" s="343"/>
      <c r="LLO2158" s="343"/>
      <c r="LLP2158" s="343"/>
      <c r="LLQ2158" s="343"/>
      <c r="LLR2158" s="343"/>
      <c r="LLS2158" s="343"/>
      <c r="LLT2158" s="343"/>
      <c r="LLU2158" s="343"/>
      <c r="LLV2158" s="343"/>
      <c r="LLW2158" s="343"/>
      <c r="LLX2158" s="343"/>
      <c r="LLY2158" s="343"/>
      <c r="LLZ2158" s="343"/>
      <c r="LMA2158" s="343"/>
      <c r="LMB2158" s="343"/>
      <c r="LMC2158" s="343"/>
      <c r="LMD2158" s="343"/>
      <c r="LME2158" s="343"/>
      <c r="LMF2158" s="343"/>
      <c r="LMG2158" s="343"/>
      <c r="LMH2158" s="343"/>
      <c r="LMI2158" s="343"/>
      <c r="LMJ2158" s="343"/>
      <c r="LMK2158" s="343"/>
      <c r="LML2158" s="343"/>
      <c r="LMM2158" s="343"/>
      <c r="LMN2158" s="343"/>
      <c r="LMO2158" s="343"/>
      <c r="LMP2158" s="343"/>
      <c r="LMQ2158" s="343"/>
      <c r="LMR2158" s="343"/>
      <c r="LMS2158" s="343"/>
      <c r="LMT2158" s="343"/>
      <c r="LMU2158" s="343"/>
      <c r="LMV2158" s="343"/>
      <c r="LMW2158" s="343"/>
      <c r="LMX2158" s="343"/>
      <c r="LMY2158" s="343"/>
      <c r="LMZ2158" s="343"/>
      <c r="LNA2158" s="343"/>
      <c r="LNB2158" s="343"/>
      <c r="LNC2158" s="343"/>
      <c r="LND2158" s="343"/>
      <c r="LNE2158" s="343"/>
      <c r="LNF2158" s="343"/>
      <c r="LNG2158" s="343"/>
      <c r="LNH2158" s="343"/>
      <c r="LNI2158" s="343"/>
      <c r="LNJ2158" s="343"/>
      <c r="LNK2158" s="343"/>
      <c r="LNL2158" s="343"/>
      <c r="LNM2158" s="343"/>
      <c r="LNN2158" s="343"/>
      <c r="LNO2158" s="343"/>
      <c r="LNP2158" s="343"/>
      <c r="LNQ2158" s="343"/>
      <c r="LNR2158" s="343"/>
      <c r="LNS2158" s="343"/>
      <c r="LNT2158" s="343"/>
      <c r="LNU2158" s="343"/>
      <c r="LNV2158" s="343"/>
      <c r="LNW2158" s="343"/>
      <c r="LNX2158" s="343"/>
      <c r="LNY2158" s="343"/>
      <c r="LNZ2158" s="343"/>
      <c r="LOA2158" s="343"/>
      <c r="LOB2158" s="343"/>
      <c r="LOC2158" s="343"/>
      <c r="LOD2158" s="343"/>
      <c r="LOE2158" s="343"/>
      <c r="LOF2158" s="343"/>
      <c r="LOG2158" s="343"/>
      <c r="LOH2158" s="343"/>
      <c r="LOI2158" s="343"/>
      <c r="LOJ2158" s="343"/>
      <c r="LOK2158" s="343"/>
      <c r="LOL2158" s="343"/>
      <c r="LOM2158" s="343"/>
      <c r="LON2158" s="343"/>
      <c r="LOO2158" s="343"/>
      <c r="LOP2158" s="343"/>
      <c r="LOQ2158" s="343"/>
      <c r="LOR2158" s="343"/>
      <c r="LOS2158" s="343"/>
      <c r="LOT2158" s="343"/>
      <c r="LOU2158" s="343"/>
      <c r="LOV2158" s="343"/>
      <c r="LOW2158" s="343"/>
      <c r="LOX2158" s="343"/>
      <c r="LOY2158" s="343"/>
      <c r="LOZ2158" s="343"/>
      <c r="LPA2158" s="343"/>
      <c r="LPB2158" s="343"/>
      <c r="LPC2158" s="343"/>
      <c r="LPD2158" s="343"/>
      <c r="LPE2158" s="343"/>
      <c r="LPF2158" s="343"/>
      <c r="LPG2158" s="343"/>
      <c r="LPH2158" s="343"/>
      <c r="LPI2158" s="343"/>
      <c r="LPJ2158" s="343"/>
      <c r="LPK2158" s="343"/>
      <c r="LPL2158" s="343"/>
      <c r="LPM2158" s="343"/>
      <c r="LPN2158" s="343"/>
      <c r="LPO2158" s="343"/>
      <c r="LPP2158" s="343"/>
      <c r="LPQ2158" s="343"/>
      <c r="LPR2158" s="343"/>
      <c r="LPS2158" s="343"/>
      <c r="LPT2158" s="343"/>
      <c r="LPU2158" s="343"/>
      <c r="LPV2158" s="343"/>
      <c r="LPW2158" s="343"/>
      <c r="LPX2158" s="343"/>
      <c r="LPY2158" s="343"/>
      <c r="LPZ2158" s="343"/>
      <c r="LQA2158" s="343"/>
      <c r="LQB2158" s="343"/>
      <c r="LQC2158" s="343"/>
      <c r="LQD2158" s="343"/>
      <c r="LQE2158" s="343"/>
      <c r="LQF2158" s="343"/>
      <c r="LQG2158" s="343"/>
      <c r="LQH2158" s="343"/>
      <c r="LQI2158" s="343"/>
      <c r="LQJ2158" s="343"/>
      <c r="LQK2158" s="343"/>
      <c r="LQL2158" s="343"/>
      <c r="LQM2158" s="343"/>
      <c r="LQN2158" s="343"/>
      <c r="LQO2158" s="343"/>
      <c r="LQP2158" s="343"/>
      <c r="LQQ2158" s="343"/>
      <c r="LQR2158" s="343"/>
      <c r="LQS2158" s="343"/>
      <c r="LQT2158" s="343"/>
      <c r="LQU2158" s="343"/>
      <c r="LQV2158" s="343"/>
      <c r="LQW2158" s="343"/>
      <c r="LQX2158" s="343"/>
      <c r="LQY2158" s="343"/>
      <c r="LQZ2158" s="343"/>
      <c r="LRA2158" s="343"/>
      <c r="LRB2158" s="343"/>
      <c r="LRC2158" s="343"/>
      <c r="LRD2158" s="343"/>
      <c r="LRE2158" s="343"/>
      <c r="LRF2158" s="343"/>
      <c r="LRG2158" s="343"/>
      <c r="LRH2158" s="343"/>
      <c r="LRI2158" s="343"/>
      <c r="LRJ2158" s="343"/>
      <c r="LRK2158" s="343"/>
      <c r="LRL2158" s="343"/>
      <c r="LRM2158" s="343"/>
      <c r="LRN2158" s="343"/>
      <c r="LRO2158" s="343"/>
      <c r="LRP2158" s="343"/>
      <c r="LRQ2158" s="343"/>
      <c r="LRR2158" s="343"/>
      <c r="LRS2158" s="343"/>
      <c r="LRT2158" s="343"/>
      <c r="LRU2158" s="343"/>
      <c r="LRV2158" s="343"/>
      <c r="LRW2158" s="343"/>
      <c r="LRX2158" s="343"/>
      <c r="LRY2158" s="343"/>
      <c r="LRZ2158" s="343"/>
      <c r="LSA2158" s="343"/>
      <c r="LSB2158" s="343"/>
      <c r="LSC2158" s="343"/>
      <c r="LSD2158" s="343"/>
      <c r="LSE2158" s="343"/>
      <c r="LSF2158" s="343"/>
      <c r="LSG2158" s="343"/>
      <c r="LSH2158" s="343"/>
      <c r="LSI2158" s="343"/>
      <c r="LSJ2158" s="343"/>
      <c r="LSK2158" s="343"/>
      <c r="LSL2158" s="343"/>
      <c r="LSM2158" s="343"/>
      <c r="LSN2158" s="343"/>
      <c r="LSO2158" s="343"/>
      <c r="LSP2158" s="343"/>
      <c r="LSQ2158" s="343"/>
      <c r="LSR2158" s="343"/>
      <c r="LSS2158" s="343"/>
      <c r="LST2158" s="343"/>
      <c r="LSU2158" s="343"/>
      <c r="LSV2158" s="343"/>
      <c r="LSW2158" s="343"/>
      <c r="LSX2158" s="343"/>
      <c r="LSY2158" s="343"/>
      <c r="LSZ2158" s="343"/>
      <c r="LTA2158" s="343"/>
      <c r="LTB2158" s="343"/>
      <c r="LTC2158" s="343"/>
      <c r="LTD2158" s="343"/>
      <c r="LTE2158" s="343"/>
      <c r="LTF2158" s="343"/>
      <c r="LTG2158" s="343"/>
      <c r="LTH2158" s="343"/>
      <c r="LTI2158" s="343"/>
      <c r="LTJ2158" s="343"/>
      <c r="LTK2158" s="343"/>
      <c r="LTL2158" s="343"/>
      <c r="LTM2158" s="343"/>
      <c r="LTN2158" s="343"/>
      <c r="LTO2158" s="343"/>
      <c r="LTP2158" s="343"/>
      <c r="LTQ2158" s="343"/>
      <c r="LTR2158" s="343"/>
      <c r="LTS2158" s="343"/>
      <c r="LTT2158" s="343"/>
      <c r="LTU2158" s="343"/>
      <c r="LTV2158" s="343"/>
      <c r="LTW2158" s="343"/>
      <c r="LTX2158" s="343"/>
      <c r="LTY2158" s="343"/>
      <c r="LTZ2158" s="343"/>
      <c r="LUA2158" s="343"/>
      <c r="LUB2158" s="343"/>
      <c r="LUC2158" s="343"/>
      <c r="LUD2158" s="343"/>
      <c r="LUE2158" s="343"/>
      <c r="LUF2158" s="343"/>
      <c r="LUG2158" s="343"/>
      <c r="LUH2158" s="343"/>
      <c r="LUI2158" s="343"/>
      <c r="LUJ2158" s="343"/>
      <c r="LUK2158" s="343"/>
      <c r="LUL2158" s="343"/>
      <c r="LUM2158" s="343"/>
      <c r="LUN2158" s="343"/>
      <c r="LUO2158" s="343"/>
      <c r="LUP2158" s="343"/>
      <c r="LUQ2158" s="343"/>
      <c r="LUR2158" s="343"/>
      <c r="LUS2158" s="343"/>
      <c r="LUT2158" s="343"/>
      <c r="LUU2158" s="343"/>
      <c r="LUV2158" s="343"/>
      <c r="LUW2158" s="343"/>
      <c r="LUX2158" s="343"/>
      <c r="LUY2158" s="343"/>
      <c r="LUZ2158" s="343"/>
      <c r="LVA2158" s="343"/>
      <c r="LVB2158" s="343"/>
      <c r="LVC2158" s="343"/>
      <c r="LVD2158" s="343"/>
      <c r="LVE2158" s="343"/>
      <c r="LVF2158" s="343"/>
      <c r="LVG2158" s="343"/>
      <c r="LVH2158" s="343"/>
      <c r="LVI2158" s="343"/>
      <c r="LVJ2158" s="343"/>
      <c r="LVK2158" s="343"/>
      <c r="LVL2158" s="343"/>
      <c r="LVM2158" s="343"/>
      <c r="LVN2158" s="343"/>
      <c r="LVO2158" s="343"/>
      <c r="LVP2158" s="343"/>
      <c r="LVQ2158" s="343"/>
      <c r="LVR2158" s="343"/>
      <c r="LVS2158" s="343"/>
      <c r="LVT2158" s="343"/>
      <c r="LVU2158" s="343"/>
      <c r="LVV2158" s="343"/>
      <c r="LVW2158" s="343"/>
      <c r="LVX2158" s="343"/>
      <c r="LVY2158" s="343"/>
      <c r="LVZ2158" s="343"/>
      <c r="LWA2158" s="343"/>
      <c r="LWB2158" s="343"/>
      <c r="LWC2158" s="343"/>
      <c r="LWD2158" s="343"/>
      <c r="LWE2158" s="343"/>
      <c r="LWF2158" s="343"/>
      <c r="LWG2158" s="343"/>
      <c r="LWH2158" s="343"/>
      <c r="LWI2158" s="343"/>
      <c r="LWJ2158" s="343"/>
      <c r="LWK2158" s="343"/>
      <c r="LWL2158" s="343"/>
      <c r="LWM2158" s="343"/>
      <c r="LWN2158" s="343"/>
      <c r="LWO2158" s="343"/>
      <c r="LWP2158" s="343"/>
      <c r="LWQ2158" s="343"/>
      <c r="LWR2158" s="343"/>
      <c r="LWS2158" s="343"/>
      <c r="LWT2158" s="343"/>
      <c r="LWU2158" s="343"/>
      <c r="LWV2158" s="343"/>
      <c r="LWW2158" s="343"/>
      <c r="LWX2158" s="343"/>
      <c r="LWY2158" s="343"/>
      <c r="LWZ2158" s="343"/>
      <c r="LXA2158" s="343"/>
      <c r="LXB2158" s="343"/>
      <c r="LXC2158" s="343"/>
      <c r="LXD2158" s="343"/>
      <c r="LXE2158" s="343"/>
      <c r="LXF2158" s="343"/>
      <c r="LXG2158" s="343"/>
      <c r="LXH2158" s="343"/>
      <c r="LXI2158" s="343"/>
      <c r="LXJ2158" s="343"/>
      <c r="LXK2158" s="343"/>
      <c r="LXL2158" s="343"/>
      <c r="LXM2158" s="343"/>
      <c r="LXN2158" s="343"/>
      <c r="LXO2158" s="343"/>
      <c r="LXP2158" s="343"/>
      <c r="LXQ2158" s="343"/>
      <c r="LXR2158" s="343"/>
      <c r="LXS2158" s="343"/>
      <c r="LXT2158" s="343"/>
      <c r="LXU2158" s="343"/>
      <c r="LXV2158" s="343"/>
      <c r="LXW2158" s="343"/>
      <c r="LXX2158" s="343"/>
      <c r="LXY2158" s="343"/>
      <c r="LXZ2158" s="343"/>
      <c r="LYA2158" s="343"/>
      <c r="LYB2158" s="343"/>
      <c r="LYC2158" s="343"/>
      <c r="LYD2158" s="343"/>
      <c r="LYE2158" s="343"/>
      <c r="LYF2158" s="343"/>
      <c r="LYG2158" s="343"/>
      <c r="LYH2158" s="343"/>
      <c r="LYI2158" s="343"/>
      <c r="LYJ2158" s="343"/>
      <c r="LYK2158" s="343"/>
      <c r="LYL2158" s="343"/>
      <c r="LYM2158" s="343"/>
      <c r="LYN2158" s="343"/>
      <c r="LYO2158" s="343"/>
      <c r="LYP2158" s="343"/>
      <c r="LYQ2158" s="343"/>
      <c r="LYR2158" s="343"/>
      <c r="LYS2158" s="343"/>
      <c r="LYT2158" s="343"/>
      <c r="LYU2158" s="343"/>
      <c r="LYV2158" s="343"/>
      <c r="LYW2158" s="343"/>
      <c r="LYX2158" s="343"/>
      <c r="LYY2158" s="343"/>
      <c r="LYZ2158" s="343"/>
      <c r="LZA2158" s="343"/>
      <c r="LZB2158" s="343"/>
      <c r="LZC2158" s="343"/>
      <c r="LZD2158" s="343"/>
      <c r="LZE2158" s="343"/>
      <c r="LZF2158" s="343"/>
      <c r="LZG2158" s="343"/>
      <c r="LZH2158" s="343"/>
      <c r="LZI2158" s="343"/>
      <c r="LZJ2158" s="343"/>
      <c r="LZK2158" s="343"/>
      <c r="LZL2158" s="343"/>
      <c r="LZM2158" s="343"/>
      <c r="LZN2158" s="343"/>
      <c r="LZO2158" s="343"/>
      <c r="LZP2158" s="343"/>
      <c r="LZQ2158" s="343"/>
      <c r="LZR2158" s="343"/>
      <c r="LZS2158" s="343"/>
      <c r="LZT2158" s="343"/>
      <c r="LZU2158" s="343"/>
      <c r="LZV2158" s="343"/>
      <c r="LZW2158" s="343"/>
      <c r="LZX2158" s="343"/>
      <c r="LZY2158" s="343"/>
      <c r="LZZ2158" s="343"/>
      <c r="MAA2158" s="343"/>
      <c r="MAB2158" s="343"/>
      <c r="MAC2158" s="343"/>
      <c r="MAD2158" s="343"/>
      <c r="MAE2158" s="343"/>
      <c r="MAF2158" s="343"/>
      <c r="MAG2158" s="343"/>
      <c r="MAH2158" s="343"/>
      <c r="MAI2158" s="343"/>
      <c r="MAJ2158" s="343"/>
      <c r="MAK2158" s="343"/>
      <c r="MAL2158" s="343"/>
      <c r="MAM2158" s="343"/>
      <c r="MAN2158" s="343"/>
      <c r="MAO2158" s="343"/>
      <c r="MAP2158" s="343"/>
      <c r="MAQ2158" s="343"/>
      <c r="MAR2158" s="343"/>
      <c r="MAS2158" s="343"/>
      <c r="MAT2158" s="343"/>
      <c r="MAU2158" s="343"/>
      <c r="MAV2158" s="343"/>
      <c r="MAW2158" s="343"/>
      <c r="MAX2158" s="343"/>
      <c r="MAY2158" s="343"/>
      <c r="MAZ2158" s="343"/>
      <c r="MBA2158" s="343"/>
      <c r="MBB2158" s="343"/>
      <c r="MBC2158" s="343"/>
      <c r="MBD2158" s="343"/>
      <c r="MBE2158" s="343"/>
      <c r="MBF2158" s="343"/>
      <c r="MBG2158" s="343"/>
      <c r="MBH2158" s="343"/>
      <c r="MBI2158" s="343"/>
      <c r="MBJ2158" s="343"/>
      <c r="MBK2158" s="343"/>
      <c r="MBL2158" s="343"/>
      <c r="MBM2158" s="343"/>
      <c r="MBN2158" s="343"/>
      <c r="MBO2158" s="343"/>
      <c r="MBP2158" s="343"/>
      <c r="MBQ2158" s="343"/>
      <c r="MBR2158" s="343"/>
      <c r="MBS2158" s="343"/>
      <c r="MBT2158" s="343"/>
      <c r="MBU2158" s="343"/>
      <c r="MBV2158" s="343"/>
      <c r="MBW2158" s="343"/>
      <c r="MBX2158" s="343"/>
      <c r="MBY2158" s="343"/>
      <c r="MBZ2158" s="343"/>
      <c r="MCA2158" s="343"/>
      <c r="MCB2158" s="343"/>
      <c r="MCC2158" s="343"/>
      <c r="MCD2158" s="343"/>
      <c r="MCE2158" s="343"/>
      <c r="MCF2158" s="343"/>
      <c r="MCG2158" s="343"/>
      <c r="MCH2158" s="343"/>
      <c r="MCI2158" s="343"/>
      <c r="MCJ2158" s="343"/>
      <c r="MCK2158" s="343"/>
      <c r="MCL2158" s="343"/>
      <c r="MCM2158" s="343"/>
      <c r="MCN2158" s="343"/>
      <c r="MCO2158" s="343"/>
      <c r="MCP2158" s="343"/>
      <c r="MCQ2158" s="343"/>
      <c r="MCR2158" s="343"/>
      <c r="MCS2158" s="343"/>
      <c r="MCT2158" s="343"/>
      <c r="MCU2158" s="343"/>
      <c r="MCV2158" s="343"/>
      <c r="MCW2158" s="343"/>
      <c r="MCX2158" s="343"/>
      <c r="MCY2158" s="343"/>
      <c r="MCZ2158" s="343"/>
      <c r="MDA2158" s="343"/>
      <c r="MDB2158" s="343"/>
      <c r="MDC2158" s="343"/>
      <c r="MDD2158" s="343"/>
      <c r="MDE2158" s="343"/>
      <c r="MDF2158" s="343"/>
      <c r="MDG2158" s="343"/>
      <c r="MDH2158" s="343"/>
      <c r="MDI2158" s="343"/>
      <c r="MDJ2158" s="343"/>
      <c r="MDK2158" s="343"/>
      <c r="MDL2158" s="343"/>
      <c r="MDM2158" s="343"/>
      <c r="MDN2158" s="343"/>
      <c r="MDO2158" s="343"/>
      <c r="MDP2158" s="343"/>
      <c r="MDQ2158" s="343"/>
      <c r="MDR2158" s="343"/>
      <c r="MDS2158" s="343"/>
      <c r="MDT2158" s="343"/>
      <c r="MDU2158" s="343"/>
      <c r="MDV2158" s="343"/>
      <c r="MDW2158" s="343"/>
      <c r="MDX2158" s="343"/>
      <c r="MDY2158" s="343"/>
      <c r="MDZ2158" s="343"/>
      <c r="MEA2158" s="343"/>
      <c r="MEB2158" s="343"/>
      <c r="MEC2158" s="343"/>
      <c r="MED2158" s="343"/>
      <c r="MEE2158" s="343"/>
      <c r="MEF2158" s="343"/>
      <c r="MEG2158" s="343"/>
      <c r="MEH2158" s="343"/>
      <c r="MEI2158" s="343"/>
      <c r="MEJ2158" s="343"/>
      <c r="MEK2158" s="343"/>
      <c r="MEL2158" s="343"/>
      <c r="MEM2158" s="343"/>
      <c r="MEN2158" s="343"/>
      <c r="MEO2158" s="343"/>
      <c r="MEP2158" s="343"/>
      <c r="MEQ2158" s="343"/>
      <c r="MER2158" s="343"/>
      <c r="MES2158" s="343"/>
      <c r="MET2158" s="343"/>
      <c r="MEU2158" s="343"/>
      <c r="MEV2158" s="343"/>
      <c r="MEW2158" s="343"/>
      <c r="MEX2158" s="343"/>
      <c r="MEY2158" s="343"/>
      <c r="MEZ2158" s="343"/>
      <c r="MFA2158" s="343"/>
      <c r="MFB2158" s="343"/>
      <c r="MFC2158" s="343"/>
      <c r="MFD2158" s="343"/>
      <c r="MFE2158" s="343"/>
      <c r="MFF2158" s="343"/>
      <c r="MFG2158" s="343"/>
      <c r="MFH2158" s="343"/>
      <c r="MFI2158" s="343"/>
      <c r="MFJ2158" s="343"/>
      <c r="MFK2158" s="343"/>
      <c r="MFL2158" s="343"/>
      <c r="MFM2158" s="343"/>
      <c r="MFN2158" s="343"/>
      <c r="MFO2158" s="343"/>
      <c r="MFP2158" s="343"/>
      <c r="MFQ2158" s="343"/>
      <c r="MFR2158" s="343"/>
      <c r="MFS2158" s="343"/>
      <c r="MFT2158" s="343"/>
      <c r="MFU2158" s="343"/>
      <c r="MFV2158" s="343"/>
      <c r="MFW2158" s="343"/>
      <c r="MFX2158" s="343"/>
      <c r="MFY2158" s="343"/>
      <c r="MFZ2158" s="343"/>
      <c r="MGA2158" s="343"/>
      <c r="MGB2158" s="343"/>
      <c r="MGC2158" s="343"/>
      <c r="MGD2158" s="343"/>
      <c r="MGE2158" s="343"/>
      <c r="MGF2158" s="343"/>
      <c r="MGG2158" s="343"/>
      <c r="MGH2158" s="343"/>
      <c r="MGI2158" s="343"/>
      <c r="MGJ2158" s="343"/>
      <c r="MGK2158" s="343"/>
      <c r="MGL2158" s="343"/>
      <c r="MGM2158" s="343"/>
      <c r="MGN2158" s="343"/>
      <c r="MGO2158" s="343"/>
      <c r="MGP2158" s="343"/>
      <c r="MGQ2158" s="343"/>
      <c r="MGR2158" s="343"/>
      <c r="MGS2158" s="343"/>
      <c r="MGT2158" s="343"/>
      <c r="MGU2158" s="343"/>
      <c r="MGV2158" s="343"/>
      <c r="MGW2158" s="343"/>
      <c r="MGX2158" s="343"/>
      <c r="MGY2158" s="343"/>
      <c r="MGZ2158" s="343"/>
      <c r="MHA2158" s="343"/>
      <c r="MHB2158" s="343"/>
      <c r="MHC2158" s="343"/>
      <c r="MHD2158" s="343"/>
      <c r="MHE2158" s="343"/>
      <c r="MHF2158" s="343"/>
      <c r="MHG2158" s="343"/>
      <c r="MHH2158" s="343"/>
      <c r="MHI2158" s="343"/>
      <c r="MHJ2158" s="343"/>
      <c r="MHK2158" s="343"/>
      <c r="MHL2158" s="343"/>
      <c r="MHM2158" s="343"/>
      <c r="MHN2158" s="343"/>
      <c r="MHO2158" s="343"/>
      <c r="MHP2158" s="343"/>
      <c r="MHQ2158" s="343"/>
      <c r="MHR2158" s="343"/>
      <c r="MHS2158" s="343"/>
      <c r="MHT2158" s="343"/>
      <c r="MHU2158" s="343"/>
      <c r="MHV2158" s="343"/>
      <c r="MHW2158" s="343"/>
      <c r="MHX2158" s="343"/>
      <c r="MHY2158" s="343"/>
      <c r="MHZ2158" s="343"/>
      <c r="MIA2158" s="343"/>
      <c r="MIB2158" s="343"/>
      <c r="MIC2158" s="343"/>
      <c r="MID2158" s="343"/>
      <c r="MIE2158" s="343"/>
      <c r="MIF2158" s="343"/>
      <c r="MIG2158" s="343"/>
      <c r="MIH2158" s="343"/>
      <c r="MII2158" s="343"/>
      <c r="MIJ2158" s="343"/>
      <c r="MIK2158" s="343"/>
      <c r="MIL2158" s="343"/>
      <c r="MIM2158" s="343"/>
      <c r="MIN2158" s="343"/>
      <c r="MIO2158" s="343"/>
      <c r="MIP2158" s="343"/>
      <c r="MIQ2158" s="343"/>
      <c r="MIR2158" s="343"/>
      <c r="MIS2158" s="343"/>
      <c r="MIT2158" s="343"/>
      <c r="MIU2158" s="343"/>
      <c r="MIV2158" s="343"/>
      <c r="MIW2158" s="343"/>
      <c r="MIX2158" s="343"/>
      <c r="MIY2158" s="343"/>
      <c r="MIZ2158" s="343"/>
      <c r="MJA2158" s="343"/>
      <c r="MJB2158" s="343"/>
      <c r="MJC2158" s="343"/>
      <c r="MJD2158" s="343"/>
      <c r="MJE2158" s="343"/>
      <c r="MJF2158" s="343"/>
      <c r="MJG2158" s="343"/>
      <c r="MJH2158" s="343"/>
      <c r="MJI2158" s="343"/>
      <c r="MJJ2158" s="343"/>
      <c r="MJK2158" s="343"/>
      <c r="MJL2158" s="343"/>
      <c r="MJM2158" s="343"/>
      <c r="MJN2158" s="343"/>
      <c r="MJO2158" s="343"/>
      <c r="MJP2158" s="343"/>
      <c r="MJQ2158" s="343"/>
      <c r="MJR2158" s="343"/>
      <c r="MJS2158" s="343"/>
      <c r="MJT2158" s="343"/>
      <c r="MJU2158" s="343"/>
      <c r="MJV2158" s="343"/>
      <c r="MJW2158" s="343"/>
      <c r="MJX2158" s="343"/>
      <c r="MJY2158" s="343"/>
      <c r="MJZ2158" s="343"/>
      <c r="MKA2158" s="343"/>
      <c r="MKB2158" s="343"/>
      <c r="MKC2158" s="343"/>
      <c r="MKD2158" s="343"/>
      <c r="MKE2158" s="343"/>
      <c r="MKF2158" s="343"/>
      <c r="MKG2158" s="343"/>
      <c r="MKH2158" s="343"/>
      <c r="MKI2158" s="343"/>
      <c r="MKJ2158" s="343"/>
      <c r="MKK2158" s="343"/>
      <c r="MKL2158" s="343"/>
      <c r="MKM2158" s="343"/>
      <c r="MKN2158" s="343"/>
      <c r="MKO2158" s="343"/>
      <c r="MKP2158" s="343"/>
      <c r="MKQ2158" s="343"/>
      <c r="MKR2158" s="343"/>
      <c r="MKS2158" s="343"/>
      <c r="MKT2158" s="343"/>
      <c r="MKU2158" s="343"/>
      <c r="MKV2158" s="343"/>
      <c r="MKW2158" s="343"/>
      <c r="MKX2158" s="343"/>
      <c r="MKY2158" s="343"/>
      <c r="MKZ2158" s="343"/>
      <c r="MLA2158" s="343"/>
      <c r="MLB2158" s="343"/>
      <c r="MLC2158" s="343"/>
      <c r="MLD2158" s="343"/>
      <c r="MLE2158" s="343"/>
      <c r="MLF2158" s="343"/>
      <c r="MLG2158" s="343"/>
      <c r="MLH2158" s="343"/>
      <c r="MLI2158" s="343"/>
      <c r="MLJ2158" s="343"/>
      <c r="MLK2158" s="343"/>
      <c r="MLL2158" s="343"/>
      <c r="MLM2158" s="343"/>
      <c r="MLN2158" s="343"/>
      <c r="MLO2158" s="343"/>
      <c r="MLP2158" s="343"/>
      <c r="MLQ2158" s="343"/>
      <c r="MLR2158" s="343"/>
      <c r="MLS2158" s="343"/>
      <c r="MLT2158" s="343"/>
      <c r="MLU2158" s="343"/>
      <c r="MLV2158" s="343"/>
      <c r="MLW2158" s="343"/>
      <c r="MLX2158" s="343"/>
      <c r="MLY2158" s="343"/>
      <c r="MLZ2158" s="343"/>
      <c r="MMA2158" s="343"/>
      <c r="MMB2158" s="343"/>
      <c r="MMC2158" s="343"/>
      <c r="MMD2158" s="343"/>
      <c r="MME2158" s="343"/>
      <c r="MMF2158" s="343"/>
      <c r="MMG2158" s="343"/>
      <c r="MMH2158" s="343"/>
      <c r="MMI2158" s="343"/>
      <c r="MMJ2158" s="343"/>
      <c r="MMK2158" s="343"/>
      <c r="MML2158" s="343"/>
      <c r="MMM2158" s="343"/>
      <c r="MMN2158" s="343"/>
      <c r="MMO2158" s="343"/>
      <c r="MMP2158" s="343"/>
      <c r="MMQ2158" s="343"/>
      <c r="MMR2158" s="343"/>
      <c r="MMS2158" s="343"/>
      <c r="MMT2158" s="343"/>
      <c r="MMU2158" s="343"/>
      <c r="MMV2158" s="343"/>
      <c r="MMW2158" s="343"/>
      <c r="MMX2158" s="343"/>
      <c r="MMY2158" s="343"/>
      <c r="MMZ2158" s="343"/>
      <c r="MNA2158" s="343"/>
      <c r="MNB2158" s="343"/>
      <c r="MNC2158" s="343"/>
      <c r="MND2158" s="343"/>
      <c r="MNE2158" s="343"/>
      <c r="MNF2158" s="343"/>
      <c r="MNG2158" s="343"/>
      <c r="MNH2158" s="343"/>
      <c r="MNI2158" s="343"/>
      <c r="MNJ2158" s="343"/>
      <c r="MNK2158" s="343"/>
      <c r="MNL2158" s="343"/>
      <c r="MNM2158" s="343"/>
      <c r="MNN2158" s="343"/>
      <c r="MNO2158" s="343"/>
      <c r="MNP2158" s="343"/>
      <c r="MNQ2158" s="343"/>
      <c r="MNR2158" s="343"/>
      <c r="MNS2158" s="343"/>
      <c r="MNT2158" s="343"/>
      <c r="MNU2158" s="343"/>
      <c r="MNV2158" s="343"/>
      <c r="MNW2158" s="343"/>
      <c r="MNX2158" s="343"/>
      <c r="MNY2158" s="343"/>
      <c r="MNZ2158" s="343"/>
      <c r="MOA2158" s="343"/>
      <c r="MOB2158" s="343"/>
      <c r="MOC2158" s="343"/>
      <c r="MOD2158" s="343"/>
      <c r="MOE2158" s="343"/>
      <c r="MOF2158" s="343"/>
      <c r="MOG2158" s="343"/>
      <c r="MOH2158" s="343"/>
      <c r="MOI2158" s="343"/>
      <c r="MOJ2158" s="343"/>
      <c r="MOK2158" s="343"/>
      <c r="MOL2158" s="343"/>
      <c r="MOM2158" s="343"/>
      <c r="MON2158" s="343"/>
      <c r="MOO2158" s="343"/>
      <c r="MOP2158" s="343"/>
      <c r="MOQ2158" s="343"/>
      <c r="MOR2158" s="343"/>
      <c r="MOS2158" s="343"/>
      <c r="MOT2158" s="343"/>
      <c r="MOU2158" s="343"/>
      <c r="MOV2158" s="343"/>
      <c r="MOW2158" s="343"/>
      <c r="MOX2158" s="343"/>
      <c r="MOY2158" s="343"/>
      <c r="MOZ2158" s="343"/>
      <c r="MPA2158" s="343"/>
      <c r="MPB2158" s="343"/>
      <c r="MPC2158" s="343"/>
      <c r="MPD2158" s="343"/>
      <c r="MPE2158" s="343"/>
      <c r="MPF2158" s="343"/>
      <c r="MPG2158" s="343"/>
      <c r="MPH2158" s="343"/>
      <c r="MPI2158" s="343"/>
      <c r="MPJ2158" s="343"/>
      <c r="MPK2158" s="343"/>
      <c r="MPL2158" s="343"/>
      <c r="MPM2158" s="343"/>
      <c r="MPN2158" s="343"/>
      <c r="MPO2158" s="343"/>
      <c r="MPP2158" s="343"/>
      <c r="MPQ2158" s="343"/>
      <c r="MPR2158" s="343"/>
      <c r="MPS2158" s="343"/>
      <c r="MPT2158" s="343"/>
      <c r="MPU2158" s="343"/>
      <c r="MPV2158" s="343"/>
      <c r="MPW2158" s="343"/>
      <c r="MPX2158" s="343"/>
      <c r="MPY2158" s="343"/>
      <c r="MPZ2158" s="343"/>
      <c r="MQA2158" s="343"/>
      <c r="MQB2158" s="343"/>
      <c r="MQC2158" s="343"/>
      <c r="MQD2158" s="343"/>
      <c r="MQE2158" s="343"/>
      <c r="MQF2158" s="343"/>
      <c r="MQG2158" s="343"/>
      <c r="MQH2158" s="343"/>
      <c r="MQI2158" s="343"/>
      <c r="MQJ2158" s="343"/>
      <c r="MQK2158" s="343"/>
      <c r="MQL2158" s="343"/>
      <c r="MQM2158" s="343"/>
      <c r="MQN2158" s="343"/>
      <c r="MQO2158" s="343"/>
      <c r="MQP2158" s="343"/>
      <c r="MQQ2158" s="343"/>
      <c r="MQR2158" s="343"/>
      <c r="MQS2158" s="343"/>
      <c r="MQT2158" s="343"/>
      <c r="MQU2158" s="343"/>
      <c r="MQV2158" s="343"/>
      <c r="MQW2158" s="343"/>
      <c r="MQX2158" s="343"/>
      <c r="MQY2158" s="343"/>
      <c r="MQZ2158" s="343"/>
      <c r="MRA2158" s="343"/>
      <c r="MRB2158" s="343"/>
      <c r="MRC2158" s="343"/>
      <c r="MRD2158" s="343"/>
      <c r="MRE2158" s="343"/>
      <c r="MRF2158" s="343"/>
      <c r="MRG2158" s="343"/>
      <c r="MRH2158" s="343"/>
      <c r="MRI2158" s="343"/>
      <c r="MRJ2158" s="343"/>
      <c r="MRK2158" s="343"/>
      <c r="MRL2158" s="343"/>
      <c r="MRM2158" s="343"/>
      <c r="MRN2158" s="343"/>
      <c r="MRO2158" s="343"/>
      <c r="MRP2158" s="343"/>
      <c r="MRQ2158" s="343"/>
      <c r="MRR2158" s="343"/>
      <c r="MRS2158" s="343"/>
      <c r="MRT2158" s="343"/>
      <c r="MRU2158" s="343"/>
      <c r="MRV2158" s="343"/>
      <c r="MRW2158" s="343"/>
      <c r="MRX2158" s="343"/>
      <c r="MRY2158" s="343"/>
      <c r="MRZ2158" s="343"/>
      <c r="MSA2158" s="343"/>
      <c r="MSB2158" s="343"/>
      <c r="MSC2158" s="343"/>
      <c r="MSD2158" s="343"/>
      <c r="MSE2158" s="343"/>
      <c r="MSF2158" s="343"/>
      <c r="MSG2158" s="343"/>
      <c r="MSH2158" s="343"/>
      <c r="MSI2158" s="343"/>
      <c r="MSJ2158" s="343"/>
      <c r="MSK2158" s="343"/>
      <c r="MSL2158" s="343"/>
      <c r="MSM2158" s="343"/>
      <c r="MSN2158" s="343"/>
      <c r="MSO2158" s="343"/>
      <c r="MSP2158" s="343"/>
      <c r="MSQ2158" s="343"/>
      <c r="MSR2158" s="343"/>
      <c r="MSS2158" s="343"/>
      <c r="MST2158" s="343"/>
      <c r="MSU2158" s="343"/>
      <c r="MSV2158" s="343"/>
      <c r="MSW2158" s="343"/>
      <c r="MSX2158" s="343"/>
      <c r="MSY2158" s="343"/>
      <c r="MSZ2158" s="343"/>
      <c r="MTA2158" s="343"/>
      <c r="MTB2158" s="343"/>
      <c r="MTC2158" s="343"/>
      <c r="MTD2158" s="343"/>
      <c r="MTE2158" s="343"/>
      <c r="MTF2158" s="343"/>
      <c r="MTG2158" s="343"/>
      <c r="MTH2158" s="343"/>
      <c r="MTI2158" s="343"/>
      <c r="MTJ2158" s="343"/>
      <c r="MTK2158" s="343"/>
      <c r="MTL2158" s="343"/>
      <c r="MTM2158" s="343"/>
      <c r="MTN2158" s="343"/>
      <c r="MTO2158" s="343"/>
      <c r="MTP2158" s="343"/>
      <c r="MTQ2158" s="343"/>
      <c r="MTR2158" s="343"/>
      <c r="MTS2158" s="343"/>
      <c r="MTT2158" s="343"/>
      <c r="MTU2158" s="343"/>
      <c r="MTV2158" s="343"/>
      <c r="MTW2158" s="343"/>
      <c r="MTX2158" s="343"/>
      <c r="MTY2158" s="343"/>
      <c r="MTZ2158" s="343"/>
      <c r="MUA2158" s="343"/>
      <c r="MUB2158" s="343"/>
      <c r="MUC2158" s="343"/>
      <c r="MUD2158" s="343"/>
      <c r="MUE2158" s="343"/>
      <c r="MUF2158" s="343"/>
      <c r="MUG2158" s="343"/>
      <c r="MUH2158" s="343"/>
      <c r="MUI2158" s="343"/>
      <c r="MUJ2158" s="343"/>
      <c r="MUK2158" s="343"/>
      <c r="MUL2158" s="343"/>
      <c r="MUM2158" s="343"/>
      <c r="MUN2158" s="343"/>
      <c r="MUO2158" s="343"/>
      <c r="MUP2158" s="343"/>
      <c r="MUQ2158" s="343"/>
      <c r="MUR2158" s="343"/>
      <c r="MUS2158" s="343"/>
      <c r="MUT2158" s="343"/>
      <c r="MUU2158" s="343"/>
      <c r="MUV2158" s="343"/>
      <c r="MUW2158" s="343"/>
      <c r="MUX2158" s="343"/>
      <c r="MUY2158" s="343"/>
      <c r="MUZ2158" s="343"/>
      <c r="MVA2158" s="343"/>
      <c r="MVB2158" s="343"/>
      <c r="MVC2158" s="343"/>
      <c r="MVD2158" s="343"/>
      <c r="MVE2158" s="343"/>
      <c r="MVF2158" s="343"/>
      <c r="MVG2158" s="343"/>
      <c r="MVH2158" s="343"/>
      <c r="MVI2158" s="343"/>
      <c r="MVJ2158" s="343"/>
      <c r="MVK2158" s="343"/>
      <c r="MVL2158" s="343"/>
      <c r="MVM2158" s="343"/>
      <c r="MVN2158" s="343"/>
      <c r="MVO2158" s="343"/>
      <c r="MVP2158" s="343"/>
      <c r="MVQ2158" s="343"/>
      <c r="MVR2158" s="343"/>
      <c r="MVS2158" s="343"/>
      <c r="MVT2158" s="343"/>
      <c r="MVU2158" s="343"/>
      <c r="MVV2158" s="343"/>
      <c r="MVW2158" s="343"/>
      <c r="MVX2158" s="343"/>
      <c r="MVY2158" s="343"/>
      <c r="MVZ2158" s="343"/>
      <c r="MWA2158" s="343"/>
      <c r="MWB2158" s="343"/>
      <c r="MWC2158" s="343"/>
      <c r="MWD2158" s="343"/>
      <c r="MWE2158" s="343"/>
      <c r="MWF2158" s="343"/>
      <c r="MWG2158" s="343"/>
      <c r="MWH2158" s="343"/>
      <c r="MWI2158" s="343"/>
      <c r="MWJ2158" s="343"/>
      <c r="MWK2158" s="343"/>
      <c r="MWL2158" s="343"/>
      <c r="MWM2158" s="343"/>
      <c r="MWN2158" s="343"/>
      <c r="MWO2158" s="343"/>
      <c r="MWP2158" s="343"/>
      <c r="MWQ2158" s="343"/>
      <c r="MWR2158" s="343"/>
      <c r="MWS2158" s="343"/>
      <c r="MWT2158" s="343"/>
      <c r="MWU2158" s="343"/>
      <c r="MWV2158" s="343"/>
      <c r="MWW2158" s="343"/>
      <c r="MWX2158" s="343"/>
      <c r="MWY2158" s="343"/>
      <c r="MWZ2158" s="343"/>
      <c r="MXA2158" s="343"/>
      <c r="MXB2158" s="343"/>
      <c r="MXC2158" s="343"/>
      <c r="MXD2158" s="343"/>
      <c r="MXE2158" s="343"/>
      <c r="MXF2158" s="343"/>
      <c r="MXG2158" s="343"/>
      <c r="MXH2158" s="343"/>
      <c r="MXI2158" s="343"/>
      <c r="MXJ2158" s="343"/>
      <c r="MXK2158" s="343"/>
      <c r="MXL2158" s="343"/>
      <c r="MXM2158" s="343"/>
      <c r="MXN2158" s="343"/>
      <c r="MXO2158" s="343"/>
      <c r="MXP2158" s="343"/>
      <c r="MXQ2158" s="343"/>
      <c r="MXR2158" s="343"/>
      <c r="MXS2158" s="343"/>
      <c r="MXT2158" s="343"/>
      <c r="MXU2158" s="343"/>
      <c r="MXV2158" s="343"/>
      <c r="MXW2158" s="343"/>
      <c r="MXX2158" s="343"/>
      <c r="MXY2158" s="343"/>
      <c r="MXZ2158" s="343"/>
      <c r="MYA2158" s="343"/>
      <c r="MYB2158" s="343"/>
      <c r="MYC2158" s="343"/>
      <c r="MYD2158" s="343"/>
      <c r="MYE2158" s="343"/>
      <c r="MYF2158" s="343"/>
      <c r="MYG2158" s="343"/>
      <c r="MYH2158" s="343"/>
      <c r="MYI2158" s="343"/>
      <c r="MYJ2158" s="343"/>
      <c r="MYK2158" s="343"/>
      <c r="MYL2158" s="343"/>
      <c r="MYM2158" s="343"/>
      <c r="MYN2158" s="343"/>
      <c r="MYO2158" s="343"/>
      <c r="MYP2158" s="343"/>
      <c r="MYQ2158" s="343"/>
      <c r="MYR2158" s="343"/>
      <c r="MYS2158" s="343"/>
      <c r="MYT2158" s="343"/>
      <c r="MYU2158" s="343"/>
      <c r="MYV2158" s="343"/>
      <c r="MYW2158" s="343"/>
      <c r="MYX2158" s="343"/>
      <c r="MYY2158" s="343"/>
      <c r="MYZ2158" s="343"/>
      <c r="MZA2158" s="343"/>
      <c r="MZB2158" s="343"/>
      <c r="MZC2158" s="343"/>
      <c r="MZD2158" s="343"/>
      <c r="MZE2158" s="343"/>
      <c r="MZF2158" s="343"/>
      <c r="MZG2158" s="343"/>
      <c r="MZH2158" s="343"/>
      <c r="MZI2158" s="343"/>
      <c r="MZJ2158" s="343"/>
      <c r="MZK2158" s="343"/>
      <c r="MZL2158" s="343"/>
      <c r="MZM2158" s="343"/>
      <c r="MZN2158" s="343"/>
      <c r="MZO2158" s="343"/>
      <c r="MZP2158" s="343"/>
      <c r="MZQ2158" s="343"/>
      <c r="MZR2158" s="343"/>
      <c r="MZS2158" s="343"/>
      <c r="MZT2158" s="343"/>
      <c r="MZU2158" s="343"/>
      <c r="MZV2158" s="343"/>
      <c r="MZW2158" s="343"/>
      <c r="MZX2158" s="343"/>
      <c r="MZY2158" s="343"/>
      <c r="MZZ2158" s="343"/>
      <c r="NAA2158" s="343"/>
      <c r="NAB2158" s="343"/>
      <c r="NAC2158" s="343"/>
      <c r="NAD2158" s="343"/>
      <c r="NAE2158" s="343"/>
      <c r="NAF2158" s="343"/>
      <c r="NAG2158" s="343"/>
      <c r="NAH2158" s="343"/>
      <c r="NAI2158" s="343"/>
      <c r="NAJ2158" s="343"/>
      <c r="NAK2158" s="343"/>
      <c r="NAL2158" s="343"/>
      <c r="NAM2158" s="343"/>
      <c r="NAN2158" s="343"/>
      <c r="NAO2158" s="343"/>
      <c r="NAP2158" s="343"/>
      <c r="NAQ2158" s="343"/>
      <c r="NAR2158" s="343"/>
      <c r="NAS2158" s="343"/>
      <c r="NAT2158" s="343"/>
      <c r="NAU2158" s="343"/>
      <c r="NAV2158" s="343"/>
      <c r="NAW2158" s="343"/>
      <c r="NAX2158" s="343"/>
      <c r="NAY2158" s="343"/>
      <c r="NAZ2158" s="343"/>
      <c r="NBA2158" s="343"/>
      <c r="NBB2158" s="343"/>
      <c r="NBC2158" s="343"/>
      <c r="NBD2158" s="343"/>
      <c r="NBE2158" s="343"/>
      <c r="NBF2158" s="343"/>
      <c r="NBG2158" s="343"/>
      <c r="NBH2158" s="343"/>
      <c r="NBI2158" s="343"/>
      <c r="NBJ2158" s="343"/>
      <c r="NBK2158" s="343"/>
      <c r="NBL2158" s="343"/>
      <c r="NBM2158" s="343"/>
      <c r="NBN2158" s="343"/>
      <c r="NBO2158" s="343"/>
      <c r="NBP2158" s="343"/>
      <c r="NBQ2158" s="343"/>
      <c r="NBR2158" s="343"/>
      <c r="NBS2158" s="343"/>
      <c r="NBT2158" s="343"/>
      <c r="NBU2158" s="343"/>
      <c r="NBV2158" s="343"/>
      <c r="NBW2158" s="343"/>
      <c r="NBX2158" s="343"/>
      <c r="NBY2158" s="343"/>
      <c r="NBZ2158" s="343"/>
      <c r="NCA2158" s="343"/>
      <c r="NCB2158" s="343"/>
      <c r="NCC2158" s="343"/>
      <c r="NCD2158" s="343"/>
      <c r="NCE2158" s="343"/>
      <c r="NCF2158" s="343"/>
      <c r="NCG2158" s="343"/>
      <c r="NCH2158" s="343"/>
      <c r="NCI2158" s="343"/>
      <c r="NCJ2158" s="343"/>
      <c r="NCK2158" s="343"/>
      <c r="NCL2158" s="343"/>
      <c r="NCM2158" s="343"/>
      <c r="NCN2158" s="343"/>
      <c r="NCO2158" s="343"/>
      <c r="NCP2158" s="343"/>
      <c r="NCQ2158" s="343"/>
      <c r="NCR2158" s="343"/>
      <c r="NCS2158" s="343"/>
      <c r="NCT2158" s="343"/>
      <c r="NCU2158" s="343"/>
      <c r="NCV2158" s="343"/>
      <c r="NCW2158" s="343"/>
      <c r="NCX2158" s="343"/>
      <c r="NCY2158" s="343"/>
      <c r="NCZ2158" s="343"/>
      <c r="NDA2158" s="343"/>
      <c r="NDB2158" s="343"/>
      <c r="NDC2158" s="343"/>
      <c r="NDD2158" s="343"/>
      <c r="NDE2158" s="343"/>
      <c r="NDF2158" s="343"/>
      <c r="NDG2158" s="343"/>
      <c r="NDH2158" s="343"/>
      <c r="NDI2158" s="343"/>
      <c r="NDJ2158" s="343"/>
      <c r="NDK2158" s="343"/>
      <c r="NDL2158" s="343"/>
      <c r="NDM2158" s="343"/>
      <c r="NDN2158" s="343"/>
      <c r="NDO2158" s="343"/>
      <c r="NDP2158" s="343"/>
      <c r="NDQ2158" s="343"/>
      <c r="NDR2158" s="343"/>
      <c r="NDS2158" s="343"/>
      <c r="NDT2158" s="343"/>
      <c r="NDU2158" s="343"/>
      <c r="NDV2158" s="343"/>
      <c r="NDW2158" s="343"/>
      <c r="NDX2158" s="343"/>
      <c r="NDY2158" s="343"/>
      <c r="NDZ2158" s="343"/>
      <c r="NEA2158" s="343"/>
      <c r="NEB2158" s="343"/>
      <c r="NEC2158" s="343"/>
      <c r="NED2158" s="343"/>
      <c r="NEE2158" s="343"/>
      <c r="NEF2158" s="343"/>
      <c r="NEG2158" s="343"/>
      <c r="NEH2158" s="343"/>
      <c r="NEI2158" s="343"/>
      <c r="NEJ2158" s="343"/>
      <c r="NEK2158" s="343"/>
      <c r="NEL2158" s="343"/>
      <c r="NEM2158" s="343"/>
      <c r="NEN2158" s="343"/>
      <c r="NEO2158" s="343"/>
      <c r="NEP2158" s="343"/>
      <c r="NEQ2158" s="343"/>
      <c r="NER2158" s="343"/>
      <c r="NES2158" s="343"/>
      <c r="NET2158" s="343"/>
      <c r="NEU2158" s="343"/>
      <c r="NEV2158" s="343"/>
      <c r="NEW2158" s="343"/>
      <c r="NEX2158" s="343"/>
      <c r="NEY2158" s="343"/>
      <c r="NEZ2158" s="343"/>
      <c r="NFA2158" s="343"/>
      <c r="NFB2158" s="343"/>
      <c r="NFC2158" s="343"/>
      <c r="NFD2158" s="343"/>
      <c r="NFE2158" s="343"/>
      <c r="NFF2158" s="343"/>
      <c r="NFG2158" s="343"/>
      <c r="NFH2158" s="343"/>
      <c r="NFI2158" s="343"/>
      <c r="NFJ2158" s="343"/>
      <c r="NFK2158" s="343"/>
      <c r="NFL2158" s="343"/>
      <c r="NFM2158" s="343"/>
      <c r="NFN2158" s="343"/>
      <c r="NFO2158" s="343"/>
      <c r="NFP2158" s="343"/>
      <c r="NFQ2158" s="343"/>
      <c r="NFR2158" s="343"/>
      <c r="NFS2158" s="343"/>
      <c r="NFT2158" s="343"/>
      <c r="NFU2158" s="343"/>
      <c r="NFV2158" s="343"/>
      <c r="NFW2158" s="343"/>
      <c r="NFX2158" s="343"/>
      <c r="NFY2158" s="343"/>
      <c r="NFZ2158" s="343"/>
      <c r="NGA2158" s="343"/>
      <c r="NGB2158" s="343"/>
      <c r="NGC2158" s="343"/>
      <c r="NGD2158" s="343"/>
      <c r="NGE2158" s="343"/>
      <c r="NGF2158" s="343"/>
      <c r="NGG2158" s="343"/>
      <c r="NGH2158" s="343"/>
      <c r="NGI2158" s="343"/>
      <c r="NGJ2158" s="343"/>
      <c r="NGK2158" s="343"/>
      <c r="NGL2158" s="343"/>
      <c r="NGM2158" s="343"/>
      <c r="NGN2158" s="343"/>
      <c r="NGO2158" s="343"/>
      <c r="NGP2158" s="343"/>
      <c r="NGQ2158" s="343"/>
      <c r="NGR2158" s="343"/>
      <c r="NGS2158" s="343"/>
      <c r="NGT2158" s="343"/>
      <c r="NGU2158" s="343"/>
      <c r="NGV2158" s="343"/>
      <c r="NGW2158" s="343"/>
      <c r="NGX2158" s="343"/>
      <c r="NGY2158" s="343"/>
      <c r="NGZ2158" s="343"/>
      <c r="NHA2158" s="343"/>
      <c r="NHB2158" s="343"/>
      <c r="NHC2158" s="343"/>
      <c r="NHD2158" s="343"/>
      <c r="NHE2158" s="343"/>
      <c r="NHF2158" s="343"/>
      <c r="NHG2158" s="343"/>
      <c r="NHH2158" s="343"/>
      <c r="NHI2158" s="343"/>
      <c r="NHJ2158" s="343"/>
      <c r="NHK2158" s="343"/>
      <c r="NHL2158" s="343"/>
      <c r="NHM2158" s="343"/>
      <c r="NHN2158" s="343"/>
      <c r="NHO2158" s="343"/>
      <c r="NHP2158" s="343"/>
      <c r="NHQ2158" s="343"/>
      <c r="NHR2158" s="343"/>
      <c r="NHS2158" s="343"/>
      <c r="NHT2158" s="343"/>
      <c r="NHU2158" s="343"/>
      <c r="NHV2158" s="343"/>
      <c r="NHW2158" s="343"/>
      <c r="NHX2158" s="343"/>
      <c r="NHY2158" s="343"/>
      <c r="NHZ2158" s="343"/>
      <c r="NIA2158" s="343"/>
      <c r="NIB2158" s="343"/>
      <c r="NIC2158" s="343"/>
      <c r="NID2158" s="343"/>
      <c r="NIE2158" s="343"/>
      <c r="NIF2158" s="343"/>
      <c r="NIG2158" s="343"/>
      <c r="NIH2158" s="343"/>
      <c r="NII2158" s="343"/>
      <c r="NIJ2158" s="343"/>
      <c r="NIK2158" s="343"/>
      <c r="NIL2158" s="343"/>
      <c r="NIM2158" s="343"/>
      <c r="NIN2158" s="343"/>
      <c r="NIO2158" s="343"/>
      <c r="NIP2158" s="343"/>
      <c r="NIQ2158" s="343"/>
      <c r="NIR2158" s="343"/>
      <c r="NIS2158" s="343"/>
      <c r="NIT2158" s="343"/>
      <c r="NIU2158" s="343"/>
      <c r="NIV2158" s="343"/>
      <c r="NIW2158" s="343"/>
      <c r="NIX2158" s="343"/>
      <c r="NIY2158" s="343"/>
      <c r="NIZ2158" s="343"/>
      <c r="NJA2158" s="343"/>
      <c r="NJB2158" s="343"/>
      <c r="NJC2158" s="343"/>
      <c r="NJD2158" s="343"/>
      <c r="NJE2158" s="343"/>
      <c r="NJF2158" s="343"/>
      <c r="NJG2158" s="343"/>
      <c r="NJH2158" s="343"/>
      <c r="NJI2158" s="343"/>
      <c r="NJJ2158" s="343"/>
      <c r="NJK2158" s="343"/>
      <c r="NJL2158" s="343"/>
      <c r="NJM2158" s="343"/>
      <c r="NJN2158" s="343"/>
      <c r="NJO2158" s="343"/>
      <c r="NJP2158" s="343"/>
      <c r="NJQ2158" s="343"/>
      <c r="NJR2158" s="343"/>
      <c r="NJS2158" s="343"/>
      <c r="NJT2158" s="343"/>
      <c r="NJU2158" s="343"/>
      <c r="NJV2158" s="343"/>
      <c r="NJW2158" s="343"/>
      <c r="NJX2158" s="343"/>
      <c r="NJY2158" s="343"/>
      <c r="NJZ2158" s="343"/>
      <c r="NKA2158" s="343"/>
      <c r="NKB2158" s="343"/>
      <c r="NKC2158" s="343"/>
      <c r="NKD2158" s="343"/>
      <c r="NKE2158" s="343"/>
      <c r="NKF2158" s="343"/>
      <c r="NKG2158" s="343"/>
      <c r="NKH2158" s="343"/>
      <c r="NKI2158" s="343"/>
      <c r="NKJ2158" s="343"/>
      <c r="NKK2158" s="343"/>
      <c r="NKL2158" s="343"/>
      <c r="NKM2158" s="343"/>
      <c r="NKN2158" s="343"/>
      <c r="NKO2158" s="343"/>
      <c r="NKP2158" s="343"/>
      <c r="NKQ2158" s="343"/>
      <c r="NKR2158" s="343"/>
      <c r="NKS2158" s="343"/>
      <c r="NKT2158" s="343"/>
      <c r="NKU2158" s="343"/>
      <c r="NKV2158" s="343"/>
      <c r="NKW2158" s="343"/>
      <c r="NKX2158" s="343"/>
      <c r="NKY2158" s="343"/>
      <c r="NKZ2158" s="343"/>
      <c r="NLA2158" s="343"/>
      <c r="NLB2158" s="343"/>
      <c r="NLC2158" s="343"/>
      <c r="NLD2158" s="343"/>
      <c r="NLE2158" s="343"/>
      <c r="NLF2158" s="343"/>
      <c r="NLG2158" s="343"/>
      <c r="NLH2158" s="343"/>
      <c r="NLI2158" s="343"/>
      <c r="NLJ2158" s="343"/>
      <c r="NLK2158" s="343"/>
      <c r="NLL2158" s="343"/>
      <c r="NLM2158" s="343"/>
      <c r="NLN2158" s="343"/>
      <c r="NLO2158" s="343"/>
      <c r="NLP2158" s="343"/>
      <c r="NLQ2158" s="343"/>
      <c r="NLR2158" s="343"/>
      <c r="NLS2158" s="343"/>
      <c r="NLT2158" s="343"/>
      <c r="NLU2158" s="343"/>
      <c r="NLV2158" s="343"/>
      <c r="NLW2158" s="343"/>
      <c r="NLX2158" s="343"/>
      <c r="NLY2158" s="343"/>
      <c r="NLZ2158" s="343"/>
      <c r="NMA2158" s="343"/>
      <c r="NMB2158" s="343"/>
      <c r="NMC2158" s="343"/>
      <c r="NMD2158" s="343"/>
      <c r="NME2158" s="343"/>
      <c r="NMF2158" s="343"/>
      <c r="NMG2158" s="343"/>
      <c r="NMH2158" s="343"/>
      <c r="NMI2158" s="343"/>
      <c r="NMJ2158" s="343"/>
      <c r="NMK2158" s="343"/>
      <c r="NML2158" s="343"/>
      <c r="NMM2158" s="343"/>
      <c r="NMN2158" s="343"/>
      <c r="NMO2158" s="343"/>
      <c r="NMP2158" s="343"/>
      <c r="NMQ2158" s="343"/>
      <c r="NMR2158" s="343"/>
      <c r="NMS2158" s="343"/>
      <c r="NMT2158" s="343"/>
      <c r="NMU2158" s="343"/>
      <c r="NMV2158" s="343"/>
      <c r="NMW2158" s="343"/>
      <c r="NMX2158" s="343"/>
      <c r="NMY2158" s="343"/>
      <c r="NMZ2158" s="343"/>
      <c r="NNA2158" s="343"/>
      <c r="NNB2158" s="343"/>
      <c r="NNC2158" s="343"/>
      <c r="NND2158" s="343"/>
      <c r="NNE2158" s="343"/>
      <c r="NNF2158" s="343"/>
      <c r="NNG2158" s="343"/>
      <c r="NNH2158" s="343"/>
      <c r="NNI2158" s="343"/>
      <c r="NNJ2158" s="343"/>
      <c r="NNK2158" s="343"/>
      <c r="NNL2158" s="343"/>
      <c r="NNM2158" s="343"/>
      <c r="NNN2158" s="343"/>
      <c r="NNO2158" s="343"/>
      <c r="NNP2158" s="343"/>
      <c r="NNQ2158" s="343"/>
      <c r="NNR2158" s="343"/>
      <c r="NNS2158" s="343"/>
      <c r="NNT2158" s="343"/>
      <c r="NNU2158" s="343"/>
      <c r="NNV2158" s="343"/>
      <c r="NNW2158" s="343"/>
      <c r="NNX2158" s="343"/>
      <c r="NNY2158" s="343"/>
      <c r="NNZ2158" s="343"/>
      <c r="NOA2158" s="343"/>
      <c r="NOB2158" s="343"/>
      <c r="NOC2158" s="343"/>
      <c r="NOD2158" s="343"/>
      <c r="NOE2158" s="343"/>
      <c r="NOF2158" s="343"/>
      <c r="NOG2158" s="343"/>
      <c r="NOH2158" s="343"/>
      <c r="NOI2158" s="343"/>
      <c r="NOJ2158" s="343"/>
      <c r="NOK2158" s="343"/>
      <c r="NOL2158" s="343"/>
      <c r="NOM2158" s="343"/>
      <c r="NON2158" s="343"/>
      <c r="NOO2158" s="343"/>
      <c r="NOP2158" s="343"/>
      <c r="NOQ2158" s="343"/>
      <c r="NOR2158" s="343"/>
      <c r="NOS2158" s="343"/>
      <c r="NOT2158" s="343"/>
      <c r="NOU2158" s="343"/>
      <c r="NOV2158" s="343"/>
      <c r="NOW2158" s="343"/>
      <c r="NOX2158" s="343"/>
      <c r="NOY2158" s="343"/>
      <c r="NOZ2158" s="343"/>
      <c r="NPA2158" s="343"/>
      <c r="NPB2158" s="343"/>
      <c r="NPC2158" s="343"/>
      <c r="NPD2158" s="343"/>
      <c r="NPE2158" s="343"/>
      <c r="NPF2158" s="343"/>
      <c r="NPG2158" s="343"/>
      <c r="NPH2158" s="343"/>
      <c r="NPI2158" s="343"/>
      <c r="NPJ2158" s="343"/>
      <c r="NPK2158" s="343"/>
      <c r="NPL2158" s="343"/>
      <c r="NPM2158" s="343"/>
      <c r="NPN2158" s="343"/>
      <c r="NPO2158" s="343"/>
      <c r="NPP2158" s="343"/>
      <c r="NPQ2158" s="343"/>
      <c r="NPR2158" s="343"/>
      <c r="NPS2158" s="343"/>
      <c r="NPT2158" s="343"/>
      <c r="NPU2158" s="343"/>
      <c r="NPV2158" s="343"/>
      <c r="NPW2158" s="343"/>
      <c r="NPX2158" s="343"/>
      <c r="NPY2158" s="343"/>
      <c r="NPZ2158" s="343"/>
      <c r="NQA2158" s="343"/>
      <c r="NQB2158" s="343"/>
      <c r="NQC2158" s="343"/>
      <c r="NQD2158" s="343"/>
      <c r="NQE2158" s="343"/>
      <c r="NQF2158" s="343"/>
      <c r="NQG2158" s="343"/>
      <c r="NQH2158" s="343"/>
      <c r="NQI2158" s="343"/>
      <c r="NQJ2158" s="343"/>
      <c r="NQK2158" s="343"/>
      <c r="NQL2158" s="343"/>
      <c r="NQM2158" s="343"/>
      <c r="NQN2158" s="343"/>
      <c r="NQO2158" s="343"/>
      <c r="NQP2158" s="343"/>
      <c r="NQQ2158" s="343"/>
      <c r="NQR2158" s="343"/>
      <c r="NQS2158" s="343"/>
      <c r="NQT2158" s="343"/>
      <c r="NQU2158" s="343"/>
      <c r="NQV2158" s="343"/>
      <c r="NQW2158" s="343"/>
      <c r="NQX2158" s="343"/>
      <c r="NQY2158" s="343"/>
      <c r="NQZ2158" s="343"/>
      <c r="NRA2158" s="343"/>
      <c r="NRB2158" s="343"/>
      <c r="NRC2158" s="343"/>
      <c r="NRD2158" s="343"/>
      <c r="NRE2158" s="343"/>
      <c r="NRF2158" s="343"/>
      <c r="NRG2158" s="343"/>
      <c r="NRH2158" s="343"/>
      <c r="NRI2158" s="343"/>
      <c r="NRJ2158" s="343"/>
      <c r="NRK2158" s="343"/>
      <c r="NRL2158" s="343"/>
      <c r="NRM2158" s="343"/>
      <c r="NRN2158" s="343"/>
      <c r="NRO2158" s="343"/>
      <c r="NRP2158" s="343"/>
      <c r="NRQ2158" s="343"/>
      <c r="NRR2158" s="343"/>
      <c r="NRS2158" s="343"/>
      <c r="NRT2158" s="343"/>
      <c r="NRU2158" s="343"/>
      <c r="NRV2158" s="343"/>
      <c r="NRW2158" s="343"/>
      <c r="NRX2158" s="343"/>
      <c r="NRY2158" s="343"/>
      <c r="NRZ2158" s="343"/>
      <c r="NSA2158" s="343"/>
      <c r="NSB2158" s="343"/>
      <c r="NSC2158" s="343"/>
      <c r="NSD2158" s="343"/>
      <c r="NSE2158" s="343"/>
      <c r="NSF2158" s="343"/>
      <c r="NSG2158" s="343"/>
      <c r="NSH2158" s="343"/>
      <c r="NSI2158" s="343"/>
      <c r="NSJ2158" s="343"/>
      <c r="NSK2158" s="343"/>
      <c r="NSL2158" s="343"/>
      <c r="NSM2158" s="343"/>
      <c r="NSN2158" s="343"/>
      <c r="NSO2158" s="343"/>
      <c r="NSP2158" s="343"/>
      <c r="NSQ2158" s="343"/>
      <c r="NSR2158" s="343"/>
      <c r="NSS2158" s="343"/>
      <c r="NST2158" s="343"/>
      <c r="NSU2158" s="343"/>
      <c r="NSV2158" s="343"/>
      <c r="NSW2158" s="343"/>
      <c r="NSX2158" s="343"/>
      <c r="NSY2158" s="343"/>
      <c r="NSZ2158" s="343"/>
      <c r="NTA2158" s="343"/>
      <c r="NTB2158" s="343"/>
      <c r="NTC2158" s="343"/>
      <c r="NTD2158" s="343"/>
      <c r="NTE2158" s="343"/>
      <c r="NTF2158" s="343"/>
      <c r="NTG2158" s="343"/>
      <c r="NTH2158" s="343"/>
      <c r="NTI2158" s="343"/>
      <c r="NTJ2158" s="343"/>
      <c r="NTK2158" s="343"/>
      <c r="NTL2158" s="343"/>
      <c r="NTM2158" s="343"/>
      <c r="NTN2158" s="343"/>
      <c r="NTO2158" s="343"/>
      <c r="NTP2158" s="343"/>
      <c r="NTQ2158" s="343"/>
      <c r="NTR2158" s="343"/>
      <c r="NTS2158" s="343"/>
      <c r="NTT2158" s="343"/>
      <c r="NTU2158" s="343"/>
      <c r="NTV2158" s="343"/>
      <c r="NTW2158" s="343"/>
      <c r="NTX2158" s="343"/>
      <c r="NTY2158" s="343"/>
      <c r="NTZ2158" s="343"/>
      <c r="NUA2158" s="343"/>
      <c r="NUB2158" s="343"/>
      <c r="NUC2158" s="343"/>
      <c r="NUD2158" s="343"/>
      <c r="NUE2158" s="343"/>
      <c r="NUF2158" s="343"/>
      <c r="NUG2158" s="343"/>
      <c r="NUH2158" s="343"/>
      <c r="NUI2158" s="343"/>
      <c r="NUJ2158" s="343"/>
      <c r="NUK2158" s="343"/>
      <c r="NUL2158" s="343"/>
      <c r="NUM2158" s="343"/>
      <c r="NUN2158" s="343"/>
      <c r="NUO2158" s="343"/>
      <c r="NUP2158" s="343"/>
      <c r="NUQ2158" s="343"/>
      <c r="NUR2158" s="343"/>
      <c r="NUS2158" s="343"/>
      <c r="NUT2158" s="343"/>
      <c r="NUU2158" s="343"/>
      <c r="NUV2158" s="343"/>
      <c r="NUW2158" s="343"/>
      <c r="NUX2158" s="343"/>
      <c r="NUY2158" s="343"/>
      <c r="NUZ2158" s="343"/>
      <c r="NVA2158" s="343"/>
      <c r="NVB2158" s="343"/>
      <c r="NVC2158" s="343"/>
      <c r="NVD2158" s="343"/>
      <c r="NVE2158" s="343"/>
      <c r="NVF2158" s="343"/>
      <c r="NVG2158" s="343"/>
      <c r="NVH2158" s="343"/>
      <c r="NVI2158" s="343"/>
      <c r="NVJ2158" s="343"/>
      <c r="NVK2158" s="343"/>
      <c r="NVL2158" s="343"/>
      <c r="NVM2158" s="343"/>
      <c r="NVN2158" s="343"/>
      <c r="NVO2158" s="343"/>
      <c r="NVP2158" s="343"/>
      <c r="NVQ2158" s="343"/>
      <c r="NVR2158" s="343"/>
      <c r="NVS2158" s="343"/>
      <c r="NVT2158" s="343"/>
      <c r="NVU2158" s="343"/>
      <c r="NVV2158" s="343"/>
      <c r="NVW2158" s="343"/>
      <c r="NVX2158" s="343"/>
      <c r="NVY2158" s="343"/>
      <c r="NVZ2158" s="343"/>
      <c r="NWA2158" s="343"/>
      <c r="NWB2158" s="343"/>
      <c r="NWC2158" s="343"/>
      <c r="NWD2158" s="343"/>
      <c r="NWE2158" s="343"/>
      <c r="NWF2158" s="343"/>
      <c r="NWG2158" s="343"/>
      <c r="NWH2158" s="343"/>
      <c r="NWI2158" s="343"/>
      <c r="NWJ2158" s="343"/>
      <c r="NWK2158" s="343"/>
      <c r="NWL2158" s="343"/>
      <c r="NWM2158" s="343"/>
      <c r="NWN2158" s="343"/>
      <c r="NWO2158" s="343"/>
      <c r="NWP2158" s="343"/>
      <c r="NWQ2158" s="343"/>
      <c r="NWR2158" s="343"/>
      <c r="NWS2158" s="343"/>
      <c r="NWT2158" s="343"/>
      <c r="NWU2158" s="343"/>
      <c r="NWV2158" s="343"/>
      <c r="NWW2158" s="343"/>
      <c r="NWX2158" s="343"/>
      <c r="NWY2158" s="343"/>
      <c r="NWZ2158" s="343"/>
      <c r="NXA2158" s="343"/>
      <c r="NXB2158" s="343"/>
      <c r="NXC2158" s="343"/>
      <c r="NXD2158" s="343"/>
      <c r="NXE2158" s="343"/>
      <c r="NXF2158" s="343"/>
      <c r="NXG2158" s="343"/>
      <c r="NXH2158" s="343"/>
      <c r="NXI2158" s="343"/>
      <c r="NXJ2158" s="343"/>
      <c r="NXK2158" s="343"/>
      <c r="NXL2158" s="343"/>
      <c r="NXM2158" s="343"/>
      <c r="NXN2158" s="343"/>
      <c r="NXO2158" s="343"/>
      <c r="NXP2158" s="343"/>
      <c r="NXQ2158" s="343"/>
      <c r="NXR2158" s="343"/>
      <c r="NXS2158" s="343"/>
      <c r="NXT2158" s="343"/>
      <c r="NXU2158" s="343"/>
      <c r="NXV2158" s="343"/>
      <c r="NXW2158" s="343"/>
      <c r="NXX2158" s="343"/>
      <c r="NXY2158" s="343"/>
      <c r="NXZ2158" s="343"/>
      <c r="NYA2158" s="343"/>
      <c r="NYB2158" s="343"/>
      <c r="NYC2158" s="343"/>
      <c r="NYD2158" s="343"/>
      <c r="NYE2158" s="343"/>
      <c r="NYF2158" s="343"/>
      <c r="NYG2158" s="343"/>
      <c r="NYH2158" s="343"/>
      <c r="NYI2158" s="343"/>
      <c r="NYJ2158" s="343"/>
      <c r="NYK2158" s="343"/>
      <c r="NYL2158" s="343"/>
      <c r="NYM2158" s="343"/>
      <c r="NYN2158" s="343"/>
      <c r="NYO2158" s="343"/>
      <c r="NYP2158" s="343"/>
      <c r="NYQ2158" s="343"/>
      <c r="NYR2158" s="343"/>
      <c r="NYS2158" s="343"/>
      <c r="NYT2158" s="343"/>
      <c r="NYU2158" s="343"/>
      <c r="NYV2158" s="343"/>
      <c r="NYW2158" s="343"/>
      <c r="NYX2158" s="343"/>
      <c r="NYY2158" s="343"/>
      <c r="NYZ2158" s="343"/>
      <c r="NZA2158" s="343"/>
      <c r="NZB2158" s="343"/>
      <c r="NZC2158" s="343"/>
      <c r="NZD2158" s="343"/>
      <c r="NZE2158" s="343"/>
      <c r="NZF2158" s="343"/>
      <c r="NZG2158" s="343"/>
      <c r="NZH2158" s="343"/>
      <c r="NZI2158" s="343"/>
      <c r="NZJ2158" s="343"/>
      <c r="NZK2158" s="343"/>
      <c r="NZL2158" s="343"/>
      <c r="NZM2158" s="343"/>
      <c r="NZN2158" s="343"/>
      <c r="NZO2158" s="343"/>
      <c r="NZP2158" s="343"/>
      <c r="NZQ2158" s="343"/>
      <c r="NZR2158" s="343"/>
      <c r="NZS2158" s="343"/>
      <c r="NZT2158" s="343"/>
      <c r="NZU2158" s="343"/>
      <c r="NZV2158" s="343"/>
      <c r="NZW2158" s="343"/>
      <c r="NZX2158" s="343"/>
      <c r="NZY2158" s="343"/>
      <c r="NZZ2158" s="343"/>
      <c r="OAA2158" s="343"/>
      <c r="OAB2158" s="343"/>
      <c r="OAC2158" s="343"/>
      <c r="OAD2158" s="343"/>
      <c r="OAE2158" s="343"/>
      <c r="OAF2158" s="343"/>
      <c r="OAG2158" s="343"/>
      <c r="OAH2158" s="343"/>
      <c r="OAI2158" s="343"/>
      <c r="OAJ2158" s="343"/>
      <c r="OAK2158" s="343"/>
      <c r="OAL2158" s="343"/>
      <c r="OAM2158" s="343"/>
      <c r="OAN2158" s="343"/>
      <c r="OAO2158" s="343"/>
      <c r="OAP2158" s="343"/>
      <c r="OAQ2158" s="343"/>
      <c r="OAR2158" s="343"/>
      <c r="OAS2158" s="343"/>
      <c r="OAT2158" s="343"/>
      <c r="OAU2158" s="343"/>
      <c r="OAV2158" s="343"/>
      <c r="OAW2158" s="343"/>
      <c r="OAX2158" s="343"/>
      <c r="OAY2158" s="343"/>
      <c r="OAZ2158" s="343"/>
      <c r="OBA2158" s="343"/>
      <c r="OBB2158" s="343"/>
      <c r="OBC2158" s="343"/>
      <c r="OBD2158" s="343"/>
      <c r="OBE2158" s="343"/>
      <c r="OBF2158" s="343"/>
      <c r="OBG2158" s="343"/>
      <c r="OBH2158" s="343"/>
      <c r="OBI2158" s="343"/>
      <c r="OBJ2158" s="343"/>
      <c r="OBK2158" s="343"/>
      <c r="OBL2158" s="343"/>
      <c r="OBM2158" s="343"/>
      <c r="OBN2158" s="343"/>
      <c r="OBO2158" s="343"/>
      <c r="OBP2158" s="343"/>
      <c r="OBQ2158" s="343"/>
      <c r="OBR2158" s="343"/>
      <c r="OBS2158" s="343"/>
      <c r="OBT2158" s="343"/>
      <c r="OBU2158" s="343"/>
      <c r="OBV2158" s="343"/>
      <c r="OBW2158" s="343"/>
      <c r="OBX2158" s="343"/>
      <c r="OBY2158" s="343"/>
      <c r="OBZ2158" s="343"/>
      <c r="OCA2158" s="343"/>
      <c r="OCB2158" s="343"/>
      <c r="OCC2158" s="343"/>
      <c r="OCD2158" s="343"/>
      <c r="OCE2158" s="343"/>
      <c r="OCF2158" s="343"/>
      <c r="OCG2158" s="343"/>
      <c r="OCH2158" s="343"/>
      <c r="OCI2158" s="343"/>
      <c r="OCJ2158" s="343"/>
      <c r="OCK2158" s="343"/>
      <c r="OCL2158" s="343"/>
      <c r="OCM2158" s="343"/>
      <c r="OCN2158" s="343"/>
      <c r="OCO2158" s="343"/>
      <c r="OCP2158" s="343"/>
      <c r="OCQ2158" s="343"/>
      <c r="OCR2158" s="343"/>
      <c r="OCS2158" s="343"/>
      <c r="OCT2158" s="343"/>
      <c r="OCU2158" s="343"/>
      <c r="OCV2158" s="343"/>
      <c r="OCW2158" s="343"/>
      <c r="OCX2158" s="343"/>
      <c r="OCY2158" s="343"/>
      <c r="OCZ2158" s="343"/>
      <c r="ODA2158" s="343"/>
      <c r="ODB2158" s="343"/>
      <c r="ODC2158" s="343"/>
      <c r="ODD2158" s="343"/>
      <c r="ODE2158" s="343"/>
      <c r="ODF2158" s="343"/>
      <c r="ODG2158" s="343"/>
      <c r="ODH2158" s="343"/>
      <c r="ODI2158" s="343"/>
      <c r="ODJ2158" s="343"/>
      <c r="ODK2158" s="343"/>
      <c r="ODL2158" s="343"/>
      <c r="ODM2158" s="343"/>
      <c r="ODN2158" s="343"/>
      <c r="ODO2158" s="343"/>
      <c r="ODP2158" s="343"/>
      <c r="ODQ2158" s="343"/>
      <c r="ODR2158" s="343"/>
      <c r="ODS2158" s="343"/>
      <c r="ODT2158" s="343"/>
      <c r="ODU2158" s="343"/>
      <c r="ODV2158" s="343"/>
      <c r="ODW2158" s="343"/>
      <c r="ODX2158" s="343"/>
      <c r="ODY2158" s="343"/>
      <c r="ODZ2158" s="343"/>
      <c r="OEA2158" s="343"/>
      <c r="OEB2158" s="343"/>
      <c r="OEC2158" s="343"/>
      <c r="OED2158" s="343"/>
      <c r="OEE2158" s="343"/>
      <c r="OEF2158" s="343"/>
      <c r="OEG2158" s="343"/>
      <c r="OEH2158" s="343"/>
      <c r="OEI2158" s="343"/>
      <c r="OEJ2158" s="343"/>
      <c r="OEK2158" s="343"/>
      <c r="OEL2158" s="343"/>
      <c r="OEM2158" s="343"/>
      <c r="OEN2158" s="343"/>
      <c r="OEO2158" s="343"/>
      <c r="OEP2158" s="343"/>
      <c r="OEQ2158" s="343"/>
      <c r="OER2158" s="343"/>
      <c r="OES2158" s="343"/>
      <c r="OET2158" s="343"/>
      <c r="OEU2158" s="343"/>
      <c r="OEV2158" s="343"/>
      <c r="OEW2158" s="343"/>
      <c r="OEX2158" s="343"/>
      <c r="OEY2158" s="343"/>
      <c r="OEZ2158" s="343"/>
      <c r="OFA2158" s="343"/>
      <c r="OFB2158" s="343"/>
      <c r="OFC2158" s="343"/>
      <c r="OFD2158" s="343"/>
      <c r="OFE2158" s="343"/>
      <c r="OFF2158" s="343"/>
      <c r="OFG2158" s="343"/>
      <c r="OFH2158" s="343"/>
      <c r="OFI2158" s="343"/>
      <c r="OFJ2158" s="343"/>
      <c r="OFK2158" s="343"/>
      <c r="OFL2158" s="343"/>
      <c r="OFM2158" s="343"/>
      <c r="OFN2158" s="343"/>
      <c r="OFO2158" s="343"/>
      <c r="OFP2158" s="343"/>
      <c r="OFQ2158" s="343"/>
      <c r="OFR2158" s="343"/>
      <c r="OFS2158" s="343"/>
      <c r="OFT2158" s="343"/>
      <c r="OFU2158" s="343"/>
      <c r="OFV2158" s="343"/>
      <c r="OFW2158" s="343"/>
      <c r="OFX2158" s="343"/>
      <c r="OFY2158" s="343"/>
      <c r="OFZ2158" s="343"/>
      <c r="OGA2158" s="343"/>
      <c r="OGB2158" s="343"/>
      <c r="OGC2158" s="343"/>
      <c r="OGD2158" s="343"/>
      <c r="OGE2158" s="343"/>
      <c r="OGF2158" s="343"/>
      <c r="OGG2158" s="343"/>
      <c r="OGH2158" s="343"/>
      <c r="OGI2158" s="343"/>
      <c r="OGJ2158" s="343"/>
      <c r="OGK2158" s="343"/>
      <c r="OGL2158" s="343"/>
      <c r="OGM2158" s="343"/>
      <c r="OGN2158" s="343"/>
      <c r="OGO2158" s="343"/>
      <c r="OGP2158" s="343"/>
      <c r="OGQ2158" s="343"/>
      <c r="OGR2158" s="343"/>
      <c r="OGS2158" s="343"/>
      <c r="OGT2158" s="343"/>
      <c r="OGU2158" s="343"/>
      <c r="OGV2158" s="343"/>
      <c r="OGW2158" s="343"/>
      <c r="OGX2158" s="343"/>
      <c r="OGY2158" s="343"/>
      <c r="OGZ2158" s="343"/>
      <c r="OHA2158" s="343"/>
      <c r="OHB2158" s="343"/>
      <c r="OHC2158" s="343"/>
      <c r="OHD2158" s="343"/>
      <c r="OHE2158" s="343"/>
      <c r="OHF2158" s="343"/>
      <c r="OHG2158" s="343"/>
      <c r="OHH2158" s="343"/>
      <c r="OHI2158" s="343"/>
      <c r="OHJ2158" s="343"/>
      <c r="OHK2158" s="343"/>
      <c r="OHL2158" s="343"/>
      <c r="OHM2158" s="343"/>
      <c r="OHN2158" s="343"/>
      <c r="OHO2158" s="343"/>
      <c r="OHP2158" s="343"/>
      <c r="OHQ2158" s="343"/>
      <c r="OHR2158" s="343"/>
      <c r="OHS2158" s="343"/>
      <c r="OHT2158" s="343"/>
      <c r="OHU2158" s="343"/>
      <c r="OHV2158" s="343"/>
      <c r="OHW2158" s="343"/>
      <c r="OHX2158" s="343"/>
      <c r="OHY2158" s="343"/>
      <c r="OHZ2158" s="343"/>
      <c r="OIA2158" s="343"/>
      <c r="OIB2158" s="343"/>
      <c r="OIC2158" s="343"/>
      <c r="OID2158" s="343"/>
      <c r="OIE2158" s="343"/>
      <c r="OIF2158" s="343"/>
      <c r="OIG2158" s="343"/>
      <c r="OIH2158" s="343"/>
      <c r="OII2158" s="343"/>
      <c r="OIJ2158" s="343"/>
      <c r="OIK2158" s="343"/>
      <c r="OIL2158" s="343"/>
      <c r="OIM2158" s="343"/>
      <c r="OIN2158" s="343"/>
      <c r="OIO2158" s="343"/>
      <c r="OIP2158" s="343"/>
      <c r="OIQ2158" s="343"/>
      <c r="OIR2158" s="343"/>
      <c r="OIS2158" s="343"/>
      <c r="OIT2158" s="343"/>
      <c r="OIU2158" s="343"/>
      <c r="OIV2158" s="343"/>
      <c r="OIW2158" s="343"/>
      <c r="OIX2158" s="343"/>
      <c r="OIY2158" s="343"/>
      <c r="OIZ2158" s="343"/>
      <c r="OJA2158" s="343"/>
      <c r="OJB2158" s="343"/>
      <c r="OJC2158" s="343"/>
      <c r="OJD2158" s="343"/>
      <c r="OJE2158" s="343"/>
      <c r="OJF2158" s="343"/>
      <c r="OJG2158" s="343"/>
      <c r="OJH2158" s="343"/>
      <c r="OJI2158" s="343"/>
      <c r="OJJ2158" s="343"/>
      <c r="OJK2158" s="343"/>
      <c r="OJL2158" s="343"/>
      <c r="OJM2158" s="343"/>
      <c r="OJN2158" s="343"/>
      <c r="OJO2158" s="343"/>
      <c r="OJP2158" s="343"/>
      <c r="OJQ2158" s="343"/>
      <c r="OJR2158" s="343"/>
      <c r="OJS2158" s="343"/>
      <c r="OJT2158" s="343"/>
      <c r="OJU2158" s="343"/>
      <c r="OJV2158" s="343"/>
      <c r="OJW2158" s="343"/>
      <c r="OJX2158" s="343"/>
      <c r="OJY2158" s="343"/>
      <c r="OJZ2158" s="343"/>
      <c r="OKA2158" s="343"/>
      <c r="OKB2158" s="343"/>
      <c r="OKC2158" s="343"/>
      <c r="OKD2158" s="343"/>
      <c r="OKE2158" s="343"/>
      <c r="OKF2158" s="343"/>
      <c r="OKG2158" s="343"/>
      <c r="OKH2158" s="343"/>
      <c r="OKI2158" s="343"/>
      <c r="OKJ2158" s="343"/>
      <c r="OKK2158" s="343"/>
      <c r="OKL2158" s="343"/>
      <c r="OKM2158" s="343"/>
      <c r="OKN2158" s="343"/>
      <c r="OKO2158" s="343"/>
      <c r="OKP2158" s="343"/>
      <c r="OKQ2158" s="343"/>
      <c r="OKR2158" s="343"/>
      <c r="OKS2158" s="343"/>
      <c r="OKT2158" s="343"/>
      <c r="OKU2158" s="343"/>
      <c r="OKV2158" s="343"/>
      <c r="OKW2158" s="343"/>
      <c r="OKX2158" s="343"/>
      <c r="OKY2158" s="343"/>
      <c r="OKZ2158" s="343"/>
      <c r="OLA2158" s="343"/>
      <c r="OLB2158" s="343"/>
      <c r="OLC2158" s="343"/>
      <c r="OLD2158" s="343"/>
      <c r="OLE2158" s="343"/>
      <c r="OLF2158" s="343"/>
      <c r="OLG2158" s="343"/>
      <c r="OLH2158" s="343"/>
      <c r="OLI2158" s="343"/>
      <c r="OLJ2158" s="343"/>
      <c r="OLK2158" s="343"/>
      <c r="OLL2158" s="343"/>
      <c r="OLM2158" s="343"/>
      <c r="OLN2158" s="343"/>
      <c r="OLO2158" s="343"/>
      <c r="OLP2158" s="343"/>
      <c r="OLQ2158" s="343"/>
      <c r="OLR2158" s="343"/>
      <c r="OLS2158" s="343"/>
      <c r="OLT2158" s="343"/>
      <c r="OLU2158" s="343"/>
      <c r="OLV2158" s="343"/>
      <c r="OLW2158" s="343"/>
      <c r="OLX2158" s="343"/>
      <c r="OLY2158" s="343"/>
      <c r="OLZ2158" s="343"/>
      <c r="OMA2158" s="343"/>
      <c r="OMB2158" s="343"/>
      <c r="OMC2158" s="343"/>
      <c r="OMD2158" s="343"/>
      <c r="OME2158" s="343"/>
      <c r="OMF2158" s="343"/>
      <c r="OMG2158" s="343"/>
      <c r="OMH2158" s="343"/>
      <c r="OMI2158" s="343"/>
      <c r="OMJ2158" s="343"/>
      <c r="OMK2158" s="343"/>
      <c r="OML2158" s="343"/>
      <c r="OMM2158" s="343"/>
      <c r="OMN2158" s="343"/>
      <c r="OMO2158" s="343"/>
      <c r="OMP2158" s="343"/>
      <c r="OMQ2158" s="343"/>
      <c r="OMR2158" s="343"/>
      <c r="OMS2158" s="343"/>
      <c r="OMT2158" s="343"/>
      <c r="OMU2158" s="343"/>
      <c r="OMV2158" s="343"/>
      <c r="OMW2158" s="343"/>
      <c r="OMX2158" s="343"/>
      <c r="OMY2158" s="343"/>
      <c r="OMZ2158" s="343"/>
      <c r="ONA2158" s="343"/>
      <c r="ONB2158" s="343"/>
      <c r="ONC2158" s="343"/>
      <c r="OND2158" s="343"/>
      <c r="ONE2158" s="343"/>
      <c r="ONF2158" s="343"/>
      <c r="ONG2158" s="343"/>
      <c r="ONH2158" s="343"/>
      <c r="ONI2158" s="343"/>
      <c r="ONJ2158" s="343"/>
      <c r="ONK2158" s="343"/>
      <c r="ONL2158" s="343"/>
      <c r="ONM2158" s="343"/>
      <c r="ONN2158" s="343"/>
      <c r="ONO2158" s="343"/>
      <c r="ONP2158" s="343"/>
      <c r="ONQ2158" s="343"/>
      <c r="ONR2158" s="343"/>
      <c r="ONS2158" s="343"/>
      <c r="ONT2158" s="343"/>
      <c r="ONU2158" s="343"/>
      <c r="ONV2158" s="343"/>
      <c r="ONW2158" s="343"/>
      <c r="ONX2158" s="343"/>
      <c r="ONY2158" s="343"/>
      <c r="ONZ2158" s="343"/>
      <c r="OOA2158" s="343"/>
      <c r="OOB2158" s="343"/>
      <c r="OOC2158" s="343"/>
      <c r="OOD2158" s="343"/>
      <c r="OOE2158" s="343"/>
      <c r="OOF2158" s="343"/>
      <c r="OOG2158" s="343"/>
      <c r="OOH2158" s="343"/>
      <c r="OOI2158" s="343"/>
      <c r="OOJ2158" s="343"/>
      <c r="OOK2158" s="343"/>
      <c r="OOL2158" s="343"/>
      <c r="OOM2158" s="343"/>
      <c r="OON2158" s="343"/>
      <c r="OOO2158" s="343"/>
      <c r="OOP2158" s="343"/>
      <c r="OOQ2158" s="343"/>
      <c r="OOR2158" s="343"/>
      <c r="OOS2158" s="343"/>
      <c r="OOT2158" s="343"/>
      <c r="OOU2158" s="343"/>
      <c r="OOV2158" s="343"/>
      <c r="OOW2158" s="343"/>
      <c r="OOX2158" s="343"/>
      <c r="OOY2158" s="343"/>
      <c r="OOZ2158" s="343"/>
      <c r="OPA2158" s="343"/>
      <c r="OPB2158" s="343"/>
      <c r="OPC2158" s="343"/>
      <c r="OPD2158" s="343"/>
      <c r="OPE2158" s="343"/>
      <c r="OPF2158" s="343"/>
      <c r="OPG2158" s="343"/>
      <c r="OPH2158" s="343"/>
      <c r="OPI2158" s="343"/>
      <c r="OPJ2158" s="343"/>
      <c r="OPK2158" s="343"/>
      <c r="OPL2158" s="343"/>
      <c r="OPM2158" s="343"/>
      <c r="OPN2158" s="343"/>
      <c r="OPO2158" s="343"/>
      <c r="OPP2158" s="343"/>
      <c r="OPQ2158" s="343"/>
      <c r="OPR2158" s="343"/>
      <c r="OPS2158" s="343"/>
      <c r="OPT2158" s="343"/>
      <c r="OPU2158" s="343"/>
      <c r="OPV2158" s="343"/>
      <c r="OPW2158" s="343"/>
      <c r="OPX2158" s="343"/>
      <c r="OPY2158" s="343"/>
      <c r="OPZ2158" s="343"/>
      <c r="OQA2158" s="343"/>
      <c r="OQB2158" s="343"/>
      <c r="OQC2158" s="343"/>
      <c r="OQD2158" s="343"/>
      <c r="OQE2158" s="343"/>
      <c r="OQF2158" s="343"/>
      <c r="OQG2158" s="343"/>
      <c r="OQH2158" s="343"/>
      <c r="OQI2158" s="343"/>
      <c r="OQJ2158" s="343"/>
      <c r="OQK2158" s="343"/>
      <c r="OQL2158" s="343"/>
      <c r="OQM2158" s="343"/>
      <c r="OQN2158" s="343"/>
      <c r="OQO2158" s="343"/>
      <c r="OQP2158" s="343"/>
      <c r="OQQ2158" s="343"/>
      <c r="OQR2158" s="343"/>
      <c r="OQS2158" s="343"/>
      <c r="OQT2158" s="343"/>
      <c r="OQU2158" s="343"/>
      <c r="OQV2158" s="343"/>
      <c r="OQW2158" s="343"/>
      <c r="OQX2158" s="343"/>
      <c r="OQY2158" s="343"/>
      <c r="OQZ2158" s="343"/>
      <c r="ORA2158" s="343"/>
      <c r="ORB2158" s="343"/>
      <c r="ORC2158" s="343"/>
      <c r="ORD2158" s="343"/>
      <c r="ORE2158" s="343"/>
      <c r="ORF2158" s="343"/>
      <c r="ORG2158" s="343"/>
      <c r="ORH2158" s="343"/>
      <c r="ORI2158" s="343"/>
      <c r="ORJ2158" s="343"/>
      <c r="ORK2158" s="343"/>
      <c r="ORL2158" s="343"/>
      <c r="ORM2158" s="343"/>
      <c r="ORN2158" s="343"/>
      <c r="ORO2158" s="343"/>
      <c r="ORP2158" s="343"/>
      <c r="ORQ2158" s="343"/>
      <c r="ORR2158" s="343"/>
      <c r="ORS2158" s="343"/>
      <c r="ORT2158" s="343"/>
      <c r="ORU2158" s="343"/>
      <c r="ORV2158" s="343"/>
      <c r="ORW2158" s="343"/>
      <c r="ORX2158" s="343"/>
      <c r="ORY2158" s="343"/>
      <c r="ORZ2158" s="343"/>
      <c r="OSA2158" s="343"/>
      <c r="OSB2158" s="343"/>
      <c r="OSC2158" s="343"/>
      <c r="OSD2158" s="343"/>
      <c r="OSE2158" s="343"/>
      <c r="OSF2158" s="343"/>
      <c r="OSG2158" s="343"/>
      <c r="OSH2158" s="343"/>
      <c r="OSI2158" s="343"/>
      <c r="OSJ2158" s="343"/>
      <c r="OSK2158" s="343"/>
      <c r="OSL2158" s="343"/>
      <c r="OSM2158" s="343"/>
      <c r="OSN2158" s="343"/>
      <c r="OSO2158" s="343"/>
      <c r="OSP2158" s="343"/>
      <c r="OSQ2158" s="343"/>
      <c r="OSR2158" s="343"/>
      <c r="OSS2158" s="343"/>
      <c r="OST2158" s="343"/>
      <c r="OSU2158" s="343"/>
      <c r="OSV2158" s="343"/>
      <c r="OSW2158" s="343"/>
      <c r="OSX2158" s="343"/>
      <c r="OSY2158" s="343"/>
      <c r="OSZ2158" s="343"/>
      <c r="OTA2158" s="343"/>
      <c r="OTB2158" s="343"/>
      <c r="OTC2158" s="343"/>
      <c r="OTD2158" s="343"/>
      <c r="OTE2158" s="343"/>
      <c r="OTF2158" s="343"/>
      <c r="OTG2158" s="343"/>
      <c r="OTH2158" s="343"/>
      <c r="OTI2158" s="343"/>
      <c r="OTJ2158" s="343"/>
      <c r="OTK2158" s="343"/>
      <c r="OTL2158" s="343"/>
      <c r="OTM2158" s="343"/>
      <c r="OTN2158" s="343"/>
      <c r="OTO2158" s="343"/>
      <c r="OTP2158" s="343"/>
      <c r="OTQ2158" s="343"/>
      <c r="OTR2158" s="343"/>
      <c r="OTS2158" s="343"/>
      <c r="OTT2158" s="343"/>
      <c r="OTU2158" s="343"/>
      <c r="OTV2158" s="343"/>
      <c r="OTW2158" s="343"/>
      <c r="OTX2158" s="343"/>
      <c r="OTY2158" s="343"/>
      <c r="OTZ2158" s="343"/>
      <c r="OUA2158" s="343"/>
      <c r="OUB2158" s="343"/>
      <c r="OUC2158" s="343"/>
      <c r="OUD2158" s="343"/>
      <c r="OUE2158" s="343"/>
      <c r="OUF2158" s="343"/>
      <c r="OUG2158" s="343"/>
      <c r="OUH2158" s="343"/>
      <c r="OUI2158" s="343"/>
      <c r="OUJ2158" s="343"/>
      <c r="OUK2158" s="343"/>
      <c r="OUL2158" s="343"/>
      <c r="OUM2158" s="343"/>
      <c r="OUN2158" s="343"/>
      <c r="OUO2158" s="343"/>
      <c r="OUP2158" s="343"/>
      <c r="OUQ2158" s="343"/>
      <c r="OUR2158" s="343"/>
      <c r="OUS2158" s="343"/>
      <c r="OUT2158" s="343"/>
      <c r="OUU2158" s="343"/>
      <c r="OUV2158" s="343"/>
      <c r="OUW2158" s="343"/>
      <c r="OUX2158" s="343"/>
      <c r="OUY2158" s="343"/>
      <c r="OUZ2158" s="343"/>
      <c r="OVA2158" s="343"/>
      <c r="OVB2158" s="343"/>
      <c r="OVC2158" s="343"/>
      <c r="OVD2158" s="343"/>
      <c r="OVE2158" s="343"/>
      <c r="OVF2158" s="343"/>
      <c r="OVG2158" s="343"/>
      <c r="OVH2158" s="343"/>
      <c r="OVI2158" s="343"/>
      <c r="OVJ2158" s="343"/>
      <c r="OVK2158" s="343"/>
      <c r="OVL2158" s="343"/>
      <c r="OVM2158" s="343"/>
      <c r="OVN2158" s="343"/>
      <c r="OVO2158" s="343"/>
      <c r="OVP2158" s="343"/>
      <c r="OVQ2158" s="343"/>
      <c r="OVR2158" s="343"/>
      <c r="OVS2158" s="343"/>
      <c r="OVT2158" s="343"/>
      <c r="OVU2158" s="343"/>
      <c r="OVV2158" s="343"/>
      <c r="OVW2158" s="343"/>
      <c r="OVX2158" s="343"/>
      <c r="OVY2158" s="343"/>
      <c r="OVZ2158" s="343"/>
      <c r="OWA2158" s="343"/>
      <c r="OWB2158" s="343"/>
      <c r="OWC2158" s="343"/>
      <c r="OWD2158" s="343"/>
      <c r="OWE2158" s="343"/>
      <c r="OWF2158" s="343"/>
      <c r="OWG2158" s="343"/>
      <c r="OWH2158" s="343"/>
      <c r="OWI2158" s="343"/>
      <c r="OWJ2158" s="343"/>
      <c r="OWK2158" s="343"/>
      <c r="OWL2158" s="343"/>
      <c r="OWM2158" s="343"/>
      <c r="OWN2158" s="343"/>
      <c r="OWO2158" s="343"/>
      <c r="OWP2158" s="343"/>
      <c r="OWQ2158" s="343"/>
      <c r="OWR2158" s="343"/>
      <c r="OWS2158" s="343"/>
      <c r="OWT2158" s="343"/>
      <c r="OWU2158" s="343"/>
      <c r="OWV2158" s="343"/>
      <c r="OWW2158" s="343"/>
      <c r="OWX2158" s="343"/>
      <c r="OWY2158" s="343"/>
      <c r="OWZ2158" s="343"/>
      <c r="OXA2158" s="343"/>
      <c r="OXB2158" s="343"/>
      <c r="OXC2158" s="343"/>
      <c r="OXD2158" s="343"/>
      <c r="OXE2158" s="343"/>
      <c r="OXF2158" s="343"/>
      <c r="OXG2158" s="343"/>
      <c r="OXH2158" s="343"/>
      <c r="OXI2158" s="343"/>
      <c r="OXJ2158" s="343"/>
      <c r="OXK2158" s="343"/>
      <c r="OXL2158" s="343"/>
      <c r="OXM2158" s="343"/>
      <c r="OXN2158" s="343"/>
      <c r="OXO2158" s="343"/>
      <c r="OXP2158" s="343"/>
      <c r="OXQ2158" s="343"/>
      <c r="OXR2158" s="343"/>
      <c r="OXS2158" s="343"/>
      <c r="OXT2158" s="343"/>
      <c r="OXU2158" s="343"/>
      <c r="OXV2158" s="343"/>
      <c r="OXW2158" s="343"/>
      <c r="OXX2158" s="343"/>
      <c r="OXY2158" s="343"/>
      <c r="OXZ2158" s="343"/>
      <c r="OYA2158" s="343"/>
      <c r="OYB2158" s="343"/>
      <c r="OYC2158" s="343"/>
      <c r="OYD2158" s="343"/>
      <c r="OYE2158" s="343"/>
      <c r="OYF2158" s="343"/>
      <c r="OYG2158" s="343"/>
      <c r="OYH2158" s="343"/>
      <c r="OYI2158" s="343"/>
      <c r="OYJ2158" s="343"/>
      <c r="OYK2158" s="343"/>
      <c r="OYL2158" s="343"/>
      <c r="OYM2158" s="343"/>
      <c r="OYN2158" s="343"/>
      <c r="OYO2158" s="343"/>
      <c r="OYP2158" s="343"/>
      <c r="OYQ2158" s="343"/>
      <c r="OYR2158" s="343"/>
      <c r="OYS2158" s="343"/>
      <c r="OYT2158" s="343"/>
      <c r="OYU2158" s="343"/>
      <c r="OYV2158" s="343"/>
      <c r="OYW2158" s="343"/>
      <c r="OYX2158" s="343"/>
      <c r="OYY2158" s="343"/>
      <c r="OYZ2158" s="343"/>
      <c r="OZA2158" s="343"/>
      <c r="OZB2158" s="343"/>
      <c r="OZC2158" s="343"/>
      <c r="OZD2158" s="343"/>
      <c r="OZE2158" s="343"/>
      <c r="OZF2158" s="343"/>
      <c r="OZG2158" s="343"/>
      <c r="OZH2158" s="343"/>
      <c r="OZI2158" s="343"/>
      <c r="OZJ2158" s="343"/>
      <c r="OZK2158" s="343"/>
      <c r="OZL2158" s="343"/>
      <c r="OZM2158" s="343"/>
      <c r="OZN2158" s="343"/>
      <c r="OZO2158" s="343"/>
      <c r="OZP2158" s="343"/>
      <c r="OZQ2158" s="343"/>
      <c r="OZR2158" s="343"/>
      <c r="OZS2158" s="343"/>
      <c r="OZT2158" s="343"/>
      <c r="OZU2158" s="343"/>
      <c r="OZV2158" s="343"/>
      <c r="OZW2158" s="343"/>
      <c r="OZX2158" s="343"/>
      <c r="OZY2158" s="343"/>
      <c r="OZZ2158" s="343"/>
      <c r="PAA2158" s="343"/>
      <c r="PAB2158" s="343"/>
      <c r="PAC2158" s="343"/>
      <c r="PAD2158" s="343"/>
      <c r="PAE2158" s="343"/>
      <c r="PAF2158" s="343"/>
      <c r="PAG2158" s="343"/>
      <c r="PAH2158" s="343"/>
      <c r="PAI2158" s="343"/>
      <c r="PAJ2158" s="343"/>
      <c r="PAK2158" s="343"/>
      <c r="PAL2158" s="343"/>
      <c r="PAM2158" s="343"/>
      <c r="PAN2158" s="343"/>
      <c r="PAO2158" s="343"/>
      <c r="PAP2158" s="343"/>
      <c r="PAQ2158" s="343"/>
      <c r="PAR2158" s="343"/>
      <c r="PAS2158" s="343"/>
      <c r="PAT2158" s="343"/>
      <c r="PAU2158" s="343"/>
      <c r="PAV2158" s="343"/>
      <c r="PAW2158" s="343"/>
      <c r="PAX2158" s="343"/>
      <c r="PAY2158" s="343"/>
      <c r="PAZ2158" s="343"/>
      <c r="PBA2158" s="343"/>
      <c r="PBB2158" s="343"/>
      <c r="PBC2158" s="343"/>
      <c r="PBD2158" s="343"/>
      <c r="PBE2158" s="343"/>
      <c r="PBF2158" s="343"/>
      <c r="PBG2158" s="343"/>
      <c r="PBH2158" s="343"/>
      <c r="PBI2158" s="343"/>
      <c r="PBJ2158" s="343"/>
      <c r="PBK2158" s="343"/>
      <c r="PBL2158" s="343"/>
      <c r="PBM2158" s="343"/>
      <c r="PBN2158" s="343"/>
      <c r="PBO2158" s="343"/>
      <c r="PBP2158" s="343"/>
      <c r="PBQ2158" s="343"/>
      <c r="PBR2158" s="343"/>
      <c r="PBS2158" s="343"/>
      <c r="PBT2158" s="343"/>
      <c r="PBU2158" s="343"/>
      <c r="PBV2158" s="343"/>
      <c r="PBW2158" s="343"/>
      <c r="PBX2158" s="343"/>
      <c r="PBY2158" s="343"/>
      <c r="PBZ2158" s="343"/>
      <c r="PCA2158" s="343"/>
      <c r="PCB2158" s="343"/>
      <c r="PCC2158" s="343"/>
      <c r="PCD2158" s="343"/>
      <c r="PCE2158" s="343"/>
      <c r="PCF2158" s="343"/>
      <c r="PCG2158" s="343"/>
      <c r="PCH2158" s="343"/>
      <c r="PCI2158" s="343"/>
      <c r="PCJ2158" s="343"/>
      <c r="PCK2158" s="343"/>
      <c r="PCL2158" s="343"/>
      <c r="PCM2158" s="343"/>
      <c r="PCN2158" s="343"/>
      <c r="PCO2158" s="343"/>
      <c r="PCP2158" s="343"/>
      <c r="PCQ2158" s="343"/>
      <c r="PCR2158" s="343"/>
      <c r="PCS2158" s="343"/>
      <c r="PCT2158" s="343"/>
      <c r="PCU2158" s="343"/>
      <c r="PCV2158" s="343"/>
      <c r="PCW2158" s="343"/>
      <c r="PCX2158" s="343"/>
      <c r="PCY2158" s="343"/>
      <c r="PCZ2158" s="343"/>
      <c r="PDA2158" s="343"/>
      <c r="PDB2158" s="343"/>
      <c r="PDC2158" s="343"/>
      <c r="PDD2158" s="343"/>
      <c r="PDE2158" s="343"/>
      <c r="PDF2158" s="343"/>
      <c r="PDG2158" s="343"/>
      <c r="PDH2158" s="343"/>
      <c r="PDI2158" s="343"/>
      <c r="PDJ2158" s="343"/>
      <c r="PDK2158" s="343"/>
      <c r="PDL2158" s="343"/>
      <c r="PDM2158" s="343"/>
      <c r="PDN2158" s="343"/>
      <c r="PDO2158" s="343"/>
      <c r="PDP2158" s="343"/>
      <c r="PDQ2158" s="343"/>
      <c r="PDR2158" s="343"/>
      <c r="PDS2158" s="343"/>
      <c r="PDT2158" s="343"/>
      <c r="PDU2158" s="343"/>
      <c r="PDV2158" s="343"/>
      <c r="PDW2158" s="343"/>
      <c r="PDX2158" s="343"/>
      <c r="PDY2158" s="343"/>
      <c r="PDZ2158" s="343"/>
      <c r="PEA2158" s="343"/>
      <c r="PEB2158" s="343"/>
      <c r="PEC2158" s="343"/>
      <c r="PED2158" s="343"/>
      <c r="PEE2158" s="343"/>
      <c r="PEF2158" s="343"/>
      <c r="PEG2158" s="343"/>
      <c r="PEH2158" s="343"/>
      <c r="PEI2158" s="343"/>
      <c r="PEJ2158" s="343"/>
      <c r="PEK2158" s="343"/>
      <c r="PEL2158" s="343"/>
      <c r="PEM2158" s="343"/>
      <c r="PEN2158" s="343"/>
      <c r="PEO2158" s="343"/>
      <c r="PEP2158" s="343"/>
      <c r="PEQ2158" s="343"/>
      <c r="PER2158" s="343"/>
      <c r="PES2158" s="343"/>
      <c r="PET2158" s="343"/>
      <c r="PEU2158" s="343"/>
      <c r="PEV2158" s="343"/>
      <c r="PEW2158" s="343"/>
      <c r="PEX2158" s="343"/>
      <c r="PEY2158" s="343"/>
      <c r="PEZ2158" s="343"/>
      <c r="PFA2158" s="343"/>
      <c r="PFB2158" s="343"/>
      <c r="PFC2158" s="343"/>
      <c r="PFD2158" s="343"/>
      <c r="PFE2158" s="343"/>
      <c r="PFF2158" s="343"/>
      <c r="PFG2158" s="343"/>
      <c r="PFH2158" s="343"/>
      <c r="PFI2158" s="343"/>
      <c r="PFJ2158" s="343"/>
      <c r="PFK2158" s="343"/>
      <c r="PFL2158" s="343"/>
      <c r="PFM2158" s="343"/>
      <c r="PFN2158" s="343"/>
      <c r="PFO2158" s="343"/>
      <c r="PFP2158" s="343"/>
      <c r="PFQ2158" s="343"/>
      <c r="PFR2158" s="343"/>
      <c r="PFS2158" s="343"/>
      <c r="PFT2158" s="343"/>
      <c r="PFU2158" s="343"/>
      <c r="PFV2158" s="343"/>
      <c r="PFW2158" s="343"/>
      <c r="PFX2158" s="343"/>
      <c r="PFY2158" s="343"/>
      <c r="PFZ2158" s="343"/>
      <c r="PGA2158" s="343"/>
      <c r="PGB2158" s="343"/>
      <c r="PGC2158" s="343"/>
      <c r="PGD2158" s="343"/>
      <c r="PGE2158" s="343"/>
      <c r="PGF2158" s="343"/>
      <c r="PGG2158" s="343"/>
      <c r="PGH2158" s="343"/>
      <c r="PGI2158" s="343"/>
      <c r="PGJ2158" s="343"/>
      <c r="PGK2158" s="343"/>
      <c r="PGL2158" s="343"/>
      <c r="PGM2158" s="343"/>
      <c r="PGN2158" s="343"/>
      <c r="PGO2158" s="343"/>
      <c r="PGP2158" s="343"/>
      <c r="PGQ2158" s="343"/>
      <c r="PGR2158" s="343"/>
      <c r="PGS2158" s="343"/>
      <c r="PGT2158" s="343"/>
      <c r="PGU2158" s="343"/>
      <c r="PGV2158" s="343"/>
      <c r="PGW2158" s="343"/>
      <c r="PGX2158" s="343"/>
      <c r="PGY2158" s="343"/>
      <c r="PGZ2158" s="343"/>
      <c r="PHA2158" s="343"/>
      <c r="PHB2158" s="343"/>
      <c r="PHC2158" s="343"/>
      <c r="PHD2158" s="343"/>
      <c r="PHE2158" s="343"/>
      <c r="PHF2158" s="343"/>
      <c r="PHG2158" s="343"/>
      <c r="PHH2158" s="343"/>
      <c r="PHI2158" s="343"/>
      <c r="PHJ2158" s="343"/>
      <c r="PHK2158" s="343"/>
      <c r="PHL2158" s="343"/>
      <c r="PHM2158" s="343"/>
      <c r="PHN2158" s="343"/>
      <c r="PHO2158" s="343"/>
      <c r="PHP2158" s="343"/>
      <c r="PHQ2158" s="343"/>
      <c r="PHR2158" s="343"/>
      <c r="PHS2158" s="343"/>
      <c r="PHT2158" s="343"/>
      <c r="PHU2158" s="343"/>
      <c r="PHV2158" s="343"/>
      <c r="PHW2158" s="343"/>
      <c r="PHX2158" s="343"/>
      <c r="PHY2158" s="343"/>
      <c r="PHZ2158" s="343"/>
      <c r="PIA2158" s="343"/>
      <c r="PIB2158" s="343"/>
      <c r="PIC2158" s="343"/>
      <c r="PID2158" s="343"/>
      <c r="PIE2158" s="343"/>
      <c r="PIF2158" s="343"/>
      <c r="PIG2158" s="343"/>
      <c r="PIH2158" s="343"/>
      <c r="PII2158" s="343"/>
      <c r="PIJ2158" s="343"/>
      <c r="PIK2158" s="343"/>
      <c r="PIL2158" s="343"/>
      <c r="PIM2158" s="343"/>
      <c r="PIN2158" s="343"/>
      <c r="PIO2158" s="343"/>
      <c r="PIP2158" s="343"/>
      <c r="PIQ2158" s="343"/>
      <c r="PIR2158" s="343"/>
      <c r="PIS2158" s="343"/>
      <c r="PIT2158" s="343"/>
      <c r="PIU2158" s="343"/>
      <c r="PIV2158" s="343"/>
      <c r="PIW2158" s="343"/>
      <c r="PIX2158" s="343"/>
      <c r="PIY2158" s="343"/>
      <c r="PIZ2158" s="343"/>
      <c r="PJA2158" s="343"/>
      <c r="PJB2158" s="343"/>
      <c r="PJC2158" s="343"/>
      <c r="PJD2158" s="343"/>
      <c r="PJE2158" s="343"/>
      <c r="PJF2158" s="343"/>
      <c r="PJG2158" s="343"/>
      <c r="PJH2158" s="343"/>
      <c r="PJI2158" s="343"/>
      <c r="PJJ2158" s="343"/>
      <c r="PJK2158" s="343"/>
      <c r="PJL2158" s="343"/>
      <c r="PJM2158" s="343"/>
      <c r="PJN2158" s="343"/>
      <c r="PJO2158" s="343"/>
      <c r="PJP2158" s="343"/>
      <c r="PJQ2158" s="343"/>
      <c r="PJR2158" s="343"/>
      <c r="PJS2158" s="343"/>
      <c r="PJT2158" s="343"/>
      <c r="PJU2158" s="343"/>
      <c r="PJV2158" s="343"/>
      <c r="PJW2158" s="343"/>
      <c r="PJX2158" s="343"/>
      <c r="PJY2158" s="343"/>
      <c r="PJZ2158" s="343"/>
      <c r="PKA2158" s="343"/>
      <c r="PKB2158" s="343"/>
      <c r="PKC2158" s="343"/>
      <c r="PKD2158" s="343"/>
      <c r="PKE2158" s="343"/>
      <c r="PKF2158" s="343"/>
      <c r="PKG2158" s="343"/>
      <c r="PKH2158" s="343"/>
      <c r="PKI2158" s="343"/>
      <c r="PKJ2158" s="343"/>
      <c r="PKK2158" s="343"/>
      <c r="PKL2158" s="343"/>
      <c r="PKM2158" s="343"/>
      <c r="PKN2158" s="343"/>
      <c r="PKO2158" s="343"/>
      <c r="PKP2158" s="343"/>
      <c r="PKQ2158" s="343"/>
      <c r="PKR2158" s="343"/>
      <c r="PKS2158" s="343"/>
      <c r="PKT2158" s="343"/>
      <c r="PKU2158" s="343"/>
      <c r="PKV2158" s="343"/>
      <c r="PKW2158" s="343"/>
      <c r="PKX2158" s="343"/>
      <c r="PKY2158" s="343"/>
      <c r="PKZ2158" s="343"/>
      <c r="PLA2158" s="343"/>
      <c r="PLB2158" s="343"/>
      <c r="PLC2158" s="343"/>
      <c r="PLD2158" s="343"/>
      <c r="PLE2158" s="343"/>
      <c r="PLF2158" s="343"/>
      <c r="PLG2158" s="343"/>
      <c r="PLH2158" s="343"/>
      <c r="PLI2158" s="343"/>
      <c r="PLJ2158" s="343"/>
      <c r="PLK2158" s="343"/>
      <c r="PLL2158" s="343"/>
      <c r="PLM2158" s="343"/>
      <c r="PLN2158" s="343"/>
      <c r="PLO2158" s="343"/>
      <c r="PLP2158" s="343"/>
      <c r="PLQ2158" s="343"/>
      <c r="PLR2158" s="343"/>
      <c r="PLS2158" s="343"/>
      <c r="PLT2158" s="343"/>
      <c r="PLU2158" s="343"/>
      <c r="PLV2158" s="343"/>
      <c r="PLW2158" s="343"/>
      <c r="PLX2158" s="343"/>
      <c r="PLY2158" s="343"/>
      <c r="PLZ2158" s="343"/>
      <c r="PMA2158" s="343"/>
      <c r="PMB2158" s="343"/>
      <c r="PMC2158" s="343"/>
      <c r="PMD2158" s="343"/>
      <c r="PME2158" s="343"/>
      <c r="PMF2158" s="343"/>
      <c r="PMG2158" s="343"/>
      <c r="PMH2158" s="343"/>
      <c r="PMI2158" s="343"/>
      <c r="PMJ2158" s="343"/>
      <c r="PMK2158" s="343"/>
      <c r="PML2158" s="343"/>
      <c r="PMM2158" s="343"/>
      <c r="PMN2158" s="343"/>
      <c r="PMO2158" s="343"/>
      <c r="PMP2158" s="343"/>
      <c r="PMQ2158" s="343"/>
      <c r="PMR2158" s="343"/>
      <c r="PMS2158" s="343"/>
      <c r="PMT2158" s="343"/>
      <c r="PMU2158" s="343"/>
      <c r="PMV2158" s="343"/>
      <c r="PMW2158" s="343"/>
      <c r="PMX2158" s="343"/>
      <c r="PMY2158" s="343"/>
      <c r="PMZ2158" s="343"/>
      <c r="PNA2158" s="343"/>
      <c r="PNB2158" s="343"/>
      <c r="PNC2158" s="343"/>
      <c r="PND2158" s="343"/>
      <c r="PNE2158" s="343"/>
      <c r="PNF2158" s="343"/>
      <c r="PNG2158" s="343"/>
      <c r="PNH2158" s="343"/>
      <c r="PNI2158" s="343"/>
      <c r="PNJ2158" s="343"/>
      <c r="PNK2158" s="343"/>
      <c r="PNL2158" s="343"/>
      <c r="PNM2158" s="343"/>
      <c r="PNN2158" s="343"/>
      <c r="PNO2158" s="343"/>
      <c r="PNP2158" s="343"/>
      <c r="PNQ2158" s="343"/>
      <c r="PNR2158" s="343"/>
      <c r="PNS2158" s="343"/>
      <c r="PNT2158" s="343"/>
      <c r="PNU2158" s="343"/>
      <c r="PNV2158" s="343"/>
      <c r="PNW2158" s="343"/>
      <c r="PNX2158" s="343"/>
      <c r="PNY2158" s="343"/>
      <c r="PNZ2158" s="343"/>
      <c r="POA2158" s="343"/>
      <c r="POB2158" s="343"/>
      <c r="POC2158" s="343"/>
      <c r="POD2158" s="343"/>
      <c r="POE2158" s="343"/>
      <c r="POF2158" s="343"/>
      <c r="POG2158" s="343"/>
      <c r="POH2158" s="343"/>
      <c r="POI2158" s="343"/>
      <c r="POJ2158" s="343"/>
      <c r="POK2158" s="343"/>
      <c r="POL2158" s="343"/>
      <c r="POM2158" s="343"/>
      <c r="PON2158" s="343"/>
      <c r="POO2158" s="343"/>
      <c r="POP2158" s="343"/>
      <c r="POQ2158" s="343"/>
      <c r="POR2158" s="343"/>
      <c r="POS2158" s="343"/>
      <c r="POT2158" s="343"/>
      <c r="POU2158" s="343"/>
      <c r="POV2158" s="343"/>
      <c r="POW2158" s="343"/>
      <c r="POX2158" s="343"/>
      <c r="POY2158" s="343"/>
      <c r="POZ2158" s="343"/>
      <c r="PPA2158" s="343"/>
      <c r="PPB2158" s="343"/>
      <c r="PPC2158" s="343"/>
      <c r="PPD2158" s="343"/>
      <c r="PPE2158" s="343"/>
      <c r="PPF2158" s="343"/>
      <c r="PPG2158" s="343"/>
      <c r="PPH2158" s="343"/>
      <c r="PPI2158" s="343"/>
      <c r="PPJ2158" s="343"/>
      <c r="PPK2158" s="343"/>
      <c r="PPL2158" s="343"/>
      <c r="PPM2158" s="343"/>
      <c r="PPN2158" s="343"/>
      <c r="PPO2158" s="343"/>
      <c r="PPP2158" s="343"/>
      <c r="PPQ2158" s="343"/>
      <c r="PPR2158" s="343"/>
      <c r="PPS2158" s="343"/>
      <c r="PPT2158" s="343"/>
      <c r="PPU2158" s="343"/>
      <c r="PPV2158" s="343"/>
      <c r="PPW2158" s="343"/>
      <c r="PPX2158" s="343"/>
      <c r="PPY2158" s="343"/>
      <c r="PPZ2158" s="343"/>
      <c r="PQA2158" s="343"/>
      <c r="PQB2158" s="343"/>
      <c r="PQC2158" s="343"/>
      <c r="PQD2158" s="343"/>
      <c r="PQE2158" s="343"/>
      <c r="PQF2158" s="343"/>
      <c r="PQG2158" s="343"/>
      <c r="PQH2158" s="343"/>
      <c r="PQI2158" s="343"/>
      <c r="PQJ2158" s="343"/>
      <c r="PQK2158" s="343"/>
      <c r="PQL2158" s="343"/>
      <c r="PQM2158" s="343"/>
      <c r="PQN2158" s="343"/>
      <c r="PQO2158" s="343"/>
      <c r="PQP2158" s="343"/>
      <c r="PQQ2158" s="343"/>
      <c r="PQR2158" s="343"/>
      <c r="PQS2158" s="343"/>
      <c r="PQT2158" s="343"/>
      <c r="PQU2158" s="343"/>
      <c r="PQV2158" s="343"/>
      <c r="PQW2158" s="343"/>
      <c r="PQX2158" s="343"/>
      <c r="PQY2158" s="343"/>
      <c r="PQZ2158" s="343"/>
      <c r="PRA2158" s="343"/>
      <c r="PRB2158" s="343"/>
      <c r="PRC2158" s="343"/>
      <c r="PRD2158" s="343"/>
      <c r="PRE2158" s="343"/>
      <c r="PRF2158" s="343"/>
      <c r="PRG2158" s="343"/>
      <c r="PRH2158" s="343"/>
      <c r="PRI2158" s="343"/>
      <c r="PRJ2158" s="343"/>
      <c r="PRK2158" s="343"/>
      <c r="PRL2158" s="343"/>
      <c r="PRM2158" s="343"/>
      <c r="PRN2158" s="343"/>
      <c r="PRO2158" s="343"/>
      <c r="PRP2158" s="343"/>
      <c r="PRQ2158" s="343"/>
      <c r="PRR2158" s="343"/>
      <c r="PRS2158" s="343"/>
      <c r="PRT2158" s="343"/>
      <c r="PRU2158" s="343"/>
      <c r="PRV2158" s="343"/>
      <c r="PRW2158" s="343"/>
      <c r="PRX2158" s="343"/>
      <c r="PRY2158" s="343"/>
      <c r="PRZ2158" s="343"/>
      <c r="PSA2158" s="343"/>
      <c r="PSB2158" s="343"/>
      <c r="PSC2158" s="343"/>
      <c r="PSD2158" s="343"/>
      <c r="PSE2158" s="343"/>
      <c r="PSF2158" s="343"/>
      <c r="PSG2158" s="343"/>
      <c r="PSH2158" s="343"/>
      <c r="PSI2158" s="343"/>
      <c r="PSJ2158" s="343"/>
      <c r="PSK2158" s="343"/>
      <c r="PSL2158" s="343"/>
      <c r="PSM2158" s="343"/>
      <c r="PSN2158" s="343"/>
      <c r="PSO2158" s="343"/>
      <c r="PSP2158" s="343"/>
      <c r="PSQ2158" s="343"/>
      <c r="PSR2158" s="343"/>
      <c r="PSS2158" s="343"/>
      <c r="PST2158" s="343"/>
      <c r="PSU2158" s="343"/>
      <c r="PSV2158" s="343"/>
      <c r="PSW2158" s="343"/>
      <c r="PSX2158" s="343"/>
      <c r="PSY2158" s="343"/>
      <c r="PSZ2158" s="343"/>
      <c r="PTA2158" s="343"/>
      <c r="PTB2158" s="343"/>
      <c r="PTC2158" s="343"/>
      <c r="PTD2158" s="343"/>
      <c r="PTE2158" s="343"/>
      <c r="PTF2158" s="343"/>
      <c r="PTG2158" s="343"/>
      <c r="PTH2158" s="343"/>
      <c r="PTI2158" s="343"/>
      <c r="PTJ2158" s="343"/>
      <c r="PTK2158" s="343"/>
      <c r="PTL2158" s="343"/>
      <c r="PTM2158" s="343"/>
      <c r="PTN2158" s="343"/>
      <c r="PTO2158" s="343"/>
      <c r="PTP2158" s="343"/>
      <c r="PTQ2158" s="343"/>
      <c r="PTR2158" s="343"/>
      <c r="PTS2158" s="343"/>
      <c r="PTT2158" s="343"/>
      <c r="PTU2158" s="343"/>
      <c r="PTV2158" s="343"/>
      <c r="PTW2158" s="343"/>
      <c r="PTX2158" s="343"/>
      <c r="PTY2158" s="343"/>
      <c r="PTZ2158" s="343"/>
      <c r="PUA2158" s="343"/>
      <c r="PUB2158" s="343"/>
      <c r="PUC2158" s="343"/>
      <c r="PUD2158" s="343"/>
      <c r="PUE2158" s="343"/>
      <c r="PUF2158" s="343"/>
      <c r="PUG2158" s="343"/>
      <c r="PUH2158" s="343"/>
      <c r="PUI2158" s="343"/>
      <c r="PUJ2158" s="343"/>
      <c r="PUK2158" s="343"/>
      <c r="PUL2158" s="343"/>
      <c r="PUM2158" s="343"/>
      <c r="PUN2158" s="343"/>
      <c r="PUO2158" s="343"/>
      <c r="PUP2158" s="343"/>
      <c r="PUQ2158" s="343"/>
      <c r="PUR2158" s="343"/>
      <c r="PUS2158" s="343"/>
      <c r="PUT2158" s="343"/>
      <c r="PUU2158" s="343"/>
      <c r="PUV2158" s="343"/>
      <c r="PUW2158" s="343"/>
      <c r="PUX2158" s="343"/>
      <c r="PUY2158" s="343"/>
      <c r="PUZ2158" s="343"/>
      <c r="PVA2158" s="343"/>
      <c r="PVB2158" s="343"/>
      <c r="PVC2158" s="343"/>
      <c r="PVD2158" s="343"/>
      <c r="PVE2158" s="343"/>
      <c r="PVF2158" s="343"/>
      <c r="PVG2158" s="343"/>
      <c r="PVH2158" s="343"/>
      <c r="PVI2158" s="343"/>
      <c r="PVJ2158" s="343"/>
      <c r="PVK2158" s="343"/>
      <c r="PVL2158" s="343"/>
      <c r="PVM2158" s="343"/>
      <c r="PVN2158" s="343"/>
      <c r="PVO2158" s="343"/>
      <c r="PVP2158" s="343"/>
      <c r="PVQ2158" s="343"/>
      <c r="PVR2158" s="343"/>
      <c r="PVS2158" s="343"/>
      <c r="PVT2158" s="343"/>
      <c r="PVU2158" s="343"/>
      <c r="PVV2158" s="343"/>
      <c r="PVW2158" s="343"/>
      <c r="PVX2158" s="343"/>
      <c r="PVY2158" s="343"/>
      <c r="PVZ2158" s="343"/>
      <c r="PWA2158" s="343"/>
      <c r="PWB2158" s="343"/>
      <c r="PWC2158" s="343"/>
      <c r="PWD2158" s="343"/>
      <c r="PWE2158" s="343"/>
      <c r="PWF2158" s="343"/>
      <c r="PWG2158" s="343"/>
      <c r="PWH2158" s="343"/>
      <c r="PWI2158" s="343"/>
      <c r="PWJ2158" s="343"/>
      <c r="PWK2158" s="343"/>
      <c r="PWL2158" s="343"/>
      <c r="PWM2158" s="343"/>
      <c r="PWN2158" s="343"/>
      <c r="PWO2158" s="343"/>
      <c r="PWP2158" s="343"/>
      <c r="PWQ2158" s="343"/>
      <c r="PWR2158" s="343"/>
      <c r="PWS2158" s="343"/>
      <c r="PWT2158" s="343"/>
      <c r="PWU2158" s="343"/>
      <c r="PWV2158" s="343"/>
      <c r="PWW2158" s="343"/>
      <c r="PWX2158" s="343"/>
      <c r="PWY2158" s="343"/>
      <c r="PWZ2158" s="343"/>
      <c r="PXA2158" s="343"/>
      <c r="PXB2158" s="343"/>
      <c r="PXC2158" s="343"/>
      <c r="PXD2158" s="343"/>
      <c r="PXE2158" s="343"/>
      <c r="PXF2158" s="343"/>
      <c r="PXG2158" s="343"/>
      <c r="PXH2158" s="343"/>
      <c r="PXI2158" s="343"/>
      <c r="PXJ2158" s="343"/>
      <c r="PXK2158" s="343"/>
      <c r="PXL2158" s="343"/>
      <c r="PXM2158" s="343"/>
      <c r="PXN2158" s="343"/>
      <c r="PXO2158" s="343"/>
      <c r="PXP2158" s="343"/>
      <c r="PXQ2158" s="343"/>
      <c r="PXR2158" s="343"/>
      <c r="PXS2158" s="343"/>
      <c r="PXT2158" s="343"/>
      <c r="PXU2158" s="343"/>
      <c r="PXV2158" s="343"/>
      <c r="PXW2158" s="343"/>
      <c r="PXX2158" s="343"/>
      <c r="PXY2158" s="343"/>
      <c r="PXZ2158" s="343"/>
      <c r="PYA2158" s="343"/>
      <c r="PYB2158" s="343"/>
      <c r="PYC2158" s="343"/>
      <c r="PYD2158" s="343"/>
      <c r="PYE2158" s="343"/>
      <c r="PYF2158" s="343"/>
      <c r="PYG2158" s="343"/>
      <c r="PYH2158" s="343"/>
      <c r="PYI2158" s="343"/>
      <c r="PYJ2158" s="343"/>
      <c r="PYK2158" s="343"/>
      <c r="PYL2158" s="343"/>
      <c r="PYM2158" s="343"/>
      <c r="PYN2158" s="343"/>
      <c r="PYO2158" s="343"/>
      <c r="PYP2158" s="343"/>
      <c r="PYQ2158" s="343"/>
      <c r="PYR2158" s="343"/>
      <c r="PYS2158" s="343"/>
      <c r="PYT2158" s="343"/>
      <c r="PYU2158" s="343"/>
      <c r="PYV2158" s="343"/>
      <c r="PYW2158" s="343"/>
      <c r="PYX2158" s="343"/>
      <c r="PYY2158" s="343"/>
      <c r="PYZ2158" s="343"/>
      <c r="PZA2158" s="343"/>
      <c r="PZB2158" s="343"/>
      <c r="PZC2158" s="343"/>
      <c r="PZD2158" s="343"/>
      <c r="PZE2158" s="343"/>
      <c r="PZF2158" s="343"/>
      <c r="PZG2158" s="343"/>
      <c r="PZH2158" s="343"/>
      <c r="PZI2158" s="343"/>
      <c r="PZJ2158" s="343"/>
      <c r="PZK2158" s="343"/>
      <c r="PZL2158" s="343"/>
      <c r="PZM2158" s="343"/>
      <c r="PZN2158" s="343"/>
      <c r="PZO2158" s="343"/>
      <c r="PZP2158" s="343"/>
      <c r="PZQ2158" s="343"/>
      <c r="PZR2158" s="343"/>
      <c r="PZS2158" s="343"/>
      <c r="PZT2158" s="343"/>
      <c r="PZU2158" s="343"/>
      <c r="PZV2158" s="343"/>
      <c r="PZW2158" s="343"/>
      <c r="PZX2158" s="343"/>
      <c r="PZY2158" s="343"/>
      <c r="PZZ2158" s="343"/>
      <c r="QAA2158" s="343"/>
      <c r="QAB2158" s="343"/>
      <c r="QAC2158" s="343"/>
      <c r="QAD2158" s="343"/>
      <c r="QAE2158" s="343"/>
      <c r="QAF2158" s="343"/>
      <c r="QAG2158" s="343"/>
      <c r="QAH2158" s="343"/>
      <c r="QAI2158" s="343"/>
      <c r="QAJ2158" s="343"/>
      <c r="QAK2158" s="343"/>
      <c r="QAL2158" s="343"/>
      <c r="QAM2158" s="343"/>
      <c r="QAN2158" s="343"/>
      <c r="QAO2158" s="343"/>
      <c r="QAP2158" s="343"/>
      <c r="QAQ2158" s="343"/>
      <c r="QAR2158" s="343"/>
      <c r="QAS2158" s="343"/>
      <c r="QAT2158" s="343"/>
      <c r="QAU2158" s="343"/>
      <c r="QAV2158" s="343"/>
      <c r="QAW2158" s="343"/>
      <c r="QAX2158" s="343"/>
      <c r="QAY2158" s="343"/>
      <c r="QAZ2158" s="343"/>
      <c r="QBA2158" s="343"/>
      <c r="QBB2158" s="343"/>
      <c r="QBC2158" s="343"/>
      <c r="QBD2158" s="343"/>
      <c r="QBE2158" s="343"/>
      <c r="QBF2158" s="343"/>
      <c r="QBG2158" s="343"/>
      <c r="QBH2158" s="343"/>
      <c r="QBI2158" s="343"/>
      <c r="QBJ2158" s="343"/>
      <c r="QBK2158" s="343"/>
      <c r="QBL2158" s="343"/>
      <c r="QBM2158" s="343"/>
      <c r="QBN2158" s="343"/>
      <c r="QBO2158" s="343"/>
      <c r="QBP2158" s="343"/>
      <c r="QBQ2158" s="343"/>
      <c r="QBR2158" s="343"/>
      <c r="QBS2158" s="343"/>
      <c r="QBT2158" s="343"/>
      <c r="QBU2158" s="343"/>
      <c r="QBV2158" s="343"/>
      <c r="QBW2158" s="343"/>
      <c r="QBX2158" s="343"/>
      <c r="QBY2158" s="343"/>
      <c r="QBZ2158" s="343"/>
      <c r="QCA2158" s="343"/>
      <c r="QCB2158" s="343"/>
      <c r="QCC2158" s="343"/>
      <c r="QCD2158" s="343"/>
      <c r="QCE2158" s="343"/>
      <c r="QCF2158" s="343"/>
      <c r="QCG2158" s="343"/>
      <c r="QCH2158" s="343"/>
      <c r="QCI2158" s="343"/>
      <c r="QCJ2158" s="343"/>
      <c r="QCK2158" s="343"/>
      <c r="QCL2158" s="343"/>
      <c r="QCM2158" s="343"/>
      <c r="QCN2158" s="343"/>
      <c r="QCO2158" s="343"/>
      <c r="QCP2158" s="343"/>
      <c r="QCQ2158" s="343"/>
      <c r="QCR2158" s="343"/>
      <c r="QCS2158" s="343"/>
      <c r="QCT2158" s="343"/>
      <c r="QCU2158" s="343"/>
      <c r="QCV2158" s="343"/>
      <c r="QCW2158" s="343"/>
      <c r="QCX2158" s="343"/>
      <c r="QCY2158" s="343"/>
      <c r="QCZ2158" s="343"/>
      <c r="QDA2158" s="343"/>
      <c r="QDB2158" s="343"/>
      <c r="QDC2158" s="343"/>
      <c r="QDD2158" s="343"/>
      <c r="QDE2158" s="343"/>
      <c r="QDF2158" s="343"/>
      <c r="QDG2158" s="343"/>
      <c r="QDH2158" s="343"/>
      <c r="QDI2158" s="343"/>
      <c r="QDJ2158" s="343"/>
      <c r="QDK2158" s="343"/>
      <c r="QDL2158" s="343"/>
      <c r="QDM2158" s="343"/>
      <c r="QDN2158" s="343"/>
      <c r="QDO2158" s="343"/>
      <c r="QDP2158" s="343"/>
      <c r="QDQ2158" s="343"/>
      <c r="QDR2158" s="343"/>
      <c r="QDS2158" s="343"/>
      <c r="QDT2158" s="343"/>
      <c r="QDU2158" s="343"/>
      <c r="QDV2158" s="343"/>
      <c r="QDW2158" s="343"/>
      <c r="QDX2158" s="343"/>
      <c r="QDY2158" s="343"/>
      <c r="QDZ2158" s="343"/>
      <c r="QEA2158" s="343"/>
      <c r="QEB2158" s="343"/>
      <c r="QEC2158" s="343"/>
      <c r="QED2158" s="343"/>
      <c r="QEE2158" s="343"/>
      <c r="QEF2158" s="343"/>
      <c r="QEG2158" s="343"/>
      <c r="QEH2158" s="343"/>
      <c r="QEI2158" s="343"/>
      <c r="QEJ2158" s="343"/>
      <c r="QEK2158" s="343"/>
      <c r="QEL2158" s="343"/>
      <c r="QEM2158" s="343"/>
      <c r="QEN2158" s="343"/>
      <c r="QEO2158" s="343"/>
      <c r="QEP2158" s="343"/>
      <c r="QEQ2158" s="343"/>
      <c r="QER2158" s="343"/>
      <c r="QES2158" s="343"/>
      <c r="QET2158" s="343"/>
      <c r="QEU2158" s="343"/>
      <c r="QEV2158" s="343"/>
      <c r="QEW2158" s="343"/>
      <c r="QEX2158" s="343"/>
      <c r="QEY2158" s="343"/>
      <c r="QEZ2158" s="343"/>
      <c r="QFA2158" s="343"/>
      <c r="QFB2158" s="343"/>
      <c r="QFC2158" s="343"/>
      <c r="QFD2158" s="343"/>
      <c r="QFE2158" s="343"/>
      <c r="QFF2158" s="343"/>
      <c r="QFG2158" s="343"/>
      <c r="QFH2158" s="343"/>
      <c r="QFI2158" s="343"/>
      <c r="QFJ2158" s="343"/>
      <c r="QFK2158" s="343"/>
      <c r="QFL2158" s="343"/>
      <c r="QFM2158" s="343"/>
      <c r="QFN2158" s="343"/>
      <c r="QFO2158" s="343"/>
      <c r="QFP2158" s="343"/>
      <c r="QFQ2158" s="343"/>
      <c r="QFR2158" s="343"/>
      <c r="QFS2158" s="343"/>
      <c r="QFT2158" s="343"/>
      <c r="QFU2158" s="343"/>
      <c r="QFV2158" s="343"/>
      <c r="QFW2158" s="343"/>
      <c r="QFX2158" s="343"/>
      <c r="QFY2158" s="343"/>
      <c r="QFZ2158" s="343"/>
      <c r="QGA2158" s="343"/>
      <c r="QGB2158" s="343"/>
      <c r="QGC2158" s="343"/>
      <c r="QGD2158" s="343"/>
      <c r="QGE2158" s="343"/>
      <c r="QGF2158" s="343"/>
      <c r="QGG2158" s="343"/>
      <c r="QGH2158" s="343"/>
      <c r="QGI2158" s="343"/>
      <c r="QGJ2158" s="343"/>
      <c r="QGK2158" s="343"/>
      <c r="QGL2158" s="343"/>
      <c r="QGM2158" s="343"/>
      <c r="QGN2158" s="343"/>
      <c r="QGO2158" s="343"/>
      <c r="QGP2158" s="343"/>
      <c r="QGQ2158" s="343"/>
      <c r="QGR2158" s="343"/>
      <c r="QGS2158" s="343"/>
      <c r="QGT2158" s="343"/>
      <c r="QGU2158" s="343"/>
      <c r="QGV2158" s="343"/>
      <c r="QGW2158" s="343"/>
      <c r="QGX2158" s="343"/>
      <c r="QGY2158" s="343"/>
      <c r="QGZ2158" s="343"/>
      <c r="QHA2158" s="343"/>
      <c r="QHB2158" s="343"/>
      <c r="QHC2158" s="343"/>
      <c r="QHD2158" s="343"/>
      <c r="QHE2158" s="343"/>
      <c r="QHF2158" s="343"/>
      <c r="QHG2158" s="343"/>
      <c r="QHH2158" s="343"/>
      <c r="QHI2158" s="343"/>
      <c r="QHJ2158" s="343"/>
      <c r="QHK2158" s="343"/>
      <c r="QHL2158" s="343"/>
      <c r="QHM2158" s="343"/>
      <c r="QHN2158" s="343"/>
      <c r="QHO2158" s="343"/>
      <c r="QHP2158" s="343"/>
      <c r="QHQ2158" s="343"/>
      <c r="QHR2158" s="343"/>
      <c r="QHS2158" s="343"/>
      <c r="QHT2158" s="343"/>
      <c r="QHU2158" s="343"/>
      <c r="QHV2158" s="343"/>
      <c r="QHW2158" s="343"/>
      <c r="QHX2158" s="343"/>
      <c r="QHY2158" s="343"/>
      <c r="QHZ2158" s="343"/>
      <c r="QIA2158" s="343"/>
      <c r="QIB2158" s="343"/>
      <c r="QIC2158" s="343"/>
      <c r="QID2158" s="343"/>
      <c r="QIE2158" s="343"/>
      <c r="QIF2158" s="343"/>
      <c r="QIG2158" s="343"/>
      <c r="QIH2158" s="343"/>
      <c r="QII2158" s="343"/>
      <c r="QIJ2158" s="343"/>
      <c r="QIK2158" s="343"/>
      <c r="QIL2158" s="343"/>
      <c r="QIM2158" s="343"/>
      <c r="QIN2158" s="343"/>
      <c r="QIO2158" s="343"/>
      <c r="QIP2158" s="343"/>
      <c r="QIQ2158" s="343"/>
      <c r="QIR2158" s="343"/>
      <c r="QIS2158" s="343"/>
      <c r="QIT2158" s="343"/>
      <c r="QIU2158" s="343"/>
      <c r="QIV2158" s="343"/>
      <c r="QIW2158" s="343"/>
      <c r="QIX2158" s="343"/>
      <c r="QIY2158" s="343"/>
      <c r="QIZ2158" s="343"/>
      <c r="QJA2158" s="343"/>
      <c r="QJB2158" s="343"/>
      <c r="QJC2158" s="343"/>
      <c r="QJD2158" s="343"/>
      <c r="QJE2158" s="343"/>
      <c r="QJF2158" s="343"/>
      <c r="QJG2158" s="343"/>
      <c r="QJH2158" s="343"/>
      <c r="QJI2158" s="343"/>
      <c r="QJJ2158" s="343"/>
      <c r="QJK2158" s="343"/>
      <c r="QJL2158" s="343"/>
      <c r="QJM2158" s="343"/>
      <c r="QJN2158" s="343"/>
      <c r="QJO2158" s="343"/>
      <c r="QJP2158" s="343"/>
      <c r="QJQ2158" s="343"/>
      <c r="QJR2158" s="343"/>
      <c r="QJS2158" s="343"/>
      <c r="QJT2158" s="343"/>
      <c r="QJU2158" s="343"/>
      <c r="QJV2158" s="343"/>
      <c r="QJW2158" s="343"/>
      <c r="QJX2158" s="343"/>
      <c r="QJY2158" s="343"/>
      <c r="QJZ2158" s="343"/>
      <c r="QKA2158" s="343"/>
      <c r="QKB2158" s="343"/>
      <c r="QKC2158" s="343"/>
      <c r="QKD2158" s="343"/>
      <c r="QKE2158" s="343"/>
      <c r="QKF2158" s="343"/>
      <c r="QKG2158" s="343"/>
      <c r="QKH2158" s="343"/>
      <c r="QKI2158" s="343"/>
      <c r="QKJ2158" s="343"/>
      <c r="QKK2158" s="343"/>
      <c r="QKL2158" s="343"/>
      <c r="QKM2158" s="343"/>
      <c r="QKN2158" s="343"/>
      <c r="QKO2158" s="343"/>
      <c r="QKP2158" s="343"/>
      <c r="QKQ2158" s="343"/>
      <c r="QKR2158" s="343"/>
      <c r="QKS2158" s="343"/>
      <c r="QKT2158" s="343"/>
      <c r="QKU2158" s="343"/>
      <c r="QKV2158" s="343"/>
      <c r="QKW2158" s="343"/>
      <c r="QKX2158" s="343"/>
      <c r="QKY2158" s="343"/>
      <c r="QKZ2158" s="343"/>
      <c r="QLA2158" s="343"/>
      <c r="QLB2158" s="343"/>
      <c r="QLC2158" s="343"/>
      <c r="QLD2158" s="343"/>
      <c r="QLE2158" s="343"/>
      <c r="QLF2158" s="343"/>
      <c r="QLG2158" s="343"/>
      <c r="QLH2158" s="343"/>
      <c r="QLI2158" s="343"/>
      <c r="QLJ2158" s="343"/>
      <c r="QLK2158" s="343"/>
      <c r="QLL2158" s="343"/>
      <c r="QLM2158" s="343"/>
      <c r="QLN2158" s="343"/>
      <c r="QLO2158" s="343"/>
      <c r="QLP2158" s="343"/>
      <c r="QLQ2158" s="343"/>
      <c r="QLR2158" s="343"/>
      <c r="QLS2158" s="343"/>
      <c r="QLT2158" s="343"/>
      <c r="QLU2158" s="343"/>
      <c r="QLV2158" s="343"/>
      <c r="QLW2158" s="343"/>
      <c r="QLX2158" s="343"/>
      <c r="QLY2158" s="343"/>
      <c r="QLZ2158" s="343"/>
      <c r="QMA2158" s="343"/>
      <c r="QMB2158" s="343"/>
      <c r="QMC2158" s="343"/>
      <c r="QMD2158" s="343"/>
      <c r="QME2158" s="343"/>
      <c r="QMF2158" s="343"/>
      <c r="QMG2158" s="343"/>
      <c r="QMH2158" s="343"/>
      <c r="QMI2158" s="343"/>
      <c r="QMJ2158" s="343"/>
      <c r="QMK2158" s="343"/>
      <c r="QML2158" s="343"/>
      <c r="QMM2158" s="343"/>
      <c r="QMN2158" s="343"/>
      <c r="QMO2158" s="343"/>
      <c r="QMP2158" s="343"/>
      <c r="QMQ2158" s="343"/>
      <c r="QMR2158" s="343"/>
      <c r="QMS2158" s="343"/>
      <c r="QMT2158" s="343"/>
      <c r="QMU2158" s="343"/>
      <c r="QMV2158" s="343"/>
      <c r="QMW2158" s="343"/>
      <c r="QMX2158" s="343"/>
      <c r="QMY2158" s="343"/>
      <c r="QMZ2158" s="343"/>
      <c r="QNA2158" s="343"/>
      <c r="QNB2158" s="343"/>
      <c r="QNC2158" s="343"/>
      <c r="QND2158" s="343"/>
      <c r="QNE2158" s="343"/>
      <c r="QNF2158" s="343"/>
      <c r="QNG2158" s="343"/>
      <c r="QNH2158" s="343"/>
      <c r="QNI2158" s="343"/>
      <c r="QNJ2158" s="343"/>
      <c r="QNK2158" s="343"/>
      <c r="QNL2158" s="343"/>
      <c r="QNM2158" s="343"/>
      <c r="QNN2158" s="343"/>
      <c r="QNO2158" s="343"/>
      <c r="QNP2158" s="343"/>
      <c r="QNQ2158" s="343"/>
      <c r="QNR2158" s="343"/>
      <c r="QNS2158" s="343"/>
      <c r="QNT2158" s="343"/>
      <c r="QNU2158" s="343"/>
      <c r="QNV2158" s="343"/>
      <c r="QNW2158" s="343"/>
      <c r="QNX2158" s="343"/>
      <c r="QNY2158" s="343"/>
      <c r="QNZ2158" s="343"/>
      <c r="QOA2158" s="343"/>
      <c r="QOB2158" s="343"/>
      <c r="QOC2158" s="343"/>
      <c r="QOD2158" s="343"/>
      <c r="QOE2158" s="343"/>
      <c r="QOF2158" s="343"/>
      <c r="QOG2158" s="343"/>
      <c r="QOH2158" s="343"/>
      <c r="QOI2158" s="343"/>
      <c r="QOJ2158" s="343"/>
      <c r="QOK2158" s="343"/>
      <c r="QOL2158" s="343"/>
      <c r="QOM2158" s="343"/>
      <c r="QON2158" s="343"/>
      <c r="QOO2158" s="343"/>
      <c r="QOP2158" s="343"/>
      <c r="QOQ2158" s="343"/>
      <c r="QOR2158" s="343"/>
      <c r="QOS2158" s="343"/>
      <c r="QOT2158" s="343"/>
      <c r="QOU2158" s="343"/>
      <c r="QOV2158" s="343"/>
      <c r="QOW2158" s="343"/>
      <c r="QOX2158" s="343"/>
      <c r="QOY2158" s="343"/>
      <c r="QOZ2158" s="343"/>
      <c r="QPA2158" s="343"/>
      <c r="QPB2158" s="343"/>
      <c r="QPC2158" s="343"/>
      <c r="QPD2158" s="343"/>
      <c r="QPE2158" s="343"/>
      <c r="QPF2158" s="343"/>
      <c r="QPG2158" s="343"/>
      <c r="QPH2158" s="343"/>
      <c r="QPI2158" s="343"/>
      <c r="QPJ2158" s="343"/>
      <c r="QPK2158" s="343"/>
      <c r="QPL2158" s="343"/>
      <c r="QPM2158" s="343"/>
      <c r="QPN2158" s="343"/>
      <c r="QPO2158" s="343"/>
      <c r="QPP2158" s="343"/>
      <c r="QPQ2158" s="343"/>
      <c r="QPR2158" s="343"/>
      <c r="QPS2158" s="343"/>
      <c r="QPT2158" s="343"/>
      <c r="QPU2158" s="343"/>
      <c r="QPV2158" s="343"/>
      <c r="QPW2158" s="343"/>
      <c r="QPX2158" s="343"/>
      <c r="QPY2158" s="343"/>
      <c r="QPZ2158" s="343"/>
      <c r="QQA2158" s="343"/>
      <c r="QQB2158" s="343"/>
      <c r="QQC2158" s="343"/>
      <c r="QQD2158" s="343"/>
      <c r="QQE2158" s="343"/>
      <c r="QQF2158" s="343"/>
      <c r="QQG2158" s="343"/>
      <c r="QQH2158" s="343"/>
      <c r="QQI2158" s="343"/>
      <c r="QQJ2158" s="343"/>
      <c r="QQK2158" s="343"/>
      <c r="QQL2158" s="343"/>
      <c r="QQM2158" s="343"/>
      <c r="QQN2158" s="343"/>
      <c r="QQO2158" s="343"/>
      <c r="QQP2158" s="343"/>
      <c r="QQQ2158" s="343"/>
      <c r="QQR2158" s="343"/>
      <c r="QQS2158" s="343"/>
      <c r="QQT2158" s="343"/>
      <c r="QQU2158" s="343"/>
      <c r="QQV2158" s="343"/>
      <c r="QQW2158" s="343"/>
      <c r="QQX2158" s="343"/>
      <c r="QQY2158" s="343"/>
      <c r="QQZ2158" s="343"/>
      <c r="QRA2158" s="343"/>
      <c r="QRB2158" s="343"/>
      <c r="QRC2158" s="343"/>
      <c r="QRD2158" s="343"/>
      <c r="QRE2158" s="343"/>
      <c r="QRF2158" s="343"/>
      <c r="QRG2158" s="343"/>
      <c r="QRH2158" s="343"/>
      <c r="QRI2158" s="343"/>
      <c r="QRJ2158" s="343"/>
      <c r="QRK2158" s="343"/>
      <c r="QRL2158" s="343"/>
      <c r="QRM2158" s="343"/>
      <c r="QRN2158" s="343"/>
      <c r="QRO2158" s="343"/>
      <c r="QRP2158" s="343"/>
      <c r="QRQ2158" s="343"/>
      <c r="QRR2158" s="343"/>
      <c r="QRS2158" s="343"/>
      <c r="QRT2158" s="343"/>
      <c r="QRU2158" s="343"/>
      <c r="QRV2158" s="343"/>
      <c r="QRW2158" s="343"/>
      <c r="QRX2158" s="343"/>
      <c r="QRY2158" s="343"/>
      <c r="QRZ2158" s="343"/>
      <c r="QSA2158" s="343"/>
      <c r="QSB2158" s="343"/>
      <c r="QSC2158" s="343"/>
      <c r="QSD2158" s="343"/>
      <c r="QSE2158" s="343"/>
      <c r="QSF2158" s="343"/>
      <c r="QSG2158" s="343"/>
      <c r="QSH2158" s="343"/>
      <c r="QSI2158" s="343"/>
      <c r="QSJ2158" s="343"/>
      <c r="QSK2158" s="343"/>
      <c r="QSL2158" s="343"/>
      <c r="QSM2158" s="343"/>
      <c r="QSN2158" s="343"/>
      <c r="QSO2158" s="343"/>
      <c r="QSP2158" s="343"/>
      <c r="QSQ2158" s="343"/>
      <c r="QSR2158" s="343"/>
      <c r="QSS2158" s="343"/>
      <c r="QST2158" s="343"/>
      <c r="QSU2158" s="343"/>
      <c r="QSV2158" s="343"/>
      <c r="QSW2158" s="343"/>
      <c r="QSX2158" s="343"/>
      <c r="QSY2158" s="343"/>
      <c r="QSZ2158" s="343"/>
      <c r="QTA2158" s="343"/>
      <c r="QTB2158" s="343"/>
      <c r="QTC2158" s="343"/>
      <c r="QTD2158" s="343"/>
      <c r="QTE2158" s="343"/>
      <c r="QTF2158" s="343"/>
      <c r="QTG2158" s="343"/>
      <c r="QTH2158" s="343"/>
      <c r="QTI2158" s="343"/>
      <c r="QTJ2158" s="343"/>
      <c r="QTK2158" s="343"/>
      <c r="QTL2158" s="343"/>
      <c r="QTM2158" s="343"/>
      <c r="QTN2158" s="343"/>
      <c r="QTO2158" s="343"/>
      <c r="QTP2158" s="343"/>
      <c r="QTQ2158" s="343"/>
      <c r="QTR2158" s="343"/>
      <c r="QTS2158" s="343"/>
      <c r="QTT2158" s="343"/>
      <c r="QTU2158" s="343"/>
      <c r="QTV2158" s="343"/>
      <c r="QTW2158" s="343"/>
      <c r="QTX2158" s="343"/>
      <c r="QTY2158" s="343"/>
      <c r="QTZ2158" s="343"/>
      <c r="QUA2158" s="343"/>
      <c r="QUB2158" s="343"/>
      <c r="QUC2158" s="343"/>
      <c r="QUD2158" s="343"/>
      <c r="QUE2158" s="343"/>
      <c r="QUF2158" s="343"/>
      <c r="QUG2158" s="343"/>
      <c r="QUH2158" s="343"/>
      <c r="QUI2158" s="343"/>
      <c r="QUJ2158" s="343"/>
      <c r="QUK2158" s="343"/>
      <c r="QUL2158" s="343"/>
      <c r="QUM2158" s="343"/>
      <c r="QUN2158" s="343"/>
      <c r="QUO2158" s="343"/>
      <c r="QUP2158" s="343"/>
      <c r="QUQ2158" s="343"/>
      <c r="QUR2158" s="343"/>
      <c r="QUS2158" s="343"/>
      <c r="QUT2158" s="343"/>
      <c r="QUU2158" s="343"/>
      <c r="QUV2158" s="343"/>
      <c r="QUW2158" s="343"/>
      <c r="QUX2158" s="343"/>
      <c r="QUY2158" s="343"/>
      <c r="QUZ2158" s="343"/>
      <c r="QVA2158" s="343"/>
      <c r="QVB2158" s="343"/>
      <c r="QVC2158" s="343"/>
      <c r="QVD2158" s="343"/>
      <c r="QVE2158" s="343"/>
      <c r="QVF2158" s="343"/>
      <c r="QVG2158" s="343"/>
      <c r="QVH2158" s="343"/>
      <c r="QVI2158" s="343"/>
      <c r="QVJ2158" s="343"/>
      <c r="QVK2158" s="343"/>
      <c r="QVL2158" s="343"/>
      <c r="QVM2158" s="343"/>
      <c r="QVN2158" s="343"/>
      <c r="QVO2158" s="343"/>
      <c r="QVP2158" s="343"/>
      <c r="QVQ2158" s="343"/>
      <c r="QVR2158" s="343"/>
      <c r="QVS2158" s="343"/>
      <c r="QVT2158" s="343"/>
      <c r="QVU2158" s="343"/>
      <c r="QVV2158" s="343"/>
      <c r="QVW2158" s="343"/>
      <c r="QVX2158" s="343"/>
      <c r="QVY2158" s="343"/>
      <c r="QVZ2158" s="343"/>
      <c r="QWA2158" s="343"/>
      <c r="QWB2158" s="343"/>
      <c r="QWC2158" s="343"/>
      <c r="QWD2158" s="343"/>
      <c r="QWE2158" s="343"/>
      <c r="QWF2158" s="343"/>
      <c r="QWG2158" s="343"/>
      <c r="QWH2158" s="343"/>
      <c r="QWI2158" s="343"/>
      <c r="QWJ2158" s="343"/>
      <c r="QWK2158" s="343"/>
      <c r="QWL2158" s="343"/>
      <c r="QWM2158" s="343"/>
      <c r="QWN2158" s="343"/>
      <c r="QWO2158" s="343"/>
      <c r="QWP2158" s="343"/>
      <c r="QWQ2158" s="343"/>
      <c r="QWR2158" s="343"/>
      <c r="QWS2158" s="343"/>
      <c r="QWT2158" s="343"/>
      <c r="QWU2158" s="343"/>
      <c r="QWV2158" s="343"/>
      <c r="QWW2158" s="343"/>
      <c r="QWX2158" s="343"/>
      <c r="QWY2158" s="343"/>
      <c r="QWZ2158" s="343"/>
      <c r="QXA2158" s="343"/>
      <c r="QXB2158" s="343"/>
      <c r="QXC2158" s="343"/>
      <c r="QXD2158" s="343"/>
      <c r="QXE2158" s="343"/>
      <c r="QXF2158" s="343"/>
      <c r="QXG2158" s="343"/>
      <c r="QXH2158" s="343"/>
      <c r="QXI2158" s="343"/>
      <c r="QXJ2158" s="343"/>
      <c r="QXK2158" s="343"/>
      <c r="QXL2158" s="343"/>
      <c r="QXM2158" s="343"/>
      <c r="QXN2158" s="343"/>
      <c r="QXO2158" s="343"/>
      <c r="QXP2158" s="343"/>
      <c r="QXQ2158" s="343"/>
      <c r="QXR2158" s="343"/>
      <c r="QXS2158" s="343"/>
      <c r="QXT2158" s="343"/>
      <c r="QXU2158" s="343"/>
      <c r="QXV2158" s="343"/>
      <c r="QXW2158" s="343"/>
      <c r="QXX2158" s="343"/>
      <c r="QXY2158" s="343"/>
      <c r="QXZ2158" s="343"/>
      <c r="QYA2158" s="343"/>
      <c r="QYB2158" s="343"/>
      <c r="QYC2158" s="343"/>
      <c r="QYD2158" s="343"/>
      <c r="QYE2158" s="343"/>
      <c r="QYF2158" s="343"/>
      <c r="QYG2158" s="343"/>
      <c r="QYH2158" s="343"/>
      <c r="QYI2158" s="343"/>
      <c r="QYJ2158" s="343"/>
      <c r="QYK2158" s="343"/>
      <c r="QYL2158" s="343"/>
      <c r="QYM2158" s="343"/>
      <c r="QYN2158" s="343"/>
      <c r="QYO2158" s="343"/>
      <c r="QYP2158" s="343"/>
      <c r="QYQ2158" s="343"/>
      <c r="QYR2158" s="343"/>
      <c r="QYS2158" s="343"/>
      <c r="QYT2158" s="343"/>
      <c r="QYU2158" s="343"/>
      <c r="QYV2158" s="343"/>
      <c r="QYW2158" s="343"/>
      <c r="QYX2158" s="343"/>
      <c r="QYY2158" s="343"/>
      <c r="QYZ2158" s="343"/>
      <c r="QZA2158" s="343"/>
      <c r="QZB2158" s="343"/>
      <c r="QZC2158" s="343"/>
      <c r="QZD2158" s="343"/>
      <c r="QZE2158" s="343"/>
      <c r="QZF2158" s="343"/>
      <c r="QZG2158" s="343"/>
      <c r="QZH2158" s="343"/>
      <c r="QZI2158" s="343"/>
      <c r="QZJ2158" s="343"/>
      <c r="QZK2158" s="343"/>
      <c r="QZL2158" s="343"/>
      <c r="QZM2158" s="343"/>
      <c r="QZN2158" s="343"/>
      <c r="QZO2158" s="343"/>
      <c r="QZP2158" s="343"/>
      <c r="QZQ2158" s="343"/>
      <c r="QZR2158" s="343"/>
      <c r="QZS2158" s="343"/>
      <c r="QZT2158" s="343"/>
      <c r="QZU2158" s="343"/>
      <c r="QZV2158" s="343"/>
      <c r="QZW2158" s="343"/>
      <c r="QZX2158" s="343"/>
      <c r="QZY2158" s="343"/>
      <c r="QZZ2158" s="343"/>
      <c r="RAA2158" s="343"/>
      <c r="RAB2158" s="343"/>
      <c r="RAC2158" s="343"/>
      <c r="RAD2158" s="343"/>
      <c r="RAE2158" s="343"/>
      <c r="RAF2158" s="343"/>
      <c r="RAG2158" s="343"/>
      <c r="RAH2158" s="343"/>
      <c r="RAI2158" s="343"/>
      <c r="RAJ2158" s="343"/>
      <c r="RAK2158" s="343"/>
      <c r="RAL2158" s="343"/>
      <c r="RAM2158" s="343"/>
      <c r="RAN2158" s="343"/>
      <c r="RAO2158" s="343"/>
      <c r="RAP2158" s="343"/>
      <c r="RAQ2158" s="343"/>
      <c r="RAR2158" s="343"/>
      <c r="RAS2158" s="343"/>
      <c r="RAT2158" s="343"/>
      <c r="RAU2158" s="343"/>
      <c r="RAV2158" s="343"/>
      <c r="RAW2158" s="343"/>
      <c r="RAX2158" s="343"/>
      <c r="RAY2158" s="343"/>
      <c r="RAZ2158" s="343"/>
      <c r="RBA2158" s="343"/>
      <c r="RBB2158" s="343"/>
      <c r="RBC2158" s="343"/>
      <c r="RBD2158" s="343"/>
      <c r="RBE2158" s="343"/>
      <c r="RBF2158" s="343"/>
      <c r="RBG2158" s="343"/>
      <c r="RBH2158" s="343"/>
      <c r="RBI2158" s="343"/>
      <c r="RBJ2158" s="343"/>
      <c r="RBK2158" s="343"/>
      <c r="RBL2158" s="343"/>
      <c r="RBM2158" s="343"/>
      <c r="RBN2158" s="343"/>
      <c r="RBO2158" s="343"/>
      <c r="RBP2158" s="343"/>
      <c r="RBQ2158" s="343"/>
      <c r="RBR2158" s="343"/>
      <c r="RBS2158" s="343"/>
      <c r="RBT2158" s="343"/>
      <c r="RBU2158" s="343"/>
      <c r="RBV2158" s="343"/>
      <c r="RBW2158" s="343"/>
      <c r="RBX2158" s="343"/>
      <c r="RBY2158" s="343"/>
      <c r="RBZ2158" s="343"/>
      <c r="RCA2158" s="343"/>
      <c r="RCB2158" s="343"/>
      <c r="RCC2158" s="343"/>
      <c r="RCD2158" s="343"/>
      <c r="RCE2158" s="343"/>
      <c r="RCF2158" s="343"/>
      <c r="RCG2158" s="343"/>
      <c r="RCH2158" s="343"/>
      <c r="RCI2158" s="343"/>
      <c r="RCJ2158" s="343"/>
      <c r="RCK2158" s="343"/>
      <c r="RCL2158" s="343"/>
      <c r="RCM2158" s="343"/>
      <c r="RCN2158" s="343"/>
      <c r="RCO2158" s="343"/>
      <c r="RCP2158" s="343"/>
      <c r="RCQ2158" s="343"/>
      <c r="RCR2158" s="343"/>
      <c r="RCS2158" s="343"/>
      <c r="RCT2158" s="343"/>
      <c r="RCU2158" s="343"/>
      <c r="RCV2158" s="343"/>
      <c r="RCW2158" s="343"/>
      <c r="RCX2158" s="343"/>
      <c r="RCY2158" s="343"/>
      <c r="RCZ2158" s="343"/>
      <c r="RDA2158" s="343"/>
      <c r="RDB2158" s="343"/>
      <c r="RDC2158" s="343"/>
      <c r="RDD2158" s="343"/>
      <c r="RDE2158" s="343"/>
      <c r="RDF2158" s="343"/>
      <c r="RDG2158" s="343"/>
      <c r="RDH2158" s="343"/>
      <c r="RDI2158" s="343"/>
      <c r="RDJ2158" s="343"/>
      <c r="RDK2158" s="343"/>
      <c r="RDL2158" s="343"/>
      <c r="RDM2158" s="343"/>
      <c r="RDN2158" s="343"/>
      <c r="RDO2158" s="343"/>
      <c r="RDP2158" s="343"/>
      <c r="RDQ2158" s="343"/>
      <c r="RDR2158" s="343"/>
      <c r="RDS2158" s="343"/>
      <c r="RDT2158" s="343"/>
      <c r="RDU2158" s="343"/>
      <c r="RDV2158" s="343"/>
      <c r="RDW2158" s="343"/>
      <c r="RDX2158" s="343"/>
      <c r="RDY2158" s="343"/>
      <c r="RDZ2158" s="343"/>
      <c r="REA2158" s="343"/>
      <c r="REB2158" s="343"/>
      <c r="REC2158" s="343"/>
      <c r="RED2158" s="343"/>
      <c r="REE2158" s="343"/>
      <c r="REF2158" s="343"/>
      <c r="REG2158" s="343"/>
      <c r="REH2158" s="343"/>
      <c r="REI2158" s="343"/>
      <c r="REJ2158" s="343"/>
      <c r="REK2158" s="343"/>
      <c r="REL2158" s="343"/>
      <c r="REM2158" s="343"/>
      <c r="REN2158" s="343"/>
      <c r="REO2158" s="343"/>
      <c r="REP2158" s="343"/>
      <c r="REQ2158" s="343"/>
      <c r="RER2158" s="343"/>
      <c r="RES2158" s="343"/>
      <c r="RET2158" s="343"/>
      <c r="REU2158" s="343"/>
      <c r="REV2158" s="343"/>
      <c r="REW2158" s="343"/>
      <c r="REX2158" s="343"/>
      <c r="REY2158" s="343"/>
      <c r="REZ2158" s="343"/>
      <c r="RFA2158" s="343"/>
      <c r="RFB2158" s="343"/>
      <c r="RFC2158" s="343"/>
      <c r="RFD2158" s="343"/>
      <c r="RFE2158" s="343"/>
      <c r="RFF2158" s="343"/>
      <c r="RFG2158" s="343"/>
      <c r="RFH2158" s="343"/>
      <c r="RFI2158" s="343"/>
      <c r="RFJ2158" s="343"/>
      <c r="RFK2158" s="343"/>
      <c r="RFL2158" s="343"/>
      <c r="RFM2158" s="343"/>
      <c r="RFN2158" s="343"/>
      <c r="RFO2158" s="343"/>
      <c r="RFP2158" s="343"/>
      <c r="RFQ2158" s="343"/>
      <c r="RFR2158" s="343"/>
      <c r="RFS2158" s="343"/>
      <c r="RFT2158" s="343"/>
      <c r="RFU2158" s="343"/>
      <c r="RFV2158" s="343"/>
      <c r="RFW2158" s="343"/>
      <c r="RFX2158" s="343"/>
      <c r="RFY2158" s="343"/>
      <c r="RFZ2158" s="343"/>
      <c r="RGA2158" s="343"/>
      <c r="RGB2158" s="343"/>
      <c r="RGC2158" s="343"/>
      <c r="RGD2158" s="343"/>
      <c r="RGE2158" s="343"/>
      <c r="RGF2158" s="343"/>
      <c r="RGG2158" s="343"/>
      <c r="RGH2158" s="343"/>
      <c r="RGI2158" s="343"/>
      <c r="RGJ2158" s="343"/>
      <c r="RGK2158" s="343"/>
      <c r="RGL2158" s="343"/>
      <c r="RGM2158" s="343"/>
      <c r="RGN2158" s="343"/>
      <c r="RGO2158" s="343"/>
      <c r="RGP2158" s="343"/>
      <c r="RGQ2158" s="343"/>
      <c r="RGR2158" s="343"/>
      <c r="RGS2158" s="343"/>
      <c r="RGT2158" s="343"/>
      <c r="RGU2158" s="343"/>
      <c r="RGV2158" s="343"/>
      <c r="RGW2158" s="343"/>
      <c r="RGX2158" s="343"/>
      <c r="RGY2158" s="343"/>
      <c r="RGZ2158" s="343"/>
      <c r="RHA2158" s="343"/>
      <c r="RHB2158" s="343"/>
      <c r="RHC2158" s="343"/>
      <c r="RHD2158" s="343"/>
      <c r="RHE2158" s="343"/>
      <c r="RHF2158" s="343"/>
      <c r="RHG2158" s="343"/>
      <c r="RHH2158" s="343"/>
      <c r="RHI2158" s="343"/>
      <c r="RHJ2158" s="343"/>
      <c r="RHK2158" s="343"/>
      <c r="RHL2158" s="343"/>
      <c r="RHM2158" s="343"/>
      <c r="RHN2158" s="343"/>
      <c r="RHO2158" s="343"/>
      <c r="RHP2158" s="343"/>
      <c r="RHQ2158" s="343"/>
      <c r="RHR2158" s="343"/>
      <c r="RHS2158" s="343"/>
      <c r="RHT2158" s="343"/>
      <c r="RHU2158" s="343"/>
      <c r="RHV2158" s="343"/>
      <c r="RHW2158" s="343"/>
      <c r="RHX2158" s="343"/>
      <c r="RHY2158" s="343"/>
      <c r="RHZ2158" s="343"/>
      <c r="RIA2158" s="343"/>
      <c r="RIB2158" s="343"/>
      <c r="RIC2158" s="343"/>
      <c r="RID2158" s="343"/>
      <c r="RIE2158" s="343"/>
      <c r="RIF2158" s="343"/>
      <c r="RIG2158" s="343"/>
      <c r="RIH2158" s="343"/>
      <c r="RII2158" s="343"/>
      <c r="RIJ2158" s="343"/>
      <c r="RIK2158" s="343"/>
      <c r="RIL2158" s="343"/>
      <c r="RIM2158" s="343"/>
      <c r="RIN2158" s="343"/>
      <c r="RIO2158" s="343"/>
      <c r="RIP2158" s="343"/>
      <c r="RIQ2158" s="343"/>
      <c r="RIR2158" s="343"/>
      <c r="RIS2158" s="343"/>
      <c r="RIT2158" s="343"/>
      <c r="RIU2158" s="343"/>
      <c r="RIV2158" s="343"/>
      <c r="RIW2158" s="343"/>
      <c r="RIX2158" s="343"/>
      <c r="RIY2158" s="343"/>
      <c r="RIZ2158" s="343"/>
      <c r="RJA2158" s="343"/>
      <c r="RJB2158" s="343"/>
      <c r="RJC2158" s="343"/>
      <c r="RJD2158" s="343"/>
      <c r="RJE2158" s="343"/>
      <c r="RJF2158" s="343"/>
      <c r="RJG2158" s="343"/>
      <c r="RJH2158" s="343"/>
      <c r="RJI2158" s="343"/>
      <c r="RJJ2158" s="343"/>
      <c r="RJK2158" s="343"/>
      <c r="RJL2158" s="343"/>
      <c r="RJM2158" s="343"/>
      <c r="RJN2158" s="343"/>
      <c r="RJO2158" s="343"/>
      <c r="RJP2158" s="343"/>
      <c r="RJQ2158" s="343"/>
      <c r="RJR2158" s="343"/>
      <c r="RJS2158" s="343"/>
      <c r="RJT2158" s="343"/>
      <c r="RJU2158" s="343"/>
      <c r="RJV2158" s="343"/>
      <c r="RJW2158" s="343"/>
      <c r="RJX2158" s="343"/>
      <c r="RJY2158" s="343"/>
      <c r="RJZ2158" s="343"/>
      <c r="RKA2158" s="343"/>
      <c r="RKB2158" s="343"/>
      <c r="RKC2158" s="343"/>
      <c r="RKD2158" s="343"/>
      <c r="RKE2158" s="343"/>
      <c r="RKF2158" s="343"/>
      <c r="RKG2158" s="343"/>
      <c r="RKH2158" s="343"/>
      <c r="RKI2158" s="343"/>
      <c r="RKJ2158" s="343"/>
      <c r="RKK2158" s="343"/>
      <c r="RKL2158" s="343"/>
      <c r="RKM2158" s="343"/>
      <c r="RKN2158" s="343"/>
      <c r="RKO2158" s="343"/>
      <c r="RKP2158" s="343"/>
      <c r="RKQ2158" s="343"/>
      <c r="RKR2158" s="343"/>
      <c r="RKS2158" s="343"/>
      <c r="RKT2158" s="343"/>
      <c r="RKU2158" s="343"/>
      <c r="RKV2158" s="343"/>
      <c r="RKW2158" s="343"/>
      <c r="RKX2158" s="343"/>
      <c r="RKY2158" s="343"/>
      <c r="RKZ2158" s="343"/>
      <c r="RLA2158" s="343"/>
      <c r="RLB2158" s="343"/>
      <c r="RLC2158" s="343"/>
      <c r="RLD2158" s="343"/>
      <c r="RLE2158" s="343"/>
      <c r="RLF2158" s="343"/>
      <c r="RLG2158" s="343"/>
      <c r="RLH2158" s="343"/>
      <c r="RLI2158" s="343"/>
      <c r="RLJ2158" s="343"/>
      <c r="RLK2158" s="343"/>
      <c r="RLL2158" s="343"/>
      <c r="RLM2158" s="343"/>
      <c r="RLN2158" s="343"/>
      <c r="RLO2158" s="343"/>
      <c r="RLP2158" s="343"/>
      <c r="RLQ2158" s="343"/>
      <c r="RLR2158" s="343"/>
      <c r="RLS2158" s="343"/>
      <c r="RLT2158" s="343"/>
      <c r="RLU2158" s="343"/>
      <c r="RLV2158" s="343"/>
      <c r="RLW2158" s="343"/>
      <c r="RLX2158" s="343"/>
      <c r="RLY2158" s="343"/>
      <c r="RLZ2158" s="343"/>
      <c r="RMA2158" s="343"/>
      <c r="RMB2158" s="343"/>
      <c r="RMC2158" s="343"/>
      <c r="RMD2158" s="343"/>
      <c r="RME2158" s="343"/>
      <c r="RMF2158" s="343"/>
      <c r="RMG2158" s="343"/>
      <c r="RMH2158" s="343"/>
      <c r="RMI2158" s="343"/>
      <c r="RMJ2158" s="343"/>
      <c r="RMK2158" s="343"/>
      <c r="RML2158" s="343"/>
      <c r="RMM2158" s="343"/>
      <c r="RMN2158" s="343"/>
      <c r="RMO2158" s="343"/>
      <c r="RMP2158" s="343"/>
      <c r="RMQ2158" s="343"/>
      <c r="RMR2158" s="343"/>
      <c r="RMS2158" s="343"/>
      <c r="RMT2158" s="343"/>
      <c r="RMU2158" s="343"/>
      <c r="RMV2158" s="343"/>
      <c r="RMW2158" s="343"/>
      <c r="RMX2158" s="343"/>
      <c r="RMY2158" s="343"/>
      <c r="RMZ2158" s="343"/>
      <c r="RNA2158" s="343"/>
      <c r="RNB2158" s="343"/>
      <c r="RNC2158" s="343"/>
      <c r="RND2158" s="343"/>
      <c r="RNE2158" s="343"/>
      <c r="RNF2158" s="343"/>
      <c r="RNG2158" s="343"/>
      <c r="RNH2158" s="343"/>
      <c r="RNI2158" s="343"/>
      <c r="RNJ2158" s="343"/>
      <c r="RNK2158" s="343"/>
      <c r="RNL2158" s="343"/>
      <c r="RNM2158" s="343"/>
      <c r="RNN2158" s="343"/>
      <c r="RNO2158" s="343"/>
      <c r="RNP2158" s="343"/>
      <c r="RNQ2158" s="343"/>
      <c r="RNR2158" s="343"/>
      <c r="RNS2158" s="343"/>
      <c r="RNT2158" s="343"/>
      <c r="RNU2158" s="343"/>
      <c r="RNV2158" s="343"/>
      <c r="RNW2158" s="343"/>
      <c r="RNX2158" s="343"/>
      <c r="RNY2158" s="343"/>
      <c r="RNZ2158" s="343"/>
      <c r="ROA2158" s="343"/>
      <c r="ROB2158" s="343"/>
      <c r="ROC2158" s="343"/>
      <c r="ROD2158" s="343"/>
      <c r="ROE2158" s="343"/>
      <c r="ROF2158" s="343"/>
      <c r="ROG2158" s="343"/>
      <c r="ROH2158" s="343"/>
      <c r="ROI2158" s="343"/>
      <c r="ROJ2158" s="343"/>
      <c r="ROK2158" s="343"/>
      <c r="ROL2158" s="343"/>
      <c r="ROM2158" s="343"/>
      <c r="RON2158" s="343"/>
      <c r="ROO2158" s="343"/>
      <c r="ROP2158" s="343"/>
      <c r="ROQ2158" s="343"/>
      <c r="ROR2158" s="343"/>
      <c r="ROS2158" s="343"/>
      <c r="ROT2158" s="343"/>
      <c r="ROU2158" s="343"/>
      <c r="ROV2158" s="343"/>
      <c r="ROW2158" s="343"/>
      <c r="ROX2158" s="343"/>
      <c r="ROY2158" s="343"/>
      <c r="ROZ2158" s="343"/>
      <c r="RPA2158" s="343"/>
      <c r="RPB2158" s="343"/>
      <c r="RPC2158" s="343"/>
      <c r="RPD2158" s="343"/>
      <c r="RPE2158" s="343"/>
      <c r="RPF2158" s="343"/>
      <c r="RPG2158" s="343"/>
      <c r="RPH2158" s="343"/>
      <c r="RPI2158" s="343"/>
      <c r="RPJ2158" s="343"/>
      <c r="RPK2158" s="343"/>
      <c r="RPL2158" s="343"/>
      <c r="RPM2158" s="343"/>
      <c r="RPN2158" s="343"/>
      <c r="RPO2158" s="343"/>
      <c r="RPP2158" s="343"/>
      <c r="RPQ2158" s="343"/>
      <c r="RPR2158" s="343"/>
      <c r="RPS2158" s="343"/>
      <c r="RPT2158" s="343"/>
      <c r="RPU2158" s="343"/>
      <c r="RPV2158" s="343"/>
      <c r="RPW2158" s="343"/>
      <c r="RPX2158" s="343"/>
      <c r="RPY2158" s="343"/>
      <c r="RPZ2158" s="343"/>
      <c r="RQA2158" s="343"/>
      <c r="RQB2158" s="343"/>
      <c r="RQC2158" s="343"/>
      <c r="RQD2158" s="343"/>
      <c r="RQE2158" s="343"/>
      <c r="RQF2158" s="343"/>
      <c r="RQG2158" s="343"/>
      <c r="RQH2158" s="343"/>
      <c r="RQI2158" s="343"/>
      <c r="RQJ2158" s="343"/>
      <c r="RQK2158" s="343"/>
      <c r="RQL2158" s="343"/>
      <c r="RQM2158" s="343"/>
      <c r="RQN2158" s="343"/>
      <c r="RQO2158" s="343"/>
      <c r="RQP2158" s="343"/>
      <c r="RQQ2158" s="343"/>
      <c r="RQR2158" s="343"/>
      <c r="RQS2158" s="343"/>
      <c r="RQT2158" s="343"/>
      <c r="RQU2158" s="343"/>
      <c r="RQV2158" s="343"/>
      <c r="RQW2158" s="343"/>
      <c r="RQX2158" s="343"/>
      <c r="RQY2158" s="343"/>
      <c r="RQZ2158" s="343"/>
      <c r="RRA2158" s="343"/>
      <c r="RRB2158" s="343"/>
      <c r="RRC2158" s="343"/>
      <c r="RRD2158" s="343"/>
      <c r="RRE2158" s="343"/>
      <c r="RRF2158" s="343"/>
      <c r="RRG2158" s="343"/>
      <c r="RRH2158" s="343"/>
      <c r="RRI2158" s="343"/>
      <c r="RRJ2158" s="343"/>
      <c r="RRK2158" s="343"/>
      <c r="RRL2158" s="343"/>
      <c r="RRM2158" s="343"/>
      <c r="RRN2158" s="343"/>
      <c r="RRO2158" s="343"/>
      <c r="RRP2158" s="343"/>
      <c r="RRQ2158" s="343"/>
      <c r="RRR2158" s="343"/>
      <c r="RRS2158" s="343"/>
      <c r="RRT2158" s="343"/>
      <c r="RRU2158" s="343"/>
      <c r="RRV2158" s="343"/>
      <c r="RRW2158" s="343"/>
      <c r="RRX2158" s="343"/>
      <c r="RRY2158" s="343"/>
      <c r="RRZ2158" s="343"/>
      <c r="RSA2158" s="343"/>
      <c r="RSB2158" s="343"/>
      <c r="RSC2158" s="343"/>
      <c r="RSD2158" s="343"/>
      <c r="RSE2158" s="343"/>
      <c r="RSF2158" s="343"/>
      <c r="RSG2158" s="343"/>
      <c r="RSH2158" s="343"/>
      <c r="RSI2158" s="343"/>
      <c r="RSJ2158" s="343"/>
      <c r="RSK2158" s="343"/>
      <c r="RSL2158" s="343"/>
      <c r="RSM2158" s="343"/>
      <c r="RSN2158" s="343"/>
      <c r="RSO2158" s="343"/>
      <c r="RSP2158" s="343"/>
      <c r="RSQ2158" s="343"/>
      <c r="RSR2158" s="343"/>
      <c r="RSS2158" s="343"/>
      <c r="RST2158" s="343"/>
      <c r="RSU2158" s="343"/>
      <c r="RSV2158" s="343"/>
      <c r="RSW2158" s="343"/>
      <c r="RSX2158" s="343"/>
      <c r="RSY2158" s="343"/>
      <c r="RSZ2158" s="343"/>
      <c r="RTA2158" s="343"/>
      <c r="RTB2158" s="343"/>
      <c r="RTC2158" s="343"/>
      <c r="RTD2158" s="343"/>
      <c r="RTE2158" s="343"/>
      <c r="RTF2158" s="343"/>
      <c r="RTG2158" s="343"/>
      <c r="RTH2158" s="343"/>
      <c r="RTI2158" s="343"/>
      <c r="RTJ2158" s="343"/>
      <c r="RTK2158" s="343"/>
      <c r="RTL2158" s="343"/>
      <c r="RTM2158" s="343"/>
      <c r="RTN2158" s="343"/>
      <c r="RTO2158" s="343"/>
      <c r="RTP2158" s="343"/>
      <c r="RTQ2158" s="343"/>
      <c r="RTR2158" s="343"/>
      <c r="RTS2158" s="343"/>
      <c r="RTT2158" s="343"/>
      <c r="RTU2158" s="343"/>
      <c r="RTV2158" s="343"/>
      <c r="RTW2158" s="343"/>
      <c r="RTX2158" s="343"/>
      <c r="RTY2158" s="343"/>
      <c r="RTZ2158" s="343"/>
      <c r="RUA2158" s="343"/>
      <c r="RUB2158" s="343"/>
      <c r="RUC2158" s="343"/>
      <c r="RUD2158" s="343"/>
      <c r="RUE2158" s="343"/>
      <c r="RUF2158" s="343"/>
      <c r="RUG2158" s="343"/>
      <c r="RUH2158" s="343"/>
      <c r="RUI2158" s="343"/>
      <c r="RUJ2158" s="343"/>
      <c r="RUK2158" s="343"/>
      <c r="RUL2158" s="343"/>
      <c r="RUM2158" s="343"/>
      <c r="RUN2158" s="343"/>
      <c r="RUO2158" s="343"/>
      <c r="RUP2158" s="343"/>
      <c r="RUQ2158" s="343"/>
      <c r="RUR2158" s="343"/>
      <c r="RUS2158" s="343"/>
      <c r="RUT2158" s="343"/>
      <c r="RUU2158" s="343"/>
      <c r="RUV2158" s="343"/>
      <c r="RUW2158" s="343"/>
      <c r="RUX2158" s="343"/>
      <c r="RUY2158" s="343"/>
      <c r="RUZ2158" s="343"/>
      <c r="RVA2158" s="343"/>
      <c r="RVB2158" s="343"/>
      <c r="RVC2158" s="343"/>
      <c r="RVD2158" s="343"/>
      <c r="RVE2158" s="343"/>
      <c r="RVF2158" s="343"/>
      <c r="RVG2158" s="343"/>
      <c r="RVH2158" s="343"/>
      <c r="RVI2158" s="343"/>
      <c r="RVJ2158" s="343"/>
      <c r="RVK2158" s="343"/>
      <c r="RVL2158" s="343"/>
      <c r="RVM2158" s="343"/>
      <c r="RVN2158" s="343"/>
      <c r="RVO2158" s="343"/>
      <c r="RVP2158" s="343"/>
      <c r="RVQ2158" s="343"/>
      <c r="RVR2158" s="343"/>
      <c r="RVS2158" s="343"/>
      <c r="RVT2158" s="343"/>
      <c r="RVU2158" s="343"/>
      <c r="RVV2158" s="343"/>
      <c r="RVW2158" s="343"/>
      <c r="RVX2158" s="343"/>
      <c r="RVY2158" s="343"/>
      <c r="RVZ2158" s="343"/>
      <c r="RWA2158" s="343"/>
      <c r="RWB2158" s="343"/>
      <c r="RWC2158" s="343"/>
      <c r="RWD2158" s="343"/>
      <c r="RWE2158" s="343"/>
      <c r="RWF2158" s="343"/>
      <c r="RWG2158" s="343"/>
      <c r="RWH2158" s="343"/>
      <c r="RWI2158" s="343"/>
      <c r="RWJ2158" s="343"/>
      <c r="RWK2158" s="343"/>
      <c r="RWL2158" s="343"/>
      <c r="RWM2158" s="343"/>
      <c r="RWN2158" s="343"/>
      <c r="RWO2158" s="343"/>
      <c r="RWP2158" s="343"/>
      <c r="RWQ2158" s="343"/>
      <c r="RWR2158" s="343"/>
      <c r="RWS2158" s="343"/>
      <c r="RWT2158" s="343"/>
      <c r="RWU2158" s="343"/>
      <c r="RWV2158" s="343"/>
      <c r="RWW2158" s="343"/>
      <c r="RWX2158" s="343"/>
      <c r="RWY2158" s="343"/>
      <c r="RWZ2158" s="343"/>
      <c r="RXA2158" s="343"/>
      <c r="RXB2158" s="343"/>
      <c r="RXC2158" s="343"/>
      <c r="RXD2158" s="343"/>
      <c r="RXE2158" s="343"/>
      <c r="RXF2158" s="343"/>
      <c r="RXG2158" s="343"/>
      <c r="RXH2158" s="343"/>
      <c r="RXI2158" s="343"/>
      <c r="RXJ2158" s="343"/>
      <c r="RXK2158" s="343"/>
      <c r="RXL2158" s="343"/>
      <c r="RXM2158" s="343"/>
      <c r="RXN2158" s="343"/>
      <c r="RXO2158" s="343"/>
      <c r="RXP2158" s="343"/>
      <c r="RXQ2158" s="343"/>
      <c r="RXR2158" s="343"/>
      <c r="RXS2158" s="343"/>
      <c r="RXT2158" s="343"/>
      <c r="RXU2158" s="343"/>
      <c r="RXV2158" s="343"/>
      <c r="RXW2158" s="343"/>
      <c r="RXX2158" s="343"/>
      <c r="RXY2158" s="343"/>
      <c r="RXZ2158" s="343"/>
      <c r="RYA2158" s="343"/>
      <c r="RYB2158" s="343"/>
      <c r="RYC2158" s="343"/>
      <c r="RYD2158" s="343"/>
      <c r="RYE2158" s="343"/>
      <c r="RYF2158" s="343"/>
      <c r="RYG2158" s="343"/>
      <c r="RYH2158" s="343"/>
      <c r="RYI2158" s="343"/>
      <c r="RYJ2158" s="343"/>
      <c r="RYK2158" s="343"/>
      <c r="RYL2158" s="343"/>
      <c r="RYM2158" s="343"/>
      <c r="RYN2158" s="343"/>
      <c r="RYO2158" s="343"/>
      <c r="RYP2158" s="343"/>
      <c r="RYQ2158" s="343"/>
      <c r="RYR2158" s="343"/>
      <c r="RYS2158" s="343"/>
      <c r="RYT2158" s="343"/>
      <c r="RYU2158" s="343"/>
      <c r="RYV2158" s="343"/>
      <c r="RYW2158" s="343"/>
      <c r="RYX2158" s="343"/>
      <c r="RYY2158" s="343"/>
      <c r="RYZ2158" s="343"/>
      <c r="RZA2158" s="343"/>
      <c r="RZB2158" s="343"/>
      <c r="RZC2158" s="343"/>
      <c r="RZD2158" s="343"/>
      <c r="RZE2158" s="343"/>
      <c r="RZF2158" s="343"/>
      <c r="RZG2158" s="343"/>
      <c r="RZH2158" s="343"/>
      <c r="RZI2158" s="343"/>
      <c r="RZJ2158" s="343"/>
      <c r="RZK2158" s="343"/>
      <c r="RZL2158" s="343"/>
      <c r="RZM2158" s="343"/>
      <c r="RZN2158" s="343"/>
      <c r="RZO2158" s="343"/>
      <c r="RZP2158" s="343"/>
      <c r="RZQ2158" s="343"/>
      <c r="RZR2158" s="343"/>
      <c r="RZS2158" s="343"/>
      <c r="RZT2158" s="343"/>
      <c r="RZU2158" s="343"/>
      <c r="RZV2158" s="343"/>
      <c r="RZW2158" s="343"/>
      <c r="RZX2158" s="343"/>
      <c r="RZY2158" s="343"/>
      <c r="RZZ2158" s="343"/>
      <c r="SAA2158" s="343"/>
      <c r="SAB2158" s="343"/>
      <c r="SAC2158" s="343"/>
      <c r="SAD2158" s="343"/>
      <c r="SAE2158" s="343"/>
      <c r="SAF2158" s="343"/>
      <c r="SAG2158" s="343"/>
      <c r="SAH2158" s="343"/>
      <c r="SAI2158" s="343"/>
      <c r="SAJ2158" s="343"/>
      <c r="SAK2158" s="343"/>
      <c r="SAL2158" s="343"/>
      <c r="SAM2158" s="343"/>
      <c r="SAN2158" s="343"/>
      <c r="SAO2158" s="343"/>
      <c r="SAP2158" s="343"/>
      <c r="SAQ2158" s="343"/>
      <c r="SAR2158" s="343"/>
      <c r="SAS2158" s="343"/>
      <c r="SAT2158" s="343"/>
      <c r="SAU2158" s="343"/>
      <c r="SAV2158" s="343"/>
      <c r="SAW2158" s="343"/>
      <c r="SAX2158" s="343"/>
      <c r="SAY2158" s="343"/>
      <c r="SAZ2158" s="343"/>
      <c r="SBA2158" s="343"/>
      <c r="SBB2158" s="343"/>
      <c r="SBC2158" s="343"/>
      <c r="SBD2158" s="343"/>
      <c r="SBE2158" s="343"/>
      <c r="SBF2158" s="343"/>
      <c r="SBG2158" s="343"/>
      <c r="SBH2158" s="343"/>
      <c r="SBI2158" s="343"/>
      <c r="SBJ2158" s="343"/>
      <c r="SBK2158" s="343"/>
      <c r="SBL2158" s="343"/>
      <c r="SBM2158" s="343"/>
      <c r="SBN2158" s="343"/>
      <c r="SBO2158" s="343"/>
      <c r="SBP2158" s="343"/>
      <c r="SBQ2158" s="343"/>
      <c r="SBR2158" s="343"/>
      <c r="SBS2158" s="343"/>
      <c r="SBT2158" s="343"/>
      <c r="SBU2158" s="343"/>
      <c r="SBV2158" s="343"/>
      <c r="SBW2158" s="343"/>
      <c r="SBX2158" s="343"/>
      <c r="SBY2158" s="343"/>
      <c r="SBZ2158" s="343"/>
      <c r="SCA2158" s="343"/>
      <c r="SCB2158" s="343"/>
      <c r="SCC2158" s="343"/>
      <c r="SCD2158" s="343"/>
      <c r="SCE2158" s="343"/>
      <c r="SCF2158" s="343"/>
      <c r="SCG2158" s="343"/>
      <c r="SCH2158" s="343"/>
      <c r="SCI2158" s="343"/>
      <c r="SCJ2158" s="343"/>
      <c r="SCK2158" s="343"/>
      <c r="SCL2158" s="343"/>
      <c r="SCM2158" s="343"/>
      <c r="SCN2158" s="343"/>
      <c r="SCO2158" s="343"/>
      <c r="SCP2158" s="343"/>
      <c r="SCQ2158" s="343"/>
      <c r="SCR2158" s="343"/>
      <c r="SCS2158" s="343"/>
      <c r="SCT2158" s="343"/>
      <c r="SCU2158" s="343"/>
      <c r="SCV2158" s="343"/>
      <c r="SCW2158" s="343"/>
      <c r="SCX2158" s="343"/>
      <c r="SCY2158" s="343"/>
      <c r="SCZ2158" s="343"/>
      <c r="SDA2158" s="343"/>
      <c r="SDB2158" s="343"/>
      <c r="SDC2158" s="343"/>
      <c r="SDD2158" s="343"/>
      <c r="SDE2158" s="343"/>
      <c r="SDF2158" s="343"/>
      <c r="SDG2158" s="343"/>
      <c r="SDH2158" s="343"/>
      <c r="SDI2158" s="343"/>
      <c r="SDJ2158" s="343"/>
      <c r="SDK2158" s="343"/>
      <c r="SDL2158" s="343"/>
      <c r="SDM2158" s="343"/>
      <c r="SDN2158" s="343"/>
      <c r="SDO2158" s="343"/>
      <c r="SDP2158" s="343"/>
      <c r="SDQ2158" s="343"/>
      <c r="SDR2158" s="343"/>
      <c r="SDS2158" s="343"/>
      <c r="SDT2158" s="343"/>
      <c r="SDU2158" s="343"/>
      <c r="SDV2158" s="343"/>
      <c r="SDW2158" s="343"/>
      <c r="SDX2158" s="343"/>
      <c r="SDY2158" s="343"/>
      <c r="SDZ2158" s="343"/>
      <c r="SEA2158" s="343"/>
      <c r="SEB2158" s="343"/>
      <c r="SEC2158" s="343"/>
      <c r="SED2158" s="343"/>
      <c r="SEE2158" s="343"/>
      <c r="SEF2158" s="343"/>
      <c r="SEG2158" s="343"/>
      <c r="SEH2158" s="343"/>
      <c r="SEI2158" s="343"/>
      <c r="SEJ2158" s="343"/>
      <c r="SEK2158" s="343"/>
      <c r="SEL2158" s="343"/>
      <c r="SEM2158" s="343"/>
      <c r="SEN2158" s="343"/>
      <c r="SEO2158" s="343"/>
      <c r="SEP2158" s="343"/>
      <c r="SEQ2158" s="343"/>
      <c r="SER2158" s="343"/>
      <c r="SES2158" s="343"/>
      <c r="SET2158" s="343"/>
      <c r="SEU2158" s="343"/>
      <c r="SEV2158" s="343"/>
      <c r="SEW2158" s="343"/>
      <c r="SEX2158" s="343"/>
      <c r="SEY2158" s="343"/>
      <c r="SEZ2158" s="343"/>
      <c r="SFA2158" s="343"/>
      <c r="SFB2158" s="343"/>
      <c r="SFC2158" s="343"/>
      <c r="SFD2158" s="343"/>
      <c r="SFE2158" s="343"/>
      <c r="SFF2158" s="343"/>
      <c r="SFG2158" s="343"/>
      <c r="SFH2158" s="343"/>
      <c r="SFI2158" s="343"/>
      <c r="SFJ2158" s="343"/>
      <c r="SFK2158" s="343"/>
      <c r="SFL2158" s="343"/>
      <c r="SFM2158" s="343"/>
      <c r="SFN2158" s="343"/>
      <c r="SFO2158" s="343"/>
      <c r="SFP2158" s="343"/>
      <c r="SFQ2158" s="343"/>
      <c r="SFR2158" s="343"/>
      <c r="SFS2158" s="343"/>
      <c r="SFT2158" s="343"/>
      <c r="SFU2158" s="343"/>
      <c r="SFV2158" s="343"/>
      <c r="SFW2158" s="343"/>
      <c r="SFX2158" s="343"/>
      <c r="SFY2158" s="343"/>
      <c r="SFZ2158" s="343"/>
      <c r="SGA2158" s="343"/>
      <c r="SGB2158" s="343"/>
      <c r="SGC2158" s="343"/>
      <c r="SGD2158" s="343"/>
      <c r="SGE2158" s="343"/>
      <c r="SGF2158" s="343"/>
      <c r="SGG2158" s="343"/>
      <c r="SGH2158" s="343"/>
      <c r="SGI2158" s="343"/>
      <c r="SGJ2158" s="343"/>
      <c r="SGK2158" s="343"/>
      <c r="SGL2158" s="343"/>
      <c r="SGM2158" s="343"/>
      <c r="SGN2158" s="343"/>
      <c r="SGO2158" s="343"/>
      <c r="SGP2158" s="343"/>
      <c r="SGQ2158" s="343"/>
      <c r="SGR2158" s="343"/>
      <c r="SGS2158" s="343"/>
      <c r="SGT2158" s="343"/>
      <c r="SGU2158" s="343"/>
      <c r="SGV2158" s="343"/>
      <c r="SGW2158" s="343"/>
      <c r="SGX2158" s="343"/>
      <c r="SGY2158" s="343"/>
      <c r="SGZ2158" s="343"/>
      <c r="SHA2158" s="343"/>
      <c r="SHB2158" s="343"/>
      <c r="SHC2158" s="343"/>
      <c r="SHD2158" s="343"/>
      <c r="SHE2158" s="343"/>
      <c r="SHF2158" s="343"/>
      <c r="SHG2158" s="343"/>
      <c r="SHH2158" s="343"/>
      <c r="SHI2158" s="343"/>
      <c r="SHJ2158" s="343"/>
      <c r="SHK2158" s="343"/>
      <c r="SHL2158" s="343"/>
      <c r="SHM2158" s="343"/>
      <c r="SHN2158" s="343"/>
      <c r="SHO2158" s="343"/>
      <c r="SHP2158" s="343"/>
      <c r="SHQ2158" s="343"/>
      <c r="SHR2158" s="343"/>
      <c r="SHS2158" s="343"/>
      <c r="SHT2158" s="343"/>
      <c r="SHU2158" s="343"/>
      <c r="SHV2158" s="343"/>
      <c r="SHW2158" s="343"/>
      <c r="SHX2158" s="343"/>
      <c r="SHY2158" s="343"/>
      <c r="SHZ2158" s="343"/>
      <c r="SIA2158" s="343"/>
      <c r="SIB2158" s="343"/>
      <c r="SIC2158" s="343"/>
      <c r="SID2158" s="343"/>
      <c r="SIE2158" s="343"/>
      <c r="SIF2158" s="343"/>
      <c r="SIG2158" s="343"/>
      <c r="SIH2158" s="343"/>
      <c r="SII2158" s="343"/>
      <c r="SIJ2158" s="343"/>
      <c r="SIK2158" s="343"/>
      <c r="SIL2158" s="343"/>
      <c r="SIM2158" s="343"/>
      <c r="SIN2158" s="343"/>
      <c r="SIO2158" s="343"/>
      <c r="SIP2158" s="343"/>
      <c r="SIQ2158" s="343"/>
      <c r="SIR2158" s="343"/>
      <c r="SIS2158" s="343"/>
      <c r="SIT2158" s="343"/>
      <c r="SIU2158" s="343"/>
      <c r="SIV2158" s="343"/>
      <c r="SIW2158" s="343"/>
      <c r="SIX2158" s="343"/>
      <c r="SIY2158" s="343"/>
      <c r="SIZ2158" s="343"/>
      <c r="SJA2158" s="343"/>
      <c r="SJB2158" s="343"/>
      <c r="SJC2158" s="343"/>
      <c r="SJD2158" s="343"/>
      <c r="SJE2158" s="343"/>
      <c r="SJF2158" s="343"/>
      <c r="SJG2158" s="343"/>
      <c r="SJH2158" s="343"/>
      <c r="SJI2158" s="343"/>
      <c r="SJJ2158" s="343"/>
      <c r="SJK2158" s="343"/>
      <c r="SJL2158" s="343"/>
      <c r="SJM2158" s="343"/>
      <c r="SJN2158" s="343"/>
      <c r="SJO2158" s="343"/>
      <c r="SJP2158" s="343"/>
      <c r="SJQ2158" s="343"/>
      <c r="SJR2158" s="343"/>
      <c r="SJS2158" s="343"/>
      <c r="SJT2158" s="343"/>
      <c r="SJU2158" s="343"/>
      <c r="SJV2158" s="343"/>
      <c r="SJW2158" s="343"/>
      <c r="SJX2158" s="343"/>
      <c r="SJY2158" s="343"/>
      <c r="SJZ2158" s="343"/>
      <c r="SKA2158" s="343"/>
      <c r="SKB2158" s="343"/>
      <c r="SKC2158" s="343"/>
      <c r="SKD2158" s="343"/>
      <c r="SKE2158" s="343"/>
      <c r="SKF2158" s="343"/>
      <c r="SKG2158" s="343"/>
      <c r="SKH2158" s="343"/>
      <c r="SKI2158" s="343"/>
      <c r="SKJ2158" s="343"/>
      <c r="SKK2158" s="343"/>
      <c r="SKL2158" s="343"/>
      <c r="SKM2158" s="343"/>
      <c r="SKN2158" s="343"/>
      <c r="SKO2158" s="343"/>
      <c r="SKP2158" s="343"/>
      <c r="SKQ2158" s="343"/>
      <c r="SKR2158" s="343"/>
      <c r="SKS2158" s="343"/>
      <c r="SKT2158" s="343"/>
      <c r="SKU2158" s="343"/>
      <c r="SKV2158" s="343"/>
      <c r="SKW2158" s="343"/>
      <c r="SKX2158" s="343"/>
      <c r="SKY2158" s="343"/>
      <c r="SKZ2158" s="343"/>
      <c r="SLA2158" s="343"/>
      <c r="SLB2158" s="343"/>
      <c r="SLC2158" s="343"/>
      <c r="SLD2158" s="343"/>
      <c r="SLE2158" s="343"/>
      <c r="SLF2158" s="343"/>
      <c r="SLG2158" s="343"/>
      <c r="SLH2158" s="343"/>
      <c r="SLI2158" s="343"/>
      <c r="SLJ2158" s="343"/>
      <c r="SLK2158" s="343"/>
      <c r="SLL2158" s="343"/>
      <c r="SLM2158" s="343"/>
      <c r="SLN2158" s="343"/>
      <c r="SLO2158" s="343"/>
      <c r="SLP2158" s="343"/>
      <c r="SLQ2158" s="343"/>
      <c r="SLR2158" s="343"/>
      <c r="SLS2158" s="343"/>
      <c r="SLT2158" s="343"/>
      <c r="SLU2158" s="343"/>
      <c r="SLV2158" s="343"/>
      <c r="SLW2158" s="343"/>
      <c r="SLX2158" s="343"/>
      <c r="SLY2158" s="343"/>
      <c r="SLZ2158" s="343"/>
      <c r="SMA2158" s="343"/>
      <c r="SMB2158" s="343"/>
      <c r="SMC2158" s="343"/>
      <c r="SMD2158" s="343"/>
      <c r="SME2158" s="343"/>
      <c r="SMF2158" s="343"/>
      <c r="SMG2158" s="343"/>
      <c r="SMH2158" s="343"/>
      <c r="SMI2158" s="343"/>
      <c r="SMJ2158" s="343"/>
      <c r="SMK2158" s="343"/>
      <c r="SML2158" s="343"/>
      <c r="SMM2158" s="343"/>
      <c r="SMN2158" s="343"/>
      <c r="SMO2158" s="343"/>
      <c r="SMP2158" s="343"/>
      <c r="SMQ2158" s="343"/>
      <c r="SMR2158" s="343"/>
      <c r="SMS2158" s="343"/>
      <c r="SMT2158" s="343"/>
      <c r="SMU2158" s="343"/>
      <c r="SMV2158" s="343"/>
      <c r="SMW2158" s="343"/>
      <c r="SMX2158" s="343"/>
      <c r="SMY2158" s="343"/>
      <c r="SMZ2158" s="343"/>
      <c r="SNA2158" s="343"/>
      <c r="SNB2158" s="343"/>
      <c r="SNC2158" s="343"/>
      <c r="SND2158" s="343"/>
      <c r="SNE2158" s="343"/>
      <c r="SNF2158" s="343"/>
      <c r="SNG2158" s="343"/>
      <c r="SNH2158" s="343"/>
      <c r="SNI2158" s="343"/>
      <c r="SNJ2158" s="343"/>
      <c r="SNK2158" s="343"/>
      <c r="SNL2158" s="343"/>
      <c r="SNM2158" s="343"/>
      <c r="SNN2158" s="343"/>
      <c r="SNO2158" s="343"/>
      <c r="SNP2158" s="343"/>
      <c r="SNQ2158" s="343"/>
      <c r="SNR2158" s="343"/>
      <c r="SNS2158" s="343"/>
      <c r="SNT2158" s="343"/>
      <c r="SNU2158" s="343"/>
      <c r="SNV2158" s="343"/>
      <c r="SNW2158" s="343"/>
      <c r="SNX2158" s="343"/>
      <c r="SNY2158" s="343"/>
      <c r="SNZ2158" s="343"/>
      <c r="SOA2158" s="343"/>
      <c r="SOB2158" s="343"/>
      <c r="SOC2158" s="343"/>
      <c r="SOD2158" s="343"/>
      <c r="SOE2158" s="343"/>
      <c r="SOF2158" s="343"/>
      <c r="SOG2158" s="343"/>
      <c r="SOH2158" s="343"/>
      <c r="SOI2158" s="343"/>
      <c r="SOJ2158" s="343"/>
      <c r="SOK2158" s="343"/>
      <c r="SOL2158" s="343"/>
      <c r="SOM2158" s="343"/>
      <c r="SON2158" s="343"/>
      <c r="SOO2158" s="343"/>
      <c r="SOP2158" s="343"/>
      <c r="SOQ2158" s="343"/>
      <c r="SOR2158" s="343"/>
      <c r="SOS2158" s="343"/>
      <c r="SOT2158" s="343"/>
      <c r="SOU2158" s="343"/>
      <c r="SOV2158" s="343"/>
      <c r="SOW2158" s="343"/>
      <c r="SOX2158" s="343"/>
      <c r="SOY2158" s="343"/>
      <c r="SOZ2158" s="343"/>
      <c r="SPA2158" s="343"/>
      <c r="SPB2158" s="343"/>
      <c r="SPC2158" s="343"/>
      <c r="SPD2158" s="343"/>
      <c r="SPE2158" s="343"/>
      <c r="SPF2158" s="343"/>
      <c r="SPG2158" s="343"/>
      <c r="SPH2158" s="343"/>
      <c r="SPI2158" s="343"/>
      <c r="SPJ2158" s="343"/>
      <c r="SPK2158" s="343"/>
      <c r="SPL2158" s="343"/>
      <c r="SPM2158" s="343"/>
      <c r="SPN2158" s="343"/>
      <c r="SPO2158" s="343"/>
      <c r="SPP2158" s="343"/>
      <c r="SPQ2158" s="343"/>
      <c r="SPR2158" s="343"/>
      <c r="SPS2158" s="343"/>
      <c r="SPT2158" s="343"/>
      <c r="SPU2158" s="343"/>
      <c r="SPV2158" s="343"/>
      <c r="SPW2158" s="343"/>
      <c r="SPX2158" s="343"/>
      <c r="SPY2158" s="343"/>
      <c r="SPZ2158" s="343"/>
      <c r="SQA2158" s="343"/>
      <c r="SQB2158" s="343"/>
      <c r="SQC2158" s="343"/>
      <c r="SQD2158" s="343"/>
      <c r="SQE2158" s="343"/>
      <c r="SQF2158" s="343"/>
      <c r="SQG2158" s="343"/>
      <c r="SQH2158" s="343"/>
      <c r="SQI2158" s="343"/>
      <c r="SQJ2158" s="343"/>
      <c r="SQK2158" s="343"/>
      <c r="SQL2158" s="343"/>
      <c r="SQM2158" s="343"/>
      <c r="SQN2158" s="343"/>
      <c r="SQO2158" s="343"/>
      <c r="SQP2158" s="343"/>
      <c r="SQQ2158" s="343"/>
      <c r="SQR2158" s="343"/>
      <c r="SQS2158" s="343"/>
      <c r="SQT2158" s="343"/>
      <c r="SQU2158" s="343"/>
      <c r="SQV2158" s="343"/>
      <c r="SQW2158" s="343"/>
      <c r="SQX2158" s="343"/>
      <c r="SQY2158" s="343"/>
      <c r="SQZ2158" s="343"/>
      <c r="SRA2158" s="343"/>
      <c r="SRB2158" s="343"/>
      <c r="SRC2158" s="343"/>
      <c r="SRD2158" s="343"/>
      <c r="SRE2158" s="343"/>
      <c r="SRF2158" s="343"/>
      <c r="SRG2158" s="343"/>
      <c r="SRH2158" s="343"/>
      <c r="SRI2158" s="343"/>
      <c r="SRJ2158" s="343"/>
      <c r="SRK2158" s="343"/>
      <c r="SRL2158" s="343"/>
      <c r="SRM2158" s="343"/>
      <c r="SRN2158" s="343"/>
      <c r="SRO2158" s="343"/>
      <c r="SRP2158" s="343"/>
      <c r="SRQ2158" s="343"/>
      <c r="SRR2158" s="343"/>
      <c r="SRS2158" s="343"/>
      <c r="SRT2158" s="343"/>
      <c r="SRU2158" s="343"/>
      <c r="SRV2158" s="343"/>
      <c r="SRW2158" s="343"/>
      <c r="SRX2158" s="343"/>
      <c r="SRY2158" s="343"/>
      <c r="SRZ2158" s="343"/>
      <c r="SSA2158" s="343"/>
      <c r="SSB2158" s="343"/>
      <c r="SSC2158" s="343"/>
      <c r="SSD2158" s="343"/>
      <c r="SSE2158" s="343"/>
      <c r="SSF2158" s="343"/>
      <c r="SSG2158" s="343"/>
      <c r="SSH2158" s="343"/>
      <c r="SSI2158" s="343"/>
      <c r="SSJ2158" s="343"/>
      <c r="SSK2158" s="343"/>
      <c r="SSL2158" s="343"/>
      <c r="SSM2158" s="343"/>
      <c r="SSN2158" s="343"/>
      <c r="SSO2158" s="343"/>
      <c r="SSP2158" s="343"/>
      <c r="SSQ2158" s="343"/>
      <c r="SSR2158" s="343"/>
      <c r="SSS2158" s="343"/>
      <c r="SST2158" s="343"/>
      <c r="SSU2158" s="343"/>
      <c r="SSV2158" s="343"/>
      <c r="SSW2158" s="343"/>
      <c r="SSX2158" s="343"/>
      <c r="SSY2158" s="343"/>
      <c r="SSZ2158" s="343"/>
      <c r="STA2158" s="343"/>
      <c r="STB2158" s="343"/>
      <c r="STC2158" s="343"/>
      <c r="STD2158" s="343"/>
      <c r="STE2158" s="343"/>
      <c r="STF2158" s="343"/>
      <c r="STG2158" s="343"/>
      <c r="STH2158" s="343"/>
      <c r="STI2158" s="343"/>
      <c r="STJ2158" s="343"/>
      <c r="STK2158" s="343"/>
      <c r="STL2158" s="343"/>
      <c r="STM2158" s="343"/>
      <c r="STN2158" s="343"/>
      <c r="STO2158" s="343"/>
      <c r="STP2158" s="343"/>
      <c r="STQ2158" s="343"/>
      <c r="STR2158" s="343"/>
      <c r="STS2158" s="343"/>
      <c r="STT2158" s="343"/>
      <c r="STU2158" s="343"/>
      <c r="STV2158" s="343"/>
      <c r="STW2158" s="343"/>
      <c r="STX2158" s="343"/>
      <c r="STY2158" s="343"/>
      <c r="STZ2158" s="343"/>
      <c r="SUA2158" s="343"/>
      <c r="SUB2158" s="343"/>
      <c r="SUC2158" s="343"/>
      <c r="SUD2158" s="343"/>
      <c r="SUE2158" s="343"/>
      <c r="SUF2158" s="343"/>
      <c r="SUG2158" s="343"/>
      <c r="SUH2158" s="343"/>
      <c r="SUI2158" s="343"/>
      <c r="SUJ2158" s="343"/>
      <c r="SUK2158" s="343"/>
      <c r="SUL2158" s="343"/>
      <c r="SUM2158" s="343"/>
      <c r="SUN2158" s="343"/>
      <c r="SUO2158" s="343"/>
      <c r="SUP2158" s="343"/>
      <c r="SUQ2158" s="343"/>
      <c r="SUR2158" s="343"/>
      <c r="SUS2158" s="343"/>
      <c r="SUT2158" s="343"/>
      <c r="SUU2158" s="343"/>
      <c r="SUV2158" s="343"/>
      <c r="SUW2158" s="343"/>
      <c r="SUX2158" s="343"/>
      <c r="SUY2158" s="343"/>
      <c r="SUZ2158" s="343"/>
      <c r="SVA2158" s="343"/>
      <c r="SVB2158" s="343"/>
      <c r="SVC2158" s="343"/>
      <c r="SVD2158" s="343"/>
      <c r="SVE2158" s="343"/>
      <c r="SVF2158" s="343"/>
      <c r="SVG2158" s="343"/>
      <c r="SVH2158" s="343"/>
      <c r="SVI2158" s="343"/>
      <c r="SVJ2158" s="343"/>
      <c r="SVK2158" s="343"/>
      <c r="SVL2158" s="343"/>
      <c r="SVM2158" s="343"/>
      <c r="SVN2158" s="343"/>
      <c r="SVO2158" s="343"/>
      <c r="SVP2158" s="343"/>
      <c r="SVQ2158" s="343"/>
      <c r="SVR2158" s="343"/>
      <c r="SVS2158" s="343"/>
      <c r="SVT2158" s="343"/>
      <c r="SVU2158" s="343"/>
      <c r="SVV2158" s="343"/>
      <c r="SVW2158" s="343"/>
      <c r="SVX2158" s="343"/>
      <c r="SVY2158" s="343"/>
      <c r="SVZ2158" s="343"/>
      <c r="SWA2158" s="343"/>
      <c r="SWB2158" s="343"/>
      <c r="SWC2158" s="343"/>
      <c r="SWD2158" s="343"/>
      <c r="SWE2158" s="343"/>
      <c r="SWF2158" s="343"/>
      <c r="SWG2158" s="343"/>
      <c r="SWH2158" s="343"/>
      <c r="SWI2158" s="343"/>
      <c r="SWJ2158" s="343"/>
      <c r="SWK2158" s="343"/>
      <c r="SWL2158" s="343"/>
      <c r="SWM2158" s="343"/>
      <c r="SWN2158" s="343"/>
      <c r="SWO2158" s="343"/>
      <c r="SWP2158" s="343"/>
      <c r="SWQ2158" s="343"/>
      <c r="SWR2158" s="343"/>
      <c r="SWS2158" s="343"/>
      <c r="SWT2158" s="343"/>
      <c r="SWU2158" s="343"/>
      <c r="SWV2158" s="343"/>
      <c r="SWW2158" s="343"/>
      <c r="SWX2158" s="343"/>
      <c r="SWY2158" s="343"/>
      <c r="SWZ2158" s="343"/>
      <c r="SXA2158" s="343"/>
      <c r="SXB2158" s="343"/>
      <c r="SXC2158" s="343"/>
      <c r="SXD2158" s="343"/>
      <c r="SXE2158" s="343"/>
      <c r="SXF2158" s="343"/>
      <c r="SXG2158" s="343"/>
      <c r="SXH2158" s="343"/>
      <c r="SXI2158" s="343"/>
      <c r="SXJ2158" s="343"/>
      <c r="SXK2158" s="343"/>
      <c r="SXL2158" s="343"/>
      <c r="SXM2158" s="343"/>
      <c r="SXN2158" s="343"/>
      <c r="SXO2158" s="343"/>
      <c r="SXP2158" s="343"/>
      <c r="SXQ2158" s="343"/>
      <c r="SXR2158" s="343"/>
      <c r="SXS2158" s="343"/>
      <c r="SXT2158" s="343"/>
      <c r="SXU2158" s="343"/>
      <c r="SXV2158" s="343"/>
      <c r="SXW2158" s="343"/>
      <c r="SXX2158" s="343"/>
      <c r="SXY2158" s="343"/>
      <c r="SXZ2158" s="343"/>
      <c r="SYA2158" s="343"/>
      <c r="SYB2158" s="343"/>
      <c r="SYC2158" s="343"/>
      <c r="SYD2158" s="343"/>
      <c r="SYE2158" s="343"/>
      <c r="SYF2158" s="343"/>
      <c r="SYG2158" s="343"/>
      <c r="SYH2158" s="343"/>
      <c r="SYI2158" s="343"/>
      <c r="SYJ2158" s="343"/>
      <c r="SYK2158" s="343"/>
      <c r="SYL2158" s="343"/>
      <c r="SYM2158" s="343"/>
      <c r="SYN2158" s="343"/>
      <c r="SYO2158" s="343"/>
      <c r="SYP2158" s="343"/>
      <c r="SYQ2158" s="343"/>
      <c r="SYR2158" s="343"/>
      <c r="SYS2158" s="343"/>
      <c r="SYT2158" s="343"/>
      <c r="SYU2158" s="343"/>
      <c r="SYV2158" s="343"/>
      <c r="SYW2158" s="343"/>
      <c r="SYX2158" s="343"/>
      <c r="SYY2158" s="343"/>
      <c r="SYZ2158" s="343"/>
      <c r="SZA2158" s="343"/>
      <c r="SZB2158" s="343"/>
      <c r="SZC2158" s="343"/>
      <c r="SZD2158" s="343"/>
      <c r="SZE2158" s="343"/>
      <c r="SZF2158" s="343"/>
      <c r="SZG2158" s="343"/>
      <c r="SZH2158" s="343"/>
      <c r="SZI2158" s="343"/>
      <c r="SZJ2158" s="343"/>
      <c r="SZK2158" s="343"/>
      <c r="SZL2158" s="343"/>
      <c r="SZM2158" s="343"/>
      <c r="SZN2158" s="343"/>
      <c r="SZO2158" s="343"/>
      <c r="SZP2158" s="343"/>
      <c r="SZQ2158" s="343"/>
      <c r="SZR2158" s="343"/>
      <c r="SZS2158" s="343"/>
      <c r="SZT2158" s="343"/>
      <c r="SZU2158" s="343"/>
      <c r="SZV2158" s="343"/>
      <c r="SZW2158" s="343"/>
      <c r="SZX2158" s="343"/>
      <c r="SZY2158" s="343"/>
      <c r="SZZ2158" s="343"/>
      <c r="TAA2158" s="343"/>
      <c r="TAB2158" s="343"/>
      <c r="TAC2158" s="343"/>
      <c r="TAD2158" s="343"/>
      <c r="TAE2158" s="343"/>
      <c r="TAF2158" s="343"/>
      <c r="TAG2158" s="343"/>
      <c r="TAH2158" s="343"/>
      <c r="TAI2158" s="343"/>
      <c r="TAJ2158" s="343"/>
      <c r="TAK2158" s="343"/>
      <c r="TAL2158" s="343"/>
      <c r="TAM2158" s="343"/>
      <c r="TAN2158" s="343"/>
      <c r="TAO2158" s="343"/>
      <c r="TAP2158" s="343"/>
      <c r="TAQ2158" s="343"/>
      <c r="TAR2158" s="343"/>
      <c r="TAS2158" s="343"/>
      <c r="TAT2158" s="343"/>
      <c r="TAU2158" s="343"/>
      <c r="TAV2158" s="343"/>
      <c r="TAW2158" s="343"/>
      <c r="TAX2158" s="343"/>
      <c r="TAY2158" s="343"/>
      <c r="TAZ2158" s="343"/>
      <c r="TBA2158" s="343"/>
      <c r="TBB2158" s="343"/>
      <c r="TBC2158" s="343"/>
      <c r="TBD2158" s="343"/>
      <c r="TBE2158" s="343"/>
      <c r="TBF2158" s="343"/>
      <c r="TBG2158" s="343"/>
      <c r="TBH2158" s="343"/>
      <c r="TBI2158" s="343"/>
      <c r="TBJ2158" s="343"/>
      <c r="TBK2158" s="343"/>
      <c r="TBL2158" s="343"/>
      <c r="TBM2158" s="343"/>
      <c r="TBN2158" s="343"/>
      <c r="TBO2158" s="343"/>
      <c r="TBP2158" s="343"/>
      <c r="TBQ2158" s="343"/>
      <c r="TBR2158" s="343"/>
      <c r="TBS2158" s="343"/>
      <c r="TBT2158" s="343"/>
      <c r="TBU2158" s="343"/>
      <c r="TBV2158" s="343"/>
      <c r="TBW2158" s="343"/>
      <c r="TBX2158" s="343"/>
      <c r="TBY2158" s="343"/>
      <c r="TBZ2158" s="343"/>
      <c r="TCA2158" s="343"/>
      <c r="TCB2158" s="343"/>
      <c r="TCC2158" s="343"/>
      <c r="TCD2158" s="343"/>
      <c r="TCE2158" s="343"/>
      <c r="TCF2158" s="343"/>
      <c r="TCG2158" s="343"/>
      <c r="TCH2158" s="343"/>
      <c r="TCI2158" s="343"/>
      <c r="TCJ2158" s="343"/>
      <c r="TCK2158" s="343"/>
      <c r="TCL2158" s="343"/>
      <c r="TCM2158" s="343"/>
      <c r="TCN2158" s="343"/>
      <c r="TCO2158" s="343"/>
      <c r="TCP2158" s="343"/>
      <c r="TCQ2158" s="343"/>
      <c r="TCR2158" s="343"/>
      <c r="TCS2158" s="343"/>
      <c r="TCT2158" s="343"/>
      <c r="TCU2158" s="343"/>
      <c r="TCV2158" s="343"/>
      <c r="TCW2158" s="343"/>
      <c r="TCX2158" s="343"/>
      <c r="TCY2158" s="343"/>
      <c r="TCZ2158" s="343"/>
      <c r="TDA2158" s="343"/>
      <c r="TDB2158" s="343"/>
      <c r="TDC2158" s="343"/>
      <c r="TDD2158" s="343"/>
      <c r="TDE2158" s="343"/>
      <c r="TDF2158" s="343"/>
      <c r="TDG2158" s="343"/>
      <c r="TDH2158" s="343"/>
      <c r="TDI2158" s="343"/>
      <c r="TDJ2158" s="343"/>
      <c r="TDK2158" s="343"/>
      <c r="TDL2158" s="343"/>
      <c r="TDM2158" s="343"/>
      <c r="TDN2158" s="343"/>
      <c r="TDO2158" s="343"/>
      <c r="TDP2158" s="343"/>
      <c r="TDQ2158" s="343"/>
      <c r="TDR2158" s="343"/>
      <c r="TDS2158" s="343"/>
      <c r="TDT2158" s="343"/>
      <c r="TDU2158" s="343"/>
      <c r="TDV2158" s="343"/>
      <c r="TDW2158" s="343"/>
      <c r="TDX2158" s="343"/>
      <c r="TDY2158" s="343"/>
      <c r="TDZ2158" s="343"/>
      <c r="TEA2158" s="343"/>
      <c r="TEB2158" s="343"/>
      <c r="TEC2158" s="343"/>
      <c r="TED2158" s="343"/>
      <c r="TEE2158" s="343"/>
      <c r="TEF2158" s="343"/>
      <c r="TEG2158" s="343"/>
      <c r="TEH2158" s="343"/>
      <c r="TEI2158" s="343"/>
      <c r="TEJ2158" s="343"/>
      <c r="TEK2158" s="343"/>
      <c r="TEL2158" s="343"/>
      <c r="TEM2158" s="343"/>
      <c r="TEN2158" s="343"/>
      <c r="TEO2158" s="343"/>
      <c r="TEP2158" s="343"/>
      <c r="TEQ2158" s="343"/>
      <c r="TER2158" s="343"/>
      <c r="TES2158" s="343"/>
      <c r="TET2158" s="343"/>
      <c r="TEU2158" s="343"/>
      <c r="TEV2158" s="343"/>
      <c r="TEW2158" s="343"/>
      <c r="TEX2158" s="343"/>
      <c r="TEY2158" s="343"/>
      <c r="TEZ2158" s="343"/>
      <c r="TFA2158" s="343"/>
      <c r="TFB2158" s="343"/>
      <c r="TFC2158" s="343"/>
      <c r="TFD2158" s="343"/>
      <c r="TFE2158" s="343"/>
      <c r="TFF2158" s="343"/>
      <c r="TFG2158" s="343"/>
      <c r="TFH2158" s="343"/>
      <c r="TFI2158" s="343"/>
      <c r="TFJ2158" s="343"/>
      <c r="TFK2158" s="343"/>
      <c r="TFL2158" s="343"/>
      <c r="TFM2158" s="343"/>
      <c r="TFN2158" s="343"/>
      <c r="TFO2158" s="343"/>
      <c r="TFP2158" s="343"/>
      <c r="TFQ2158" s="343"/>
      <c r="TFR2158" s="343"/>
      <c r="TFS2158" s="343"/>
      <c r="TFT2158" s="343"/>
      <c r="TFU2158" s="343"/>
      <c r="TFV2158" s="343"/>
      <c r="TFW2158" s="343"/>
      <c r="TFX2158" s="343"/>
      <c r="TFY2158" s="343"/>
      <c r="TFZ2158" s="343"/>
      <c r="TGA2158" s="343"/>
      <c r="TGB2158" s="343"/>
      <c r="TGC2158" s="343"/>
      <c r="TGD2158" s="343"/>
      <c r="TGE2158" s="343"/>
      <c r="TGF2158" s="343"/>
      <c r="TGG2158" s="343"/>
      <c r="TGH2158" s="343"/>
      <c r="TGI2158" s="343"/>
      <c r="TGJ2158" s="343"/>
      <c r="TGK2158" s="343"/>
      <c r="TGL2158" s="343"/>
      <c r="TGM2158" s="343"/>
      <c r="TGN2158" s="343"/>
      <c r="TGO2158" s="343"/>
      <c r="TGP2158" s="343"/>
      <c r="TGQ2158" s="343"/>
      <c r="TGR2158" s="343"/>
      <c r="TGS2158" s="343"/>
      <c r="TGT2158" s="343"/>
      <c r="TGU2158" s="343"/>
      <c r="TGV2158" s="343"/>
      <c r="TGW2158" s="343"/>
      <c r="TGX2158" s="343"/>
      <c r="TGY2158" s="343"/>
      <c r="TGZ2158" s="343"/>
      <c r="THA2158" s="343"/>
      <c r="THB2158" s="343"/>
      <c r="THC2158" s="343"/>
      <c r="THD2158" s="343"/>
      <c r="THE2158" s="343"/>
      <c r="THF2158" s="343"/>
      <c r="THG2158" s="343"/>
      <c r="THH2158" s="343"/>
      <c r="THI2158" s="343"/>
      <c r="THJ2158" s="343"/>
      <c r="THK2158" s="343"/>
      <c r="THL2158" s="343"/>
      <c r="THM2158" s="343"/>
      <c r="THN2158" s="343"/>
      <c r="THO2158" s="343"/>
      <c r="THP2158" s="343"/>
      <c r="THQ2158" s="343"/>
      <c r="THR2158" s="343"/>
      <c r="THS2158" s="343"/>
      <c r="THT2158" s="343"/>
      <c r="THU2158" s="343"/>
      <c r="THV2158" s="343"/>
      <c r="THW2158" s="343"/>
      <c r="THX2158" s="343"/>
      <c r="THY2158" s="343"/>
      <c r="THZ2158" s="343"/>
      <c r="TIA2158" s="343"/>
      <c r="TIB2158" s="343"/>
      <c r="TIC2158" s="343"/>
      <c r="TID2158" s="343"/>
      <c r="TIE2158" s="343"/>
      <c r="TIF2158" s="343"/>
      <c r="TIG2158" s="343"/>
      <c r="TIH2158" s="343"/>
      <c r="TII2158" s="343"/>
      <c r="TIJ2158" s="343"/>
      <c r="TIK2158" s="343"/>
      <c r="TIL2158" s="343"/>
      <c r="TIM2158" s="343"/>
      <c r="TIN2158" s="343"/>
      <c r="TIO2158" s="343"/>
      <c r="TIP2158" s="343"/>
      <c r="TIQ2158" s="343"/>
      <c r="TIR2158" s="343"/>
      <c r="TIS2158" s="343"/>
      <c r="TIT2158" s="343"/>
      <c r="TIU2158" s="343"/>
      <c r="TIV2158" s="343"/>
      <c r="TIW2158" s="343"/>
      <c r="TIX2158" s="343"/>
      <c r="TIY2158" s="343"/>
      <c r="TIZ2158" s="343"/>
      <c r="TJA2158" s="343"/>
      <c r="TJB2158" s="343"/>
      <c r="TJC2158" s="343"/>
      <c r="TJD2158" s="343"/>
      <c r="TJE2158" s="343"/>
      <c r="TJF2158" s="343"/>
      <c r="TJG2158" s="343"/>
      <c r="TJH2158" s="343"/>
      <c r="TJI2158" s="343"/>
      <c r="TJJ2158" s="343"/>
      <c r="TJK2158" s="343"/>
      <c r="TJL2158" s="343"/>
      <c r="TJM2158" s="343"/>
      <c r="TJN2158" s="343"/>
      <c r="TJO2158" s="343"/>
      <c r="TJP2158" s="343"/>
      <c r="TJQ2158" s="343"/>
      <c r="TJR2158" s="343"/>
      <c r="TJS2158" s="343"/>
      <c r="TJT2158" s="343"/>
      <c r="TJU2158" s="343"/>
      <c r="TJV2158" s="343"/>
      <c r="TJW2158" s="343"/>
      <c r="TJX2158" s="343"/>
      <c r="TJY2158" s="343"/>
      <c r="TJZ2158" s="343"/>
      <c r="TKA2158" s="343"/>
      <c r="TKB2158" s="343"/>
      <c r="TKC2158" s="343"/>
      <c r="TKD2158" s="343"/>
      <c r="TKE2158" s="343"/>
      <c r="TKF2158" s="343"/>
      <c r="TKG2158" s="343"/>
      <c r="TKH2158" s="343"/>
      <c r="TKI2158" s="343"/>
      <c r="TKJ2158" s="343"/>
      <c r="TKK2158" s="343"/>
      <c r="TKL2158" s="343"/>
      <c r="TKM2158" s="343"/>
      <c r="TKN2158" s="343"/>
      <c r="TKO2158" s="343"/>
      <c r="TKP2158" s="343"/>
      <c r="TKQ2158" s="343"/>
      <c r="TKR2158" s="343"/>
      <c r="TKS2158" s="343"/>
      <c r="TKT2158" s="343"/>
      <c r="TKU2158" s="343"/>
      <c r="TKV2158" s="343"/>
      <c r="TKW2158" s="343"/>
      <c r="TKX2158" s="343"/>
      <c r="TKY2158" s="343"/>
      <c r="TKZ2158" s="343"/>
      <c r="TLA2158" s="343"/>
      <c r="TLB2158" s="343"/>
      <c r="TLC2158" s="343"/>
      <c r="TLD2158" s="343"/>
      <c r="TLE2158" s="343"/>
      <c r="TLF2158" s="343"/>
      <c r="TLG2158" s="343"/>
      <c r="TLH2158" s="343"/>
      <c r="TLI2158" s="343"/>
      <c r="TLJ2158" s="343"/>
      <c r="TLK2158" s="343"/>
      <c r="TLL2158" s="343"/>
      <c r="TLM2158" s="343"/>
      <c r="TLN2158" s="343"/>
      <c r="TLO2158" s="343"/>
      <c r="TLP2158" s="343"/>
      <c r="TLQ2158" s="343"/>
      <c r="TLR2158" s="343"/>
      <c r="TLS2158" s="343"/>
      <c r="TLT2158" s="343"/>
      <c r="TLU2158" s="343"/>
      <c r="TLV2158" s="343"/>
      <c r="TLW2158" s="343"/>
      <c r="TLX2158" s="343"/>
      <c r="TLY2158" s="343"/>
      <c r="TLZ2158" s="343"/>
      <c r="TMA2158" s="343"/>
      <c r="TMB2158" s="343"/>
      <c r="TMC2158" s="343"/>
      <c r="TMD2158" s="343"/>
      <c r="TME2158" s="343"/>
      <c r="TMF2158" s="343"/>
      <c r="TMG2158" s="343"/>
      <c r="TMH2158" s="343"/>
      <c r="TMI2158" s="343"/>
      <c r="TMJ2158" s="343"/>
      <c r="TMK2158" s="343"/>
      <c r="TML2158" s="343"/>
      <c r="TMM2158" s="343"/>
      <c r="TMN2158" s="343"/>
      <c r="TMO2158" s="343"/>
      <c r="TMP2158" s="343"/>
      <c r="TMQ2158" s="343"/>
      <c r="TMR2158" s="343"/>
      <c r="TMS2158" s="343"/>
      <c r="TMT2158" s="343"/>
      <c r="TMU2158" s="343"/>
      <c r="TMV2158" s="343"/>
      <c r="TMW2158" s="343"/>
      <c r="TMX2158" s="343"/>
      <c r="TMY2158" s="343"/>
      <c r="TMZ2158" s="343"/>
      <c r="TNA2158" s="343"/>
      <c r="TNB2158" s="343"/>
      <c r="TNC2158" s="343"/>
      <c r="TND2158" s="343"/>
      <c r="TNE2158" s="343"/>
      <c r="TNF2158" s="343"/>
      <c r="TNG2158" s="343"/>
      <c r="TNH2158" s="343"/>
      <c r="TNI2158" s="343"/>
      <c r="TNJ2158" s="343"/>
      <c r="TNK2158" s="343"/>
      <c r="TNL2158" s="343"/>
      <c r="TNM2158" s="343"/>
      <c r="TNN2158" s="343"/>
      <c r="TNO2158" s="343"/>
      <c r="TNP2158" s="343"/>
      <c r="TNQ2158" s="343"/>
      <c r="TNR2158" s="343"/>
      <c r="TNS2158" s="343"/>
      <c r="TNT2158" s="343"/>
      <c r="TNU2158" s="343"/>
      <c r="TNV2158" s="343"/>
      <c r="TNW2158" s="343"/>
      <c r="TNX2158" s="343"/>
      <c r="TNY2158" s="343"/>
      <c r="TNZ2158" s="343"/>
      <c r="TOA2158" s="343"/>
      <c r="TOB2158" s="343"/>
      <c r="TOC2158" s="343"/>
      <c r="TOD2158" s="343"/>
      <c r="TOE2158" s="343"/>
      <c r="TOF2158" s="343"/>
      <c r="TOG2158" s="343"/>
      <c r="TOH2158" s="343"/>
      <c r="TOI2158" s="343"/>
      <c r="TOJ2158" s="343"/>
      <c r="TOK2158" s="343"/>
      <c r="TOL2158" s="343"/>
      <c r="TOM2158" s="343"/>
      <c r="TON2158" s="343"/>
      <c r="TOO2158" s="343"/>
      <c r="TOP2158" s="343"/>
      <c r="TOQ2158" s="343"/>
      <c r="TOR2158" s="343"/>
      <c r="TOS2158" s="343"/>
      <c r="TOT2158" s="343"/>
      <c r="TOU2158" s="343"/>
      <c r="TOV2158" s="343"/>
      <c r="TOW2158" s="343"/>
      <c r="TOX2158" s="343"/>
      <c r="TOY2158" s="343"/>
      <c r="TOZ2158" s="343"/>
      <c r="TPA2158" s="343"/>
      <c r="TPB2158" s="343"/>
      <c r="TPC2158" s="343"/>
      <c r="TPD2158" s="343"/>
      <c r="TPE2158" s="343"/>
      <c r="TPF2158" s="343"/>
      <c r="TPG2158" s="343"/>
      <c r="TPH2158" s="343"/>
      <c r="TPI2158" s="343"/>
      <c r="TPJ2158" s="343"/>
      <c r="TPK2158" s="343"/>
      <c r="TPL2158" s="343"/>
      <c r="TPM2158" s="343"/>
      <c r="TPN2158" s="343"/>
      <c r="TPO2158" s="343"/>
      <c r="TPP2158" s="343"/>
      <c r="TPQ2158" s="343"/>
      <c r="TPR2158" s="343"/>
      <c r="TPS2158" s="343"/>
      <c r="TPT2158" s="343"/>
      <c r="TPU2158" s="343"/>
      <c r="TPV2158" s="343"/>
      <c r="TPW2158" s="343"/>
      <c r="TPX2158" s="343"/>
      <c r="TPY2158" s="343"/>
      <c r="TPZ2158" s="343"/>
      <c r="TQA2158" s="343"/>
      <c r="TQB2158" s="343"/>
      <c r="TQC2158" s="343"/>
      <c r="TQD2158" s="343"/>
      <c r="TQE2158" s="343"/>
      <c r="TQF2158" s="343"/>
      <c r="TQG2158" s="343"/>
      <c r="TQH2158" s="343"/>
      <c r="TQI2158" s="343"/>
      <c r="TQJ2158" s="343"/>
      <c r="TQK2158" s="343"/>
      <c r="TQL2158" s="343"/>
      <c r="TQM2158" s="343"/>
      <c r="TQN2158" s="343"/>
      <c r="TQO2158" s="343"/>
      <c r="TQP2158" s="343"/>
      <c r="TQQ2158" s="343"/>
      <c r="TQR2158" s="343"/>
      <c r="TQS2158" s="343"/>
      <c r="TQT2158" s="343"/>
      <c r="TQU2158" s="343"/>
      <c r="TQV2158" s="343"/>
      <c r="TQW2158" s="343"/>
      <c r="TQX2158" s="343"/>
      <c r="TQY2158" s="343"/>
      <c r="TQZ2158" s="343"/>
      <c r="TRA2158" s="343"/>
      <c r="TRB2158" s="343"/>
      <c r="TRC2158" s="343"/>
      <c r="TRD2158" s="343"/>
      <c r="TRE2158" s="343"/>
      <c r="TRF2158" s="343"/>
      <c r="TRG2158" s="343"/>
      <c r="TRH2158" s="343"/>
      <c r="TRI2158" s="343"/>
      <c r="TRJ2158" s="343"/>
      <c r="TRK2158" s="343"/>
      <c r="TRL2158" s="343"/>
      <c r="TRM2158" s="343"/>
      <c r="TRN2158" s="343"/>
      <c r="TRO2158" s="343"/>
      <c r="TRP2158" s="343"/>
      <c r="TRQ2158" s="343"/>
      <c r="TRR2158" s="343"/>
      <c r="TRS2158" s="343"/>
      <c r="TRT2158" s="343"/>
      <c r="TRU2158" s="343"/>
      <c r="TRV2158" s="343"/>
      <c r="TRW2158" s="343"/>
      <c r="TRX2158" s="343"/>
      <c r="TRY2158" s="343"/>
      <c r="TRZ2158" s="343"/>
      <c r="TSA2158" s="343"/>
      <c r="TSB2158" s="343"/>
      <c r="TSC2158" s="343"/>
      <c r="TSD2158" s="343"/>
      <c r="TSE2158" s="343"/>
      <c r="TSF2158" s="343"/>
      <c r="TSG2158" s="343"/>
      <c r="TSH2158" s="343"/>
      <c r="TSI2158" s="343"/>
      <c r="TSJ2158" s="343"/>
      <c r="TSK2158" s="343"/>
      <c r="TSL2158" s="343"/>
      <c r="TSM2158" s="343"/>
      <c r="TSN2158" s="343"/>
      <c r="TSO2158" s="343"/>
      <c r="TSP2158" s="343"/>
      <c r="TSQ2158" s="343"/>
      <c r="TSR2158" s="343"/>
      <c r="TSS2158" s="343"/>
      <c r="TST2158" s="343"/>
      <c r="TSU2158" s="343"/>
      <c r="TSV2158" s="343"/>
      <c r="TSW2158" s="343"/>
      <c r="TSX2158" s="343"/>
      <c r="TSY2158" s="343"/>
      <c r="TSZ2158" s="343"/>
      <c r="TTA2158" s="343"/>
      <c r="TTB2158" s="343"/>
      <c r="TTC2158" s="343"/>
      <c r="TTD2158" s="343"/>
      <c r="TTE2158" s="343"/>
      <c r="TTF2158" s="343"/>
      <c r="TTG2158" s="343"/>
      <c r="TTH2158" s="343"/>
      <c r="TTI2158" s="343"/>
      <c r="TTJ2158" s="343"/>
      <c r="TTK2158" s="343"/>
      <c r="TTL2158" s="343"/>
      <c r="TTM2158" s="343"/>
      <c r="TTN2158" s="343"/>
      <c r="TTO2158" s="343"/>
      <c r="TTP2158" s="343"/>
      <c r="TTQ2158" s="343"/>
      <c r="TTR2158" s="343"/>
      <c r="TTS2158" s="343"/>
      <c r="TTT2158" s="343"/>
      <c r="TTU2158" s="343"/>
      <c r="TTV2158" s="343"/>
      <c r="TTW2158" s="343"/>
      <c r="TTX2158" s="343"/>
      <c r="TTY2158" s="343"/>
      <c r="TTZ2158" s="343"/>
      <c r="TUA2158" s="343"/>
      <c r="TUB2158" s="343"/>
      <c r="TUC2158" s="343"/>
      <c r="TUD2158" s="343"/>
      <c r="TUE2158" s="343"/>
      <c r="TUF2158" s="343"/>
      <c r="TUG2158" s="343"/>
      <c r="TUH2158" s="343"/>
      <c r="TUI2158" s="343"/>
      <c r="TUJ2158" s="343"/>
      <c r="TUK2158" s="343"/>
      <c r="TUL2158" s="343"/>
      <c r="TUM2158" s="343"/>
      <c r="TUN2158" s="343"/>
      <c r="TUO2158" s="343"/>
      <c r="TUP2158" s="343"/>
      <c r="TUQ2158" s="343"/>
      <c r="TUR2158" s="343"/>
      <c r="TUS2158" s="343"/>
      <c r="TUT2158" s="343"/>
      <c r="TUU2158" s="343"/>
      <c r="TUV2158" s="343"/>
      <c r="TUW2158" s="343"/>
      <c r="TUX2158" s="343"/>
      <c r="TUY2158" s="343"/>
      <c r="TUZ2158" s="343"/>
      <c r="TVA2158" s="343"/>
      <c r="TVB2158" s="343"/>
      <c r="TVC2158" s="343"/>
      <c r="TVD2158" s="343"/>
      <c r="TVE2158" s="343"/>
      <c r="TVF2158" s="343"/>
      <c r="TVG2158" s="343"/>
      <c r="TVH2158" s="343"/>
      <c r="TVI2158" s="343"/>
      <c r="TVJ2158" s="343"/>
      <c r="TVK2158" s="343"/>
      <c r="TVL2158" s="343"/>
      <c r="TVM2158" s="343"/>
      <c r="TVN2158" s="343"/>
      <c r="TVO2158" s="343"/>
      <c r="TVP2158" s="343"/>
      <c r="TVQ2158" s="343"/>
      <c r="TVR2158" s="343"/>
      <c r="TVS2158" s="343"/>
      <c r="TVT2158" s="343"/>
      <c r="TVU2158" s="343"/>
      <c r="TVV2158" s="343"/>
      <c r="TVW2158" s="343"/>
      <c r="TVX2158" s="343"/>
      <c r="TVY2158" s="343"/>
      <c r="TVZ2158" s="343"/>
      <c r="TWA2158" s="343"/>
      <c r="TWB2158" s="343"/>
      <c r="TWC2158" s="343"/>
      <c r="TWD2158" s="343"/>
      <c r="TWE2158" s="343"/>
      <c r="TWF2158" s="343"/>
      <c r="TWG2158" s="343"/>
      <c r="TWH2158" s="343"/>
      <c r="TWI2158" s="343"/>
      <c r="TWJ2158" s="343"/>
      <c r="TWK2158" s="343"/>
      <c r="TWL2158" s="343"/>
      <c r="TWM2158" s="343"/>
      <c r="TWN2158" s="343"/>
      <c r="TWO2158" s="343"/>
      <c r="TWP2158" s="343"/>
      <c r="TWQ2158" s="343"/>
      <c r="TWR2158" s="343"/>
      <c r="TWS2158" s="343"/>
      <c r="TWT2158" s="343"/>
      <c r="TWU2158" s="343"/>
      <c r="TWV2158" s="343"/>
      <c r="TWW2158" s="343"/>
      <c r="TWX2158" s="343"/>
      <c r="TWY2158" s="343"/>
      <c r="TWZ2158" s="343"/>
      <c r="TXA2158" s="343"/>
      <c r="TXB2158" s="343"/>
      <c r="TXC2158" s="343"/>
      <c r="TXD2158" s="343"/>
      <c r="TXE2158" s="343"/>
      <c r="TXF2158" s="343"/>
      <c r="TXG2158" s="343"/>
      <c r="TXH2158" s="343"/>
      <c r="TXI2158" s="343"/>
      <c r="TXJ2158" s="343"/>
      <c r="TXK2158" s="343"/>
      <c r="TXL2158" s="343"/>
      <c r="TXM2158" s="343"/>
      <c r="TXN2158" s="343"/>
      <c r="TXO2158" s="343"/>
      <c r="TXP2158" s="343"/>
      <c r="TXQ2158" s="343"/>
      <c r="TXR2158" s="343"/>
      <c r="TXS2158" s="343"/>
      <c r="TXT2158" s="343"/>
      <c r="TXU2158" s="343"/>
      <c r="TXV2158" s="343"/>
      <c r="TXW2158" s="343"/>
      <c r="TXX2158" s="343"/>
      <c r="TXY2158" s="343"/>
      <c r="TXZ2158" s="343"/>
      <c r="TYA2158" s="343"/>
      <c r="TYB2158" s="343"/>
      <c r="TYC2158" s="343"/>
      <c r="TYD2158" s="343"/>
      <c r="TYE2158" s="343"/>
      <c r="TYF2158" s="343"/>
      <c r="TYG2158" s="343"/>
      <c r="TYH2158" s="343"/>
      <c r="TYI2158" s="343"/>
      <c r="TYJ2158" s="343"/>
      <c r="TYK2158" s="343"/>
      <c r="TYL2158" s="343"/>
      <c r="TYM2158" s="343"/>
      <c r="TYN2158" s="343"/>
      <c r="TYO2158" s="343"/>
      <c r="TYP2158" s="343"/>
      <c r="TYQ2158" s="343"/>
      <c r="TYR2158" s="343"/>
      <c r="TYS2158" s="343"/>
      <c r="TYT2158" s="343"/>
      <c r="TYU2158" s="343"/>
      <c r="TYV2158" s="343"/>
      <c r="TYW2158" s="343"/>
      <c r="TYX2158" s="343"/>
      <c r="TYY2158" s="343"/>
      <c r="TYZ2158" s="343"/>
      <c r="TZA2158" s="343"/>
      <c r="TZB2158" s="343"/>
      <c r="TZC2158" s="343"/>
      <c r="TZD2158" s="343"/>
      <c r="TZE2158" s="343"/>
      <c r="TZF2158" s="343"/>
      <c r="TZG2158" s="343"/>
      <c r="TZH2158" s="343"/>
      <c r="TZI2158" s="343"/>
      <c r="TZJ2158" s="343"/>
      <c r="TZK2158" s="343"/>
      <c r="TZL2158" s="343"/>
      <c r="TZM2158" s="343"/>
      <c r="TZN2158" s="343"/>
      <c r="TZO2158" s="343"/>
      <c r="TZP2158" s="343"/>
      <c r="TZQ2158" s="343"/>
      <c r="TZR2158" s="343"/>
      <c r="TZS2158" s="343"/>
      <c r="TZT2158" s="343"/>
      <c r="TZU2158" s="343"/>
      <c r="TZV2158" s="343"/>
      <c r="TZW2158" s="343"/>
      <c r="TZX2158" s="343"/>
      <c r="TZY2158" s="343"/>
      <c r="TZZ2158" s="343"/>
      <c r="UAA2158" s="343"/>
      <c r="UAB2158" s="343"/>
      <c r="UAC2158" s="343"/>
      <c r="UAD2158" s="343"/>
      <c r="UAE2158" s="343"/>
      <c r="UAF2158" s="343"/>
      <c r="UAG2158" s="343"/>
      <c r="UAH2158" s="343"/>
      <c r="UAI2158" s="343"/>
      <c r="UAJ2158" s="343"/>
      <c r="UAK2158" s="343"/>
      <c r="UAL2158" s="343"/>
      <c r="UAM2158" s="343"/>
      <c r="UAN2158" s="343"/>
      <c r="UAO2158" s="343"/>
      <c r="UAP2158" s="343"/>
      <c r="UAQ2158" s="343"/>
      <c r="UAR2158" s="343"/>
      <c r="UAS2158" s="343"/>
      <c r="UAT2158" s="343"/>
      <c r="UAU2158" s="343"/>
      <c r="UAV2158" s="343"/>
      <c r="UAW2158" s="343"/>
      <c r="UAX2158" s="343"/>
      <c r="UAY2158" s="343"/>
      <c r="UAZ2158" s="343"/>
      <c r="UBA2158" s="343"/>
      <c r="UBB2158" s="343"/>
      <c r="UBC2158" s="343"/>
      <c r="UBD2158" s="343"/>
      <c r="UBE2158" s="343"/>
      <c r="UBF2158" s="343"/>
      <c r="UBG2158" s="343"/>
      <c r="UBH2158" s="343"/>
      <c r="UBI2158" s="343"/>
      <c r="UBJ2158" s="343"/>
      <c r="UBK2158" s="343"/>
      <c r="UBL2158" s="343"/>
      <c r="UBM2158" s="343"/>
      <c r="UBN2158" s="343"/>
      <c r="UBO2158" s="343"/>
      <c r="UBP2158" s="343"/>
      <c r="UBQ2158" s="343"/>
      <c r="UBR2158" s="343"/>
      <c r="UBS2158" s="343"/>
      <c r="UBT2158" s="343"/>
      <c r="UBU2158" s="343"/>
      <c r="UBV2158" s="343"/>
      <c r="UBW2158" s="343"/>
      <c r="UBX2158" s="343"/>
      <c r="UBY2158" s="343"/>
      <c r="UBZ2158" s="343"/>
      <c r="UCA2158" s="343"/>
      <c r="UCB2158" s="343"/>
      <c r="UCC2158" s="343"/>
      <c r="UCD2158" s="343"/>
      <c r="UCE2158" s="343"/>
      <c r="UCF2158" s="343"/>
      <c r="UCG2158" s="343"/>
      <c r="UCH2158" s="343"/>
      <c r="UCI2158" s="343"/>
      <c r="UCJ2158" s="343"/>
      <c r="UCK2158" s="343"/>
      <c r="UCL2158" s="343"/>
      <c r="UCM2158" s="343"/>
      <c r="UCN2158" s="343"/>
      <c r="UCO2158" s="343"/>
      <c r="UCP2158" s="343"/>
      <c r="UCQ2158" s="343"/>
      <c r="UCR2158" s="343"/>
      <c r="UCS2158" s="343"/>
      <c r="UCT2158" s="343"/>
      <c r="UCU2158" s="343"/>
      <c r="UCV2158" s="343"/>
      <c r="UCW2158" s="343"/>
      <c r="UCX2158" s="343"/>
      <c r="UCY2158" s="343"/>
      <c r="UCZ2158" s="343"/>
      <c r="UDA2158" s="343"/>
      <c r="UDB2158" s="343"/>
      <c r="UDC2158" s="343"/>
      <c r="UDD2158" s="343"/>
      <c r="UDE2158" s="343"/>
      <c r="UDF2158" s="343"/>
      <c r="UDG2158" s="343"/>
      <c r="UDH2158" s="343"/>
      <c r="UDI2158" s="343"/>
      <c r="UDJ2158" s="343"/>
      <c r="UDK2158" s="343"/>
      <c r="UDL2158" s="343"/>
      <c r="UDM2158" s="343"/>
      <c r="UDN2158" s="343"/>
      <c r="UDO2158" s="343"/>
      <c r="UDP2158" s="343"/>
      <c r="UDQ2158" s="343"/>
      <c r="UDR2158" s="343"/>
      <c r="UDS2158" s="343"/>
      <c r="UDT2158" s="343"/>
      <c r="UDU2158" s="343"/>
      <c r="UDV2158" s="343"/>
      <c r="UDW2158" s="343"/>
      <c r="UDX2158" s="343"/>
      <c r="UDY2158" s="343"/>
      <c r="UDZ2158" s="343"/>
      <c r="UEA2158" s="343"/>
      <c r="UEB2158" s="343"/>
      <c r="UEC2158" s="343"/>
      <c r="UED2158" s="343"/>
      <c r="UEE2158" s="343"/>
      <c r="UEF2158" s="343"/>
      <c r="UEG2158" s="343"/>
      <c r="UEH2158" s="343"/>
      <c r="UEI2158" s="343"/>
      <c r="UEJ2158" s="343"/>
      <c r="UEK2158" s="343"/>
      <c r="UEL2158" s="343"/>
      <c r="UEM2158" s="343"/>
      <c r="UEN2158" s="343"/>
      <c r="UEO2158" s="343"/>
      <c r="UEP2158" s="343"/>
      <c r="UEQ2158" s="343"/>
      <c r="UER2158" s="343"/>
      <c r="UES2158" s="343"/>
      <c r="UET2158" s="343"/>
      <c r="UEU2158" s="343"/>
      <c r="UEV2158" s="343"/>
      <c r="UEW2158" s="343"/>
      <c r="UEX2158" s="343"/>
      <c r="UEY2158" s="343"/>
      <c r="UEZ2158" s="343"/>
      <c r="UFA2158" s="343"/>
      <c r="UFB2158" s="343"/>
      <c r="UFC2158" s="343"/>
      <c r="UFD2158" s="343"/>
      <c r="UFE2158" s="343"/>
      <c r="UFF2158" s="343"/>
      <c r="UFG2158" s="343"/>
      <c r="UFH2158" s="343"/>
      <c r="UFI2158" s="343"/>
      <c r="UFJ2158" s="343"/>
      <c r="UFK2158" s="343"/>
      <c r="UFL2158" s="343"/>
      <c r="UFM2158" s="343"/>
      <c r="UFN2158" s="343"/>
      <c r="UFO2158" s="343"/>
      <c r="UFP2158" s="343"/>
      <c r="UFQ2158" s="343"/>
      <c r="UFR2158" s="343"/>
      <c r="UFS2158" s="343"/>
      <c r="UFT2158" s="343"/>
      <c r="UFU2158" s="343"/>
      <c r="UFV2158" s="343"/>
      <c r="UFW2158" s="343"/>
      <c r="UFX2158" s="343"/>
      <c r="UFY2158" s="343"/>
      <c r="UFZ2158" s="343"/>
      <c r="UGA2158" s="343"/>
      <c r="UGB2158" s="343"/>
      <c r="UGC2158" s="343"/>
      <c r="UGD2158" s="343"/>
      <c r="UGE2158" s="343"/>
      <c r="UGF2158" s="343"/>
      <c r="UGG2158" s="343"/>
      <c r="UGH2158" s="343"/>
      <c r="UGI2158" s="343"/>
      <c r="UGJ2158" s="343"/>
      <c r="UGK2158" s="343"/>
      <c r="UGL2158" s="343"/>
      <c r="UGM2158" s="343"/>
      <c r="UGN2158" s="343"/>
      <c r="UGO2158" s="343"/>
      <c r="UGP2158" s="343"/>
      <c r="UGQ2158" s="343"/>
      <c r="UGR2158" s="343"/>
      <c r="UGS2158" s="343"/>
      <c r="UGT2158" s="343"/>
      <c r="UGU2158" s="343"/>
      <c r="UGV2158" s="343"/>
      <c r="UGW2158" s="343"/>
      <c r="UGX2158" s="343"/>
      <c r="UGY2158" s="343"/>
      <c r="UGZ2158" s="343"/>
      <c r="UHA2158" s="343"/>
      <c r="UHB2158" s="343"/>
      <c r="UHC2158" s="343"/>
      <c r="UHD2158" s="343"/>
      <c r="UHE2158" s="343"/>
      <c r="UHF2158" s="343"/>
      <c r="UHG2158" s="343"/>
      <c r="UHH2158" s="343"/>
      <c r="UHI2158" s="343"/>
      <c r="UHJ2158" s="343"/>
      <c r="UHK2158" s="343"/>
      <c r="UHL2158" s="343"/>
      <c r="UHM2158" s="343"/>
      <c r="UHN2158" s="343"/>
      <c r="UHO2158" s="343"/>
      <c r="UHP2158" s="343"/>
      <c r="UHQ2158" s="343"/>
      <c r="UHR2158" s="343"/>
      <c r="UHS2158" s="343"/>
      <c r="UHT2158" s="343"/>
      <c r="UHU2158" s="343"/>
      <c r="UHV2158" s="343"/>
      <c r="UHW2158" s="343"/>
      <c r="UHX2158" s="343"/>
      <c r="UHY2158" s="343"/>
      <c r="UHZ2158" s="343"/>
      <c r="UIA2158" s="343"/>
      <c r="UIB2158" s="343"/>
      <c r="UIC2158" s="343"/>
      <c r="UID2158" s="343"/>
      <c r="UIE2158" s="343"/>
      <c r="UIF2158" s="343"/>
      <c r="UIG2158" s="343"/>
      <c r="UIH2158" s="343"/>
      <c r="UII2158" s="343"/>
      <c r="UIJ2158" s="343"/>
      <c r="UIK2158" s="343"/>
      <c r="UIL2158" s="343"/>
      <c r="UIM2158" s="343"/>
      <c r="UIN2158" s="343"/>
      <c r="UIO2158" s="343"/>
      <c r="UIP2158" s="343"/>
      <c r="UIQ2158" s="343"/>
      <c r="UIR2158" s="343"/>
      <c r="UIS2158" s="343"/>
      <c r="UIT2158" s="343"/>
      <c r="UIU2158" s="343"/>
      <c r="UIV2158" s="343"/>
      <c r="UIW2158" s="343"/>
      <c r="UIX2158" s="343"/>
      <c r="UIY2158" s="343"/>
      <c r="UIZ2158" s="343"/>
      <c r="UJA2158" s="343"/>
      <c r="UJB2158" s="343"/>
      <c r="UJC2158" s="343"/>
      <c r="UJD2158" s="343"/>
      <c r="UJE2158" s="343"/>
      <c r="UJF2158" s="343"/>
      <c r="UJG2158" s="343"/>
      <c r="UJH2158" s="343"/>
      <c r="UJI2158" s="343"/>
      <c r="UJJ2158" s="343"/>
      <c r="UJK2158" s="343"/>
      <c r="UJL2158" s="343"/>
      <c r="UJM2158" s="343"/>
      <c r="UJN2158" s="343"/>
      <c r="UJO2158" s="343"/>
      <c r="UJP2158" s="343"/>
      <c r="UJQ2158" s="343"/>
      <c r="UJR2158" s="343"/>
      <c r="UJS2158" s="343"/>
      <c r="UJT2158" s="343"/>
      <c r="UJU2158" s="343"/>
      <c r="UJV2158" s="343"/>
      <c r="UJW2158" s="343"/>
      <c r="UJX2158" s="343"/>
      <c r="UJY2158" s="343"/>
      <c r="UJZ2158" s="343"/>
      <c r="UKA2158" s="343"/>
      <c r="UKB2158" s="343"/>
      <c r="UKC2158" s="343"/>
      <c r="UKD2158" s="343"/>
      <c r="UKE2158" s="343"/>
      <c r="UKF2158" s="343"/>
      <c r="UKG2158" s="343"/>
      <c r="UKH2158" s="343"/>
      <c r="UKI2158" s="343"/>
      <c r="UKJ2158" s="343"/>
      <c r="UKK2158" s="343"/>
      <c r="UKL2158" s="343"/>
      <c r="UKM2158" s="343"/>
      <c r="UKN2158" s="343"/>
      <c r="UKO2158" s="343"/>
      <c r="UKP2158" s="343"/>
      <c r="UKQ2158" s="343"/>
      <c r="UKR2158" s="343"/>
      <c r="UKS2158" s="343"/>
      <c r="UKT2158" s="343"/>
      <c r="UKU2158" s="343"/>
      <c r="UKV2158" s="343"/>
      <c r="UKW2158" s="343"/>
      <c r="UKX2158" s="343"/>
      <c r="UKY2158" s="343"/>
      <c r="UKZ2158" s="343"/>
      <c r="ULA2158" s="343"/>
      <c r="ULB2158" s="343"/>
      <c r="ULC2158" s="343"/>
      <c r="ULD2158" s="343"/>
      <c r="ULE2158" s="343"/>
      <c r="ULF2158" s="343"/>
      <c r="ULG2158" s="343"/>
      <c r="ULH2158" s="343"/>
      <c r="ULI2158" s="343"/>
      <c r="ULJ2158" s="343"/>
      <c r="ULK2158" s="343"/>
      <c r="ULL2158" s="343"/>
      <c r="ULM2158" s="343"/>
      <c r="ULN2158" s="343"/>
      <c r="ULO2158" s="343"/>
      <c r="ULP2158" s="343"/>
      <c r="ULQ2158" s="343"/>
      <c r="ULR2158" s="343"/>
      <c r="ULS2158" s="343"/>
      <c r="ULT2158" s="343"/>
      <c r="ULU2158" s="343"/>
      <c r="ULV2158" s="343"/>
      <c r="ULW2158" s="343"/>
      <c r="ULX2158" s="343"/>
      <c r="ULY2158" s="343"/>
      <c r="ULZ2158" s="343"/>
      <c r="UMA2158" s="343"/>
      <c r="UMB2158" s="343"/>
      <c r="UMC2158" s="343"/>
      <c r="UMD2158" s="343"/>
      <c r="UME2158" s="343"/>
      <c r="UMF2158" s="343"/>
      <c r="UMG2158" s="343"/>
      <c r="UMH2158" s="343"/>
      <c r="UMI2158" s="343"/>
      <c r="UMJ2158" s="343"/>
      <c r="UMK2158" s="343"/>
      <c r="UML2158" s="343"/>
      <c r="UMM2158" s="343"/>
      <c r="UMN2158" s="343"/>
      <c r="UMO2158" s="343"/>
      <c r="UMP2158" s="343"/>
      <c r="UMQ2158" s="343"/>
      <c r="UMR2158" s="343"/>
      <c r="UMS2158" s="343"/>
      <c r="UMT2158" s="343"/>
      <c r="UMU2158" s="343"/>
      <c r="UMV2158" s="343"/>
      <c r="UMW2158" s="343"/>
      <c r="UMX2158" s="343"/>
      <c r="UMY2158" s="343"/>
      <c r="UMZ2158" s="343"/>
      <c r="UNA2158" s="343"/>
      <c r="UNB2158" s="343"/>
      <c r="UNC2158" s="343"/>
      <c r="UND2158" s="343"/>
      <c r="UNE2158" s="343"/>
      <c r="UNF2158" s="343"/>
      <c r="UNG2158" s="343"/>
      <c r="UNH2158" s="343"/>
      <c r="UNI2158" s="343"/>
      <c r="UNJ2158" s="343"/>
      <c r="UNK2158" s="343"/>
      <c r="UNL2158" s="343"/>
      <c r="UNM2158" s="343"/>
      <c r="UNN2158" s="343"/>
      <c r="UNO2158" s="343"/>
      <c r="UNP2158" s="343"/>
      <c r="UNQ2158" s="343"/>
      <c r="UNR2158" s="343"/>
      <c r="UNS2158" s="343"/>
      <c r="UNT2158" s="343"/>
      <c r="UNU2158" s="343"/>
      <c r="UNV2158" s="343"/>
      <c r="UNW2158" s="343"/>
      <c r="UNX2158" s="343"/>
      <c r="UNY2158" s="343"/>
      <c r="UNZ2158" s="343"/>
      <c r="UOA2158" s="343"/>
      <c r="UOB2158" s="343"/>
      <c r="UOC2158" s="343"/>
      <c r="UOD2158" s="343"/>
      <c r="UOE2158" s="343"/>
      <c r="UOF2158" s="343"/>
      <c r="UOG2158" s="343"/>
      <c r="UOH2158" s="343"/>
      <c r="UOI2158" s="343"/>
      <c r="UOJ2158" s="343"/>
      <c r="UOK2158" s="343"/>
      <c r="UOL2158" s="343"/>
      <c r="UOM2158" s="343"/>
      <c r="UON2158" s="343"/>
      <c r="UOO2158" s="343"/>
      <c r="UOP2158" s="343"/>
      <c r="UOQ2158" s="343"/>
      <c r="UOR2158" s="343"/>
      <c r="UOS2158" s="343"/>
      <c r="UOT2158" s="343"/>
      <c r="UOU2158" s="343"/>
      <c r="UOV2158" s="343"/>
      <c r="UOW2158" s="343"/>
      <c r="UOX2158" s="343"/>
      <c r="UOY2158" s="343"/>
      <c r="UOZ2158" s="343"/>
      <c r="UPA2158" s="343"/>
      <c r="UPB2158" s="343"/>
      <c r="UPC2158" s="343"/>
      <c r="UPD2158" s="343"/>
      <c r="UPE2158" s="343"/>
      <c r="UPF2158" s="343"/>
      <c r="UPG2158" s="343"/>
      <c r="UPH2158" s="343"/>
      <c r="UPI2158" s="343"/>
      <c r="UPJ2158" s="343"/>
      <c r="UPK2158" s="343"/>
      <c r="UPL2158" s="343"/>
      <c r="UPM2158" s="343"/>
      <c r="UPN2158" s="343"/>
      <c r="UPO2158" s="343"/>
      <c r="UPP2158" s="343"/>
      <c r="UPQ2158" s="343"/>
      <c r="UPR2158" s="343"/>
      <c r="UPS2158" s="343"/>
      <c r="UPT2158" s="343"/>
      <c r="UPU2158" s="343"/>
      <c r="UPV2158" s="343"/>
      <c r="UPW2158" s="343"/>
      <c r="UPX2158" s="343"/>
      <c r="UPY2158" s="343"/>
      <c r="UPZ2158" s="343"/>
      <c r="UQA2158" s="343"/>
      <c r="UQB2158" s="343"/>
      <c r="UQC2158" s="343"/>
      <c r="UQD2158" s="343"/>
      <c r="UQE2158" s="343"/>
      <c r="UQF2158" s="343"/>
      <c r="UQG2158" s="343"/>
      <c r="UQH2158" s="343"/>
      <c r="UQI2158" s="343"/>
      <c r="UQJ2158" s="343"/>
      <c r="UQK2158" s="343"/>
      <c r="UQL2158" s="343"/>
      <c r="UQM2158" s="343"/>
      <c r="UQN2158" s="343"/>
      <c r="UQO2158" s="343"/>
      <c r="UQP2158" s="343"/>
      <c r="UQQ2158" s="343"/>
      <c r="UQR2158" s="343"/>
      <c r="UQS2158" s="343"/>
      <c r="UQT2158" s="343"/>
      <c r="UQU2158" s="343"/>
      <c r="UQV2158" s="343"/>
      <c r="UQW2158" s="343"/>
      <c r="UQX2158" s="343"/>
      <c r="UQY2158" s="343"/>
      <c r="UQZ2158" s="343"/>
      <c r="URA2158" s="343"/>
      <c r="URB2158" s="343"/>
      <c r="URC2158" s="343"/>
      <c r="URD2158" s="343"/>
      <c r="URE2158" s="343"/>
      <c r="URF2158" s="343"/>
      <c r="URG2158" s="343"/>
      <c r="URH2158" s="343"/>
      <c r="URI2158" s="343"/>
      <c r="URJ2158" s="343"/>
      <c r="URK2158" s="343"/>
      <c r="URL2158" s="343"/>
      <c r="URM2158" s="343"/>
      <c r="URN2158" s="343"/>
      <c r="URO2158" s="343"/>
      <c r="URP2158" s="343"/>
      <c r="URQ2158" s="343"/>
      <c r="URR2158" s="343"/>
      <c r="URS2158" s="343"/>
      <c r="URT2158" s="343"/>
      <c r="URU2158" s="343"/>
      <c r="URV2158" s="343"/>
      <c r="URW2158" s="343"/>
      <c r="URX2158" s="343"/>
      <c r="URY2158" s="343"/>
      <c r="URZ2158" s="343"/>
      <c r="USA2158" s="343"/>
      <c r="USB2158" s="343"/>
      <c r="USC2158" s="343"/>
      <c r="USD2158" s="343"/>
      <c r="USE2158" s="343"/>
      <c r="USF2158" s="343"/>
      <c r="USG2158" s="343"/>
      <c r="USH2158" s="343"/>
      <c r="USI2158" s="343"/>
      <c r="USJ2158" s="343"/>
      <c r="USK2158" s="343"/>
      <c r="USL2158" s="343"/>
      <c r="USM2158" s="343"/>
      <c r="USN2158" s="343"/>
      <c r="USO2158" s="343"/>
      <c r="USP2158" s="343"/>
      <c r="USQ2158" s="343"/>
      <c r="USR2158" s="343"/>
      <c r="USS2158" s="343"/>
      <c r="UST2158" s="343"/>
      <c r="USU2158" s="343"/>
      <c r="USV2158" s="343"/>
      <c r="USW2158" s="343"/>
      <c r="USX2158" s="343"/>
      <c r="USY2158" s="343"/>
      <c r="USZ2158" s="343"/>
      <c r="UTA2158" s="343"/>
      <c r="UTB2158" s="343"/>
      <c r="UTC2158" s="343"/>
      <c r="UTD2158" s="343"/>
      <c r="UTE2158" s="343"/>
      <c r="UTF2158" s="343"/>
      <c r="UTG2158" s="343"/>
      <c r="UTH2158" s="343"/>
      <c r="UTI2158" s="343"/>
      <c r="UTJ2158" s="343"/>
      <c r="UTK2158" s="343"/>
      <c r="UTL2158" s="343"/>
      <c r="UTM2158" s="343"/>
      <c r="UTN2158" s="343"/>
      <c r="UTO2158" s="343"/>
      <c r="UTP2158" s="343"/>
      <c r="UTQ2158" s="343"/>
      <c r="UTR2158" s="343"/>
      <c r="UTS2158" s="343"/>
      <c r="UTT2158" s="343"/>
      <c r="UTU2158" s="343"/>
      <c r="UTV2158" s="343"/>
      <c r="UTW2158" s="343"/>
      <c r="UTX2158" s="343"/>
      <c r="UTY2158" s="343"/>
      <c r="UTZ2158" s="343"/>
      <c r="UUA2158" s="343"/>
      <c r="UUB2158" s="343"/>
      <c r="UUC2158" s="343"/>
      <c r="UUD2158" s="343"/>
      <c r="UUE2158" s="343"/>
      <c r="UUF2158" s="343"/>
      <c r="UUG2158" s="343"/>
      <c r="UUH2158" s="343"/>
      <c r="UUI2158" s="343"/>
      <c r="UUJ2158" s="343"/>
      <c r="UUK2158" s="343"/>
      <c r="UUL2158" s="343"/>
      <c r="UUM2158" s="343"/>
      <c r="UUN2158" s="343"/>
      <c r="UUO2158" s="343"/>
      <c r="UUP2158" s="343"/>
      <c r="UUQ2158" s="343"/>
      <c r="UUR2158" s="343"/>
      <c r="UUS2158" s="343"/>
      <c r="UUT2158" s="343"/>
      <c r="UUU2158" s="343"/>
      <c r="UUV2158" s="343"/>
      <c r="UUW2158" s="343"/>
      <c r="UUX2158" s="343"/>
      <c r="UUY2158" s="343"/>
      <c r="UUZ2158" s="343"/>
      <c r="UVA2158" s="343"/>
      <c r="UVB2158" s="343"/>
      <c r="UVC2158" s="343"/>
      <c r="UVD2158" s="343"/>
      <c r="UVE2158" s="343"/>
      <c r="UVF2158" s="343"/>
      <c r="UVG2158" s="343"/>
      <c r="UVH2158" s="343"/>
      <c r="UVI2158" s="343"/>
      <c r="UVJ2158" s="343"/>
      <c r="UVK2158" s="343"/>
      <c r="UVL2158" s="343"/>
      <c r="UVM2158" s="343"/>
      <c r="UVN2158" s="343"/>
      <c r="UVO2158" s="343"/>
      <c r="UVP2158" s="343"/>
      <c r="UVQ2158" s="343"/>
      <c r="UVR2158" s="343"/>
      <c r="UVS2158" s="343"/>
      <c r="UVT2158" s="343"/>
      <c r="UVU2158" s="343"/>
      <c r="UVV2158" s="343"/>
      <c r="UVW2158" s="343"/>
      <c r="UVX2158" s="343"/>
      <c r="UVY2158" s="343"/>
      <c r="UVZ2158" s="343"/>
      <c r="UWA2158" s="343"/>
      <c r="UWB2158" s="343"/>
      <c r="UWC2158" s="343"/>
      <c r="UWD2158" s="343"/>
      <c r="UWE2158" s="343"/>
      <c r="UWF2158" s="343"/>
      <c r="UWG2158" s="343"/>
      <c r="UWH2158" s="343"/>
      <c r="UWI2158" s="343"/>
      <c r="UWJ2158" s="343"/>
      <c r="UWK2158" s="343"/>
      <c r="UWL2158" s="343"/>
      <c r="UWM2158" s="343"/>
      <c r="UWN2158" s="343"/>
      <c r="UWO2158" s="343"/>
      <c r="UWP2158" s="343"/>
      <c r="UWQ2158" s="343"/>
      <c r="UWR2158" s="343"/>
      <c r="UWS2158" s="343"/>
      <c r="UWT2158" s="343"/>
      <c r="UWU2158" s="343"/>
      <c r="UWV2158" s="343"/>
      <c r="UWW2158" s="343"/>
      <c r="UWX2158" s="343"/>
      <c r="UWY2158" s="343"/>
      <c r="UWZ2158" s="343"/>
      <c r="UXA2158" s="343"/>
      <c r="UXB2158" s="343"/>
      <c r="UXC2158" s="343"/>
      <c r="UXD2158" s="343"/>
      <c r="UXE2158" s="343"/>
      <c r="UXF2158" s="343"/>
      <c r="UXG2158" s="343"/>
      <c r="UXH2158" s="343"/>
      <c r="UXI2158" s="343"/>
      <c r="UXJ2158" s="343"/>
      <c r="UXK2158" s="343"/>
      <c r="UXL2158" s="343"/>
      <c r="UXM2158" s="343"/>
      <c r="UXN2158" s="343"/>
      <c r="UXO2158" s="343"/>
      <c r="UXP2158" s="343"/>
      <c r="UXQ2158" s="343"/>
      <c r="UXR2158" s="343"/>
      <c r="UXS2158" s="343"/>
      <c r="UXT2158" s="343"/>
      <c r="UXU2158" s="343"/>
      <c r="UXV2158" s="343"/>
      <c r="UXW2158" s="343"/>
      <c r="UXX2158" s="343"/>
      <c r="UXY2158" s="343"/>
      <c r="UXZ2158" s="343"/>
      <c r="UYA2158" s="343"/>
      <c r="UYB2158" s="343"/>
      <c r="UYC2158" s="343"/>
      <c r="UYD2158" s="343"/>
      <c r="UYE2158" s="343"/>
      <c r="UYF2158" s="343"/>
      <c r="UYG2158" s="343"/>
      <c r="UYH2158" s="343"/>
      <c r="UYI2158" s="343"/>
      <c r="UYJ2158" s="343"/>
      <c r="UYK2158" s="343"/>
      <c r="UYL2158" s="343"/>
      <c r="UYM2158" s="343"/>
      <c r="UYN2158" s="343"/>
      <c r="UYO2158" s="343"/>
      <c r="UYP2158" s="343"/>
      <c r="UYQ2158" s="343"/>
      <c r="UYR2158" s="343"/>
      <c r="UYS2158" s="343"/>
      <c r="UYT2158" s="343"/>
      <c r="UYU2158" s="343"/>
      <c r="UYV2158" s="343"/>
      <c r="UYW2158" s="343"/>
      <c r="UYX2158" s="343"/>
      <c r="UYY2158" s="343"/>
      <c r="UYZ2158" s="343"/>
      <c r="UZA2158" s="343"/>
      <c r="UZB2158" s="343"/>
      <c r="UZC2158" s="343"/>
      <c r="UZD2158" s="343"/>
      <c r="UZE2158" s="343"/>
      <c r="UZF2158" s="343"/>
      <c r="UZG2158" s="343"/>
      <c r="UZH2158" s="343"/>
      <c r="UZI2158" s="343"/>
      <c r="UZJ2158" s="343"/>
      <c r="UZK2158" s="343"/>
      <c r="UZL2158" s="343"/>
      <c r="UZM2158" s="343"/>
      <c r="UZN2158" s="343"/>
      <c r="UZO2158" s="343"/>
      <c r="UZP2158" s="343"/>
      <c r="UZQ2158" s="343"/>
      <c r="UZR2158" s="343"/>
      <c r="UZS2158" s="343"/>
      <c r="UZT2158" s="343"/>
      <c r="UZU2158" s="343"/>
      <c r="UZV2158" s="343"/>
      <c r="UZW2158" s="343"/>
      <c r="UZX2158" s="343"/>
      <c r="UZY2158" s="343"/>
      <c r="UZZ2158" s="343"/>
      <c r="VAA2158" s="343"/>
      <c r="VAB2158" s="343"/>
      <c r="VAC2158" s="343"/>
      <c r="VAD2158" s="343"/>
      <c r="VAE2158" s="343"/>
      <c r="VAF2158" s="343"/>
      <c r="VAG2158" s="343"/>
      <c r="VAH2158" s="343"/>
      <c r="VAI2158" s="343"/>
      <c r="VAJ2158" s="343"/>
      <c r="VAK2158" s="343"/>
      <c r="VAL2158" s="343"/>
      <c r="VAM2158" s="343"/>
      <c r="VAN2158" s="343"/>
      <c r="VAO2158" s="343"/>
      <c r="VAP2158" s="343"/>
      <c r="VAQ2158" s="343"/>
      <c r="VAR2158" s="343"/>
      <c r="VAS2158" s="343"/>
      <c r="VAT2158" s="343"/>
      <c r="VAU2158" s="343"/>
      <c r="VAV2158" s="343"/>
      <c r="VAW2158" s="343"/>
      <c r="VAX2158" s="343"/>
      <c r="VAY2158" s="343"/>
      <c r="VAZ2158" s="343"/>
      <c r="VBA2158" s="343"/>
      <c r="VBB2158" s="343"/>
      <c r="VBC2158" s="343"/>
      <c r="VBD2158" s="343"/>
      <c r="VBE2158" s="343"/>
      <c r="VBF2158" s="343"/>
      <c r="VBG2158" s="343"/>
      <c r="VBH2158" s="343"/>
      <c r="VBI2158" s="343"/>
      <c r="VBJ2158" s="343"/>
      <c r="VBK2158" s="343"/>
      <c r="VBL2158" s="343"/>
      <c r="VBM2158" s="343"/>
      <c r="VBN2158" s="343"/>
      <c r="VBO2158" s="343"/>
      <c r="VBP2158" s="343"/>
      <c r="VBQ2158" s="343"/>
      <c r="VBR2158" s="343"/>
      <c r="VBS2158" s="343"/>
      <c r="VBT2158" s="343"/>
      <c r="VBU2158" s="343"/>
      <c r="VBV2158" s="343"/>
      <c r="VBW2158" s="343"/>
      <c r="VBX2158" s="343"/>
      <c r="VBY2158" s="343"/>
      <c r="VBZ2158" s="343"/>
      <c r="VCA2158" s="343"/>
      <c r="VCB2158" s="343"/>
      <c r="VCC2158" s="343"/>
      <c r="VCD2158" s="343"/>
      <c r="VCE2158" s="343"/>
      <c r="VCF2158" s="343"/>
      <c r="VCG2158" s="343"/>
      <c r="VCH2158" s="343"/>
      <c r="VCI2158" s="343"/>
      <c r="VCJ2158" s="343"/>
      <c r="VCK2158" s="343"/>
      <c r="VCL2158" s="343"/>
      <c r="VCM2158" s="343"/>
      <c r="VCN2158" s="343"/>
      <c r="VCO2158" s="343"/>
      <c r="VCP2158" s="343"/>
      <c r="VCQ2158" s="343"/>
      <c r="VCR2158" s="343"/>
      <c r="VCS2158" s="343"/>
      <c r="VCT2158" s="343"/>
      <c r="VCU2158" s="343"/>
      <c r="VCV2158" s="343"/>
      <c r="VCW2158" s="343"/>
      <c r="VCX2158" s="343"/>
      <c r="VCY2158" s="343"/>
      <c r="VCZ2158" s="343"/>
      <c r="VDA2158" s="343"/>
      <c r="VDB2158" s="343"/>
      <c r="VDC2158" s="343"/>
      <c r="VDD2158" s="343"/>
      <c r="VDE2158" s="343"/>
      <c r="VDF2158" s="343"/>
      <c r="VDG2158" s="343"/>
      <c r="VDH2158" s="343"/>
      <c r="VDI2158" s="343"/>
      <c r="VDJ2158" s="343"/>
      <c r="VDK2158" s="343"/>
      <c r="VDL2158" s="343"/>
      <c r="VDM2158" s="343"/>
      <c r="VDN2158" s="343"/>
      <c r="VDO2158" s="343"/>
      <c r="VDP2158" s="343"/>
      <c r="VDQ2158" s="343"/>
      <c r="VDR2158" s="343"/>
      <c r="VDS2158" s="343"/>
      <c r="VDT2158" s="343"/>
      <c r="VDU2158" s="343"/>
      <c r="VDV2158" s="343"/>
      <c r="VDW2158" s="343"/>
      <c r="VDX2158" s="343"/>
      <c r="VDY2158" s="343"/>
      <c r="VDZ2158" s="343"/>
      <c r="VEA2158" s="343"/>
      <c r="VEB2158" s="343"/>
      <c r="VEC2158" s="343"/>
      <c r="VED2158" s="343"/>
      <c r="VEE2158" s="343"/>
      <c r="VEF2158" s="343"/>
      <c r="VEG2158" s="343"/>
      <c r="VEH2158" s="343"/>
      <c r="VEI2158" s="343"/>
      <c r="VEJ2158" s="343"/>
      <c r="VEK2158" s="343"/>
      <c r="VEL2158" s="343"/>
      <c r="VEM2158" s="343"/>
      <c r="VEN2158" s="343"/>
      <c r="VEO2158" s="343"/>
      <c r="VEP2158" s="343"/>
      <c r="VEQ2158" s="343"/>
      <c r="VER2158" s="343"/>
      <c r="VES2158" s="343"/>
      <c r="VET2158" s="343"/>
      <c r="VEU2158" s="343"/>
      <c r="VEV2158" s="343"/>
      <c r="VEW2158" s="343"/>
      <c r="VEX2158" s="343"/>
      <c r="VEY2158" s="343"/>
      <c r="VEZ2158" s="343"/>
      <c r="VFA2158" s="343"/>
      <c r="VFB2158" s="343"/>
      <c r="VFC2158" s="343"/>
      <c r="VFD2158" s="343"/>
      <c r="VFE2158" s="343"/>
      <c r="VFF2158" s="343"/>
      <c r="VFG2158" s="343"/>
      <c r="VFH2158" s="343"/>
      <c r="VFI2158" s="343"/>
      <c r="VFJ2158" s="343"/>
      <c r="VFK2158" s="343"/>
      <c r="VFL2158" s="343"/>
      <c r="VFM2158" s="343"/>
      <c r="VFN2158" s="343"/>
      <c r="VFO2158" s="343"/>
      <c r="VFP2158" s="343"/>
      <c r="VFQ2158" s="343"/>
      <c r="VFR2158" s="343"/>
      <c r="VFS2158" s="343"/>
      <c r="VFT2158" s="343"/>
      <c r="VFU2158" s="343"/>
      <c r="VFV2158" s="343"/>
      <c r="VFW2158" s="343"/>
      <c r="VFX2158" s="343"/>
      <c r="VFY2158" s="343"/>
      <c r="VFZ2158" s="343"/>
      <c r="VGA2158" s="343"/>
      <c r="VGB2158" s="343"/>
      <c r="VGC2158" s="343"/>
      <c r="VGD2158" s="343"/>
      <c r="VGE2158" s="343"/>
      <c r="VGF2158" s="343"/>
      <c r="VGG2158" s="343"/>
      <c r="VGH2158" s="343"/>
      <c r="VGI2158" s="343"/>
      <c r="VGJ2158" s="343"/>
      <c r="VGK2158" s="343"/>
      <c r="VGL2158" s="343"/>
      <c r="VGM2158" s="343"/>
      <c r="VGN2158" s="343"/>
      <c r="VGO2158" s="343"/>
      <c r="VGP2158" s="343"/>
      <c r="VGQ2158" s="343"/>
      <c r="VGR2158" s="343"/>
      <c r="VGS2158" s="343"/>
      <c r="VGT2158" s="343"/>
      <c r="VGU2158" s="343"/>
      <c r="VGV2158" s="343"/>
      <c r="VGW2158" s="343"/>
      <c r="VGX2158" s="343"/>
      <c r="VGY2158" s="343"/>
      <c r="VGZ2158" s="343"/>
      <c r="VHA2158" s="343"/>
      <c r="VHB2158" s="343"/>
      <c r="VHC2158" s="343"/>
      <c r="VHD2158" s="343"/>
      <c r="VHE2158" s="343"/>
      <c r="VHF2158" s="343"/>
      <c r="VHG2158" s="343"/>
      <c r="VHH2158" s="343"/>
      <c r="VHI2158" s="343"/>
      <c r="VHJ2158" s="343"/>
      <c r="VHK2158" s="343"/>
      <c r="VHL2158" s="343"/>
      <c r="VHM2158" s="343"/>
      <c r="VHN2158" s="343"/>
      <c r="VHO2158" s="343"/>
      <c r="VHP2158" s="343"/>
      <c r="VHQ2158" s="343"/>
      <c r="VHR2158" s="343"/>
      <c r="VHS2158" s="343"/>
      <c r="VHT2158" s="343"/>
      <c r="VHU2158" s="343"/>
      <c r="VHV2158" s="343"/>
      <c r="VHW2158" s="343"/>
      <c r="VHX2158" s="343"/>
      <c r="VHY2158" s="343"/>
      <c r="VHZ2158" s="343"/>
      <c r="VIA2158" s="343"/>
      <c r="VIB2158" s="343"/>
      <c r="VIC2158" s="343"/>
      <c r="VID2158" s="343"/>
      <c r="VIE2158" s="343"/>
      <c r="VIF2158" s="343"/>
      <c r="VIG2158" s="343"/>
      <c r="VIH2158" s="343"/>
      <c r="VII2158" s="343"/>
      <c r="VIJ2158" s="343"/>
      <c r="VIK2158" s="343"/>
      <c r="VIL2158" s="343"/>
      <c r="VIM2158" s="343"/>
      <c r="VIN2158" s="343"/>
      <c r="VIO2158" s="343"/>
      <c r="VIP2158" s="343"/>
      <c r="VIQ2158" s="343"/>
      <c r="VIR2158" s="343"/>
      <c r="VIS2158" s="343"/>
      <c r="VIT2158" s="343"/>
      <c r="VIU2158" s="343"/>
      <c r="VIV2158" s="343"/>
      <c r="VIW2158" s="343"/>
      <c r="VIX2158" s="343"/>
      <c r="VIY2158" s="343"/>
      <c r="VIZ2158" s="343"/>
      <c r="VJA2158" s="343"/>
      <c r="VJB2158" s="343"/>
      <c r="VJC2158" s="343"/>
      <c r="VJD2158" s="343"/>
      <c r="VJE2158" s="343"/>
      <c r="VJF2158" s="343"/>
      <c r="VJG2158" s="343"/>
      <c r="VJH2158" s="343"/>
      <c r="VJI2158" s="343"/>
      <c r="VJJ2158" s="343"/>
      <c r="VJK2158" s="343"/>
      <c r="VJL2158" s="343"/>
      <c r="VJM2158" s="343"/>
      <c r="VJN2158" s="343"/>
      <c r="VJO2158" s="343"/>
      <c r="VJP2158" s="343"/>
      <c r="VJQ2158" s="343"/>
      <c r="VJR2158" s="343"/>
      <c r="VJS2158" s="343"/>
      <c r="VJT2158" s="343"/>
      <c r="VJU2158" s="343"/>
      <c r="VJV2158" s="343"/>
      <c r="VJW2158" s="343"/>
      <c r="VJX2158" s="343"/>
      <c r="VJY2158" s="343"/>
      <c r="VJZ2158" s="343"/>
      <c r="VKA2158" s="343"/>
      <c r="VKB2158" s="343"/>
      <c r="VKC2158" s="343"/>
      <c r="VKD2158" s="343"/>
      <c r="VKE2158" s="343"/>
      <c r="VKF2158" s="343"/>
      <c r="VKG2158" s="343"/>
      <c r="VKH2158" s="343"/>
      <c r="VKI2158" s="343"/>
      <c r="VKJ2158" s="343"/>
      <c r="VKK2158" s="343"/>
      <c r="VKL2158" s="343"/>
      <c r="VKM2158" s="343"/>
      <c r="VKN2158" s="343"/>
      <c r="VKO2158" s="343"/>
      <c r="VKP2158" s="343"/>
      <c r="VKQ2158" s="343"/>
      <c r="VKR2158" s="343"/>
      <c r="VKS2158" s="343"/>
      <c r="VKT2158" s="343"/>
      <c r="VKU2158" s="343"/>
      <c r="VKV2158" s="343"/>
      <c r="VKW2158" s="343"/>
      <c r="VKX2158" s="343"/>
      <c r="VKY2158" s="343"/>
      <c r="VKZ2158" s="343"/>
      <c r="VLA2158" s="343"/>
      <c r="VLB2158" s="343"/>
      <c r="VLC2158" s="343"/>
      <c r="VLD2158" s="343"/>
      <c r="VLE2158" s="343"/>
      <c r="VLF2158" s="343"/>
      <c r="VLG2158" s="343"/>
      <c r="VLH2158" s="343"/>
      <c r="VLI2158" s="343"/>
      <c r="VLJ2158" s="343"/>
      <c r="VLK2158" s="343"/>
      <c r="VLL2158" s="343"/>
      <c r="VLM2158" s="343"/>
      <c r="VLN2158" s="343"/>
      <c r="VLO2158" s="343"/>
      <c r="VLP2158" s="343"/>
      <c r="VLQ2158" s="343"/>
      <c r="VLR2158" s="343"/>
      <c r="VLS2158" s="343"/>
      <c r="VLT2158" s="343"/>
      <c r="VLU2158" s="343"/>
      <c r="VLV2158" s="343"/>
      <c r="VLW2158" s="343"/>
      <c r="VLX2158" s="343"/>
      <c r="VLY2158" s="343"/>
      <c r="VLZ2158" s="343"/>
      <c r="VMA2158" s="343"/>
      <c r="VMB2158" s="343"/>
      <c r="VMC2158" s="343"/>
      <c r="VMD2158" s="343"/>
      <c r="VME2158" s="343"/>
      <c r="VMF2158" s="343"/>
      <c r="VMG2158" s="343"/>
      <c r="VMH2158" s="343"/>
      <c r="VMI2158" s="343"/>
      <c r="VMJ2158" s="343"/>
      <c r="VMK2158" s="343"/>
      <c r="VML2158" s="343"/>
      <c r="VMM2158" s="343"/>
      <c r="VMN2158" s="343"/>
      <c r="VMO2158" s="343"/>
      <c r="VMP2158" s="343"/>
      <c r="VMQ2158" s="343"/>
      <c r="VMR2158" s="343"/>
      <c r="VMS2158" s="343"/>
      <c r="VMT2158" s="343"/>
      <c r="VMU2158" s="343"/>
      <c r="VMV2158" s="343"/>
      <c r="VMW2158" s="343"/>
      <c r="VMX2158" s="343"/>
      <c r="VMY2158" s="343"/>
      <c r="VMZ2158" s="343"/>
      <c r="VNA2158" s="343"/>
      <c r="VNB2158" s="343"/>
      <c r="VNC2158" s="343"/>
      <c r="VND2158" s="343"/>
      <c r="VNE2158" s="343"/>
      <c r="VNF2158" s="343"/>
      <c r="VNG2158" s="343"/>
      <c r="VNH2158" s="343"/>
      <c r="VNI2158" s="343"/>
      <c r="VNJ2158" s="343"/>
      <c r="VNK2158" s="343"/>
      <c r="VNL2158" s="343"/>
      <c r="VNM2158" s="343"/>
      <c r="VNN2158" s="343"/>
      <c r="VNO2158" s="343"/>
      <c r="VNP2158" s="343"/>
      <c r="VNQ2158" s="343"/>
      <c r="VNR2158" s="343"/>
      <c r="VNS2158" s="343"/>
      <c r="VNT2158" s="343"/>
      <c r="VNU2158" s="343"/>
      <c r="VNV2158" s="343"/>
      <c r="VNW2158" s="343"/>
      <c r="VNX2158" s="343"/>
      <c r="VNY2158" s="343"/>
      <c r="VNZ2158" s="343"/>
      <c r="VOA2158" s="343"/>
      <c r="VOB2158" s="343"/>
      <c r="VOC2158" s="343"/>
      <c r="VOD2158" s="343"/>
      <c r="VOE2158" s="343"/>
      <c r="VOF2158" s="343"/>
      <c r="VOG2158" s="343"/>
      <c r="VOH2158" s="343"/>
      <c r="VOI2158" s="343"/>
      <c r="VOJ2158" s="343"/>
      <c r="VOK2158" s="343"/>
      <c r="VOL2158" s="343"/>
      <c r="VOM2158" s="343"/>
      <c r="VON2158" s="343"/>
      <c r="VOO2158" s="343"/>
      <c r="VOP2158" s="343"/>
      <c r="VOQ2158" s="343"/>
      <c r="VOR2158" s="343"/>
      <c r="VOS2158" s="343"/>
      <c r="VOT2158" s="343"/>
      <c r="VOU2158" s="343"/>
      <c r="VOV2158" s="343"/>
      <c r="VOW2158" s="343"/>
      <c r="VOX2158" s="343"/>
      <c r="VOY2158" s="343"/>
      <c r="VOZ2158" s="343"/>
      <c r="VPA2158" s="343"/>
      <c r="VPB2158" s="343"/>
      <c r="VPC2158" s="343"/>
      <c r="VPD2158" s="343"/>
      <c r="VPE2158" s="343"/>
      <c r="VPF2158" s="343"/>
      <c r="VPG2158" s="343"/>
      <c r="VPH2158" s="343"/>
      <c r="VPI2158" s="343"/>
      <c r="VPJ2158" s="343"/>
      <c r="VPK2158" s="343"/>
      <c r="VPL2158" s="343"/>
      <c r="VPM2158" s="343"/>
      <c r="VPN2158" s="343"/>
      <c r="VPO2158" s="343"/>
      <c r="VPP2158" s="343"/>
      <c r="VPQ2158" s="343"/>
      <c r="VPR2158" s="343"/>
      <c r="VPS2158" s="343"/>
      <c r="VPT2158" s="343"/>
      <c r="VPU2158" s="343"/>
      <c r="VPV2158" s="343"/>
      <c r="VPW2158" s="343"/>
      <c r="VPX2158" s="343"/>
      <c r="VPY2158" s="343"/>
      <c r="VPZ2158" s="343"/>
      <c r="VQA2158" s="343"/>
      <c r="VQB2158" s="343"/>
      <c r="VQC2158" s="343"/>
      <c r="VQD2158" s="343"/>
      <c r="VQE2158" s="343"/>
      <c r="VQF2158" s="343"/>
      <c r="VQG2158" s="343"/>
      <c r="VQH2158" s="343"/>
      <c r="VQI2158" s="343"/>
      <c r="VQJ2158" s="343"/>
      <c r="VQK2158" s="343"/>
      <c r="VQL2158" s="343"/>
      <c r="VQM2158" s="343"/>
      <c r="VQN2158" s="343"/>
      <c r="VQO2158" s="343"/>
      <c r="VQP2158" s="343"/>
      <c r="VQQ2158" s="343"/>
      <c r="VQR2158" s="343"/>
      <c r="VQS2158" s="343"/>
      <c r="VQT2158" s="343"/>
      <c r="VQU2158" s="343"/>
      <c r="VQV2158" s="343"/>
      <c r="VQW2158" s="343"/>
      <c r="VQX2158" s="343"/>
      <c r="VQY2158" s="343"/>
      <c r="VQZ2158" s="343"/>
      <c r="VRA2158" s="343"/>
      <c r="VRB2158" s="343"/>
      <c r="VRC2158" s="343"/>
      <c r="VRD2158" s="343"/>
      <c r="VRE2158" s="343"/>
      <c r="VRF2158" s="343"/>
      <c r="VRG2158" s="343"/>
      <c r="VRH2158" s="343"/>
      <c r="VRI2158" s="343"/>
      <c r="VRJ2158" s="343"/>
      <c r="VRK2158" s="343"/>
      <c r="VRL2158" s="343"/>
      <c r="VRM2158" s="343"/>
      <c r="VRN2158" s="343"/>
      <c r="VRO2158" s="343"/>
      <c r="VRP2158" s="343"/>
      <c r="VRQ2158" s="343"/>
      <c r="VRR2158" s="343"/>
      <c r="VRS2158" s="343"/>
      <c r="VRT2158" s="343"/>
      <c r="VRU2158" s="343"/>
      <c r="VRV2158" s="343"/>
      <c r="VRW2158" s="343"/>
      <c r="VRX2158" s="343"/>
      <c r="VRY2158" s="343"/>
      <c r="VRZ2158" s="343"/>
      <c r="VSA2158" s="343"/>
      <c r="VSB2158" s="343"/>
      <c r="VSC2158" s="343"/>
      <c r="VSD2158" s="343"/>
      <c r="VSE2158" s="343"/>
      <c r="VSF2158" s="343"/>
      <c r="VSG2158" s="343"/>
      <c r="VSH2158" s="343"/>
      <c r="VSI2158" s="343"/>
      <c r="VSJ2158" s="343"/>
      <c r="VSK2158" s="343"/>
      <c r="VSL2158" s="343"/>
      <c r="VSM2158" s="343"/>
      <c r="VSN2158" s="343"/>
      <c r="VSO2158" s="343"/>
      <c r="VSP2158" s="343"/>
      <c r="VSQ2158" s="343"/>
      <c r="VSR2158" s="343"/>
      <c r="VSS2158" s="343"/>
      <c r="VST2158" s="343"/>
      <c r="VSU2158" s="343"/>
      <c r="VSV2158" s="343"/>
      <c r="VSW2158" s="343"/>
      <c r="VSX2158" s="343"/>
      <c r="VSY2158" s="343"/>
      <c r="VSZ2158" s="343"/>
      <c r="VTA2158" s="343"/>
      <c r="VTB2158" s="343"/>
      <c r="VTC2158" s="343"/>
      <c r="VTD2158" s="343"/>
      <c r="VTE2158" s="343"/>
      <c r="VTF2158" s="343"/>
      <c r="VTG2158" s="343"/>
      <c r="VTH2158" s="343"/>
      <c r="VTI2158" s="343"/>
      <c r="VTJ2158" s="343"/>
      <c r="VTK2158" s="343"/>
      <c r="VTL2158" s="343"/>
      <c r="VTM2158" s="343"/>
      <c r="VTN2158" s="343"/>
      <c r="VTO2158" s="343"/>
      <c r="VTP2158" s="343"/>
      <c r="VTQ2158" s="343"/>
      <c r="VTR2158" s="343"/>
      <c r="VTS2158" s="343"/>
      <c r="VTT2158" s="343"/>
      <c r="VTU2158" s="343"/>
      <c r="VTV2158" s="343"/>
      <c r="VTW2158" s="343"/>
      <c r="VTX2158" s="343"/>
      <c r="VTY2158" s="343"/>
      <c r="VTZ2158" s="343"/>
      <c r="VUA2158" s="343"/>
      <c r="VUB2158" s="343"/>
      <c r="VUC2158" s="343"/>
      <c r="VUD2158" s="343"/>
      <c r="VUE2158" s="343"/>
      <c r="VUF2158" s="343"/>
      <c r="VUG2158" s="343"/>
      <c r="VUH2158" s="343"/>
      <c r="VUI2158" s="343"/>
      <c r="VUJ2158" s="343"/>
      <c r="VUK2158" s="343"/>
      <c r="VUL2158" s="343"/>
      <c r="VUM2158" s="343"/>
      <c r="VUN2158" s="343"/>
      <c r="VUO2158" s="343"/>
      <c r="VUP2158" s="343"/>
      <c r="VUQ2158" s="343"/>
      <c r="VUR2158" s="343"/>
      <c r="VUS2158" s="343"/>
      <c r="VUT2158" s="343"/>
      <c r="VUU2158" s="343"/>
      <c r="VUV2158" s="343"/>
      <c r="VUW2158" s="343"/>
      <c r="VUX2158" s="343"/>
      <c r="VUY2158" s="343"/>
      <c r="VUZ2158" s="343"/>
      <c r="VVA2158" s="343"/>
      <c r="VVB2158" s="343"/>
      <c r="VVC2158" s="343"/>
      <c r="VVD2158" s="343"/>
      <c r="VVE2158" s="343"/>
      <c r="VVF2158" s="343"/>
      <c r="VVG2158" s="343"/>
      <c r="VVH2158" s="343"/>
      <c r="VVI2158" s="343"/>
      <c r="VVJ2158" s="343"/>
      <c r="VVK2158" s="343"/>
      <c r="VVL2158" s="343"/>
      <c r="VVM2158" s="343"/>
      <c r="VVN2158" s="343"/>
      <c r="VVO2158" s="343"/>
      <c r="VVP2158" s="343"/>
      <c r="VVQ2158" s="343"/>
      <c r="VVR2158" s="343"/>
      <c r="VVS2158" s="343"/>
      <c r="VVT2158" s="343"/>
      <c r="VVU2158" s="343"/>
      <c r="VVV2158" s="343"/>
      <c r="VVW2158" s="343"/>
      <c r="VVX2158" s="343"/>
      <c r="VVY2158" s="343"/>
      <c r="VVZ2158" s="343"/>
      <c r="VWA2158" s="343"/>
      <c r="VWB2158" s="343"/>
      <c r="VWC2158" s="343"/>
      <c r="VWD2158" s="343"/>
      <c r="VWE2158" s="343"/>
      <c r="VWF2158" s="343"/>
      <c r="VWG2158" s="343"/>
      <c r="VWH2158" s="343"/>
      <c r="VWI2158" s="343"/>
      <c r="VWJ2158" s="343"/>
      <c r="VWK2158" s="343"/>
      <c r="VWL2158" s="343"/>
      <c r="VWM2158" s="343"/>
      <c r="VWN2158" s="343"/>
      <c r="VWO2158" s="343"/>
      <c r="VWP2158" s="343"/>
      <c r="VWQ2158" s="343"/>
      <c r="VWR2158" s="343"/>
      <c r="VWS2158" s="343"/>
      <c r="VWT2158" s="343"/>
      <c r="VWU2158" s="343"/>
      <c r="VWV2158" s="343"/>
      <c r="VWW2158" s="343"/>
      <c r="VWX2158" s="343"/>
      <c r="VWY2158" s="343"/>
      <c r="VWZ2158" s="343"/>
      <c r="VXA2158" s="343"/>
      <c r="VXB2158" s="343"/>
      <c r="VXC2158" s="343"/>
      <c r="VXD2158" s="343"/>
      <c r="VXE2158" s="343"/>
      <c r="VXF2158" s="343"/>
      <c r="VXG2158" s="343"/>
      <c r="VXH2158" s="343"/>
      <c r="VXI2158" s="343"/>
      <c r="VXJ2158" s="343"/>
      <c r="VXK2158" s="343"/>
      <c r="VXL2158" s="343"/>
      <c r="VXM2158" s="343"/>
      <c r="VXN2158" s="343"/>
      <c r="VXO2158" s="343"/>
      <c r="VXP2158" s="343"/>
      <c r="VXQ2158" s="343"/>
      <c r="VXR2158" s="343"/>
      <c r="VXS2158" s="343"/>
      <c r="VXT2158" s="343"/>
      <c r="VXU2158" s="343"/>
      <c r="VXV2158" s="343"/>
      <c r="VXW2158" s="343"/>
      <c r="VXX2158" s="343"/>
      <c r="VXY2158" s="343"/>
      <c r="VXZ2158" s="343"/>
      <c r="VYA2158" s="343"/>
      <c r="VYB2158" s="343"/>
      <c r="VYC2158" s="343"/>
      <c r="VYD2158" s="343"/>
      <c r="VYE2158" s="343"/>
      <c r="VYF2158" s="343"/>
      <c r="VYG2158" s="343"/>
      <c r="VYH2158" s="343"/>
      <c r="VYI2158" s="343"/>
      <c r="VYJ2158" s="343"/>
      <c r="VYK2158" s="343"/>
      <c r="VYL2158" s="343"/>
      <c r="VYM2158" s="343"/>
      <c r="VYN2158" s="343"/>
      <c r="VYO2158" s="343"/>
      <c r="VYP2158" s="343"/>
      <c r="VYQ2158" s="343"/>
      <c r="VYR2158" s="343"/>
      <c r="VYS2158" s="343"/>
      <c r="VYT2158" s="343"/>
      <c r="VYU2158" s="343"/>
      <c r="VYV2158" s="343"/>
      <c r="VYW2158" s="343"/>
      <c r="VYX2158" s="343"/>
      <c r="VYY2158" s="343"/>
      <c r="VYZ2158" s="343"/>
      <c r="VZA2158" s="343"/>
      <c r="VZB2158" s="343"/>
      <c r="VZC2158" s="343"/>
      <c r="VZD2158" s="343"/>
      <c r="VZE2158" s="343"/>
      <c r="VZF2158" s="343"/>
      <c r="VZG2158" s="343"/>
      <c r="VZH2158" s="343"/>
      <c r="VZI2158" s="343"/>
      <c r="VZJ2158" s="343"/>
      <c r="VZK2158" s="343"/>
      <c r="VZL2158" s="343"/>
      <c r="VZM2158" s="343"/>
      <c r="VZN2158" s="343"/>
      <c r="VZO2158" s="343"/>
      <c r="VZP2158" s="343"/>
      <c r="VZQ2158" s="343"/>
      <c r="VZR2158" s="343"/>
      <c r="VZS2158" s="343"/>
      <c r="VZT2158" s="343"/>
      <c r="VZU2158" s="343"/>
      <c r="VZV2158" s="343"/>
      <c r="VZW2158" s="343"/>
      <c r="VZX2158" s="343"/>
      <c r="VZY2158" s="343"/>
      <c r="VZZ2158" s="343"/>
      <c r="WAA2158" s="343"/>
      <c r="WAB2158" s="343"/>
      <c r="WAC2158" s="343"/>
      <c r="WAD2158" s="343"/>
      <c r="WAE2158" s="343"/>
      <c r="WAF2158" s="343"/>
      <c r="WAG2158" s="343"/>
      <c r="WAH2158" s="343"/>
      <c r="WAI2158" s="343"/>
      <c r="WAJ2158" s="343"/>
      <c r="WAK2158" s="343"/>
      <c r="WAL2158" s="343"/>
      <c r="WAM2158" s="343"/>
      <c r="WAN2158" s="343"/>
      <c r="WAO2158" s="343"/>
      <c r="WAP2158" s="343"/>
      <c r="WAQ2158" s="343"/>
      <c r="WAR2158" s="343"/>
      <c r="WAS2158" s="343"/>
      <c r="WAT2158" s="343"/>
      <c r="WAU2158" s="343"/>
      <c r="WAV2158" s="343"/>
      <c r="WAW2158" s="343"/>
      <c r="WAX2158" s="343"/>
      <c r="WAY2158" s="343"/>
      <c r="WAZ2158" s="343"/>
      <c r="WBA2158" s="343"/>
      <c r="WBB2158" s="343"/>
      <c r="WBC2158" s="343"/>
      <c r="WBD2158" s="343"/>
      <c r="WBE2158" s="343"/>
      <c r="WBF2158" s="343"/>
      <c r="WBG2158" s="343"/>
      <c r="WBH2158" s="343"/>
      <c r="WBI2158" s="343"/>
      <c r="WBJ2158" s="343"/>
      <c r="WBK2158" s="343"/>
      <c r="WBL2158" s="343"/>
      <c r="WBM2158" s="343"/>
      <c r="WBN2158" s="343"/>
      <c r="WBO2158" s="343"/>
      <c r="WBP2158" s="343"/>
      <c r="WBQ2158" s="343"/>
      <c r="WBR2158" s="343"/>
      <c r="WBS2158" s="343"/>
      <c r="WBT2158" s="343"/>
      <c r="WBU2158" s="343"/>
      <c r="WBV2158" s="343"/>
      <c r="WBW2158" s="343"/>
      <c r="WBX2158" s="343"/>
      <c r="WBY2158" s="343"/>
      <c r="WBZ2158" s="343"/>
      <c r="WCA2158" s="343"/>
      <c r="WCB2158" s="343"/>
      <c r="WCC2158" s="343"/>
      <c r="WCD2158" s="343"/>
      <c r="WCE2158" s="343"/>
      <c r="WCF2158" s="343"/>
      <c r="WCG2158" s="343"/>
      <c r="WCH2158" s="343"/>
      <c r="WCI2158" s="343"/>
      <c r="WCJ2158" s="343"/>
      <c r="WCK2158" s="343"/>
      <c r="WCL2158" s="343"/>
      <c r="WCM2158" s="343"/>
      <c r="WCN2158" s="343"/>
      <c r="WCO2158" s="343"/>
      <c r="WCP2158" s="343"/>
      <c r="WCQ2158" s="343"/>
      <c r="WCR2158" s="343"/>
      <c r="WCS2158" s="343"/>
      <c r="WCT2158" s="343"/>
      <c r="WCU2158" s="343"/>
      <c r="WCV2158" s="343"/>
      <c r="WCW2158" s="343"/>
      <c r="WCX2158" s="343"/>
      <c r="WCY2158" s="343"/>
      <c r="WCZ2158" s="343"/>
      <c r="WDA2158" s="343"/>
      <c r="WDB2158" s="343"/>
      <c r="WDC2158" s="343"/>
      <c r="WDD2158" s="343"/>
      <c r="WDE2158" s="343"/>
      <c r="WDF2158" s="343"/>
      <c r="WDG2158" s="343"/>
      <c r="WDH2158" s="343"/>
      <c r="WDI2158" s="343"/>
      <c r="WDJ2158" s="343"/>
      <c r="WDK2158" s="343"/>
      <c r="WDL2158" s="343"/>
      <c r="WDM2158" s="343"/>
      <c r="WDN2158" s="343"/>
      <c r="WDO2158" s="343"/>
      <c r="WDP2158" s="343"/>
      <c r="WDQ2158" s="343"/>
      <c r="WDR2158" s="343"/>
      <c r="WDS2158" s="343"/>
      <c r="WDT2158" s="343"/>
      <c r="WDU2158" s="343"/>
      <c r="WDV2158" s="343"/>
      <c r="WDW2158" s="343"/>
      <c r="WDX2158" s="343"/>
      <c r="WDY2158" s="343"/>
      <c r="WDZ2158" s="343"/>
      <c r="WEA2158" s="343"/>
      <c r="WEB2158" s="343"/>
      <c r="WEC2158" s="343"/>
      <c r="WED2158" s="343"/>
      <c r="WEE2158" s="343"/>
      <c r="WEF2158" s="343"/>
      <c r="WEG2158" s="343"/>
      <c r="WEH2158" s="343"/>
      <c r="WEI2158" s="343"/>
      <c r="WEJ2158" s="343"/>
      <c r="WEK2158" s="343"/>
      <c r="WEL2158" s="343"/>
      <c r="WEM2158" s="343"/>
      <c r="WEN2158" s="343"/>
      <c r="WEO2158" s="343"/>
      <c r="WEP2158" s="343"/>
      <c r="WEQ2158" s="343"/>
      <c r="WER2158" s="343"/>
      <c r="WES2158" s="343"/>
      <c r="WET2158" s="343"/>
      <c r="WEU2158" s="343"/>
      <c r="WEV2158" s="343"/>
      <c r="WEW2158" s="343"/>
      <c r="WEX2158" s="343"/>
      <c r="WEY2158" s="343"/>
      <c r="WEZ2158" s="343"/>
      <c r="WFA2158" s="343"/>
      <c r="WFB2158" s="343"/>
      <c r="WFC2158" s="343"/>
      <c r="WFD2158" s="343"/>
      <c r="WFE2158" s="343"/>
      <c r="WFF2158" s="343"/>
      <c r="WFG2158" s="343"/>
      <c r="WFH2158" s="343"/>
      <c r="WFI2158" s="343"/>
      <c r="WFJ2158" s="343"/>
      <c r="WFK2158" s="343"/>
      <c r="WFL2158" s="343"/>
      <c r="WFM2158" s="343"/>
      <c r="WFN2158" s="343"/>
      <c r="WFO2158" s="343"/>
      <c r="WFP2158" s="343"/>
      <c r="WFQ2158" s="343"/>
      <c r="WFR2158" s="343"/>
      <c r="WFS2158" s="343"/>
      <c r="WFT2158" s="343"/>
      <c r="WFU2158" s="343"/>
      <c r="WFV2158" s="343"/>
      <c r="WFW2158" s="343"/>
      <c r="WFX2158" s="343"/>
      <c r="WFY2158" s="343"/>
      <c r="WFZ2158" s="343"/>
      <c r="WGA2158" s="343"/>
      <c r="WGB2158" s="343"/>
      <c r="WGC2158" s="343"/>
      <c r="WGD2158" s="343"/>
      <c r="WGE2158" s="343"/>
      <c r="WGF2158" s="343"/>
      <c r="WGG2158" s="343"/>
      <c r="WGH2158" s="343"/>
      <c r="WGI2158" s="343"/>
      <c r="WGJ2158" s="343"/>
      <c r="WGK2158" s="343"/>
      <c r="WGL2158" s="343"/>
      <c r="WGM2158" s="343"/>
      <c r="WGN2158" s="343"/>
      <c r="WGO2158" s="343"/>
      <c r="WGP2158" s="343"/>
      <c r="WGQ2158" s="343"/>
      <c r="WGR2158" s="343"/>
      <c r="WGS2158" s="343"/>
      <c r="WGT2158" s="343"/>
      <c r="WGU2158" s="343"/>
      <c r="WGV2158" s="343"/>
      <c r="WGW2158" s="343"/>
      <c r="WGX2158" s="343"/>
      <c r="WGY2158" s="343"/>
      <c r="WGZ2158" s="343"/>
      <c r="WHA2158" s="343"/>
      <c r="WHB2158" s="343"/>
      <c r="WHC2158" s="343"/>
      <c r="WHD2158" s="343"/>
      <c r="WHE2158" s="343"/>
      <c r="WHF2158" s="343"/>
      <c r="WHG2158" s="343"/>
      <c r="WHH2158" s="343"/>
      <c r="WHI2158" s="343"/>
      <c r="WHJ2158" s="343"/>
      <c r="WHK2158" s="343"/>
      <c r="WHL2158" s="343"/>
      <c r="WHM2158" s="343"/>
      <c r="WHN2158" s="343"/>
      <c r="WHO2158" s="343"/>
      <c r="WHP2158" s="343"/>
      <c r="WHQ2158" s="343"/>
      <c r="WHR2158" s="343"/>
      <c r="WHS2158" s="343"/>
      <c r="WHT2158" s="343"/>
      <c r="WHU2158" s="343"/>
      <c r="WHV2158" s="343"/>
      <c r="WHW2158" s="343"/>
      <c r="WHX2158" s="343"/>
      <c r="WHY2158" s="343"/>
      <c r="WHZ2158" s="343"/>
      <c r="WIA2158" s="343"/>
      <c r="WIB2158" s="343"/>
      <c r="WIC2158" s="343"/>
      <c r="WID2158" s="343"/>
      <c r="WIE2158" s="343"/>
      <c r="WIF2158" s="343"/>
      <c r="WIG2158" s="343"/>
      <c r="WIH2158" s="343"/>
      <c r="WII2158" s="343"/>
      <c r="WIJ2158" s="343"/>
      <c r="WIK2158" s="343"/>
      <c r="WIL2158" s="343"/>
      <c r="WIM2158" s="343"/>
      <c r="WIN2158" s="343"/>
      <c r="WIO2158" s="343"/>
      <c r="WIP2158" s="343"/>
      <c r="WIQ2158" s="343"/>
      <c r="WIR2158" s="343"/>
      <c r="WIS2158" s="343"/>
      <c r="WIT2158" s="343"/>
      <c r="WIU2158" s="343"/>
      <c r="WIV2158" s="343"/>
      <c r="WIW2158" s="343"/>
      <c r="WIX2158" s="343"/>
      <c r="WIY2158" s="343"/>
      <c r="WIZ2158" s="343"/>
      <c r="WJA2158" s="343"/>
      <c r="WJB2158" s="343"/>
      <c r="WJC2158" s="343"/>
      <c r="WJD2158" s="343"/>
      <c r="WJE2158" s="343"/>
      <c r="WJF2158" s="343"/>
      <c r="WJG2158" s="343"/>
      <c r="WJH2158" s="343"/>
      <c r="WJI2158" s="343"/>
      <c r="WJJ2158" s="343"/>
      <c r="WJK2158" s="343"/>
      <c r="WJL2158" s="343"/>
      <c r="WJM2158" s="343"/>
      <c r="WJN2158" s="343"/>
      <c r="WJO2158" s="343"/>
      <c r="WJP2158" s="343"/>
      <c r="WJQ2158" s="343"/>
      <c r="WJR2158" s="343"/>
      <c r="WJS2158" s="343"/>
      <c r="WJT2158" s="343"/>
      <c r="WJU2158" s="343"/>
      <c r="WJV2158" s="343"/>
      <c r="WJW2158" s="343"/>
      <c r="WJX2158" s="343"/>
      <c r="WJY2158" s="343"/>
      <c r="WJZ2158" s="343"/>
      <c r="WKA2158" s="343"/>
      <c r="WKB2158" s="343"/>
      <c r="WKC2158" s="343"/>
      <c r="WKD2158" s="343"/>
      <c r="WKE2158" s="343"/>
      <c r="WKF2158" s="343"/>
      <c r="WKG2158" s="343"/>
      <c r="WKH2158" s="343"/>
      <c r="WKI2158" s="343"/>
      <c r="WKJ2158" s="343"/>
      <c r="WKK2158" s="343"/>
      <c r="WKL2158" s="343"/>
      <c r="WKM2158" s="343"/>
      <c r="WKN2158" s="343"/>
      <c r="WKO2158" s="343"/>
      <c r="WKP2158" s="343"/>
      <c r="WKQ2158" s="343"/>
      <c r="WKR2158" s="343"/>
      <c r="WKS2158" s="343"/>
      <c r="WKT2158" s="343"/>
      <c r="WKU2158" s="343"/>
      <c r="WKV2158" s="343"/>
      <c r="WKW2158" s="343"/>
      <c r="WKX2158" s="343"/>
      <c r="WKY2158" s="343"/>
      <c r="WKZ2158" s="343"/>
      <c r="WLA2158" s="343"/>
      <c r="WLB2158" s="343"/>
      <c r="WLC2158" s="343"/>
      <c r="WLD2158" s="343"/>
      <c r="WLE2158" s="343"/>
      <c r="WLF2158" s="343"/>
      <c r="WLG2158" s="343"/>
      <c r="WLH2158" s="343"/>
      <c r="WLI2158" s="343"/>
      <c r="WLJ2158" s="343"/>
      <c r="WLK2158" s="343"/>
      <c r="WLL2158" s="343"/>
      <c r="WLM2158" s="343"/>
      <c r="WLN2158" s="343"/>
      <c r="WLO2158" s="343"/>
      <c r="WLP2158" s="343"/>
      <c r="WLQ2158" s="343"/>
      <c r="WLR2158" s="343"/>
      <c r="WLS2158" s="343"/>
      <c r="WLT2158" s="343"/>
      <c r="WLU2158" s="343"/>
      <c r="WLV2158" s="343"/>
      <c r="WLW2158" s="343"/>
      <c r="WLX2158" s="343"/>
      <c r="WLY2158" s="343"/>
      <c r="WLZ2158" s="343"/>
      <c r="WMA2158" s="343"/>
      <c r="WMB2158" s="343"/>
      <c r="WMC2158" s="343"/>
      <c r="WMD2158" s="343"/>
      <c r="WME2158" s="343"/>
      <c r="WMF2158" s="343"/>
      <c r="WMG2158" s="343"/>
      <c r="WMH2158" s="343"/>
      <c r="WMI2158" s="343"/>
      <c r="WMJ2158" s="343"/>
      <c r="WMK2158" s="343"/>
      <c r="WML2158" s="343"/>
      <c r="WMM2158" s="343"/>
      <c r="WMN2158" s="343"/>
      <c r="WMO2158" s="343"/>
      <c r="WMP2158" s="343"/>
      <c r="WMQ2158" s="343"/>
      <c r="WMR2158" s="343"/>
      <c r="WMS2158" s="343"/>
      <c r="WMT2158" s="343"/>
      <c r="WMU2158" s="343"/>
      <c r="WMV2158" s="343"/>
      <c r="WMW2158" s="343"/>
      <c r="WMX2158" s="343"/>
      <c r="WMY2158" s="343"/>
      <c r="WMZ2158" s="343"/>
      <c r="WNA2158" s="343"/>
      <c r="WNB2158" s="343"/>
      <c r="WNC2158" s="343"/>
      <c r="WND2158" s="343"/>
      <c r="WNE2158" s="343"/>
      <c r="WNF2158" s="343"/>
      <c r="WNG2158" s="343"/>
      <c r="WNH2158" s="343"/>
      <c r="WNI2158" s="343"/>
      <c r="WNJ2158" s="343"/>
      <c r="WNK2158" s="343"/>
      <c r="WNL2158" s="343"/>
      <c r="WNM2158" s="343"/>
      <c r="WNN2158" s="343"/>
      <c r="WNO2158" s="343"/>
      <c r="WNP2158" s="343"/>
      <c r="WNQ2158" s="343"/>
      <c r="WNR2158" s="343"/>
      <c r="WNS2158" s="343"/>
      <c r="WNT2158" s="343"/>
      <c r="WNU2158" s="343"/>
      <c r="WNV2158" s="343"/>
      <c r="WNW2158" s="343"/>
      <c r="WNX2158" s="343"/>
      <c r="WNY2158" s="343"/>
      <c r="WNZ2158" s="343"/>
      <c r="WOA2158" s="343"/>
      <c r="WOB2158" s="343"/>
      <c r="WOC2158" s="343"/>
      <c r="WOD2158" s="343"/>
      <c r="WOE2158" s="343"/>
      <c r="WOF2158" s="343"/>
      <c r="WOG2158" s="343"/>
      <c r="WOH2158" s="343"/>
      <c r="WOI2158" s="343"/>
      <c r="WOJ2158" s="343"/>
      <c r="WOK2158" s="343"/>
      <c r="WOL2158" s="343"/>
      <c r="WOM2158" s="343"/>
      <c r="WON2158" s="343"/>
      <c r="WOO2158" s="343"/>
      <c r="WOP2158" s="343"/>
      <c r="WOQ2158" s="343"/>
      <c r="WOR2158" s="343"/>
      <c r="WOS2158" s="343"/>
      <c r="WOT2158" s="343"/>
      <c r="WOU2158" s="343"/>
      <c r="WOV2158" s="343"/>
      <c r="WOW2158" s="343"/>
      <c r="WOX2158" s="343"/>
      <c r="WOY2158" s="343"/>
      <c r="WOZ2158" s="343"/>
      <c r="WPA2158" s="343"/>
      <c r="WPB2158" s="343"/>
      <c r="WPC2158" s="343"/>
      <c r="WPD2158" s="343"/>
      <c r="WPE2158" s="343"/>
      <c r="WPF2158" s="343"/>
      <c r="WPG2158" s="343"/>
      <c r="WPH2158" s="343"/>
      <c r="WPI2158" s="343"/>
      <c r="WPJ2158" s="343"/>
      <c r="WPK2158" s="343"/>
      <c r="WPL2158" s="343"/>
      <c r="WPM2158" s="343"/>
      <c r="WPN2158" s="343"/>
      <c r="WPO2158" s="343"/>
      <c r="WPP2158" s="343"/>
      <c r="WPQ2158" s="343"/>
      <c r="WPR2158" s="343"/>
      <c r="WPS2158" s="343"/>
      <c r="WPT2158" s="343"/>
      <c r="WPU2158" s="343"/>
      <c r="WPV2158" s="343"/>
      <c r="WPW2158" s="343"/>
      <c r="WPX2158" s="343"/>
      <c r="WPY2158" s="343"/>
      <c r="WPZ2158" s="343"/>
      <c r="WQA2158" s="343"/>
      <c r="WQB2158" s="343"/>
      <c r="WQC2158" s="343"/>
      <c r="WQD2158" s="343"/>
      <c r="WQE2158" s="343"/>
      <c r="WQF2158" s="343"/>
      <c r="WQG2158" s="343"/>
      <c r="WQH2158" s="343"/>
      <c r="WQI2158" s="343"/>
      <c r="WQJ2158" s="343"/>
      <c r="WQK2158" s="343"/>
      <c r="WQL2158" s="343"/>
      <c r="WQM2158" s="343"/>
      <c r="WQN2158" s="343"/>
      <c r="WQO2158" s="343"/>
      <c r="WQP2158" s="343"/>
      <c r="WQQ2158" s="343"/>
      <c r="WQR2158" s="343"/>
      <c r="WQS2158" s="343"/>
      <c r="WQT2158" s="343"/>
      <c r="WQU2158" s="343"/>
      <c r="WQV2158" s="343"/>
      <c r="WQW2158" s="343"/>
      <c r="WQX2158" s="343"/>
      <c r="WQY2158" s="343"/>
      <c r="WQZ2158" s="343"/>
      <c r="WRA2158" s="343"/>
      <c r="WRB2158" s="343"/>
      <c r="WRC2158" s="343"/>
      <c r="WRD2158" s="343"/>
      <c r="WRE2158" s="343"/>
      <c r="WRF2158" s="343"/>
      <c r="WRG2158" s="343"/>
      <c r="WRH2158" s="343"/>
      <c r="WRI2158" s="343"/>
      <c r="WRJ2158" s="343"/>
      <c r="WRK2158" s="343"/>
      <c r="WRL2158" s="343"/>
      <c r="WRM2158" s="343"/>
      <c r="WRN2158" s="343"/>
      <c r="WRO2158" s="343"/>
      <c r="WRP2158" s="343"/>
      <c r="WRQ2158" s="343"/>
      <c r="WRR2158" s="343"/>
      <c r="WRS2158" s="343"/>
      <c r="WRT2158" s="343"/>
      <c r="WRU2158" s="343"/>
      <c r="WRV2158" s="343"/>
      <c r="WRW2158" s="343"/>
      <c r="WRX2158" s="343"/>
      <c r="WRY2158" s="343"/>
      <c r="WRZ2158" s="343"/>
      <c r="WSA2158" s="343"/>
      <c r="WSB2158" s="343"/>
      <c r="WSC2158" s="343"/>
      <c r="WSD2158" s="343"/>
      <c r="WSE2158" s="343"/>
      <c r="WSF2158" s="343"/>
      <c r="WSG2158" s="343"/>
      <c r="WSH2158" s="343"/>
      <c r="WSI2158" s="343"/>
      <c r="WSJ2158" s="343"/>
      <c r="WSK2158" s="343"/>
      <c r="WSL2158" s="343"/>
      <c r="WSM2158" s="343"/>
      <c r="WSN2158" s="343"/>
      <c r="WSO2158" s="343"/>
      <c r="WSP2158" s="343"/>
      <c r="WSQ2158" s="343"/>
      <c r="WSR2158" s="343"/>
      <c r="WSS2158" s="343"/>
      <c r="WST2158" s="343"/>
      <c r="WSU2158" s="343"/>
      <c r="WSV2158" s="343"/>
      <c r="WSW2158" s="343"/>
      <c r="WSX2158" s="343"/>
      <c r="WSY2158" s="343"/>
      <c r="WSZ2158" s="343"/>
      <c r="WTA2158" s="343"/>
      <c r="WTB2158" s="343"/>
      <c r="WTC2158" s="343"/>
      <c r="WTD2158" s="343"/>
      <c r="WTE2158" s="343"/>
      <c r="WTF2158" s="343"/>
      <c r="WTG2158" s="343"/>
      <c r="WTH2158" s="343"/>
      <c r="WTI2158" s="343"/>
      <c r="WTJ2158" s="343"/>
      <c r="WTK2158" s="343"/>
      <c r="WTL2158" s="343"/>
      <c r="WTM2158" s="343"/>
      <c r="WTN2158" s="343"/>
      <c r="WTO2158" s="343"/>
      <c r="WTP2158" s="343"/>
      <c r="WTQ2158" s="343"/>
      <c r="WTR2158" s="343"/>
      <c r="WTS2158" s="343"/>
      <c r="WTT2158" s="343"/>
      <c r="WTU2158" s="343"/>
      <c r="WTV2158" s="343"/>
      <c r="WTW2158" s="343"/>
      <c r="WTX2158" s="343"/>
      <c r="WTY2158" s="343"/>
      <c r="WTZ2158" s="343"/>
      <c r="WUA2158" s="343"/>
      <c r="WUB2158" s="343"/>
      <c r="WUC2158" s="343"/>
      <c r="WUD2158" s="343"/>
      <c r="WUE2158" s="343"/>
      <c r="WUF2158" s="343"/>
      <c r="WUG2158" s="343"/>
      <c r="WUH2158" s="343"/>
      <c r="WUI2158" s="343"/>
      <c r="WUJ2158" s="343"/>
      <c r="WUK2158" s="343"/>
      <c r="WUL2158" s="343"/>
      <c r="WUM2158" s="343"/>
      <c r="WUN2158" s="343"/>
      <c r="WUO2158" s="343"/>
      <c r="WUP2158" s="343"/>
      <c r="WUQ2158" s="343"/>
      <c r="WUR2158" s="343"/>
      <c r="WUS2158" s="343"/>
      <c r="WUT2158" s="343"/>
      <c r="WUU2158" s="343"/>
      <c r="WUV2158" s="343"/>
      <c r="WUW2158" s="343"/>
      <c r="WUX2158" s="343"/>
      <c r="WUY2158" s="343"/>
      <c r="WUZ2158" s="343"/>
      <c r="WVA2158" s="343"/>
      <c r="WVB2158" s="343"/>
      <c r="WVC2158" s="343"/>
      <c r="WVD2158" s="343"/>
      <c r="WVE2158" s="343"/>
      <c r="WVF2158" s="343"/>
      <c r="WVG2158" s="343"/>
      <c r="WVH2158" s="343"/>
      <c r="WVI2158" s="343"/>
      <c r="WVJ2158" s="343"/>
      <c r="WVK2158" s="343"/>
      <c r="WVL2158" s="343"/>
      <c r="WVM2158" s="343"/>
      <c r="WVN2158" s="343"/>
      <c r="WVO2158" s="343"/>
      <c r="WVP2158" s="343"/>
      <c r="WVQ2158" s="343"/>
      <c r="WVR2158" s="343"/>
      <c r="WVS2158" s="343"/>
      <c r="WVT2158" s="343"/>
      <c r="WVU2158" s="343"/>
      <c r="WVV2158" s="343"/>
      <c r="WVW2158" s="343"/>
      <c r="WVX2158" s="343"/>
      <c r="WVY2158" s="343"/>
      <c r="WVZ2158" s="343"/>
      <c r="WWA2158" s="343"/>
      <c r="WWB2158" s="343"/>
      <c r="WWC2158" s="343"/>
      <c r="WWD2158" s="343"/>
      <c r="WWE2158" s="343"/>
      <c r="WWF2158" s="343"/>
      <c r="WWG2158" s="343"/>
      <c r="WWH2158" s="343"/>
      <c r="WWI2158" s="343"/>
      <c r="WWJ2158" s="343"/>
      <c r="WWK2158" s="343"/>
      <c r="WWL2158" s="343"/>
      <c r="WWM2158" s="343"/>
      <c r="WWN2158" s="343"/>
      <c r="WWO2158" s="343"/>
      <c r="WWP2158" s="343"/>
      <c r="WWQ2158" s="343"/>
      <c r="WWR2158" s="343"/>
      <c r="WWS2158" s="343"/>
      <c r="WWT2158" s="343"/>
      <c r="WWU2158" s="343"/>
      <c r="WWV2158" s="343"/>
      <c r="WWW2158" s="343"/>
      <c r="WWX2158" s="343"/>
      <c r="WWY2158" s="343"/>
      <c r="WWZ2158" s="343"/>
      <c r="WXA2158" s="343"/>
      <c r="WXB2158" s="343"/>
      <c r="WXC2158" s="343"/>
      <c r="WXD2158" s="343"/>
      <c r="WXE2158" s="343"/>
      <c r="WXF2158" s="343"/>
      <c r="WXG2158" s="343"/>
      <c r="WXH2158" s="343"/>
      <c r="WXI2158" s="343"/>
      <c r="WXJ2158" s="343"/>
      <c r="WXK2158" s="343"/>
      <c r="WXL2158" s="343"/>
      <c r="WXM2158" s="343"/>
      <c r="WXN2158" s="343"/>
      <c r="WXO2158" s="343"/>
      <c r="WXP2158" s="343"/>
      <c r="WXQ2158" s="343"/>
      <c r="WXR2158" s="343"/>
      <c r="WXS2158" s="343"/>
      <c r="WXT2158" s="343"/>
      <c r="WXU2158" s="343"/>
      <c r="WXV2158" s="343"/>
      <c r="WXW2158" s="343"/>
      <c r="WXX2158" s="343"/>
      <c r="WXY2158" s="343"/>
      <c r="WXZ2158" s="343"/>
      <c r="WYA2158" s="343"/>
      <c r="WYB2158" s="343"/>
      <c r="WYC2158" s="343"/>
      <c r="WYD2158" s="343"/>
      <c r="WYE2158" s="343"/>
      <c r="WYF2158" s="343"/>
      <c r="WYG2158" s="343"/>
      <c r="WYH2158" s="343"/>
      <c r="WYI2158" s="343"/>
      <c r="WYJ2158" s="343"/>
      <c r="WYK2158" s="343"/>
      <c r="WYL2158" s="343"/>
      <c r="WYM2158" s="343"/>
      <c r="WYN2158" s="343"/>
      <c r="WYO2158" s="343"/>
      <c r="WYP2158" s="343"/>
      <c r="WYQ2158" s="343"/>
      <c r="WYR2158" s="343"/>
      <c r="WYS2158" s="343"/>
      <c r="WYT2158" s="343"/>
      <c r="WYU2158" s="343"/>
      <c r="WYV2158" s="343"/>
      <c r="WYW2158" s="343"/>
      <c r="WYX2158" s="343"/>
      <c r="WYY2158" s="343"/>
      <c r="WYZ2158" s="343"/>
      <c r="WZA2158" s="343"/>
      <c r="WZB2158" s="343"/>
      <c r="WZC2158" s="343"/>
      <c r="WZD2158" s="343"/>
      <c r="WZE2158" s="343"/>
      <c r="WZF2158" s="343"/>
      <c r="WZG2158" s="343"/>
      <c r="WZH2158" s="343"/>
      <c r="WZI2158" s="343"/>
      <c r="WZJ2158" s="343"/>
      <c r="WZK2158" s="343"/>
      <c r="WZL2158" s="343"/>
      <c r="WZM2158" s="343"/>
      <c r="WZN2158" s="343"/>
      <c r="WZO2158" s="343"/>
      <c r="WZP2158" s="343"/>
      <c r="WZQ2158" s="343"/>
      <c r="WZR2158" s="343"/>
      <c r="WZS2158" s="343"/>
      <c r="WZT2158" s="343"/>
      <c r="WZU2158" s="343"/>
      <c r="WZV2158" s="343"/>
      <c r="WZW2158" s="343"/>
      <c r="WZX2158" s="343"/>
      <c r="WZY2158" s="343"/>
      <c r="WZZ2158" s="343"/>
      <c r="XAA2158" s="343"/>
      <c r="XAB2158" s="343"/>
      <c r="XAC2158" s="343"/>
      <c r="XAD2158" s="343"/>
      <c r="XAE2158" s="343"/>
      <c r="XAF2158" s="343"/>
      <c r="XAG2158" s="343"/>
      <c r="XAH2158" s="343"/>
      <c r="XAI2158" s="343"/>
      <c r="XAJ2158" s="343"/>
      <c r="XAK2158" s="343"/>
      <c r="XAL2158" s="343"/>
      <c r="XAM2158" s="343"/>
      <c r="XAN2158" s="343"/>
      <c r="XAO2158" s="343"/>
      <c r="XAP2158" s="343"/>
      <c r="XAQ2158" s="343"/>
      <c r="XAR2158" s="343"/>
      <c r="XAS2158" s="343"/>
      <c r="XAT2158" s="343"/>
      <c r="XAU2158" s="343"/>
      <c r="XAV2158" s="343"/>
      <c r="XAW2158" s="343"/>
      <c r="XAX2158" s="343"/>
      <c r="XAY2158" s="343"/>
      <c r="XAZ2158" s="343"/>
      <c r="XBA2158" s="343"/>
      <c r="XBB2158" s="343"/>
      <c r="XBC2158" s="343"/>
      <c r="XBD2158" s="343"/>
      <c r="XBE2158" s="343"/>
      <c r="XBF2158" s="343"/>
      <c r="XBG2158" s="343"/>
      <c r="XBH2158" s="343"/>
      <c r="XBI2158" s="343"/>
      <c r="XBJ2158" s="343"/>
      <c r="XBK2158" s="343"/>
      <c r="XBL2158" s="343"/>
      <c r="XBM2158" s="343"/>
      <c r="XBN2158" s="343"/>
      <c r="XBO2158" s="343"/>
      <c r="XBP2158" s="343"/>
      <c r="XBQ2158" s="343"/>
      <c r="XBR2158" s="343"/>
      <c r="XBS2158" s="343"/>
      <c r="XBT2158" s="343"/>
      <c r="XBU2158" s="343"/>
      <c r="XBV2158" s="343"/>
      <c r="XBW2158" s="343"/>
      <c r="XBX2158" s="343"/>
      <c r="XBY2158" s="343"/>
      <c r="XBZ2158" s="343"/>
      <c r="XCA2158" s="343"/>
      <c r="XCB2158" s="343"/>
      <c r="XCC2158" s="343"/>
      <c r="XCD2158" s="343"/>
      <c r="XCE2158" s="343"/>
      <c r="XCF2158" s="343"/>
      <c r="XCG2158" s="343"/>
      <c r="XCH2158" s="343"/>
      <c r="XCI2158" s="343"/>
      <c r="XCJ2158" s="343"/>
      <c r="XCK2158" s="343"/>
      <c r="XCL2158" s="343"/>
      <c r="XCM2158" s="343"/>
      <c r="XCN2158" s="343"/>
      <c r="XCO2158" s="343"/>
      <c r="XCP2158" s="343"/>
      <c r="XCQ2158" s="343"/>
      <c r="XCR2158" s="343"/>
      <c r="XCS2158" s="343"/>
      <c r="XCT2158" s="343"/>
      <c r="XCU2158" s="343"/>
      <c r="XCV2158" s="343"/>
      <c r="XCW2158" s="343"/>
      <c r="XCX2158" s="343"/>
      <c r="XCY2158" s="343"/>
      <c r="XCZ2158" s="343"/>
      <c r="XDA2158" s="343"/>
      <c r="XDB2158" s="343"/>
      <c r="XDC2158" s="343"/>
      <c r="XDD2158" s="343"/>
      <c r="XDE2158" s="343"/>
      <c r="XDF2158" s="343"/>
      <c r="XDG2158" s="343"/>
      <c r="XDH2158" s="343"/>
      <c r="XDI2158" s="343"/>
      <c r="XDJ2158" s="343"/>
      <c r="XDK2158" s="343"/>
      <c r="XDL2158" s="343"/>
      <c r="XDM2158" s="343"/>
      <c r="XDN2158" s="343"/>
      <c r="XDO2158" s="343"/>
      <c r="XDP2158" s="343"/>
      <c r="XDQ2158" s="343"/>
      <c r="XDR2158" s="343"/>
      <c r="XDS2158" s="343"/>
      <c r="XDT2158" s="343"/>
      <c r="XDU2158" s="343"/>
      <c r="XDV2158" s="343"/>
      <c r="XDW2158" s="343"/>
      <c r="XDX2158" s="343"/>
      <c r="XDY2158" s="343"/>
      <c r="XDZ2158" s="343"/>
      <c r="XEA2158" s="343"/>
      <c r="XEB2158" s="343"/>
      <c r="XEC2158" s="343"/>
      <c r="XED2158" s="343"/>
      <c r="XEE2158" s="343"/>
      <c r="XEF2158" s="343"/>
      <c r="XEG2158" s="343"/>
      <c r="XEH2158" s="343"/>
      <c r="XEI2158" s="343"/>
      <c r="XEJ2158" s="343"/>
      <c r="XEK2158" s="343"/>
      <c r="XEL2158" s="343"/>
      <c r="XEM2158" s="343"/>
      <c r="XEN2158" s="343"/>
      <c r="XEO2158" s="343"/>
      <c r="XEP2158" s="343"/>
      <c r="XEQ2158" s="343"/>
      <c r="XER2158" s="343"/>
      <c r="XES2158" s="343"/>
      <c r="XET2158" s="343"/>
      <c r="XEU2158" s="343"/>
      <c r="XEV2158" s="343"/>
      <c r="XEW2158" s="343"/>
      <c r="XEX2158" s="343"/>
      <c r="XEY2158" s="343"/>
      <c r="XEZ2158" s="343"/>
    </row>
    <row r="2159" spans="1:16380" s="319" customFormat="1" ht="27.75" customHeight="1" x14ac:dyDescent="0.25">
      <c r="A2159" s="313" t="s">
        <v>22</v>
      </c>
      <c r="B2159" s="317" t="s">
        <v>1443</v>
      </c>
      <c r="C2159" s="269">
        <v>778.34</v>
      </c>
      <c r="D2159" s="305" t="s">
        <v>979</v>
      </c>
      <c r="E2159" s="276"/>
      <c r="F2159" s="281">
        <f t="shared" si="71"/>
        <v>0</v>
      </c>
      <c r="G2159" s="272"/>
      <c r="H2159" s="343"/>
      <c r="I2159" s="343"/>
      <c r="J2159" s="343"/>
      <c r="K2159" s="343"/>
      <c r="L2159" s="343"/>
      <c r="M2159" s="343"/>
      <c r="N2159" s="343"/>
      <c r="O2159" s="343"/>
      <c r="P2159" s="343"/>
      <c r="Q2159" s="343"/>
      <c r="R2159" s="343"/>
      <c r="S2159" s="343"/>
      <c r="T2159" s="343"/>
      <c r="U2159" s="343"/>
      <c r="V2159" s="343"/>
      <c r="W2159" s="343"/>
      <c r="X2159" s="343"/>
      <c r="Y2159" s="343"/>
      <c r="Z2159" s="343"/>
      <c r="AA2159" s="343"/>
      <c r="AB2159" s="343"/>
      <c r="AC2159" s="343"/>
      <c r="AD2159" s="343"/>
      <c r="AE2159" s="343"/>
      <c r="AF2159" s="343"/>
      <c r="AG2159" s="343"/>
      <c r="AH2159" s="343"/>
      <c r="AI2159" s="343"/>
      <c r="AJ2159" s="343"/>
      <c r="AK2159" s="343"/>
      <c r="AL2159" s="343"/>
      <c r="AM2159" s="343"/>
      <c r="AN2159" s="343"/>
      <c r="AO2159" s="343"/>
      <c r="AP2159" s="343"/>
      <c r="AQ2159" s="343"/>
      <c r="AR2159" s="343"/>
      <c r="AS2159" s="343"/>
      <c r="AT2159" s="343"/>
      <c r="AU2159" s="343"/>
      <c r="AV2159" s="343"/>
      <c r="AW2159" s="343"/>
      <c r="AX2159" s="343"/>
      <c r="AY2159" s="343"/>
      <c r="AZ2159" s="343"/>
      <c r="BA2159" s="343"/>
      <c r="BB2159" s="343"/>
      <c r="BC2159" s="343"/>
      <c r="BD2159" s="343"/>
      <c r="BE2159" s="343"/>
      <c r="BF2159" s="343"/>
      <c r="BG2159" s="343"/>
      <c r="BH2159" s="343"/>
      <c r="BI2159" s="343"/>
      <c r="BJ2159" s="343"/>
      <c r="BK2159" s="343"/>
      <c r="BL2159" s="343"/>
      <c r="BM2159" s="343"/>
      <c r="BN2159" s="343"/>
      <c r="BO2159" s="343"/>
      <c r="BP2159" s="343"/>
      <c r="BQ2159" s="343"/>
      <c r="BR2159" s="343"/>
      <c r="BS2159" s="343"/>
      <c r="BT2159" s="343"/>
      <c r="BU2159" s="343"/>
      <c r="BV2159" s="343"/>
      <c r="BW2159" s="343"/>
      <c r="BX2159" s="343"/>
      <c r="BY2159" s="343"/>
      <c r="BZ2159" s="343"/>
      <c r="CA2159" s="343"/>
      <c r="CB2159" s="343"/>
      <c r="CC2159" s="343"/>
      <c r="CD2159" s="343"/>
      <c r="CE2159" s="343"/>
      <c r="CF2159" s="343"/>
      <c r="CG2159" s="343"/>
      <c r="CH2159" s="343"/>
      <c r="CI2159" s="343"/>
      <c r="CJ2159" s="343"/>
      <c r="CK2159" s="343"/>
      <c r="CL2159" s="343"/>
      <c r="CM2159" s="343"/>
      <c r="CN2159" s="343"/>
      <c r="CO2159" s="343"/>
      <c r="CP2159" s="343"/>
      <c r="CQ2159" s="343"/>
      <c r="CR2159" s="343"/>
      <c r="CS2159" s="343"/>
      <c r="CT2159" s="343"/>
      <c r="CU2159" s="343"/>
      <c r="CV2159" s="343"/>
      <c r="CW2159" s="343"/>
      <c r="CX2159" s="343"/>
      <c r="CY2159" s="343"/>
      <c r="CZ2159" s="343"/>
      <c r="DA2159" s="343"/>
      <c r="DB2159" s="343"/>
      <c r="DC2159" s="343"/>
      <c r="DD2159" s="343"/>
      <c r="DE2159" s="343"/>
      <c r="DF2159" s="343"/>
      <c r="DG2159" s="343"/>
      <c r="DH2159" s="343"/>
      <c r="DI2159" s="343"/>
      <c r="DJ2159" s="343"/>
      <c r="DK2159" s="343"/>
      <c r="DL2159" s="343"/>
      <c r="DM2159" s="343"/>
      <c r="DN2159" s="343"/>
      <c r="DO2159" s="343"/>
      <c r="DP2159" s="343"/>
      <c r="DQ2159" s="343"/>
      <c r="DR2159" s="343"/>
      <c r="DS2159" s="343"/>
      <c r="DT2159" s="343"/>
      <c r="DU2159" s="343"/>
      <c r="DV2159" s="343"/>
      <c r="DW2159" s="343"/>
      <c r="DX2159" s="343"/>
      <c r="DY2159" s="343"/>
      <c r="DZ2159" s="343"/>
      <c r="EA2159" s="343"/>
      <c r="EB2159" s="343"/>
      <c r="EC2159" s="343"/>
      <c r="ED2159" s="343"/>
      <c r="EE2159" s="343"/>
      <c r="EF2159" s="343"/>
      <c r="EG2159" s="343"/>
      <c r="EH2159" s="343"/>
      <c r="EI2159" s="343"/>
      <c r="EJ2159" s="343"/>
      <c r="EK2159" s="343"/>
      <c r="EL2159" s="343"/>
      <c r="EM2159" s="343"/>
      <c r="EN2159" s="343"/>
      <c r="EO2159" s="343"/>
      <c r="EP2159" s="343"/>
      <c r="EQ2159" s="343"/>
      <c r="ER2159" s="343"/>
      <c r="ES2159" s="343"/>
      <c r="ET2159" s="343"/>
      <c r="EU2159" s="343"/>
      <c r="EV2159" s="343"/>
      <c r="EW2159" s="343"/>
      <c r="EX2159" s="343"/>
      <c r="EY2159" s="343"/>
      <c r="EZ2159" s="343"/>
      <c r="FA2159" s="343"/>
      <c r="FB2159" s="343"/>
      <c r="FC2159" s="343"/>
      <c r="FD2159" s="343"/>
      <c r="FE2159" s="343"/>
      <c r="FF2159" s="343"/>
      <c r="FG2159" s="343"/>
      <c r="FH2159" s="343"/>
      <c r="FI2159" s="343"/>
      <c r="FJ2159" s="343"/>
      <c r="FK2159" s="343"/>
      <c r="FL2159" s="343"/>
      <c r="FM2159" s="343"/>
      <c r="FN2159" s="343"/>
      <c r="FO2159" s="343"/>
      <c r="FP2159" s="343"/>
      <c r="FQ2159" s="343"/>
      <c r="FR2159" s="343"/>
      <c r="FS2159" s="343"/>
      <c r="FT2159" s="343"/>
      <c r="FU2159" s="343"/>
      <c r="FV2159" s="343"/>
      <c r="FW2159" s="343"/>
      <c r="FX2159" s="343"/>
      <c r="FY2159" s="343"/>
      <c r="FZ2159" s="343"/>
      <c r="GA2159" s="343"/>
      <c r="GB2159" s="343"/>
      <c r="GC2159" s="343"/>
      <c r="GD2159" s="343"/>
      <c r="GE2159" s="343"/>
      <c r="GF2159" s="343"/>
      <c r="GG2159" s="343"/>
      <c r="GH2159" s="343"/>
      <c r="GI2159" s="343"/>
      <c r="GJ2159" s="343"/>
      <c r="GK2159" s="343"/>
      <c r="GL2159" s="343"/>
      <c r="GM2159" s="343"/>
      <c r="GN2159" s="343"/>
      <c r="GO2159" s="343"/>
      <c r="GP2159" s="343"/>
      <c r="GQ2159" s="343"/>
      <c r="GR2159" s="343"/>
      <c r="GS2159" s="343"/>
      <c r="GT2159" s="343"/>
      <c r="GU2159" s="343"/>
      <c r="GV2159" s="343"/>
      <c r="GW2159" s="343"/>
      <c r="GX2159" s="343"/>
      <c r="GY2159" s="343"/>
      <c r="GZ2159" s="343"/>
      <c r="HA2159" s="343"/>
      <c r="HB2159" s="343"/>
      <c r="HC2159" s="343"/>
      <c r="HD2159" s="343"/>
      <c r="HE2159" s="343"/>
      <c r="HF2159" s="343"/>
      <c r="HG2159" s="343"/>
      <c r="HH2159" s="343"/>
      <c r="HI2159" s="343"/>
      <c r="HJ2159" s="343"/>
      <c r="HK2159" s="343"/>
      <c r="HL2159" s="343"/>
      <c r="HM2159" s="343"/>
      <c r="HN2159" s="343"/>
      <c r="HO2159" s="343"/>
      <c r="HP2159" s="343"/>
      <c r="HQ2159" s="343"/>
      <c r="HR2159" s="343"/>
      <c r="HS2159" s="343"/>
      <c r="HT2159" s="343"/>
      <c r="HU2159" s="343"/>
      <c r="HV2159" s="343"/>
      <c r="HW2159" s="343"/>
      <c r="HX2159" s="343"/>
      <c r="HY2159" s="343"/>
      <c r="HZ2159" s="343"/>
      <c r="IA2159" s="343"/>
      <c r="IB2159" s="343"/>
      <c r="IC2159" s="343"/>
      <c r="ID2159" s="343"/>
      <c r="IE2159" s="343"/>
      <c r="IF2159" s="343"/>
      <c r="IG2159" s="343"/>
      <c r="IH2159" s="343"/>
      <c r="II2159" s="343"/>
      <c r="IJ2159" s="343"/>
      <c r="IK2159" s="343"/>
      <c r="IL2159" s="343"/>
      <c r="IM2159" s="343"/>
      <c r="IN2159" s="343"/>
      <c r="IO2159" s="343"/>
      <c r="IP2159" s="343"/>
      <c r="IQ2159" s="343"/>
      <c r="IR2159" s="343"/>
      <c r="IS2159" s="343"/>
      <c r="IT2159" s="343"/>
      <c r="IU2159" s="343"/>
      <c r="IV2159" s="343"/>
      <c r="IW2159" s="343"/>
      <c r="IX2159" s="343"/>
      <c r="IY2159" s="343"/>
      <c r="IZ2159" s="343"/>
      <c r="JA2159" s="343"/>
      <c r="JB2159" s="343"/>
      <c r="JC2159" s="343"/>
      <c r="JD2159" s="343"/>
      <c r="JE2159" s="343"/>
      <c r="JF2159" s="343"/>
      <c r="JG2159" s="343"/>
      <c r="JH2159" s="343"/>
      <c r="JI2159" s="343"/>
      <c r="JJ2159" s="343"/>
      <c r="JK2159" s="343"/>
      <c r="JL2159" s="343"/>
      <c r="JM2159" s="343"/>
      <c r="JN2159" s="343"/>
      <c r="JO2159" s="343"/>
      <c r="JP2159" s="343"/>
      <c r="JQ2159" s="343"/>
      <c r="JR2159" s="343"/>
      <c r="JS2159" s="343"/>
      <c r="JT2159" s="343"/>
      <c r="JU2159" s="343"/>
      <c r="JV2159" s="343"/>
      <c r="JW2159" s="343"/>
      <c r="JX2159" s="343"/>
      <c r="JY2159" s="343"/>
      <c r="JZ2159" s="343"/>
      <c r="KA2159" s="343"/>
      <c r="KB2159" s="343"/>
      <c r="KC2159" s="343"/>
      <c r="KD2159" s="343"/>
      <c r="KE2159" s="343"/>
      <c r="KF2159" s="343"/>
      <c r="KG2159" s="343"/>
      <c r="KH2159" s="343"/>
      <c r="KI2159" s="343"/>
      <c r="KJ2159" s="343"/>
      <c r="KK2159" s="343"/>
      <c r="KL2159" s="343"/>
      <c r="KM2159" s="343"/>
      <c r="KN2159" s="343"/>
      <c r="KO2159" s="343"/>
      <c r="KP2159" s="343"/>
      <c r="KQ2159" s="343"/>
      <c r="KR2159" s="343"/>
      <c r="KS2159" s="343"/>
      <c r="KT2159" s="343"/>
      <c r="KU2159" s="343"/>
      <c r="KV2159" s="343"/>
      <c r="KW2159" s="343"/>
      <c r="KX2159" s="343"/>
      <c r="KY2159" s="343"/>
      <c r="KZ2159" s="343"/>
      <c r="LA2159" s="343"/>
      <c r="LB2159" s="343"/>
      <c r="LC2159" s="343"/>
      <c r="LD2159" s="343"/>
      <c r="LE2159" s="343"/>
      <c r="LF2159" s="343"/>
      <c r="LG2159" s="343"/>
      <c r="LH2159" s="343"/>
      <c r="LI2159" s="343"/>
      <c r="LJ2159" s="343"/>
      <c r="LK2159" s="343"/>
      <c r="LL2159" s="343"/>
      <c r="LM2159" s="343"/>
      <c r="LN2159" s="343"/>
      <c r="LO2159" s="343"/>
      <c r="LP2159" s="343"/>
      <c r="LQ2159" s="343"/>
      <c r="LR2159" s="343"/>
      <c r="LS2159" s="343"/>
      <c r="LT2159" s="343"/>
      <c r="LU2159" s="343"/>
      <c r="LV2159" s="343"/>
      <c r="LW2159" s="343"/>
      <c r="LX2159" s="343"/>
      <c r="LY2159" s="343"/>
      <c r="LZ2159" s="343"/>
      <c r="MA2159" s="343"/>
      <c r="MB2159" s="343"/>
      <c r="MC2159" s="343"/>
      <c r="MD2159" s="343"/>
      <c r="ME2159" s="343"/>
      <c r="MF2159" s="343"/>
      <c r="MG2159" s="343"/>
      <c r="MH2159" s="343"/>
      <c r="MI2159" s="343"/>
      <c r="MJ2159" s="343"/>
      <c r="MK2159" s="343"/>
      <c r="ML2159" s="343"/>
      <c r="MM2159" s="343"/>
      <c r="MN2159" s="343"/>
      <c r="MO2159" s="343"/>
      <c r="MP2159" s="343"/>
      <c r="MQ2159" s="343"/>
      <c r="MR2159" s="343"/>
      <c r="MS2159" s="343"/>
      <c r="MT2159" s="343"/>
      <c r="MU2159" s="343"/>
      <c r="MV2159" s="343"/>
      <c r="MW2159" s="343"/>
      <c r="MX2159" s="343"/>
      <c r="MY2159" s="343"/>
      <c r="MZ2159" s="343"/>
      <c r="NA2159" s="343"/>
      <c r="NB2159" s="343"/>
      <c r="NC2159" s="343"/>
      <c r="ND2159" s="343"/>
      <c r="NE2159" s="343"/>
      <c r="NF2159" s="343"/>
      <c r="NG2159" s="343"/>
      <c r="NH2159" s="343"/>
      <c r="NI2159" s="343"/>
      <c r="NJ2159" s="343"/>
      <c r="NK2159" s="343"/>
      <c r="NL2159" s="343"/>
      <c r="NM2159" s="343"/>
      <c r="NN2159" s="343"/>
      <c r="NO2159" s="343"/>
      <c r="NP2159" s="343"/>
      <c r="NQ2159" s="343"/>
      <c r="NR2159" s="343"/>
      <c r="NS2159" s="343"/>
      <c r="NT2159" s="343"/>
      <c r="NU2159" s="343"/>
      <c r="NV2159" s="343"/>
      <c r="NW2159" s="343"/>
      <c r="NX2159" s="343"/>
      <c r="NY2159" s="343"/>
      <c r="NZ2159" s="343"/>
      <c r="OA2159" s="343"/>
      <c r="OB2159" s="343"/>
      <c r="OC2159" s="343"/>
      <c r="OD2159" s="343"/>
      <c r="OE2159" s="343"/>
      <c r="OF2159" s="343"/>
      <c r="OG2159" s="343"/>
      <c r="OH2159" s="343"/>
      <c r="OI2159" s="343"/>
      <c r="OJ2159" s="343"/>
      <c r="OK2159" s="343"/>
      <c r="OL2159" s="343"/>
      <c r="OM2159" s="343"/>
      <c r="ON2159" s="343"/>
      <c r="OO2159" s="343"/>
      <c r="OP2159" s="343"/>
      <c r="OQ2159" s="343"/>
      <c r="OR2159" s="343"/>
      <c r="OS2159" s="343"/>
      <c r="OT2159" s="343"/>
      <c r="OU2159" s="343"/>
      <c r="OV2159" s="343"/>
      <c r="OW2159" s="343"/>
      <c r="OX2159" s="343"/>
      <c r="OY2159" s="343"/>
      <c r="OZ2159" s="343"/>
      <c r="PA2159" s="343"/>
      <c r="PB2159" s="343"/>
      <c r="PC2159" s="343"/>
      <c r="PD2159" s="343"/>
      <c r="PE2159" s="343"/>
      <c r="PF2159" s="343"/>
      <c r="PG2159" s="343"/>
      <c r="PH2159" s="343"/>
      <c r="PI2159" s="343"/>
      <c r="PJ2159" s="343"/>
      <c r="PK2159" s="343"/>
      <c r="PL2159" s="343"/>
      <c r="PM2159" s="343"/>
      <c r="PN2159" s="343"/>
      <c r="PO2159" s="343"/>
      <c r="PP2159" s="343"/>
      <c r="PQ2159" s="343"/>
      <c r="PR2159" s="343"/>
      <c r="PS2159" s="343"/>
      <c r="PT2159" s="343"/>
      <c r="PU2159" s="343"/>
      <c r="PV2159" s="343"/>
      <c r="PW2159" s="343"/>
      <c r="PX2159" s="343"/>
      <c r="PY2159" s="343"/>
      <c r="PZ2159" s="343"/>
      <c r="QA2159" s="343"/>
      <c r="QB2159" s="343"/>
      <c r="QC2159" s="343"/>
      <c r="QD2159" s="343"/>
      <c r="QE2159" s="343"/>
      <c r="QF2159" s="343"/>
      <c r="QG2159" s="343"/>
      <c r="QH2159" s="343"/>
      <c r="QI2159" s="343"/>
      <c r="QJ2159" s="343"/>
      <c r="QK2159" s="343"/>
      <c r="QL2159" s="343"/>
      <c r="QM2159" s="343"/>
      <c r="QN2159" s="343"/>
      <c r="QO2159" s="343"/>
      <c r="QP2159" s="343"/>
      <c r="QQ2159" s="343"/>
      <c r="QR2159" s="343"/>
      <c r="QS2159" s="343"/>
      <c r="QT2159" s="343"/>
      <c r="QU2159" s="343"/>
      <c r="QV2159" s="343"/>
      <c r="QW2159" s="343"/>
      <c r="QX2159" s="343"/>
      <c r="QY2159" s="343"/>
      <c r="QZ2159" s="343"/>
      <c r="RA2159" s="343"/>
      <c r="RB2159" s="343"/>
      <c r="RC2159" s="343"/>
      <c r="RD2159" s="343"/>
      <c r="RE2159" s="343"/>
      <c r="RF2159" s="343"/>
      <c r="RG2159" s="343"/>
      <c r="RH2159" s="343"/>
      <c r="RI2159" s="343"/>
      <c r="RJ2159" s="343"/>
      <c r="RK2159" s="343"/>
      <c r="RL2159" s="343"/>
      <c r="RM2159" s="343"/>
      <c r="RN2159" s="343"/>
      <c r="RO2159" s="343"/>
      <c r="RP2159" s="343"/>
      <c r="RQ2159" s="343"/>
      <c r="RR2159" s="343"/>
      <c r="RS2159" s="343"/>
      <c r="RT2159" s="343"/>
      <c r="RU2159" s="343"/>
      <c r="RV2159" s="343"/>
      <c r="RW2159" s="343"/>
      <c r="RX2159" s="343"/>
      <c r="RY2159" s="343"/>
      <c r="RZ2159" s="343"/>
      <c r="SA2159" s="343"/>
      <c r="SB2159" s="343"/>
      <c r="SC2159" s="343"/>
      <c r="SD2159" s="343"/>
      <c r="SE2159" s="343"/>
      <c r="SF2159" s="343"/>
      <c r="SG2159" s="343"/>
      <c r="SH2159" s="343"/>
      <c r="SI2159" s="343"/>
      <c r="SJ2159" s="343"/>
      <c r="SK2159" s="343"/>
      <c r="SL2159" s="343"/>
      <c r="SM2159" s="343"/>
      <c r="SN2159" s="343"/>
      <c r="SO2159" s="343"/>
      <c r="SP2159" s="343"/>
      <c r="SQ2159" s="343"/>
      <c r="SR2159" s="343"/>
      <c r="SS2159" s="343"/>
      <c r="ST2159" s="343"/>
      <c r="SU2159" s="343"/>
      <c r="SV2159" s="343"/>
      <c r="SW2159" s="343"/>
      <c r="SX2159" s="343"/>
      <c r="SY2159" s="343"/>
      <c r="SZ2159" s="343"/>
      <c r="TA2159" s="343"/>
      <c r="TB2159" s="343"/>
      <c r="TC2159" s="343"/>
      <c r="TD2159" s="343"/>
      <c r="TE2159" s="343"/>
      <c r="TF2159" s="343"/>
      <c r="TG2159" s="343"/>
      <c r="TH2159" s="343"/>
      <c r="TI2159" s="343"/>
      <c r="TJ2159" s="343"/>
      <c r="TK2159" s="343"/>
      <c r="TL2159" s="343"/>
      <c r="TM2159" s="343"/>
      <c r="TN2159" s="343"/>
      <c r="TO2159" s="343"/>
      <c r="TP2159" s="343"/>
      <c r="TQ2159" s="343"/>
      <c r="TR2159" s="343"/>
      <c r="TS2159" s="343"/>
      <c r="TT2159" s="343"/>
      <c r="TU2159" s="343"/>
      <c r="TV2159" s="343"/>
      <c r="TW2159" s="343"/>
      <c r="TX2159" s="343"/>
      <c r="TY2159" s="343"/>
      <c r="TZ2159" s="343"/>
      <c r="UA2159" s="343"/>
      <c r="UB2159" s="343"/>
      <c r="UC2159" s="343"/>
      <c r="UD2159" s="343"/>
      <c r="UE2159" s="343"/>
      <c r="UF2159" s="343"/>
      <c r="UG2159" s="343"/>
      <c r="UH2159" s="343"/>
      <c r="UI2159" s="343"/>
      <c r="UJ2159" s="343"/>
      <c r="UK2159" s="343"/>
      <c r="UL2159" s="343"/>
      <c r="UM2159" s="343"/>
      <c r="UN2159" s="343"/>
      <c r="UO2159" s="343"/>
      <c r="UP2159" s="343"/>
      <c r="UQ2159" s="343"/>
      <c r="UR2159" s="343"/>
      <c r="US2159" s="343"/>
      <c r="UT2159" s="343"/>
      <c r="UU2159" s="343"/>
      <c r="UV2159" s="343"/>
      <c r="UW2159" s="343"/>
      <c r="UX2159" s="343"/>
      <c r="UY2159" s="343"/>
      <c r="UZ2159" s="343"/>
      <c r="VA2159" s="343"/>
      <c r="VB2159" s="343"/>
      <c r="VC2159" s="343"/>
      <c r="VD2159" s="343"/>
      <c r="VE2159" s="343"/>
      <c r="VF2159" s="343"/>
      <c r="VG2159" s="343"/>
      <c r="VH2159" s="343"/>
      <c r="VI2159" s="343"/>
      <c r="VJ2159" s="343"/>
      <c r="VK2159" s="343"/>
      <c r="VL2159" s="343"/>
      <c r="VM2159" s="343"/>
      <c r="VN2159" s="343"/>
      <c r="VO2159" s="343"/>
      <c r="VP2159" s="343"/>
      <c r="VQ2159" s="343"/>
      <c r="VR2159" s="343"/>
      <c r="VS2159" s="343"/>
      <c r="VT2159" s="343"/>
      <c r="VU2159" s="343"/>
      <c r="VV2159" s="343"/>
      <c r="VW2159" s="343"/>
      <c r="VX2159" s="343"/>
      <c r="VY2159" s="343"/>
      <c r="VZ2159" s="343"/>
      <c r="WA2159" s="343"/>
      <c r="WB2159" s="343"/>
      <c r="WC2159" s="343"/>
      <c r="WD2159" s="343"/>
      <c r="WE2159" s="343"/>
      <c r="WF2159" s="343"/>
      <c r="WG2159" s="343"/>
      <c r="WH2159" s="343"/>
      <c r="WI2159" s="343"/>
      <c r="WJ2159" s="343"/>
      <c r="WK2159" s="343"/>
      <c r="WL2159" s="343"/>
      <c r="WM2159" s="343"/>
      <c r="WN2159" s="343"/>
      <c r="WO2159" s="343"/>
      <c r="WP2159" s="343"/>
      <c r="WQ2159" s="343"/>
      <c r="WR2159" s="343"/>
      <c r="WS2159" s="343"/>
      <c r="WT2159" s="343"/>
      <c r="WU2159" s="343"/>
      <c r="WV2159" s="343"/>
      <c r="WW2159" s="343"/>
      <c r="WX2159" s="343"/>
      <c r="WY2159" s="343"/>
      <c r="WZ2159" s="343"/>
      <c r="XA2159" s="343"/>
      <c r="XB2159" s="343"/>
      <c r="XC2159" s="343"/>
      <c r="XD2159" s="343"/>
      <c r="XE2159" s="343"/>
      <c r="XF2159" s="343"/>
      <c r="XG2159" s="343"/>
      <c r="XH2159" s="343"/>
      <c r="XI2159" s="343"/>
      <c r="XJ2159" s="343"/>
      <c r="XK2159" s="343"/>
      <c r="XL2159" s="343"/>
      <c r="XM2159" s="343"/>
      <c r="XN2159" s="343"/>
      <c r="XO2159" s="343"/>
      <c r="XP2159" s="343"/>
      <c r="XQ2159" s="343"/>
      <c r="XR2159" s="343"/>
      <c r="XS2159" s="343"/>
      <c r="XT2159" s="343"/>
      <c r="XU2159" s="343"/>
      <c r="XV2159" s="343"/>
      <c r="XW2159" s="343"/>
      <c r="XX2159" s="343"/>
      <c r="XY2159" s="343"/>
      <c r="XZ2159" s="343"/>
      <c r="YA2159" s="343"/>
      <c r="YB2159" s="343"/>
      <c r="YC2159" s="343"/>
      <c r="YD2159" s="343"/>
      <c r="YE2159" s="343"/>
      <c r="YF2159" s="343"/>
      <c r="YG2159" s="343"/>
      <c r="YH2159" s="343"/>
      <c r="YI2159" s="343"/>
      <c r="YJ2159" s="343"/>
      <c r="YK2159" s="343"/>
      <c r="YL2159" s="343"/>
      <c r="YM2159" s="343"/>
      <c r="YN2159" s="343"/>
      <c r="YO2159" s="343"/>
      <c r="YP2159" s="343"/>
      <c r="YQ2159" s="343"/>
      <c r="YR2159" s="343"/>
      <c r="YS2159" s="343"/>
      <c r="YT2159" s="343"/>
      <c r="YU2159" s="343"/>
      <c r="YV2159" s="343"/>
      <c r="YW2159" s="343"/>
      <c r="YX2159" s="343"/>
      <c r="YY2159" s="343"/>
      <c r="YZ2159" s="343"/>
      <c r="ZA2159" s="343"/>
      <c r="ZB2159" s="343"/>
      <c r="ZC2159" s="343"/>
      <c r="ZD2159" s="343"/>
      <c r="ZE2159" s="343"/>
      <c r="ZF2159" s="343"/>
      <c r="ZG2159" s="343"/>
      <c r="ZH2159" s="343"/>
      <c r="ZI2159" s="343"/>
      <c r="ZJ2159" s="343"/>
      <c r="ZK2159" s="343"/>
      <c r="ZL2159" s="343"/>
      <c r="ZM2159" s="343"/>
      <c r="ZN2159" s="343"/>
      <c r="ZO2159" s="343"/>
      <c r="ZP2159" s="343"/>
      <c r="ZQ2159" s="343"/>
      <c r="ZR2159" s="343"/>
      <c r="ZS2159" s="343"/>
      <c r="ZT2159" s="343"/>
      <c r="ZU2159" s="343"/>
      <c r="ZV2159" s="343"/>
      <c r="ZW2159" s="343"/>
      <c r="ZX2159" s="343"/>
      <c r="ZY2159" s="343"/>
      <c r="ZZ2159" s="343"/>
      <c r="AAA2159" s="343"/>
      <c r="AAB2159" s="343"/>
      <c r="AAC2159" s="343"/>
      <c r="AAD2159" s="343"/>
      <c r="AAE2159" s="343"/>
      <c r="AAF2159" s="343"/>
      <c r="AAG2159" s="343"/>
      <c r="AAH2159" s="343"/>
      <c r="AAI2159" s="343"/>
      <c r="AAJ2159" s="343"/>
      <c r="AAK2159" s="343"/>
      <c r="AAL2159" s="343"/>
      <c r="AAM2159" s="343"/>
      <c r="AAN2159" s="343"/>
      <c r="AAO2159" s="343"/>
      <c r="AAP2159" s="343"/>
      <c r="AAQ2159" s="343"/>
      <c r="AAR2159" s="343"/>
      <c r="AAS2159" s="343"/>
      <c r="AAT2159" s="343"/>
      <c r="AAU2159" s="343"/>
      <c r="AAV2159" s="343"/>
      <c r="AAW2159" s="343"/>
      <c r="AAX2159" s="343"/>
      <c r="AAY2159" s="343"/>
      <c r="AAZ2159" s="343"/>
      <c r="ABA2159" s="343"/>
      <c r="ABB2159" s="343"/>
      <c r="ABC2159" s="343"/>
      <c r="ABD2159" s="343"/>
      <c r="ABE2159" s="343"/>
      <c r="ABF2159" s="343"/>
      <c r="ABG2159" s="343"/>
      <c r="ABH2159" s="343"/>
      <c r="ABI2159" s="343"/>
      <c r="ABJ2159" s="343"/>
      <c r="ABK2159" s="343"/>
      <c r="ABL2159" s="343"/>
      <c r="ABM2159" s="343"/>
      <c r="ABN2159" s="343"/>
      <c r="ABO2159" s="343"/>
      <c r="ABP2159" s="343"/>
      <c r="ABQ2159" s="343"/>
      <c r="ABR2159" s="343"/>
      <c r="ABS2159" s="343"/>
      <c r="ABT2159" s="343"/>
      <c r="ABU2159" s="343"/>
      <c r="ABV2159" s="343"/>
      <c r="ABW2159" s="343"/>
      <c r="ABX2159" s="343"/>
      <c r="ABY2159" s="343"/>
      <c r="ABZ2159" s="343"/>
      <c r="ACA2159" s="343"/>
      <c r="ACB2159" s="343"/>
      <c r="ACC2159" s="343"/>
      <c r="ACD2159" s="343"/>
      <c r="ACE2159" s="343"/>
      <c r="ACF2159" s="343"/>
      <c r="ACG2159" s="343"/>
      <c r="ACH2159" s="343"/>
      <c r="ACI2159" s="343"/>
      <c r="ACJ2159" s="343"/>
      <c r="ACK2159" s="343"/>
      <c r="ACL2159" s="343"/>
      <c r="ACM2159" s="343"/>
      <c r="ACN2159" s="343"/>
      <c r="ACO2159" s="343"/>
      <c r="ACP2159" s="343"/>
      <c r="ACQ2159" s="343"/>
      <c r="ACR2159" s="343"/>
      <c r="ACS2159" s="343"/>
      <c r="ACT2159" s="343"/>
      <c r="ACU2159" s="343"/>
      <c r="ACV2159" s="343"/>
      <c r="ACW2159" s="343"/>
      <c r="ACX2159" s="343"/>
      <c r="ACY2159" s="343"/>
      <c r="ACZ2159" s="343"/>
      <c r="ADA2159" s="343"/>
      <c r="ADB2159" s="343"/>
      <c r="ADC2159" s="343"/>
      <c r="ADD2159" s="343"/>
      <c r="ADE2159" s="343"/>
      <c r="ADF2159" s="343"/>
      <c r="ADG2159" s="343"/>
      <c r="ADH2159" s="343"/>
      <c r="ADI2159" s="343"/>
      <c r="ADJ2159" s="343"/>
      <c r="ADK2159" s="343"/>
      <c r="ADL2159" s="343"/>
      <c r="ADM2159" s="343"/>
      <c r="ADN2159" s="343"/>
      <c r="ADO2159" s="343"/>
      <c r="ADP2159" s="343"/>
      <c r="ADQ2159" s="343"/>
      <c r="ADR2159" s="343"/>
      <c r="ADS2159" s="343"/>
      <c r="ADT2159" s="343"/>
      <c r="ADU2159" s="343"/>
      <c r="ADV2159" s="343"/>
      <c r="ADW2159" s="343"/>
      <c r="ADX2159" s="343"/>
      <c r="ADY2159" s="343"/>
      <c r="ADZ2159" s="343"/>
      <c r="AEA2159" s="343"/>
      <c r="AEB2159" s="343"/>
      <c r="AEC2159" s="343"/>
      <c r="AED2159" s="343"/>
      <c r="AEE2159" s="343"/>
      <c r="AEF2159" s="343"/>
      <c r="AEG2159" s="343"/>
      <c r="AEH2159" s="343"/>
      <c r="AEI2159" s="343"/>
      <c r="AEJ2159" s="343"/>
      <c r="AEK2159" s="343"/>
      <c r="AEL2159" s="343"/>
      <c r="AEM2159" s="343"/>
      <c r="AEN2159" s="343"/>
      <c r="AEO2159" s="343"/>
      <c r="AEP2159" s="343"/>
      <c r="AEQ2159" s="343"/>
      <c r="AER2159" s="343"/>
      <c r="AES2159" s="343"/>
      <c r="AET2159" s="343"/>
      <c r="AEU2159" s="343"/>
      <c r="AEV2159" s="343"/>
      <c r="AEW2159" s="343"/>
      <c r="AEX2159" s="343"/>
      <c r="AEY2159" s="343"/>
      <c r="AEZ2159" s="343"/>
      <c r="AFA2159" s="343"/>
      <c r="AFB2159" s="343"/>
      <c r="AFC2159" s="343"/>
      <c r="AFD2159" s="343"/>
      <c r="AFE2159" s="343"/>
      <c r="AFF2159" s="343"/>
      <c r="AFG2159" s="343"/>
      <c r="AFH2159" s="343"/>
      <c r="AFI2159" s="343"/>
      <c r="AFJ2159" s="343"/>
      <c r="AFK2159" s="343"/>
      <c r="AFL2159" s="343"/>
      <c r="AFM2159" s="343"/>
      <c r="AFN2159" s="343"/>
      <c r="AFO2159" s="343"/>
      <c r="AFP2159" s="343"/>
      <c r="AFQ2159" s="343"/>
      <c r="AFR2159" s="343"/>
      <c r="AFS2159" s="343"/>
      <c r="AFT2159" s="343"/>
      <c r="AFU2159" s="343"/>
      <c r="AFV2159" s="343"/>
      <c r="AFW2159" s="343"/>
      <c r="AFX2159" s="343"/>
      <c r="AFY2159" s="343"/>
      <c r="AFZ2159" s="343"/>
      <c r="AGA2159" s="343"/>
      <c r="AGB2159" s="343"/>
      <c r="AGC2159" s="343"/>
      <c r="AGD2159" s="343"/>
      <c r="AGE2159" s="343"/>
      <c r="AGF2159" s="343"/>
      <c r="AGG2159" s="343"/>
      <c r="AGH2159" s="343"/>
      <c r="AGI2159" s="343"/>
      <c r="AGJ2159" s="343"/>
      <c r="AGK2159" s="343"/>
      <c r="AGL2159" s="343"/>
      <c r="AGM2159" s="343"/>
      <c r="AGN2159" s="343"/>
      <c r="AGO2159" s="343"/>
      <c r="AGP2159" s="343"/>
      <c r="AGQ2159" s="343"/>
      <c r="AGR2159" s="343"/>
      <c r="AGS2159" s="343"/>
      <c r="AGT2159" s="343"/>
      <c r="AGU2159" s="343"/>
      <c r="AGV2159" s="343"/>
      <c r="AGW2159" s="343"/>
      <c r="AGX2159" s="343"/>
      <c r="AGY2159" s="343"/>
      <c r="AGZ2159" s="343"/>
      <c r="AHA2159" s="343"/>
      <c r="AHB2159" s="343"/>
      <c r="AHC2159" s="343"/>
      <c r="AHD2159" s="343"/>
      <c r="AHE2159" s="343"/>
      <c r="AHF2159" s="343"/>
      <c r="AHG2159" s="343"/>
      <c r="AHH2159" s="343"/>
      <c r="AHI2159" s="343"/>
      <c r="AHJ2159" s="343"/>
      <c r="AHK2159" s="343"/>
      <c r="AHL2159" s="343"/>
      <c r="AHM2159" s="343"/>
      <c r="AHN2159" s="343"/>
      <c r="AHO2159" s="343"/>
      <c r="AHP2159" s="343"/>
      <c r="AHQ2159" s="343"/>
      <c r="AHR2159" s="343"/>
      <c r="AHS2159" s="343"/>
      <c r="AHT2159" s="343"/>
      <c r="AHU2159" s="343"/>
      <c r="AHV2159" s="343"/>
      <c r="AHW2159" s="343"/>
      <c r="AHX2159" s="343"/>
      <c r="AHY2159" s="343"/>
      <c r="AHZ2159" s="343"/>
      <c r="AIA2159" s="343"/>
      <c r="AIB2159" s="343"/>
      <c r="AIC2159" s="343"/>
      <c r="AID2159" s="343"/>
      <c r="AIE2159" s="343"/>
      <c r="AIF2159" s="343"/>
      <c r="AIG2159" s="343"/>
      <c r="AIH2159" s="343"/>
      <c r="AII2159" s="343"/>
      <c r="AIJ2159" s="343"/>
      <c r="AIK2159" s="343"/>
      <c r="AIL2159" s="343"/>
      <c r="AIM2159" s="343"/>
      <c r="AIN2159" s="343"/>
      <c r="AIO2159" s="343"/>
      <c r="AIP2159" s="343"/>
      <c r="AIQ2159" s="343"/>
      <c r="AIR2159" s="343"/>
      <c r="AIS2159" s="343"/>
      <c r="AIT2159" s="343"/>
      <c r="AIU2159" s="343"/>
      <c r="AIV2159" s="343"/>
      <c r="AIW2159" s="343"/>
      <c r="AIX2159" s="343"/>
      <c r="AIY2159" s="343"/>
      <c r="AIZ2159" s="343"/>
      <c r="AJA2159" s="343"/>
      <c r="AJB2159" s="343"/>
      <c r="AJC2159" s="343"/>
      <c r="AJD2159" s="343"/>
      <c r="AJE2159" s="343"/>
      <c r="AJF2159" s="343"/>
      <c r="AJG2159" s="343"/>
      <c r="AJH2159" s="343"/>
      <c r="AJI2159" s="343"/>
      <c r="AJJ2159" s="343"/>
      <c r="AJK2159" s="343"/>
      <c r="AJL2159" s="343"/>
      <c r="AJM2159" s="343"/>
      <c r="AJN2159" s="343"/>
      <c r="AJO2159" s="343"/>
      <c r="AJP2159" s="343"/>
      <c r="AJQ2159" s="343"/>
      <c r="AJR2159" s="343"/>
      <c r="AJS2159" s="343"/>
      <c r="AJT2159" s="343"/>
      <c r="AJU2159" s="343"/>
      <c r="AJV2159" s="343"/>
      <c r="AJW2159" s="343"/>
      <c r="AJX2159" s="343"/>
      <c r="AJY2159" s="343"/>
      <c r="AJZ2159" s="343"/>
      <c r="AKA2159" s="343"/>
      <c r="AKB2159" s="343"/>
      <c r="AKC2159" s="343"/>
      <c r="AKD2159" s="343"/>
      <c r="AKE2159" s="343"/>
      <c r="AKF2159" s="343"/>
      <c r="AKG2159" s="343"/>
      <c r="AKH2159" s="343"/>
      <c r="AKI2159" s="343"/>
      <c r="AKJ2159" s="343"/>
      <c r="AKK2159" s="343"/>
      <c r="AKL2159" s="343"/>
      <c r="AKM2159" s="343"/>
      <c r="AKN2159" s="343"/>
      <c r="AKO2159" s="343"/>
      <c r="AKP2159" s="343"/>
      <c r="AKQ2159" s="343"/>
      <c r="AKR2159" s="343"/>
      <c r="AKS2159" s="343"/>
      <c r="AKT2159" s="343"/>
      <c r="AKU2159" s="343"/>
      <c r="AKV2159" s="343"/>
      <c r="AKW2159" s="343"/>
      <c r="AKX2159" s="343"/>
      <c r="AKY2159" s="343"/>
      <c r="AKZ2159" s="343"/>
      <c r="ALA2159" s="343"/>
      <c r="ALB2159" s="343"/>
      <c r="ALC2159" s="343"/>
      <c r="ALD2159" s="343"/>
      <c r="ALE2159" s="343"/>
      <c r="ALF2159" s="343"/>
      <c r="ALG2159" s="343"/>
      <c r="ALH2159" s="343"/>
      <c r="ALI2159" s="343"/>
      <c r="ALJ2159" s="343"/>
      <c r="ALK2159" s="343"/>
      <c r="ALL2159" s="343"/>
      <c r="ALM2159" s="343"/>
      <c r="ALN2159" s="343"/>
      <c r="ALO2159" s="343"/>
      <c r="ALP2159" s="343"/>
      <c r="ALQ2159" s="343"/>
      <c r="ALR2159" s="343"/>
      <c r="ALS2159" s="343"/>
      <c r="ALT2159" s="343"/>
      <c r="ALU2159" s="343"/>
      <c r="ALV2159" s="343"/>
      <c r="ALW2159" s="343"/>
      <c r="ALX2159" s="343"/>
      <c r="ALY2159" s="343"/>
      <c r="ALZ2159" s="343"/>
      <c r="AMA2159" s="343"/>
      <c r="AMB2159" s="343"/>
      <c r="AMC2159" s="343"/>
      <c r="AMD2159" s="343"/>
      <c r="AME2159" s="343"/>
      <c r="AMF2159" s="343"/>
      <c r="AMG2159" s="343"/>
      <c r="AMH2159" s="343"/>
      <c r="AMI2159" s="343"/>
      <c r="AMJ2159" s="343"/>
      <c r="AMK2159" s="343"/>
      <c r="AML2159" s="343"/>
      <c r="AMM2159" s="343"/>
      <c r="AMN2159" s="343"/>
      <c r="AMO2159" s="343"/>
      <c r="AMP2159" s="343"/>
      <c r="AMQ2159" s="343"/>
      <c r="AMR2159" s="343"/>
      <c r="AMS2159" s="343"/>
      <c r="AMT2159" s="343"/>
      <c r="AMU2159" s="343"/>
      <c r="AMV2159" s="343"/>
      <c r="AMW2159" s="343"/>
      <c r="AMX2159" s="343"/>
      <c r="AMY2159" s="343"/>
      <c r="AMZ2159" s="343"/>
      <c r="ANA2159" s="343"/>
      <c r="ANB2159" s="343"/>
      <c r="ANC2159" s="343"/>
      <c r="AND2159" s="343"/>
      <c r="ANE2159" s="343"/>
      <c r="ANF2159" s="343"/>
      <c r="ANG2159" s="343"/>
      <c r="ANH2159" s="343"/>
      <c r="ANI2159" s="343"/>
      <c r="ANJ2159" s="343"/>
      <c r="ANK2159" s="343"/>
      <c r="ANL2159" s="343"/>
      <c r="ANM2159" s="343"/>
      <c r="ANN2159" s="343"/>
      <c r="ANO2159" s="343"/>
      <c r="ANP2159" s="343"/>
      <c r="ANQ2159" s="343"/>
      <c r="ANR2159" s="343"/>
      <c r="ANS2159" s="343"/>
      <c r="ANT2159" s="343"/>
      <c r="ANU2159" s="343"/>
      <c r="ANV2159" s="343"/>
      <c r="ANW2159" s="343"/>
      <c r="ANX2159" s="343"/>
      <c r="ANY2159" s="343"/>
      <c r="ANZ2159" s="343"/>
      <c r="AOA2159" s="343"/>
      <c r="AOB2159" s="343"/>
      <c r="AOC2159" s="343"/>
      <c r="AOD2159" s="343"/>
      <c r="AOE2159" s="343"/>
      <c r="AOF2159" s="343"/>
      <c r="AOG2159" s="343"/>
      <c r="AOH2159" s="343"/>
      <c r="AOI2159" s="343"/>
      <c r="AOJ2159" s="343"/>
      <c r="AOK2159" s="343"/>
      <c r="AOL2159" s="343"/>
      <c r="AOM2159" s="343"/>
      <c r="AON2159" s="343"/>
      <c r="AOO2159" s="343"/>
      <c r="AOP2159" s="343"/>
      <c r="AOQ2159" s="343"/>
      <c r="AOR2159" s="343"/>
      <c r="AOS2159" s="343"/>
      <c r="AOT2159" s="343"/>
      <c r="AOU2159" s="343"/>
      <c r="AOV2159" s="343"/>
      <c r="AOW2159" s="343"/>
      <c r="AOX2159" s="343"/>
      <c r="AOY2159" s="343"/>
      <c r="AOZ2159" s="343"/>
      <c r="APA2159" s="343"/>
      <c r="APB2159" s="343"/>
      <c r="APC2159" s="343"/>
      <c r="APD2159" s="343"/>
      <c r="APE2159" s="343"/>
      <c r="APF2159" s="343"/>
      <c r="APG2159" s="343"/>
      <c r="APH2159" s="343"/>
      <c r="API2159" s="343"/>
      <c r="APJ2159" s="343"/>
      <c r="APK2159" s="343"/>
      <c r="APL2159" s="343"/>
      <c r="APM2159" s="343"/>
      <c r="APN2159" s="343"/>
      <c r="APO2159" s="343"/>
      <c r="APP2159" s="343"/>
      <c r="APQ2159" s="343"/>
      <c r="APR2159" s="343"/>
      <c r="APS2159" s="343"/>
      <c r="APT2159" s="343"/>
      <c r="APU2159" s="343"/>
      <c r="APV2159" s="343"/>
      <c r="APW2159" s="343"/>
      <c r="APX2159" s="343"/>
      <c r="APY2159" s="343"/>
      <c r="APZ2159" s="343"/>
      <c r="AQA2159" s="343"/>
      <c r="AQB2159" s="343"/>
      <c r="AQC2159" s="343"/>
      <c r="AQD2159" s="343"/>
      <c r="AQE2159" s="343"/>
      <c r="AQF2159" s="343"/>
      <c r="AQG2159" s="343"/>
      <c r="AQH2159" s="343"/>
      <c r="AQI2159" s="343"/>
      <c r="AQJ2159" s="343"/>
      <c r="AQK2159" s="343"/>
      <c r="AQL2159" s="343"/>
      <c r="AQM2159" s="343"/>
      <c r="AQN2159" s="343"/>
      <c r="AQO2159" s="343"/>
      <c r="AQP2159" s="343"/>
      <c r="AQQ2159" s="343"/>
      <c r="AQR2159" s="343"/>
      <c r="AQS2159" s="343"/>
      <c r="AQT2159" s="343"/>
      <c r="AQU2159" s="343"/>
      <c r="AQV2159" s="343"/>
      <c r="AQW2159" s="343"/>
      <c r="AQX2159" s="343"/>
      <c r="AQY2159" s="343"/>
      <c r="AQZ2159" s="343"/>
      <c r="ARA2159" s="343"/>
      <c r="ARB2159" s="343"/>
      <c r="ARC2159" s="343"/>
      <c r="ARD2159" s="343"/>
      <c r="ARE2159" s="343"/>
      <c r="ARF2159" s="343"/>
      <c r="ARG2159" s="343"/>
      <c r="ARH2159" s="343"/>
      <c r="ARI2159" s="343"/>
      <c r="ARJ2159" s="343"/>
      <c r="ARK2159" s="343"/>
      <c r="ARL2159" s="343"/>
      <c r="ARM2159" s="343"/>
      <c r="ARN2159" s="343"/>
      <c r="ARO2159" s="343"/>
      <c r="ARP2159" s="343"/>
      <c r="ARQ2159" s="343"/>
      <c r="ARR2159" s="343"/>
      <c r="ARS2159" s="343"/>
      <c r="ART2159" s="343"/>
      <c r="ARU2159" s="343"/>
      <c r="ARV2159" s="343"/>
      <c r="ARW2159" s="343"/>
      <c r="ARX2159" s="343"/>
      <c r="ARY2159" s="343"/>
      <c r="ARZ2159" s="343"/>
      <c r="ASA2159" s="343"/>
      <c r="ASB2159" s="343"/>
      <c r="ASC2159" s="343"/>
      <c r="ASD2159" s="343"/>
      <c r="ASE2159" s="343"/>
      <c r="ASF2159" s="343"/>
      <c r="ASG2159" s="343"/>
      <c r="ASH2159" s="343"/>
      <c r="ASI2159" s="343"/>
      <c r="ASJ2159" s="343"/>
      <c r="ASK2159" s="343"/>
      <c r="ASL2159" s="343"/>
      <c r="ASM2159" s="343"/>
      <c r="ASN2159" s="343"/>
      <c r="ASO2159" s="343"/>
      <c r="ASP2159" s="343"/>
      <c r="ASQ2159" s="343"/>
      <c r="ASR2159" s="343"/>
      <c r="ASS2159" s="343"/>
      <c r="AST2159" s="343"/>
      <c r="ASU2159" s="343"/>
      <c r="ASV2159" s="343"/>
      <c r="ASW2159" s="343"/>
      <c r="ASX2159" s="343"/>
      <c r="ASY2159" s="343"/>
      <c r="ASZ2159" s="343"/>
      <c r="ATA2159" s="343"/>
      <c r="ATB2159" s="343"/>
      <c r="ATC2159" s="343"/>
      <c r="ATD2159" s="343"/>
      <c r="ATE2159" s="343"/>
      <c r="ATF2159" s="343"/>
      <c r="ATG2159" s="343"/>
      <c r="ATH2159" s="343"/>
      <c r="ATI2159" s="343"/>
      <c r="ATJ2159" s="343"/>
      <c r="ATK2159" s="343"/>
      <c r="ATL2159" s="343"/>
      <c r="ATM2159" s="343"/>
      <c r="ATN2159" s="343"/>
      <c r="ATO2159" s="343"/>
      <c r="ATP2159" s="343"/>
      <c r="ATQ2159" s="343"/>
      <c r="ATR2159" s="343"/>
      <c r="ATS2159" s="343"/>
      <c r="ATT2159" s="343"/>
      <c r="ATU2159" s="343"/>
      <c r="ATV2159" s="343"/>
      <c r="ATW2159" s="343"/>
      <c r="ATX2159" s="343"/>
      <c r="ATY2159" s="343"/>
      <c r="ATZ2159" s="343"/>
      <c r="AUA2159" s="343"/>
      <c r="AUB2159" s="343"/>
      <c r="AUC2159" s="343"/>
      <c r="AUD2159" s="343"/>
      <c r="AUE2159" s="343"/>
      <c r="AUF2159" s="343"/>
      <c r="AUG2159" s="343"/>
      <c r="AUH2159" s="343"/>
      <c r="AUI2159" s="343"/>
      <c r="AUJ2159" s="343"/>
      <c r="AUK2159" s="343"/>
      <c r="AUL2159" s="343"/>
      <c r="AUM2159" s="343"/>
      <c r="AUN2159" s="343"/>
      <c r="AUO2159" s="343"/>
      <c r="AUP2159" s="343"/>
      <c r="AUQ2159" s="343"/>
      <c r="AUR2159" s="343"/>
      <c r="AUS2159" s="343"/>
      <c r="AUT2159" s="343"/>
      <c r="AUU2159" s="343"/>
      <c r="AUV2159" s="343"/>
      <c r="AUW2159" s="343"/>
      <c r="AUX2159" s="343"/>
      <c r="AUY2159" s="343"/>
      <c r="AUZ2159" s="343"/>
      <c r="AVA2159" s="343"/>
      <c r="AVB2159" s="343"/>
      <c r="AVC2159" s="343"/>
      <c r="AVD2159" s="343"/>
      <c r="AVE2159" s="343"/>
      <c r="AVF2159" s="343"/>
      <c r="AVG2159" s="343"/>
      <c r="AVH2159" s="343"/>
      <c r="AVI2159" s="343"/>
      <c r="AVJ2159" s="343"/>
      <c r="AVK2159" s="343"/>
      <c r="AVL2159" s="343"/>
      <c r="AVM2159" s="343"/>
      <c r="AVN2159" s="343"/>
      <c r="AVO2159" s="343"/>
      <c r="AVP2159" s="343"/>
      <c r="AVQ2159" s="343"/>
      <c r="AVR2159" s="343"/>
      <c r="AVS2159" s="343"/>
      <c r="AVT2159" s="343"/>
      <c r="AVU2159" s="343"/>
      <c r="AVV2159" s="343"/>
      <c r="AVW2159" s="343"/>
      <c r="AVX2159" s="343"/>
      <c r="AVY2159" s="343"/>
      <c r="AVZ2159" s="343"/>
      <c r="AWA2159" s="343"/>
      <c r="AWB2159" s="343"/>
      <c r="AWC2159" s="343"/>
      <c r="AWD2159" s="343"/>
      <c r="AWE2159" s="343"/>
      <c r="AWF2159" s="343"/>
      <c r="AWG2159" s="343"/>
      <c r="AWH2159" s="343"/>
      <c r="AWI2159" s="343"/>
      <c r="AWJ2159" s="343"/>
      <c r="AWK2159" s="343"/>
      <c r="AWL2159" s="343"/>
      <c r="AWM2159" s="343"/>
      <c r="AWN2159" s="343"/>
      <c r="AWO2159" s="343"/>
      <c r="AWP2159" s="343"/>
      <c r="AWQ2159" s="343"/>
      <c r="AWR2159" s="343"/>
      <c r="AWS2159" s="343"/>
      <c r="AWT2159" s="343"/>
      <c r="AWU2159" s="343"/>
      <c r="AWV2159" s="343"/>
      <c r="AWW2159" s="343"/>
      <c r="AWX2159" s="343"/>
      <c r="AWY2159" s="343"/>
      <c r="AWZ2159" s="343"/>
      <c r="AXA2159" s="343"/>
      <c r="AXB2159" s="343"/>
      <c r="AXC2159" s="343"/>
      <c r="AXD2159" s="343"/>
      <c r="AXE2159" s="343"/>
      <c r="AXF2159" s="343"/>
      <c r="AXG2159" s="343"/>
      <c r="AXH2159" s="343"/>
      <c r="AXI2159" s="343"/>
      <c r="AXJ2159" s="343"/>
      <c r="AXK2159" s="343"/>
      <c r="AXL2159" s="343"/>
      <c r="AXM2159" s="343"/>
      <c r="AXN2159" s="343"/>
      <c r="AXO2159" s="343"/>
      <c r="AXP2159" s="343"/>
      <c r="AXQ2159" s="343"/>
      <c r="AXR2159" s="343"/>
      <c r="AXS2159" s="343"/>
      <c r="AXT2159" s="343"/>
      <c r="AXU2159" s="343"/>
      <c r="AXV2159" s="343"/>
      <c r="AXW2159" s="343"/>
      <c r="AXX2159" s="343"/>
      <c r="AXY2159" s="343"/>
      <c r="AXZ2159" s="343"/>
      <c r="AYA2159" s="343"/>
      <c r="AYB2159" s="343"/>
      <c r="AYC2159" s="343"/>
      <c r="AYD2159" s="343"/>
      <c r="AYE2159" s="343"/>
      <c r="AYF2159" s="343"/>
      <c r="AYG2159" s="343"/>
      <c r="AYH2159" s="343"/>
      <c r="AYI2159" s="343"/>
      <c r="AYJ2159" s="343"/>
      <c r="AYK2159" s="343"/>
      <c r="AYL2159" s="343"/>
      <c r="AYM2159" s="343"/>
      <c r="AYN2159" s="343"/>
      <c r="AYO2159" s="343"/>
      <c r="AYP2159" s="343"/>
      <c r="AYQ2159" s="343"/>
      <c r="AYR2159" s="343"/>
      <c r="AYS2159" s="343"/>
      <c r="AYT2159" s="343"/>
      <c r="AYU2159" s="343"/>
      <c r="AYV2159" s="343"/>
      <c r="AYW2159" s="343"/>
      <c r="AYX2159" s="343"/>
      <c r="AYY2159" s="343"/>
      <c r="AYZ2159" s="343"/>
      <c r="AZA2159" s="343"/>
      <c r="AZB2159" s="343"/>
      <c r="AZC2159" s="343"/>
      <c r="AZD2159" s="343"/>
      <c r="AZE2159" s="343"/>
      <c r="AZF2159" s="343"/>
      <c r="AZG2159" s="343"/>
      <c r="AZH2159" s="343"/>
      <c r="AZI2159" s="343"/>
      <c r="AZJ2159" s="343"/>
      <c r="AZK2159" s="343"/>
      <c r="AZL2159" s="343"/>
      <c r="AZM2159" s="343"/>
      <c r="AZN2159" s="343"/>
      <c r="AZO2159" s="343"/>
      <c r="AZP2159" s="343"/>
      <c r="AZQ2159" s="343"/>
      <c r="AZR2159" s="343"/>
      <c r="AZS2159" s="343"/>
      <c r="AZT2159" s="343"/>
      <c r="AZU2159" s="343"/>
      <c r="AZV2159" s="343"/>
      <c r="AZW2159" s="343"/>
      <c r="AZX2159" s="343"/>
      <c r="AZY2159" s="343"/>
      <c r="AZZ2159" s="343"/>
      <c r="BAA2159" s="343"/>
      <c r="BAB2159" s="343"/>
      <c r="BAC2159" s="343"/>
      <c r="BAD2159" s="343"/>
      <c r="BAE2159" s="343"/>
      <c r="BAF2159" s="343"/>
      <c r="BAG2159" s="343"/>
      <c r="BAH2159" s="343"/>
      <c r="BAI2159" s="343"/>
      <c r="BAJ2159" s="343"/>
      <c r="BAK2159" s="343"/>
      <c r="BAL2159" s="343"/>
      <c r="BAM2159" s="343"/>
      <c r="BAN2159" s="343"/>
      <c r="BAO2159" s="343"/>
      <c r="BAP2159" s="343"/>
      <c r="BAQ2159" s="343"/>
      <c r="BAR2159" s="343"/>
      <c r="BAS2159" s="343"/>
      <c r="BAT2159" s="343"/>
      <c r="BAU2159" s="343"/>
      <c r="BAV2159" s="343"/>
      <c r="BAW2159" s="343"/>
      <c r="BAX2159" s="343"/>
      <c r="BAY2159" s="343"/>
      <c r="BAZ2159" s="343"/>
      <c r="BBA2159" s="343"/>
      <c r="BBB2159" s="343"/>
      <c r="BBC2159" s="343"/>
      <c r="BBD2159" s="343"/>
      <c r="BBE2159" s="343"/>
      <c r="BBF2159" s="343"/>
      <c r="BBG2159" s="343"/>
      <c r="BBH2159" s="343"/>
      <c r="BBI2159" s="343"/>
      <c r="BBJ2159" s="343"/>
      <c r="BBK2159" s="343"/>
      <c r="BBL2159" s="343"/>
      <c r="BBM2159" s="343"/>
      <c r="BBN2159" s="343"/>
      <c r="BBO2159" s="343"/>
      <c r="BBP2159" s="343"/>
      <c r="BBQ2159" s="343"/>
      <c r="BBR2159" s="343"/>
      <c r="BBS2159" s="343"/>
      <c r="BBT2159" s="343"/>
      <c r="BBU2159" s="343"/>
      <c r="BBV2159" s="343"/>
      <c r="BBW2159" s="343"/>
      <c r="BBX2159" s="343"/>
      <c r="BBY2159" s="343"/>
      <c r="BBZ2159" s="343"/>
      <c r="BCA2159" s="343"/>
      <c r="BCB2159" s="343"/>
      <c r="BCC2159" s="343"/>
      <c r="BCD2159" s="343"/>
      <c r="BCE2159" s="343"/>
      <c r="BCF2159" s="343"/>
      <c r="BCG2159" s="343"/>
      <c r="BCH2159" s="343"/>
      <c r="BCI2159" s="343"/>
      <c r="BCJ2159" s="343"/>
      <c r="BCK2159" s="343"/>
      <c r="BCL2159" s="343"/>
      <c r="BCM2159" s="343"/>
      <c r="BCN2159" s="343"/>
      <c r="BCO2159" s="343"/>
      <c r="BCP2159" s="343"/>
      <c r="BCQ2159" s="343"/>
      <c r="BCR2159" s="343"/>
      <c r="BCS2159" s="343"/>
      <c r="BCT2159" s="343"/>
      <c r="BCU2159" s="343"/>
      <c r="BCV2159" s="343"/>
      <c r="BCW2159" s="343"/>
      <c r="BCX2159" s="343"/>
      <c r="BCY2159" s="343"/>
      <c r="BCZ2159" s="343"/>
      <c r="BDA2159" s="343"/>
      <c r="BDB2159" s="343"/>
      <c r="BDC2159" s="343"/>
      <c r="BDD2159" s="343"/>
      <c r="BDE2159" s="343"/>
      <c r="BDF2159" s="343"/>
      <c r="BDG2159" s="343"/>
      <c r="BDH2159" s="343"/>
      <c r="BDI2159" s="343"/>
      <c r="BDJ2159" s="343"/>
      <c r="BDK2159" s="343"/>
      <c r="BDL2159" s="343"/>
      <c r="BDM2159" s="343"/>
      <c r="BDN2159" s="343"/>
      <c r="BDO2159" s="343"/>
      <c r="BDP2159" s="343"/>
      <c r="BDQ2159" s="343"/>
      <c r="BDR2159" s="343"/>
      <c r="BDS2159" s="343"/>
      <c r="BDT2159" s="343"/>
      <c r="BDU2159" s="343"/>
      <c r="BDV2159" s="343"/>
      <c r="BDW2159" s="343"/>
      <c r="BDX2159" s="343"/>
      <c r="BDY2159" s="343"/>
      <c r="BDZ2159" s="343"/>
      <c r="BEA2159" s="343"/>
      <c r="BEB2159" s="343"/>
      <c r="BEC2159" s="343"/>
      <c r="BED2159" s="343"/>
      <c r="BEE2159" s="343"/>
      <c r="BEF2159" s="343"/>
      <c r="BEG2159" s="343"/>
      <c r="BEH2159" s="343"/>
      <c r="BEI2159" s="343"/>
      <c r="BEJ2159" s="343"/>
      <c r="BEK2159" s="343"/>
      <c r="BEL2159" s="343"/>
      <c r="BEM2159" s="343"/>
      <c r="BEN2159" s="343"/>
      <c r="BEO2159" s="343"/>
      <c r="BEP2159" s="343"/>
      <c r="BEQ2159" s="343"/>
      <c r="BER2159" s="343"/>
      <c r="BES2159" s="343"/>
      <c r="BET2159" s="343"/>
      <c r="BEU2159" s="343"/>
      <c r="BEV2159" s="343"/>
      <c r="BEW2159" s="343"/>
      <c r="BEX2159" s="343"/>
      <c r="BEY2159" s="343"/>
      <c r="BEZ2159" s="343"/>
      <c r="BFA2159" s="343"/>
      <c r="BFB2159" s="343"/>
      <c r="BFC2159" s="343"/>
      <c r="BFD2159" s="343"/>
      <c r="BFE2159" s="343"/>
      <c r="BFF2159" s="343"/>
      <c r="BFG2159" s="343"/>
      <c r="BFH2159" s="343"/>
      <c r="BFI2159" s="343"/>
      <c r="BFJ2159" s="343"/>
      <c r="BFK2159" s="343"/>
      <c r="BFL2159" s="343"/>
      <c r="BFM2159" s="343"/>
      <c r="BFN2159" s="343"/>
      <c r="BFO2159" s="343"/>
      <c r="BFP2159" s="343"/>
      <c r="BFQ2159" s="343"/>
      <c r="BFR2159" s="343"/>
      <c r="BFS2159" s="343"/>
      <c r="BFT2159" s="343"/>
      <c r="BFU2159" s="343"/>
      <c r="BFV2159" s="343"/>
      <c r="BFW2159" s="343"/>
      <c r="BFX2159" s="343"/>
      <c r="BFY2159" s="343"/>
      <c r="BFZ2159" s="343"/>
      <c r="BGA2159" s="343"/>
      <c r="BGB2159" s="343"/>
      <c r="BGC2159" s="343"/>
      <c r="BGD2159" s="343"/>
      <c r="BGE2159" s="343"/>
      <c r="BGF2159" s="343"/>
      <c r="BGG2159" s="343"/>
      <c r="BGH2159" s="343"/>
      <c r="BGI2159" s="343"/>
      <c r="BGJ2159" s="343"/>
      <c r="BGK2159" s="343"/>
      <c r="BGL2159" s="343"/>
      <c r="BGM2159" s="343"/>
      <c r="BGN2159" s="343"/>
      <c r="BGO2159" s="343"/>
      <c r="BGP2159" s="343"/>
      <c r="BGQ2159" s="343"/>
      <c r="BGR2159" s="343"/>
      <c r="BGS2159" s="343"/>
      <c r="BGT2159" s="343"/>
      <c r="BGU2159" s="343"/>
      <c r="BGV2159" s="343"/>
      <c r="BGW2159" s="343"/>
      <c r="BGX2159" s="343"/>
      <c r="BGY2159" s="343"/>
      <c r="BGZ2159" s="343"/>
      <c r="BHA2159" s="343"/>
      <c r="BHB2159" s="343"/>
      <c r="BHC2159" s="343"/>
      <c r="BHD2159" s="343"/>
      <c r="BHE2159" s="343"/>
      <c r="BHF2159" s="343"/>
      <c r="BHG2159" s="343"/>
      <c r="BHH2159" s="343"/>
      <c r="BHI2159" s="343"/>
      <c r="BHJ2159" s="343"/>
      <c r="BHK2159" s="343"/>
      <c r="BHL2159" s="343"/>
      <c r="BHM2159" s="343"/>
      <c r="BHN2159" s="343"/>
      <c r="BHO2159" s="343"/>
      <c r="BHP2159" s="343"/>
      <c r="BHQ2159" s="343"/>
      <c r="BHR2159" s="343"/>
      <c r="BHS2159" s="343"/>
      <c r="BHT2159" s="343"/>
      <c r="BHU2159" s="343"/>
      <c r="BHV2159" s="343"/>
      <c r="BHW2159" s="343"/>
      <c r="BHX2159" s="343"/>
      <c r="BHY2159" s="343"/>
      <c r="BHZ2159" s="343"/>
      <c r="BIA2159" s="343"/>
      <c r="BIB2159" s="343"/>
      <c r="BIC2159" s="343"/>
      <c r="BID2159" s="343"/>
      <c r="BIE2159" s="343"/>
      <c r="BIF2159" s="343"/>
      <c r="BIG2159" s="343"/>
      <c r="BIH2159" s="343"/>
      <c r="BII2159" s="343"/>
      <c r="BIJ2159" s="343"/>
      <c r="BIK2159" s="343"/>
      <c r="BIL2159" s="343"/>
      <c r="BIM2159" s="343"/>
      <c r="BIN2159" s="343"/>
      <c r="BIO2159" s="343"/>
      <c r="BIP2159" s="343"/>
      <c r="BIQ2159" s="343"/>
      <c r="BIR2159" s="343"/>
      <c r="BIS2159" s="343"/>
      <c r="BIT2159" s="343"/>
      <c r="BIU2159" s="343"/>
      <c r="BIV2159" s="343"/>
      <c r="BIW2159" s="343"/>
      <c r="BIX2159" s="343"/>
      <c r="BIY2159" s="343"/>
      <c r="BIZ2159" s="343"/>
      <c r="BJA2159" s="343"/>
      <c r="BJB2159" s="343"/>
      <c r="BJC2159" s="343"/>
      <c r="BJD2159" s="343"/>
      <c r="BJE2159" s="343"/>
      <c r="BJF2159" s="343"/>
      <c r="BJG2159" s="343"/>
      <c r="BJH2159" s="343"/>
      <c r="BJI2159" s="343"/>
      <c r="BJJ2159" s="343"/>
      <c r="BJK2159" s="343"/>
      <c r="BJL2159" s="343"/>
      <c r="BJM2159" s="343"/>
      <c r="BJN2159" s="343"/>
      <c r="BJO2159" s="343"/>
      <c r="BJP2159" s="343"/>
      <c r="BJQ2159" s="343"/>
      <c r="BJR2159" s="343"/>
      <c r="BJS2159" s="343"/>
      <c r="BJT2159" s="343"/>
      <c r="BJU2159" s="343"/>
      <c r="BJV2159" s="343"/>
      <c r="BJW2159" s="343"/>
      <c r="BJX2159" s="343"/>
      <c r="BJY2159" s="343"/>
      <c r="BJZ2159" s="343"/>
      <c r="BKA2159" s="343"/>
      <c r="BKB2159" s="343"/>
      <c r="BKC2159" s="343"/>
      <c r="BKD2159" s="343"/>
      <c r="BKE2159" s="343"/>
      <c r="BKF2159" s="343"/>
      <c r="BKG2159" s="343"/>
      <c r="BKH2159" s="343"/>
      <c r="BKI2159" s="343"/>
      <c r="BKJ2159" s="343"/>
      <c r="BKK2159" s="343"/>
      <c r="BKL2159" s="343"/>
      <c r="BKM2159" s="343"/>
      <c r="BKN2159" s="343"/>
      <c r="BKO2159" s="343"/>
      <c r="BKP2159" s="343"/>
      <c r="BKQ2159" s="343"/>
      <c r="BKR2159" s="343"/>
      <c r="BKS2159" s="343"/>
      <c r="BKT2159" s="343"/>
      <c r="BKU2159" s="343"/>
      <c r="BKV2159" s="343"/>
      <c r="BKW2159" s="343"/>
      <c r="BKX2159" s="343"/>
      <c r="BKY2159" s="343"/>
      <c r="BKZ2159" s="343"/>
      <c r="BLA2159" s="343"/>
      <c r="BLB2159" s="343"/>
      <c r="BLC2159" s="343"/>
      <c r="BLD2159" s="343"/>
      <c r="BLE2159" s="343"/>
      <c r="BLF2159" s="343"/>
      <c r="BLG2159" s="343"/>
      <c r="BLH2159" s="343"/>
      <c r="BLI2159" s="343"/>
      <c r="BLJ2159" s="343"/>
      <c r="BLK2159" s="343"/>
      <c r="BLL2159" s="343"/>
      <c r="BLM2159" s="343"/>
      <c r="BLN2159" s="343"/>
      <c r="BLO2159" s="343"/>
      <c r="BLP2159" s="343"/>
      <c r="BLQ2159" s="343"/>
      <c r="BLR2159" s="343"/>
      <c r="BLS2159" s="343"/>
      <c r="BLT2159" s="343"/>
      <c r="BLU2159" s="343"/>
      <c r="BLV2159" s="343"/>
      <c r="BLW2159" s="343"/>
      <c r="BLX2159" s="343"/>
      <c r="BLY2159" s="343"/>
      <c r="BLZ2159" s="343"/>
      <c r="BMA2159" s="343"/>
      <c r="BMB2159" s="343"/>
      <c r="BMC2159" s="343"/>
      <c r="BMD2159" s="343"/>
      <c r="BME2159" s="343"/>
      <c r="BMF2159" s="343"/>
      <c r="BMG2159" s="343"/>
      <c r="BMH2159" s="343"/>
      <c r="BMI2159" s="343"/>
      <c r="BMJ2159" s="343"/>
      <c r="BMK2159" s="343"/>
      <c r="BML2159" s="343"/>
      <c r="BMM2159" s="343"/>
      <c r="BMN2159" s="343"/>
      <c r="BMO2159" s="343"/>
      <c r="BMP2159" s="343"/>
      <c r="BMQ2159" s="343"/>
      <c r="BMR2159" s="343"/>
      <c r="BMS2159" s="343"/>
      <c r="BMT2159" s="343"/>
      <c r="BMU2159" s="343"/>
      <c r="BMV2159" s="343"/>
      <c r="BMW2159" s="343"/>
      <c r="BMX2159" s="343"/>
      <c r="BMY2159" s="343"/>
      <c r="BMZ2159" s="343"/>
      <c r="BNA2159" s="343"/>
      <c r="BNB2159" s="343"/>
      <c r="BNC2159" s="343"/>
      <c r="BND2159" s="343"/>
      <c r="BNE2159" s="343"/>
      <c r="BNF2159" s="343"/>
      <c r="BNG2159" s="343"/>
      <c r="BNH2159" s="343"/>
      <c r="BNI2159" s="343"/>
      <c r="BNJ2159" s="343"/>
      <c r="BNK2159" s="343"/>
      <c r="BNL2159" s="343"/>
      <c r="BNM2159" s="343"/>
      <c r="BNN2159" s="343"/>
      <c r="BNO2159" s="343"/>
      <c r="BNP2159" s="343"/>
      <c r="BNQ2159" s="343"/>
      <c r="BNR2159" s="343"/>
      <c r="BNS2159" s="343"/>
      <c r="BNT2159" s="343"/>
      <c r="BNU2159" s="343"/>
      <c r="BNV2159" s="343"/>
      <c r="BNW2159" s="343"/>
      <c r="BNX2159" s="343"/>
      <c r="BNY2159" s="343"/>
      <c r="BNZ2159" s="343"/>
      <c r="BOA2159" s="343"/>
      <c r="BOB2159" s="343"/>
      <c r="BOC2159" s="343"/>
      <c r="BOD2159" s="343"/>
      <c r="BOE2159" s="343"/>
      <c r="BOF2159" s="343"/>
      <c r="BOG2159" s="343"/>
      <c r="BOH2159" s="343"/>
      <c r="BOI2159" s="343"/>
      <c r="BOJ2159" s="343"/>
      <c r="BOK2159" s="343"/>
      <c r="BOL2159" s="343"/>
      <c r="BOM2159" s="343"/>
      <c r="BON2159" s="343"/>
      <c r="BOO2159" s="343"/>
      <c r="BOP2159" s="343"/>
      <c r="BOQ2159" s="343"/>
      <c r="BOR2159" s="343"/>
      <c r="BOS2159" s="343"/>
      <c r="BOT2159" s="343"/>
      <c r="BOU2159" s="343"/>
      <c r="BOV2159" s="343"/>
      <c r="BOW2159" s="343"/>
      <c r="BOX2159" s="343"/>
      <c r="BOY2159" s="343"/>
      <c r="BOZ2159" s="343"/>
      <c r="BPA2159" s="343"/>
      <c r="BPB2159" s="343"/>
      <c r="BPC2159" s="343"/>
      <c r="BPD2159" s="343"/>
      <c r="BPE2159" s="343"/>
      <c r="BPF2159" s="343"/>
      <c r="BPG2159" s="343"/>
      <c r="BPH2159" s="343"/>
      <c r="BPI2159" s="343"/>
      <c r="BPJ2159" s="343"/>
      <c r="BPK2159" s="343"/>
      <c r="BPL2159" s="343"/>
      <c r="BPM2159" s="343"/>
      <c r="BPN2159" s="343"/>
      <c r="BPO2159" s="343"/>
      <c r="BPP2159" s="343"/>
      <c r="BPQ2159" s="343"/>
      <c r="BPR2159" s="343"/>
      <c r="BPS2159" s="343"/>
      <c r="BPT2159" s="343"/>
      <c r="BPU2159" s="343"/>
      <c r="BPV2159" s="343"/>
      <c r="BPW2159" s="343"/>
      <c r="BPX2159" s="343"/>
      <c r="BPY2159" s="343"/>
      <c r="BPZ2159" s="343"/>
      <c r="BQA2159" s="343"/>
      <c r="BQB2159" s="343"/>
      <c r="BQC2159" s="343"/>
      <c r="BQD2159" s="343"/>
      <c r="BQE2159" s="343"/>
      <c r="BQF2159" s="343"/>
      <c r="BQG2159" s="343"/>
      <c r="BQH2159" s="343"/>
      <c r="BQI2159" s="343"/>
      <c r="BQJ2159" s="343"/>
      <c r="BQK2159" s="343"/>
      <c r="BQL2159" s="343"/>
      <c r="BQM2159" s="343"/>
      <c r="BQN2159" s="343"/>
      <c r="BQO2159" s="343"/>
      <c r="BQP2159" s="343"/>
      <c r="BQQ2159" s="343"/>
      <c r="BQR2159" s="343"/>
      <c r="BQS2159" s="343"/>
      <c r="BQT2159" s="343"/>
      <c r="BQU2159" s="343"/>
      <c r="BQV2159" s="343"/>
      <c r="BQW2159" s="343"/>
      <c r="BQX2159" s="343"/>
      <c r="BQY2159" s="343"/>
      <c r="BQZ2159" s="343"/>
      <c r="BRA2159" s="343"/>
      <c r="BRB2159" s="343"/>
      <c r="BRC2159" s="343"/>
      <c r="BRD2159" s="343"/>
      <c r="BRE2159" s="343"/>
      <c r="BRF2159" s="343"/>
      <c r="BRG2159" s="343"/>
      <c r="BRH2159" s="343"/>
      <c r="BRI2159" s="343"/>
      <c r="BRJ2159" s="343"/>
      <c r="BRK2159" s="343"/>
      <c r="BRL2159" s="343"/>
      <c r="BRM2159" s="343"/>
      <c r="BRN2159" s="343"/>
      <c r="BRO2159" s="343"/>
      <c r="BRP2159" s="343"/>
      <c r="BRQ2159" s="343"/>
      <c r="BRR2159" s="343"/>
      <c r="BRS2159" s="343"/>
      <c r="BRT2159" s="343"/>
      <c r="BRU2159" s="343"/>
      <c r="BRV2159" s="343"/>
      <c r="BRW2159" s="343"/>
      <c r="BRX2159" s="343"/>
      <c r="BRY2159" s="343"/>
      <c r="BRZ2159" s="343"/>
      <c r="BSA2159" s="343"/>
      <c r="BSB2159" s="343"/>
      <c r="BSC2159" s="343"/>
      <c r="BSD2159" s="343"/>
      <c r="BSE2159" s="343"/>
      <c r="BSF2159" s="343"/>
      <c r="BSG2159" s="343"/>
      <c r="BSH2159" s="343"/>
      <c r="BSI2159" s="343"/>
      <c r="BSJ2159" s="343"/>
      <c r="BSK2159" s="343"/>
      <c r="BSL2159" s="343"/>
      <c r="BSM2159" s="343"/>
      <c r="BSN2159" s="343"/>
      <c r="BSO2159" s="343"/>
      <c r="BSP2159" s="343"/>
      <c r="BSQ2159" s="343"/>
      <c r="BSR2159" s="343"/>
      <c r="BSS2159" s="343"/>
      <c r="BST2159" s="343"/>
      <c r="BSU2159" s="343"/>
      <c r="BSV2159" s="343"/>
      <c r="BSW2159" s="343"/>
      <c r="BSX2159" s="343"/>
      <c r="BSY2159" s="343"/>
      <c r="BSZ2159" s="343"/>
      <c r="BTA2159" s="343"/>
      <c r="BTB2159" s="343"/>
      <c r="BTC2159" s="343"/>
      <c r="BTD2159" s="343"/>
      <c r="BTE2159" s="343"/>
      <c r="BTF2159" s="343"/>
      <c r="BTG2159" s="343"/>
      <c r="BTH2159" s="343"/>
      <c r="BTI2159" s="343"/>
      <c r="BTJ2159" s="343"/>
      <c r="BTK2159" s="343"/>
      <c r="BTL2159" s="343"/>
      <c r="BTM2159" s="343"/>
      <c r="BTN2159" s="343"/>
      <c r="BTO2159" s="343"/>
      <c r="BTP2159" s="343"/>
      <c r="BTQ2159" s="343"/>
      <c r="BTR2159" s="343"/>
      <c r="BTS2159" s="343"/>
      <c r="BTT2159" s="343"/>
      <c r="BTU2159" s="343"/>
      <c r="BTV2159" s="343"/>
      <c r="BTW2159" s="343"/>
      <c r="BTX2159" s="343"/>
      <c r="BTY2159" s="343"/>
      <c r="BTZ2159" s="343"/>
      <c r="BUA2159" s="343"/>
      <c r="BUB2159" s="343"/>
      <c r="BUC2159" s="343"/>
      <c r="BUD2159" s="343"/>
      <c r="BUE2159" s="343"/>
      <c r="BUF2159" s="343"/>
      <c r="BUG2159" s="343"/>
      <c r="BUH2159" s="343"/>
      <c r="BUI2159" s="343"/>
      <c r="BUJ2159" s="343"/>
      <c r="BUK2159" s="343"/>
      <c r="BUL2159" s="343"/>
      <c r="BUM2159" s="343"/>
      <c r="BUN2159" s="343"/>
      <c r="BUO2159" s="343"/>
      <c r="BUP2159" s="343"/>
      <c r="BUQ2159" s="343"/>
      <c r="BUR2159" s="343"/>
      <c r="BUS2159" s="343"/>
      <c r="BUT2159" s="343"/>
      <c r="BUU2159" s="343"/>
      <c r="BUV2159" s="343"/>
      <c r="BUW2159" s="343"/>
      <c r="BUX2159" s="343"/>
      <c r="BUY2159" s="343"/>
      <c r="BUZ2159" s="343"/>
      <c r="BVA2159" s="343"/>
      <c r="BVB2159" s="343"/>
      <c r="BVC2159" s="343"/>
      <c r="BVD2159" s="343"/>
      <c r="BVE2159" s="343"/>
      <c r="BVF2159" s="343"/>
      <c r="BVG2159" s="343"/>
      <c r="BVH2159" s="343"/>
      <c r="BVI2159" s="343"/>
      <c r="BVJ2159" s="343"/>
      <c r="BVK2159" s="343"/>
      <c r="BVL2159" s="343"/>
      <c r="BVM2159" s="343"/>
      <c r="BVN2159" s="343"/>
      <c r="BVO2159" s="343"/>
      <c r="BVP2159" s="343"/>
      <c r="BVQ2159" s="343"/>
      <c r="BVR2159" s="343"/>
      <c r="BVS2159" s="343"/>
      <c r="BVT2159" s="343"/>
      <c r="BVU2159" s="343"/>
      <c r="BVV2159" s="343"/>
      <c r="BVW2159" s="343"/>
      <c r="BVX2159" s="343"/>
      <c r="BVY2159" s="343"/>
      <c r="BVZ2159" s="343"/>
      <c r="BWA2159" s="343"/>
      <c r="BWB2159" s="343"/>
      <c r="BWC2159" s="343"/>
      <c r="BWD2159" s="343"/>
      <c r="BWE2159" s="343"/>
      <c r="BWF2159" s="343"/>
      <c r="BWG2159" s="343"/>
      <c r="BWH2159" s="343"/>
      <c r="BWI2159" s="343"/>
      <c r="BWJ2159" s="343"/>
      <c r="BWK2159" s="343"/>
      <c r="BWL2159" s="343"/>
      <c r="BWM2159" s="343"/>
      <c r="BWN2159" s="343"/>
      <c r="BWO2159" s="343"/>
      <c r="BWP2159" s="343"/>
      <c r="BWQ2159" s="343"/>
      <c r="BWR2159" s="343"/>
      <c r="BWS2159" s="343"/>
      <c r="BWT2159" s="343"/>
      <c r="BWU2159" s="343"/>
      <c r="BWV2159" s="343"/>
      <c r="BWW2159" s="343"/>
      <c r="BWX2159" s="343"/>
      <c r="BWY2159" s="343"/>
      <c r="BWZ2159" s="343"/>
      <c r="BXA2159" s="343"/>
      <c r="BXB2159" s="343"/>
      <c r="BXC2159" s="343"/>
      <c r="BXD2159" s="343"/>
      <c r="BXE2159" s="343"/>
      <c r="BXF2159" s="343"/>
      <c r="BXG2159" s="343"/>
      <c r="BXH2159" s="343"/>
      <c r="BXI2159" s="343"/>
      <c r="BXJ2159" s="343"/>
      <c r="BXK2159" s="343"/>
      <c r="BXL2159" s="343"/>
      <c r="BXM2159" s="343"/>
      <c r="BXN2159" s="343"/>
      <c r="BXO2159" s="343"/>
      <c r="BXP2159" s="343"/>
      <c r="BXQ2159" s="343"/>
      <c r="BXR2159" s="343"/>
      <c r="BXS2159" s="343"/>
      <c r="BXT2159" s="343"/>
      <c r="BXU2159" s="343"/>
      <c r="BXV2159" s="343"/>
      <c r="BXW2159" s="343"/>
      <c r="BXX2159" s="343"/>
      <c r="BXY2159" s="343"/>
      <c r="BXZ2159" s="343"/>
      <c r="BYA2159" s="343"/>
      <c r="BYB2159" s="343"/>
      <c r="BYC2159" s="343"/>
      <c r="BYD2159" s="343"/>
      <c r="BYE2159" s="343"/>
      <c r="BYF2159" s="343"/>
      <c r="BYG2159" s="343"/>
      <c r="BYH2159" s="343"/>
      <c r="BYI2159" s="343"/>
      <c r="BYJ2159" s="343"/>
      <c r="BYK2159" s="343"/>
      <c r="BYL2159" s="343"/>
      <c r="BYM2159" s="343"/>
      <c r="BYN2159" s="343"/>
      <c r="BYO2159" s="343"/>
      <c r="BYP2159" s="343"/>
      <c r="BYQ2159" s="343"/>
      <c r="BYR2159" s="343"/>
      <c r="BYS2159" s="343"/>
      <c r="BYT2159" s="343"/>
      <c r="BYU2159" s="343"/>
      <c r="BYV2159" s="343"/>
      <c r="BYW2159" s="343"/>
      <c r="BYX2159" s="343"/>
      <c r="BYY2159" s="343"/>
      <c r="BYZ2159" s="343"/>
      <c r="BZA2159" s="343"/>
      <c r="BZB2159" s="343"/>
      <c r="BZC2159" s="343"/>
      <c r="BZD2159" s="343"/>
      <c r="BZE2159" s="343"/>
      <c r="BZF2159" s="343"/>
      <c r="BZG2159" s="343"/>
      <c r="BZH2159" s="343"/>
      <c r="BZI2159" s="343"/>
      <c r="BZJ2159" s="343"/>
      <c r="BZK2159" s="343"/>
      <c r="BZL2159" s="343"/>
      <c r="BZM2159" s="343"/>
      <c r="BZN2159" s="343"/>
      <c r="BZO2159" s="343"/>
      <c r="BZP2159" s="343"/>
      <c r="BZQ2159" s="343"/>
      <c r="BZR2159" s="343"/>
      <c r="BZS2159" s="343"/>
      <c r="BZT2159" s="343"/>
      <c r="BZU2159" s="343"/>
      <c r="BZV2159" s="343"/>
      <c r="BZW2159" s="343"/>
      <c r="BZX2159" s="343"/>
      <c r="BZY2159" s="343"/>
      <c r="BZZ2159" s="343"/>
      <c r="CAA2159" s="343"/>
      <c r="CAB2159" s="343"/>
      <c r="CAC2159" s="343"/>
      <c r="CAD2159" s="343"/>
      <c r="CAE2159" s="343"/>
      <c r="CAF2159" s="343"/>
      <c r="CAG2159" s="343"/>
      <c r="CAH2159" s="343"/>
      <c r="CAI2159" s="343"/>
      <c r="CAJ2159" s="343"/>
      <c r="CAK2159" s="343"/>
      <c r="CAL2159" s="343"/>
      <c r="CAM2159" s="343"/>
      <c r="CAN2159" s="343"/>
      <c r="CAO2159" s="343"/>
      <c r="CAP2159" s="343"/>
      <c r="CAQ2159" s="343"/>
      <c r="CAR2159" s="343"/>
      <c r="CAS2159" s="343"/>
      <c r="CAT2159" s="343"/>
      <c r="CAU2159" s="343"/>
      <c r="CAV2159" s="343"/>
      <c r="CAW2159" s="343"/>
      <c r="CAX2159" s="343"/>
      <c r="CAY2159" s="343"/>
      <c r="CAZ2159" s="343"/>
      <c r="CBA2159" s="343"/>
      <c r="CBB2159" s="343"/>
      <c r="CBC2159" s="343"/>
      <c r="CBD2159" s="343"/>
      <c r="CBE2159" s="343"/>
      <c r="CBF2159" s="343"/>
      <c r="CBG2159" s="343"/>
      <c r="CBH2159" s="343"/>
      <c r="CBI2159" s="343"/>
      <c r="CBJ2159" s="343"/>
      <c r="CBK2159" s="343"/>
      <c r="CBL2159" s="343"/>
      <c r="CBM2159" s="343"/>
      <c r="CBN2159" s="343"/>
      <c r="CBO2159" s="343"/>
      <c r="CBP2159" s="343"/>
      <c r="CBQ2159" s="343"/>
      <c r="CBR2159" s="343"/>
      <c r="CBS2159" s="343"/>
      <c r="CBT2159" s="343"/>
      <c r="CBU2159" s="343"/>
      <c r="CBV2159" s="343"/>
      <c r="CBW2159" s="343"/>
      <c r="CBX2159" s="343"/>
      <c r="CBY2159" s="343"/>
      <c r="CBZ2159" s="343"/>
      <c r="CCA2159" s="343"/>
      <c r="CCB2159" s="343"/>
      <c r="CCC2159" s="343"/>
      <c r="CCD2159" s="343"/>
      <c r="CCE2159" s="343"/>
      <c r="CCF2159" s="343"/>
      <c r="CCG2159" s="343"/>
      <c r="CCH2159" s="343"/>
      <c r="CCI2159" s="343"/>
      <c r="CCJ2159" s="343"/>
      <c r="CCK2159" s="343"/>
      <c r="CCL2159" s="343"/>
      <c r="CCM2159" s="343"/>
      <c r="CCN2159" s="343"/>
      <c r="CCO2159" s="343"/>
      <c r="CCP2159" s="343"/>
      <c r="CCQ2159" s="343"/>
      <c r="CCR2159" s="343"/>
      <c r="CCS2159" s="343"/>
      <c r="CCT2159" s="343"/>
      <c r="CCU2159" s="343"/>
      <c r="CCV2159" s="343"/>
      <c r="CCW2159" s="343"/>
      <c r="CCX2159" s="343"/>
      <c r="CCY2159" s="343"/>
      <c r="CCZ2159" s="343"/>
      <c r="CDA2159" s="343"/>
      <c r="CDB2159" s="343"/>
      <c r="CDC2159" s="343"/>
      <c r="CDD2159" s="343"/>
      <c r="CDE2159" s="343"/>
      <c r="CDF2159" s="343"/>
      <c r="CDG2159" s="343"/>
      <c r="CDH2159" s="343"/>
      <c r="CDI2159" s="343"/>
      <c r="CDJ2159" s="343"/>
      <c r="CDK2159" s="343"/>
      <c r="CDL2159" s="343"/>
      <c r="CDM2159" s="343"/>
      <c r="CDN2159" s="343"/>
      <c r="CDO2159" s="343"/>
      <c r="CDP2159" s="343"/>
      <c r="CDQ2159" s="343"/>
      <c r="CDR2159" s="343"/>
      <c r="CDS2159" s="343"/>
      <c r="CDT2159" s="343"/>
      <c r="CDU2159" s="343"/>
      <c r="CDV2159" s="343"/>
      <c r="CDW2159" s="343"/>
      <c r="CDX2159" s="343"/>
      <c r="CDY2159" s="343"/>
      <c r="CDZ2159" s="343"/>
      <c r="CEA2159" s="343"/>
      <c r="CEB2159" s="343"/>
      <c r="CEC2159" s="343"/>
      <c r="CED2159" s="343"/>
      <c r="CEE2159" s="343"/>
      <c r="CEF2159" s="343"/>
      <c r="CEG2159" s="343"/>
      <c r="CEH2159" s="343"/>
      <c r="CEI2159" s="343"/>
      <c r="CEJ2159" s="343"/>
      <c r="CEK2159" s="343"/>
      <c r="CEL2159" s="343"/>
      <c r="CEM2159" s="343"/>
      <c r="CEN2159" s="343"/>
      <c r="CEO2159" s="343"/>
      <c r="CEP2159" s="343"/>
      <c r="CEQ2159" s="343"/>
      <c r="CER2159" s="343"/>
      <c r="CES2159" s="343"/>
      <c r="CET2159" s="343"/>
      <c r="CEU2159" s="343"/>
      <c r="CEV2159" s="343"/>
      <c r="CEW2159" s="343"/>
      <c r="CEX2159" s="343"/>
      <c r="CEY2159" s="343"/>
      <c r="CEZ2159" s="343"/>
      <c r="CFA2159" s="343"/>
      <c r="CFB2159" s="343"/>
      <c r="CFC2159" s="343"/>
      <c r="CFD2159" s="343"/>
      <c r="CFE2159" s="343"/>
      <c r="CFF2159" s="343"/>
      <c r="CFG2159" s="343"/>
      <c r="CFH2159" s="343"/>
      <c r="CFI2159" s="343"/>
      <c r="CFJ2159" s="343"/>
      <c r="CFK2159" s="343"/>
      <c r="CFL2159" s="343"/>
      <c r="CFM2159" s="343"/>
      <c r="CFN2159" s="343"/>
      <c r="CFO2159" s="343"/>
      <c r="CFP2159" s="343"/>
      <c r="CFQ2159" s="343"/>
      <c r="CFR2159" s="343"/>
      <c r="CFS2159" s="343"/>
      <c r="CFT2159" s="343"/>
      <c r="CFU2159" s="343"/>
      <c r="CFV2159" s="343"/>
      <c r="CFW2159" s="343"/>
      <c r="CFX2159" s="343"/>
      <c r="CFY2159" s="343"/>
      <c r="CFZ2159" s="343"/>
      <c r="CGA2159" s="343"/>
      <c r="CGB2159" s="343"/>
      <c r="CGC2159" s="343"/>
      <c r="CGD2159" s="343"/>
      <c r="CGE2159" s="343"/>
      <c r="CGF2159" s="343"/>
      <c r="CGG2159" s="343"/>
      <c r="CGH2159" s="343"/>
      <c r="CGI2159" s="343"/>
      <c r="CGJ2159" s="343"/>
      <c r="CGK2159" s="343"/>
      <c r="CGL2159" s="343"/>
      <c r="CGM2159" s="343"/>
      <c r="CGN2159" s="343"/>
      <c r="CGO2159" s="343"/>
      <c r="CGP2159" s="343"/>
      <c r="CGQ2159" s="343"/>
      <c r="CGR2159" s="343"/>
      <c r="CGS2159" s="343"/>
      <c r="CGT2159" s="343"/>
      <c r="CGU2159" s="343"/>
      <c r="CGV2159" s="343"/>
      <c r="CGW2159" s="343"/>
      <c r="CGX2159" s="343"/>
      <c r="CGY2159" s="343"/>
      <c r="CGZ2159" s="343"/>
      <c r="CHA2159" s="343"/>
      <c r="CHB2159" s="343"/>
      <c r="CHC2159" s="343"/>
      <c r="CHD2159" s="343"/>
      <c r="CHE2159" s="343"/>
      <c r="CHF2159" s="343"/>
      <c r="CHG2159" s="343"/>
      <c r="CHH2159" s="343"/>
      <c r="CHI2159" s="343"/>
      <c r="CHJ2159" s="343"/>
      <c r="CHK2159" s="343"/>
      <c r="CHL2159" s="343"/>
      <c r="CHM2159" s="343"/>
      <c r="CHN2159" s="343"/>
      <c r="CHO2159" s="343"/>
      <c r="CHP2159" s="343"/>
      <c r="CHQ2159" s="343"/>
      <c r="CHR2159" s="343"/>
      <c r="CHS2159" s="343"/>
      <c r="CHT2159" s="343"/>
      <c r="CHU2159" s="343"/>
      <c r="CHV2159" s="343"/>
      <c r="CHW2159" s="343"/>
      <c r="CHX2159" s="343"/>
      <c r="CHY2159" s="343"/>
      <c r="CHZ2159" s="343"/>
      <c r="CIA2159" s="343"/>
      <c r="CIB2159" s="343"/>
      <c r="CIC2159" s="343"/>
      <c r="CID2159" s="343"/>
      <c r="CIE2159" s="343"/>
      <c r="CIF2159" s="343"/>
      <c r="CIG2159" s="343"/>
      <c r="CIH2159" s="343"/>
      <c r="CII2159" s="343"/>
      <c r="CIJ2159" s="343"/>
      <c r="CIK2159" s="343"/>
      <c r="CIL2159" s="343"/>
      <c r="CIM2159" s="343"/>
      <c r="CIN2159" s="343"/>
      <c r="CIO2159" s="343"/>
      <c r="CIP2159" s="343"/>
      <c r="CIQ2159" s="343"/>
      <c r="CIR2159" s="343"/>
      <c r="CIS2159" s="343"/>
      <c r="CIT2159" s="343"/>
      <c r="CIU2159" s="343"/>
      <c r="CIV2159" s="343"/>
      <c r="CIW2159" s="343"/>
      <c r="CIX2159" s="343"/>
      <c r="CIY2159" s="343"/>
      <c r="CIZ2159" s="343"/>
      <c r="CJA2159" s="343"/>
      <c r="CJB2159" s="343"/>
      <c r="CJC2159" s="343"/>
      <c r="CJD2159" s="343"/>
      <c r="CJE2159" s="343"/>
      <c r="CJF2159" s="343"/>
      <c r="CJG2159" s="343"/>
      <c r="CJH2159" s="343"/>
      <c r="CJI2159" s="343"/>
      <c r="CJJ2159" s="343"/>
      <c r="CJK2159" s="343"/>
      <c r="CJL2159" s="343"/>
      <c r="CJM2159" s="343"/>
      <c r="CJN2159" s="343"/>
      <c r="CJO2159" s="343"/>
      <c r="CJP2159" s="343"/>
      <c r="CJQ2159" s="343"/>
      <c r="CJR2159" s="343"/>
      <c r="CJS2159" s="343"/>
      <c r="CJT2159" s="343"/>
      <c r="CJU2159" s="343"/>
      <c r="CJV2159" s="343"/>
      <c r="CJW2159" s="343"/>
      <c r="CJX2159" s="343"/>
      <c r="CJY2159" s="343"/>
      <c r="CJZ2159" s="343"/>
      <c r="CKA2159" s="343"/>
      <c r="CKB2159" s="343"/>
      <c r="CKC2159" s="343"/>
      <c r="CKD2159" s="343"/>
      <c r="CKE2159" s="343"/>
      <c r="CKF2159" s="343"/>
      <c r="CKG2159" s="343"/>
      <c r="CKH2159" s="343"/>
      <c r="CKI2159" s="343"/>
      <c r="CKJ2159" s="343"/>
      <c r="CKK2159" s="343"/>
      <c r="CKL2159" s="343"/>
      <c r="CKM2159" s="343"/>
      <c r="CKN2159" s="343"/>
      <c r="CKO2159" s="343"/>
      <c r="CKP2159" s="343"/>
      <c r="CKQ2159" s="343"/>
      <c r="CKR2159" s="343"/>
      <c r="CKS2159" s="343"/>
      <c r="CKT2159" s="343"/>
      <c r="CKU2159" s="343"/>
      <c r="CKV2159" s="343"/>
      <c r="CKW2159" s="343"/>
      <c r="CKX2159" s="343"/>
      <c r="CKY2159" s="343"/>
      <c r="CKZ2159" s="343"/>
      <c r="CLA2159" s="343"/>
      <c r="CLB2159" s="343"/>
      <c r="CLC2159" s="343"/>
      <c r="CLD2159" s="343"/>
      <c r="CLE2159" s="343"/>
      <c r="CLF2159" s="343"/>
      <c r="CLG2159" s="343"/>
      <c r="CLH2159" s="343"/>
      <c r="CLI2159" s="343"/>
      <c r="CLJ2159" s="343"/>
      <c r="CLK2159" s="343"/>
      <c r="CLL2159" s="343"/>
      <c r="CLM2159" s="343"/>
      <c r="CLN2159" s="343"/>
      <c r="CLO2159" s="343"/>
      <c r="CLP2159" s="343"/>
      <c r="CLQ2159" s="343"/>
      <c r="CLR2159" s="343"/>
      <c r="CLS2159" s="343"/>
      <c r="CLT2159" s="343"/>
      <c r="CLU2159" s="343"/>
      <c r="CLV2159" s="343"/>
      <c r="CLW2159" s="343"/>
      <c r="CLX2159" s="343"/>
      <c r="CLY2159" s="343"/>
      <c r="CLZ2159" s="343"/>
      <c r="CMA2159" s="343"/>
      <c r="CMB2159" s="343"/>
      <c r="CMC2159" s="343"/>
      <c r="CMD2159" s="343"/>
      <c r="CME2159" s="343"/>
      <c r="CMF2159" s="343"/>
      <c r="CMG2159" s="343"/>
      <c r="CMH2159" s="343"/>
      <c r="CMI2159" s="343"/>
      <c r="CMJ2159" s="343"/>
      <c r="CMK2159" s="343"/>
      <c r="CML2159" s="343"/>
      <c r="CMM2159" s="343"/>
      <c r="CMN2159" s="343"/>
      <c r="CMO2159" s="343"/>
      <c r="CMP2159" s="343"/>
      <c r="CMQ2159" s="343"/>
      <c r="CMR2159" s="343"/>
      <c r="CMS2159" s="343"/>
      <c r="CMT2159" s="343"/>
      <c r="CMU2159" s="343"/>
      <c r="CMV2159" s="343"/>
      <c r="CMW2159" s="343"/>
      <c r="CMX2159" s="343"/>
      <c r="CMY2159" s="343"/>
      <c r="CMZ2159" s="343"/>
      <c r="CNA2159" s="343"/>
      <c r="CNB2159" s="343"/>
      <c r="CNC2159" s="343"/>
      <c r="CND2159" s="343"/>
      <c r="CNE2159" s="343"/>
      <c r="CNF2159" s="343"/>
      <c r="CNG2159" s="343"/>
      <c r="CNH2159" s="343"/>
      <c r="CNI2159" s="343"/>
      <c r="CNJ2159" s="343"/>
      <c r="CNK2159" s="343"/>
      <c r="CNL2159" s="343"/>
      <c r="CNM2159" s="343"/>
      <c r="CNN2159" s="343"/>
      <c r="CNO2159" s="343"/>
      <c r="CNP2159" s="343"/>
      <c r="CNQ2159" s="343"/>
      <c r="CNR2159" s="343"/>
      <c r="CNS2159" s="343"/>
      <c r="CNT2159" s="343"/>
      <c r="CNU2159" s="343"/>
      <c r="CNV2159" s="343"/>
      <c r="CNW2159" s="343"/>
      <c r="CNX2159" s="343"/>
      <c r="CNY2159" s="343"/>
      <c r="CNZ2159" s="343"/>
      <c r="COA2159" s="343"/>
      <c r="COB2159" s="343"/>
      <c r="COC2159" s="343"/>
      <c r="COD2159" s="343"/>
      <c r="COE2159" s="343"/>
      <c r="COF2159" s="343"/>
      <c r="COG2159" s="343"/>
      <c r="COH2159" s="343"/>
      <c r="COI2159" s="343"/>
      <c r="COJ2159" s="343"/>
      <c r="COK2159" s="343"/>
      <c r="COL2159" s="343"/>
      <c r="COM2159" s="343"/>
      <c r="CON2159" s="343"/>
      <c r="COO2159" s="343"/>
      <c r="COP2159" s="343"/>
      <c r="COQ2159" s="343"/>
      <c r="COR2159" s="343"/>
      <c r="COS2159" s="343"/>
      <c r="COT2159" s="343"/>
      <c r="COU2159" s="343"/>
      <c r="COV2159" s="343"/>
      <c r="COW2159" s="343"/>
      <c r="COX2159" s="343"/>
      <c r="COY2159" s="343"/>
      <c r="COZ2159" s="343"/>
      <c r="CPA2159" s="343"/>
      <c r="CPB2159" s="343"/>
      <c r="CPC2159" s="343"/>
      <c r="CPD2159" s="343"/>
      <c r="CPE2159" s="343"/>
      <c r="CPF2159" s="343"/>
      <c r="CPG2159" s="343"/>
      <c r="CPH2159" s="343"/>
      <c r="CPI2159" s="343"/>
      <c r="CPJ2159" s="343"/>
      <c r="CPK2159" s="343"/>
      <c r="CPL2159" s="343"/>
      <c r="CPM2159" s="343"/>
      <c r="CPN2159" s="343"/>
      <c r="CPO2159" s="343"/>
      <c r="CPP2159" s="343"/>
      <c r="CPQ2159" s="343"/>
      <c r="CPR2159" s="343"/>
      <c r="CPS2159" s="343"/>
      <c r="CPT2159" s="343"/>
      <c r="CPU2159" s="343"/>
      <c r="CPV2159" s="343"/>
      <c r="CPW2159" s="343"/>
      <c r="CPX2159" s="343"/>
      <c r="CPY2159" s="343"/>
      <c r="CPZ2159" s="343"/>
      <c r="CQA2159" s="343"/>
      <c r="CQB2159" s="343"/>
      <c r="CQC2159" s="343"/>
      <c r="CQD2159" s="343"/>
      <c r="CQE2159" s="343"/>
      <c r="CQF2159" s="343"/>
      <c r="CQG2159" s="343"/>
      <c r="CQH2159" s="343"/>
      <c r="CQI2159" s="343"/>
      <c r="CQJ2159" s="343"/>
      <c r="CQK2159" s="343"/>
      <c r="CQL2159" s="343"/>
      <c r="CQM2159" s="343"/>
      <c r="CQN2159" s="343"/>
      <c r="CQO2159" s="343"/>
      <c r="CQP2159" s="343"/>
      <c r="CQQ2159" s="343"/>
      <c r="CQR2159" s="343"/>
      <c r="CQS2159" s="343"/>
      <c r="CQT2159" s="343"/>
      <c r="CQU2159" s="343"/>
      <c r="CQV2159" s="343"/>
      <c r="CQW2159" s="343"/>
      <c r="CQX2159" s="343"/>
      <c r="CQY2159" s="343"/>
      <c r="CQZ2159" s="343"/>
      <c r="CRA2159" s="343"/>
      <c r="CRB2159" s="343"/>
      <c r="CRC2159" s="343"/>
      <c r="CRD2159" s="343"/>
      <c r="CRE2159" s="343"/>
      <c r="CRF2159" s="343"/>
      <c r="CRG2159" s="343"/>
      <c r="CRH2159" s="343"/>
      <c r="CRI2159" s="343"/>
      <c r="CRJ2159" s="343"/>
      <c r="CRK2159" s="343"/>
      <c r="CRL2159" s="343"/>
      <c r="CRM2159" s="343"/>
      <c r="CRN2159" s="343"/>
      <c r="CRO2159" s="343"/>
      <c r="CRP2159" s="343"/>
      <c r="CRQ2159" s="343"/>
      <c r="CRR2159" s="343"/>
      <c r="CRS2159" s="343"/>
      <c r="CRT2159" s="343"/>
      <c r="CRU2159" s="343"/>
      <c r="CRV2159" s="343"/>
      <c r="CRW2159" s="343"/>
      <c r="CRX2159" s="343"/>
      <c r="CRY2159" s="343"/>
      <c r="CRZ2159" s="343"/>
      <c r="CSA2159" s="343"/>
      <c r="CSB2159" s="343"/>
      <c r="CSC2159" s="343"/>
      <c r="CSD2159" s="343"/>
      <c r="CSE2159" s="343"/>
      <c r="CSF2159" s="343"/>
      <c r="CSG2159" s="343"/>
      <c r="CSH2159" s="343"/>
      <c r="CSI2159" s="343"/>
      <c r="CSJ2159" s="343"/>
      <c r="CSK2159" s="343"/>
      <c r="CSL2159" s="343"/>
      <c r="CSM2159" s="343"/>
      <c r="CSN2159" s="343"/>
      <c r="CSO2159" s="343"/>
      <c r="CSP2159" s="343"/>
      <c r="CSQ2159" s="343"/>
      <c r="CSR2159" s="343"/>
      <c r="CSS2159" s="343"/>
      <c r="CST2159" s="343"/>
      <c r="CSU2159" s="343"/>
      <c r="CSV2159" s="343"/>
      <c r="CSW2159" s="343"/>
      <c r="CSX2159" s="343"/>
      <c r="CSY2159" s="343"/>
      <c r="CSZ2159" s="343"/>
      <c r="CTA2159" s="343"/>
      <c r="CTB2159" s="343"/>
      <c r="CTC2159" s="343"/>
      <c r="CTD2159" s="343"/>
      <c r="CTE2159" s="343"/>
      <c r="CTF2159" s="343"/>
      <c r="CTG2159" s="343"/>
      <c r="CTH2159" s="343"/>
      <c r="CTI2159" s="343"/>
      <c r="CTJ2159" s="343"/>
      <c r="CTK2159" s="343"/>
      <c r="CTL2159" s="343"/>
      <c r="CTM2159" s="343"/>
      <c r="CTN2159" s="343"/>
      <c r="CTO2159" s="343"/>
      <c r="CTP2159" s="343"/>
      <c r="CTQ2159" s="343"/>
      <c r="CTR2159" s="343"/>
      <c r="CTS2159" s="343"/>
      <c r="CTT2159" s="343"/>
      <c r="CTU2159" s="343"/>
      <c r="CTV2159" s="343"/>
      <c r="CTW2159" s="343"/>
      <c r="CTX2159" s="343"/>
      <c r="CTY2159" s="343"/>
      <c r="CTZ2159" s="343"/>
      <c r="CUA2159" s="343"/>
      <c r="CUB2159" s="343"/>
      <c r="CUC2159" s="343"/>
      <c r="CUD2159" s="343"/>
      <c r="CUE2159" s="343"/>
      <c r="CUF2159" s="343"/>
      <c r="CUG2159" s="343"/>
      <c r="CUH2159" s="343"/>
      <c r="CUI2159" s="343"/>
      <c r="CUJ2159" s="343"/>
      <c r="CUK2159" s="343"/>
      <c r="CUL2159" s="343"/>
      <c r="CUM2159" s="343"/>
      <c r="CUN2159" s="343"/>
      <c r="CUO2159" s="343"/>
      <c r="CUP2159" s="343"/>
      <c r="CUQ2159" s="343"/>
      <c r="CUR2159" s="343"/>
      <c r="CUS2159" s="343"/>
      <c r="CUT2159" s="343"/>
      <c r="CUU2159" s="343"/>
      <c r="CUV2159" s="343"/>
      <c r="CUW2159" s="343"/>
      <c r="CUX2159" s="343"/>
      <c r="CUY2159" s="343"/>
      <c r="CUZ2159" s="343"/>
      <c r="CVA2159" s="343"/>
      <c r="CVB2159" s="343"/>
      <c r="CVC2159" s="343"/>
      <c r="CVD2159" s="343"/>
      <c r="CVE2159" s="343"/>
      <c r="CVF2159" s="343"/>
      <c r="CVG2159" s="343"/>
      <c r="CVH2159" s="343"/>
      <c r="CVI2159" s="343"/>
      <c r="CVJ2159" s="343"/>
      <c r="CVK2159" s="343"/>
      <c r="CVL2159" s="343"/>
      <c r="CVM2159" s="343"/>
      <c r="CVN2159" s="343"/>
      <c r="CVO2159" s="343"/>
      <c r="CVP2159" s="343"/>
      <c r="CVQ2159" s="343"/>
      <c r="CVR2159" s="343"/>
      <c r="CVS2159" s="343"/>
      <c r="CVT2159" s="343"/>
      <c r="CVU2159" s="343"/>
      <c r="CVV2159" s="343"/>
      <c r="CVW2159" s="343"/>
      <c r="CVX2159" s="343"/>
      <c r="CVY2159" s="343"/>
      <c r="CVZ2159" s="343"/>
      <c r="CWA2159" s="343"/>
      <c r="CWB2159" s="343"/>
      <c r="CWC2159" s="343"/>
      <c r="CWD2159" s="343"/>
      <c r="CWE2159" s="343"/>
      <c r="CWF2159" s="343"/>
      <c r="CWG2159" s="343"/>
      <c r="CWH2159" s="343"/>
      <c r="CWI2159" s="343"/>
      <c r="CWJ2159" s="343"/>
      <c r="CWK2159" s="343"/>
      <c r="CWL2159" s="343"/>
      <c r="CWM2159" s="343"/>
      <c r="CWN2159" s="343"/>
      <c r="CWO2159" s="343"/>
      <c r="CWP2159" s="343"/>
      <c r="CWQ2159" s="343"/>
      <c r="CWR2159" s="343"/>
      <c r="CWS2159" s="343"/>
      <c r="CWT2159" s="343"/>
      <c r="CWU2159" s="343"/>
      <c r="CWV2159" s="343"/>
      <c r="CWW2159" s="343"/>
      <c r="CWX2159" s="343"/>
      <c r="CWY2159" s="343"/>
      <c r="CWZ2159" s="343"/>
      <c r="CXA2159" s="343"/>
      <c r="CXB2159" s="343"/>
      <c r="CXC2159" s="343"/>
      <c r="CXD2159" s="343"/>
      <c r="CXE2159" s="343"/>
      <c r="CXF2159" s="343"/>
      <c r="CXG2159" s="343"/>
      <c r="CXH2159" s="343"/>
      <c r="CXI2159" s="343"/>
      <c r="CXJ2159" s="343"/>
      <c r="CXK2159" s="343"/>
      <c r="CXL2159" s="343"/>
      <c r="CXM2159" s="343"/>
      <c r="CXN2159" s="343"/>
      <c r="CXO2159" s="343"/>
      <c r="CXP2159" s="343"/>
      <c r="CXQ2159" s="343"/>
      <c r="CXR2159" s="343"/>
      <c r="CXS2159" s="343"/>
      <c r="CXT2159" s="343"/>
      <c r="CXU2159" s="343"/>
      <c r="CXV2159" s="343"/>
      <c r="CXW2159" s="343"/>
      <c r="CXX2159" s="343"/>
      <c r="CXY2159" s="343"/>
      <c r="CXZ2159" s="343"/>
      <c r="CYA2159" s="343"/>
      <c r="CYB2159" s="343"/>
      <c r="CYC2159" s="343"/>
      <c r="CYD2159" s="343"/>
      <c r="CYE2159" s="343"/>
      <c r="CYF2159" s="343"/>
      <c r="CYG2159" s="343"/>
      <c r="CYH2159" s="343"/>
      <c r="CYI2159" s="343"/>
      <c r="CYJ2159" s="343"/>
      <c r="CYK2159" s="343"/>
      <c r="CYL2159" s="343"/>
      <c r="CYM2159" s="343"/>
      <c r="CYN2159" s="343"/>
      <c r="CYO2159" s="343"/>
      <c r="CYP2159" s="343"/>
      <c r="CYQ2159" s="343"/>
      <c r="CYR2159" s="343"/>
      <c r="CYS2159" s="343"/>
      <c r="CYT2159" s="343"/>
      <c r="CYU2159" s="343"/>
      <c r="CYV2159" s="343"/>
      <c r="CYW2159" s="343"/>
      <c r="CYX2159" s="343"/>
      <c r="CYY2159" s="343"/>
      <c r="CYZ2159" s="343"/>
      <c r="CZA2159" s="343"/>
      <c r="CZB2159" s="343"/>
      <c r="CZC2159" s="343"/>
      <c r="CZD2159" s="343"/>
      <c r="CZE2159" s="343"/>
      <c r="CZF2159" s="343"/>
      <c r="CZG2159" s="343"/>
      <c r="CZH2159" s="343"/>
      <c r="CZI2159" s="343"/>
      <c r="CZJ2159" s="343"/>
      <c r="CZK2159" s="343"/>
      <c r="CZL2159" s="343"/>
      <c r="CZM2159" s="343"/>
      <c r="CZN2159" s="343"/>
      <c r="CZO2159" s="343"/>
      <c r="CZP2159" s="343"/>
      <c r="CZQ2159" s="343"/>
      <c r="CZR2159" s="343"/>
      <c r="CZS2159" s="343"/>
      <c r="CZT2159" s="343"/>
      <c r="CZU2159" s="343"/>
      <c r="CZV2159" s="343"/>
      <c r="CZW2159" s="343"/>
      <c r="CZX2159" s="343"/>
      <c r="CZY2159" s="343"/>
      <c r="CZZ2159" s="343"/>
      <c r="DAA2159" s="343"/>
      <c r="DAB2159" s="343"/>
      <c r="DAC2159" s="343"/>
      <c r="DAD2159" s="343"/>
      <c r="DAE2159" s="343"/>
      <c r="DAF2159" s="343"/>
      <c r="DAG2159" s="343"/>
      <c r="DAH2159" s="343"/>
      <c r="DAI2159" s="343"/>
      <c r="DAJ2159" s="343"/>
      <c r="DAK2159" s="343"/>
      <c r="DAL2159" s="343"/>
      <c r="DAM2159" s="343"/>
      <c r="DAN2159" s="343"/>
      <c r="DAO2159" s="343"/>
      <c r="DAP2159" s="343"/>
      <c r="DAQ2159" s="343"/>
      <c r="DAR2159" s="343"/>
      <c r="DAS2159" s="343"/>
      <c r="DAT2159" s="343"/>
      <c r="DAU2159" s="343"/>
      <c r="DAV2159" s="343"/>
      <c r="DAW2159" s="343"/>
      <c r="DAX2159" s="343"/>
      <c r="DAY2159" s="343"/>
      <c r="DAZ2159" s="343"/>
      <c r="DBA2159" s="343"/>
      <c r="DBB2159" s="343"/>
      <c r="DBC2159" s="343"/>
      <c r="DBD2159" s="343"/>
      <c r="DBE2159" s="343"/>
      <c r="DBF2159" s="343"/>
      <c r="DBG2159" s="343"/>
      <c r="DBH2159" s="343"/>
      <c r="DBI2159" s="343"/>
      <c r="DBJ2159" s="343"/>
      <c r="DBK2159" s="343"/>
      <c r="DBL2159" s="343"/>
      <c r="DBM2159" s="343"/>
      <c r="DBN2159" s="343"/>
      <c r="DBO2159" s="343"/>
      <c r="DBP2159" s="343"/>
      <c r="DBQ2159" s="343"/>
      <c r="DBR2159" s="343"/>
      <c r="DBS2159" s="343"/>
      <c r="DBT2159" s="343"/>
      <c r="DBU2159" s="343"/>
      <c r="DBV2159" s="343"/>
      <c r="DBW2159" s="343"/>
      <c r="DBX2159" s="343"/>
      <c r="DBY2159" s="343"/>
      <c r="DBZ2159" s="343"/>
      <c r="DCA2159" s="343"/>
      <c r="DCB2159" s="343"/>
      <c r="DCC2159" s="343"/>
      <c r="DCD2159" s="343"/>
      <c r="DCE2159" s="343"/>
      <c r="DCF2159" s="343"/>
      <c r="DCG2159" s="343"/>
      <c r="DCH2159" s="343"/>
      <c r="DCI2159" s="343"/>
      <c r="DCJ2159" s="343"/>
      <c r="DCK2159" s="343"/>
      <c r="DCL2159" s="343"/>
      <c r="DCM2159" s="343"/>
      <c r="DCN2159" s="343"/>
      <c r="DCO2159" s="343"/>
      <c r="DCP2159" s="343"/>
      <c r="DCQ2159" s="343"/>
      <c r="DCR2159" s="343"/>
      <c r="DCS2159" s="343"/>
      <c r="DCT2159" s="343"/>
      <c r="DCU2159" s="343"/>
      <c r="DCV2159" s="343"/>
      <c r="DCW2159" s="343"/>
      <c r="DCX2159" s="343"/>
      <c r="DCY2159" s="343"/>
      <c r="DCZ2159" s="343"/>
      <c r="DDA2159" s="343"/>
      <c r="DDB2159" s="343"/>
      <c r="DDC2159" s="343"/>
      <c r="DDD2159" s="343"/>
      <c r="DDE2159" s="343"/>
      <c r="DDF2159" s="343"/>
      <c r="DDG2159" s="343"/>
      <c r="DDH2159" s="343"/>
      <c r="DDI2159" s="343"/>
      <c r="DDJ2159" s="343"/>
      <c r="DDK2159" s="343"/>
      <c r="DDL2159" s="343"/>
      <c r="DDM2159" s="343"/>
      <c r="DDN2159" s="343"/>
      <c r="DDO2159" s="343"/>
      <c r="DDP2159" s="343"/>
      <c r="DDQ2159" s="343"/>
      <c r="DDR2159" s="343"/>
      <c r="DDS2159" s="343"/>
      <c r="DDT2159" s="343"/>
      <c r="DDU2159" s="343"/>
      <c r="DDV2159" s="343"/>
      <c r="DDW2159" s="343"/>
      <c r="DDX2159" s="343"/>
      <c r="DDY2159" s="343"/>
      <c r="DDZ2159" s="343"/>
      <c r="DEA2159" s="343"/>
      <c r="DEB2159" s="343"/>
      <c r="DEC2159" s="343"/>
      <c r="DED2159" s="343"/>
      <c r="DEE2159" s="343"/>
      <c r="DEF2159" s="343"/>
      <c r="DEG2159" s="343"/>
      <c r="DEH2159" s="343"/>
      <c r="DEI2159" s="343"/>
      <c r="DEJ2159" s="343"/>
      <c r="DEK2159" s="343"/>
      <c r="DEL2159" s="343"/>
      <c r="DEM2159" s="343"/>
      <c r="DEN2159" s="343"/>
      <c r="DEO2159" s="343"/>
      <c r="DEP2159" s="343"/>
      <c r="DEQ2159" s="343"/>
      <c r="DER2159" s="343"/>
      <c r="DES2159" s="343"/>
      <c r="DET2159" s="343"/>
      <c r="DEU2159" s="343"/>
      <c r="DEV2159" s="343"/>
      <c r="DEW2159" s="343"/>
      <c r="DEX2159" s="343"/>
      <c r="DEY2159" s="343"/>
      <c r="DEZ2159" s="343"/>
      <c r="DFA2159" s="343"/>
      <c r="DFB2159" s="343"/>
      <c r="DFC2159" s="343"/>
      <c r="DFD2159" s="343"/>
      <c r="DFE2159" s="343"/>
      <c r="DFF2159" s="343"/>
      <c r="DFG2159" s="343"/>
      <c r="DFH2159" s="343"/>
      <c r="DFI2159" s="343"/>
      <c r="DFJ2159" s="343"/>
      <c r="DFK2159" s="343"/>
      <c r="DFL2159" s="343"/>
      <c r="DFM2159" s="343"/>
      <c r="DFN2159" s="343"/>
      <c r="DFO2159" s="343"/>
      <c r="DFP2159" s="343"/>
      <c r="DFQ2159" s="343"/>
      <c r="DFR2159" s="343"/>
      <c r="DFS2159" s="343"/>
      <c r="DFT2159" s="343"/>
      <c r="DFU2159" s="343"/>
      <c r="DFV2159" s="343"/>
      <c r="DFW2159" s="343"/>
      <c r="DFX2159" s="343"/>
      <c r="DFY2159" s="343"/>
      <c r="DFZ2159" s="343"/>
      <c r="DGA2159" s="343"/>
      <c r="DGB2159" s="343"/>
      <c r="DGC2159" s="343"/>
      <c r="DGD2159" s="343"/>
      <c r="DGE2159" s="343"/>
      <c r="DGF2159" s="343"/>
      <c r="DGG2159" s="343"/>
      <c r="DGH2159" s="343"/>
      <c r="DGI2159" s="343"/>
      <c r="DGJ2159" s="343"/>
      <c r="DGK2159" s="343"/>
      <c r="DGL2159" s="343"/>
      <c r="DGM2159" s="343"/>
      <c r="DGN2159" s="343"/>
      <c r="DGO2159" s="343"/>
      <c r="DGP2159" s="343"/>
      <c r="DGQ2159" s="343"/>
      <c r="DGR2159" s="343"/>
      <c r="DGS2159" s="343"/>
      <c r="DGT2159" s="343"/>
      <c r="DGU2159" s="343"/>
      <c r="DGV2159" s="343"/>
      <c r="DGW2159" s="343"/>
      <c r="DGX2159" s="343"/>
      <c r="DGY2159" s="343"/>
      <c r="DGZ2159" s="343"/>
      <c r="DHA2159" s="343"/>
      <c r="DHB2159" s="343"/>
      <c r="DHC2159" s="343"/>
      <c r="DHD2159" s="343"/>
      <c r="DHE2159" s="343"/>
      <c r="DHF2159" s="343"/>
      <c r="DHG2159" s="343"/>
      <c r="DHH2159" s="343"/>
      <c r="DHI2159" s="343"/>
      <c r="DHJ2159" s="343"/>
      <c r="DHK2159" s="343"/>
      <c r="DHL2159" s="343"/>
      <c r="DHM2159" s="343"/>
      <c r="DHN2159" s="343"/>
      <c r="DHO2159" s="343"/>
      <c r="DHP2159" s="343"/>
      <c r="DHQ2159" s="343"/>
      <c r="DHR2159" s="343"/>
      <c r="DHS2159" s="343"/>
      <c r="DHT2159" s="343"/>
      <c r="DHU2159" s="343"/>
      <c r="DHV2159" s="343"/>
      <c r="DHW2159" s="343"/>
      <c r="DHX2159" s="343"/>
      <c r="DHY2159" s="343"/>
      <c r="DHZ2159" s="343"/>
      <c r="DIA2159" s="343"/>
      <c r="DIB2159" s="343"/>
      <c r="DIC2159" s="343"/>
      <c r="DID2159" s="343"/>
      <c r="DIE2159" s="343"/>
      <c r="DIF2159" s="343"/>
      <c r="DIG2159" s="343"/>
      <c r="DIH2159" s="343"/>
      <c r="DII2159" s="343"/>
      <c r="DIJ2159" s="343"/>
      <c r="DIK2159" s="343"/>
      <c r="DIL2159" s="343"/>
      <c r="DIM2159" s="343"/>
      <c r="DIN2159" s="343"/>
      <c r="DIO2159" s="343"/>
      <c r="DIP2159" s="343"/>
      <c r="DIQ2159" s="343"/>
      <c r="DIR2159" s="343"/>
      <c r="DIS2159" s="343"/>
      <c r="DIT2159" s="343"/>
      <c r="DIU2159" s="343"/>
      <c r="DIV2159" s="343"/>
      <c r="DIW2159" s="343"/>
      <c r="DIX2159" s="343"/>
      <c r="DIY2159" s="343"/>
      <c r="DIZ2159" s="343"/>
      <c r="DJA2159" s="343"/>
      <c r="DJB2159" s="343"/>
      <c r="DJC2159" s="343"/>
      <c r="DJD2159" s="343"/>
      <c r="DJE2159" s="343"/>
      <c r="DJF2159" s="343"/>
      <c r="DJG2159" s="343"/>
      <c r="DJH2159" s="343"/>
      <c r="DJI2159" s="343"/>
      <c r="DJJ2159" s="343"/>
      <c r="DJK2159" s="343"/>
      <c r="DJL2159" s="343"/>
      <c r="DJM2159" s="343"/>
      <c r="DJN2159" s="343"/>
      <c r="DJO2159" s="343"/>
      <c r="DJP2159" s="343"/>
      <c r="DJQ2159" s="343"/>
      <c r="DJR2159" s="343"/>
      <c r="DJS2159" s="343"/>
      <c r="DJT2159" s="343"/>
      <c r="DJU2159" s="343"/>
      <c r="DJV2159" s="343"/>
      <c r="DJW2159" s="343"/>
      <c r="DJX2159" s="343"/>
      <c r="DJY2159" s="343"/>
      <c r="DJZ2159" s="343"/>
      <c r="DKA2159" s="343"/>
      <c r="DKB2159" s="343"/>
      <c r="DKC2159" s="343"/>
      <c r="DKD2159" s="343"/>
      <c r="DKE2159" s="343"/>
      <c r="DKF2159" s="343"/>
      <c r="DKG2159" s="343"/>
      <c r="DKH2159" s="343"/>
      <c r="DKI2159" s="343"/>
      <c r="DKJ2159" s="343"/>
      <c r="DKK2159" s="343"/>
      <c r="DKL2159" s="343"/>
      <c r="DKM2159" s="343"/>
      <c r="DKN2159" s="343"/>
      <c r="DKO2159" s="343"/>
      <c r="DKP2159" s="343"/>
      <c r="DKQ2159" s="343"/>
      <c r="DKR2159" s="343"/>
      <c r="DKS2159" s="343"/>
      <c r="DKT2159" s="343"/>
      <c r="DKU2159" s="343"/>
      <c r="DKV2159" s="343"/>
      <c r="DKW2159" s="343"/>
      <c r="DKX2159" s="343"/>
      <c r="DKY2159" s="343"/>
      <c r="DKZ2159" s="343"/>
      <c r="DLA2159" s="343"/>
      <c r="DLB2159" s="343"/>
      <c r="DLC2159" s="343"/>
      <c r="DLD2159" s="343"/>
      <c r="DLE2159" s="343"/>
      <c r="DLF2159" s="343"/>
      <c r="DLG2159" s="343"/>
      <c r="DLH2159" s="343"/>
      <c r="DLI2159" s="343"/>
      <c r="DLJ2159" s="343"/>
      <c r="DLK2159" s="343"/>
      <c r="DLL2159" s="343"/>
      <c r="DLM2159" s="343"/>
      <c r="DLN2159" s="343"/>
      <c r="DLO2159" s="343"/>
      <c r="DLP2159" s="343"/>
      <c r="DLQ2159" s="343"/>
      <c r="DLR2159" s="343"/>
      <c r="DLS2159" s="343"/>
      <c r="DLT2159" s="343"/>
      <c r="DLU2159" s="343"/>
      <c r="DLV2159" s="343"/>
      <c r="DLW2159" s="343"/>
      <c r="DLX2159" s="343"/>
      <c r="DLY2159" s="343"/>
      <c r="DLZ2159" s="343"/>
      <c r="DMA2159" s="343"/>
      <c r="DMB2159" s="343"/>
      <c r="DMC2159" s="343"/>
      <c r="DMD2159" s="343"/>
      <c r="DME2159" s="343"/>
      <c r="DMF2159" s="343"/>
      <c r="DMG2159" s="343"/>
      <c r="DMH2159" s="343"/>
      <c r="DMI2159" s="343"/>
      <c r="DMJ2159" s="343"/>
      <c r="DMK2159" s="343"/>
      <c r="DML2159" s="343"/>
      <c r="DMM2159" s="343"/>
      <c r="DMN2159" s="343"/>
      <c r="DMO2159" s="343"/>
      <c r="DMP2159" s="343"/>
      <c r="DMQ2159" s="343"/>
      <c r="DMR2159" s="343"/>
      <c r="DMS2159" s="343"/>
      <c r="DMT2159" s="343"/>
      <c r="DMU2159" s="343"/>
      <c r="DMV2159" s="343"/>
      <c r="DMW2159" s="343"/>
      <c r="DMX2159" s="343"/>
      <c r="DMY2159" s="343"/>
      <c r="DMZ2159" s="343"/>
      <c r="DNA2159" s="343"/>
      <c r="DNB2159" s="343"/>
      <c r="DNC2159" s="343"/>
      <c r="DND2159" s="343"/>
      <c r="DNE2159" s="343"/>
      <c r="DNF2159" s="343"/>
      <c r="DNG2159" s="343"/>
      <c r="DNH2159" s="343"/>
      <c r="DNI2159" s="343"/>
      <c r="DNJ2159" s="343"/>
      <c r="DNK2159" s="343"/>
      <c r="DNL2159" s="343"/>
      <c r="DNM2159" s="343"/>
      <c r="DNN2159" s="343"/>
      <c r="DNO2159" s="343"/>
      <c r="DNP2159" s="343"/>
      <c r="DNQ2159" s="343"/>
      <c r="DNR2159" s="343"/>
      <c r="DNS2159" s="343"/>
      <c r="DNT2159" s="343"/>
      <c r="DNU2159" s="343"/>
      <c r="DNV2159" s="343"/>
      <c r="DNW2159" s="343"/>
      <c r="DNX2159" s="343"/>
      <c r="DNY2159" s="343"/>
      <c r="DNZ2159" s="343"/>
      <c r="DOA2159" s="343"/>
      <c r="DOB2159" s="343"/>
      <c r="DOC2159" s="343"/>
      <c r="DOD2159" s="343"/>
      <c r="DOE2159" s="343"/>
      <c r="DOF2159" s="343"/>
      <c r="DOG2159" s="343"/>
      <c r="DOH2159" s="343"/>
      <c r="DOI2159" s="343"/>
      <c r="DOJ2159" s="343"/>
      <c r="DOK2159" s="343"/>
      <c r="DOL2159" s="343"/>
      <c r="DOM2159" s="343"/>
      <c r="DON2159" s="343"/>
      <c r="DOO2159" s="343"/>
      <c r="DOP2159" s="343"/>
      <c r="DOQ2159" s="343"/>
      <c r="DOR2159" s="343"/>
      <c r="DOS2159" s="343"/>
      <c r="DOT2159" s="343"/>
      <c r="DOU2159" s="343"/>
      <c r="DOV2159" s="343"/>
      <c r="DOW2159" s="343"/>
      <c r="DOX2159" s="343"/>
      <c r="DOY2159" s="343"/>
      <c r="DOZ2159" s="343"/>
      <c r="DPA2159" s="343"/>
      <c r="DPB2159" s="343"/>
      <c r="DPC2159" s="343"/>
      <c r="DPD2159" s="343"/>
      <c r="DPE2159" s="343"/>
      <c r="DPF2159" s="343"/>
      <c r="DPG2159" s="343"/>
      <c r="DPH2159" s="343"/>
      <c r="DPI2159" s="343"/>
      <c r="DPJ2159" s="343"/>
      <c r="DPK2159" s="343"/>
      <c r="DPL2159" s="343"/>
      <c r="DPM2159" s="343"/>
      <c r="DPN2159" s="343"/>
      <c r="DPO2159" s="343"/>
      <c r="DPP2159" s="343"/>
      <c r="DPQ2159" s="343"/>
      <c r="DPR2159" s="343"/>
      <c r="DPS2159" s="343"/>
      <c r="DPT2159" s="343"/>
      <c r="DPU2159" s="343"/>
      <c r="DPV2159" s="343"/>
      <c r="DPW2159" s="343"/>
      <c r="DPX2159" s="343"/>
      <c r="DPY2159" s="343"/>
      <c r="DPZ2159" s="343"/>
      <c r="DQA2159" s="343"/>
      <c r="DQB2159" s="343"/>
      <c r="DQC2159" s="343"/>
      <c r="DQD2159" s="343"/>
      <c r="DQE2159" s="343"/>
      <c r="DQF2159" s="343"/>
      <c r="DQG2159" s="343"/>
      <c r="DQH2159" s="343"/>
      <c r="DQI2159" s="343"/>
      <c r="DQJ2159" s="343"/>
      <c r="DQK2159" s="343"/>
      <c r="DQL2159" s="343"/>
      <c r="DQM2159" s="343"/>
      <c r="DQN2159" s="343"/>
      <c r="DQO2159" s="343"/>
      <c r="DQP2159" s="343"/>
      <c r="DQQ2159" s="343"/>
      <c r="DQR2159" s="343"/>
      <c r="DQS2159" s="343"/>
      <c r="DQT2159" s="343"/>
      <c r="DQU2159" s="343"/>
      <c r="DQV2159" s="343"/>
      <c r="DQW2159" s="343"/>
      <c r="DQX2159" s="343"/>
      <c r="DQY2159" s="343"/>
      <c r="DQZ2159" s="343"/>
      <c r="DRA2159" s="343"/>
      <c r="DRB2159" s="343"/>
      <c r="DRC2159" s="343"/>
      <c r="DRD2159" s="343"/>
      <c r="DRE2159" s="343"/>
      <c r="DRF2159" s="343"/>
      <c r="DRG2159" s="343"/>
      <c r="DRH2159" s="343"/>
      <c r="DRI2159" s="343"/>
      <c r="DRJ2159" s="343"/>
      <c r="DRK2159" s="343"/>
      <c r="DRL2159" s="343"/>
      <c r="DRM2159" s="343"/>
      <c r="DRN2159" s="343"/>
      <c r="DRO2159" s="343"/>
      <c r="DRP2159" s="343"/>
      <c r="DRQ2159" s="343"/>
      <c r="DRR2159" s="343"/>
      <c r="DRS2159" s="343"/>
      <c r="DRT2159" s="343"/>
      <c r="DRU2159" s="343"/>
      <c r="DRV2159" s="343"/>
      <c r="DRW2159" s="343"/>
      <c r="DRX2159" s="343"/>
      <c r="DRY2159" s="343"/>
      <c r="DRZ2159" s="343"/>
      <c r="DSA2159" s="343"/>
      <c r="DSB2159" s="343"/>
      <c r="DSC2159" s="343"/>
      <c r="DSD2159" s="343"/>
      <c r="DSE2159" s="343"/>
      <c r="DSF2159" s="343"/>
      <c r="DSG2159" s="343"/>
      <c r="DSH2159" s="343"/>
      <c r="DSI2159" s="343"/>
      <c r="DSJ2159" s="343"/>
      <c r="DSK2159" s="343"/>
      <c r="DSL2159" s="343"/>
      <c r="DSM2159" s="343"/>
      <c r="DSN2159" s="343"/>
      <c r="DSO2159" s="343"/>
      <c r="DSP2159" s="343"/>
      <c r="DSQ2159" s="343"/>
      <c r="DSR2159" s="343"/>
      <c r="DSS2159" s="343"/>
      <c r="DST2159" s="343"/>
      <c r="DSU2159" s="343"/>
      <c r="DSV2159" s="343"/>
      <c r="DSW2159" s="343"/>
      <c r="DSX2159" s="343"/>
      <c r="DSY2159" s="343"/>
      <c r="DSZ2159" s="343"/>
      <c r="DTA2159" s="343"/>
      <c r="DTB2159" s="343"/>
      <c r="DTC2159" s="343"/>
      <c r="DTD2159" s="343"/>
      <c r="DTE2159" s="343"/>
      <c r="DTF2159" s="343"/>
      <c r="DTG2159" s="343"/>
      <c r="DTH2159" s="343"/>
      <c r="DTI2159" s="343"/>
      <c r="DTJ2159" s="343"/>
      <c r="DTK2159" s="343"/>
      <c r="DTL2159" s="343"/>
      <c r="DTM2159" s="343"/>
      <c r="DTN2159" s="343"/>
      <c r="DTO2159" s="343"/>
      <c r="DTP2159" s="343"/>
      <c r="DTQ2159" s="343"/>
      <c r="DTR2159" s="343"/>
      <c r="DTS2159" s="343"/>
      <c r="DTT2159" s="343"/>
      <c r="DTU2159" s="343"/>
      <c r="DTV2159" s="343"/>
      <c r="DTW2159" s="343"/>
      <c r="DTX2159" s="343"/>
      <c r="DTY2159" s="343"/>
      <c r="DTZ2159" s="343"/>
      <c r="DUA2159" s="343"/>
      <c r="DUB2159" s="343"/>
      <c r="DUC2159" s="343"/>
      <c r="DUD2159" s="343"/>
      <c r="DUE2159" s="343"/>
      <c r="DUF2159" s="343"/>
      <c r="DUG2159" s="343"/>
      <c r="DUH2159" s="343"/>
      <c r="DUI2159" s="343"/>
      <c r="DUJ2159" s="343"/>
      <c r="DUK2159" s="343"/>
      <c r="DUL2159" s="343"/>
      <c r="DUM2159" s="343"/>
      <c r="DUN2159" s="343"/>
      <c r="DUO2159" s="343"/>
      <c r="DUP2159" s="343"/>
      <c r="DUQ2159" s="343"/>
      <c r="DUR2159" s="343"/>
      <c r="DUS2159" s="343"/>
      <c r="DUT2159" s="343"/>
      <c r="DUU2159" s="343"/>
      <c r="DUV2159" s="343"/>
      <c r="DUW2159" s="343"/>
      <c r="DUX2159" s="343"/>
      <c r="DUY2159" s="343"/>
      <c r="DUZ2159" s="343"/>
      <c r="DVA2159" s="343"/>
      <c r="DVB2159" s="343"/>
      <c r="DVC2159" s="343"/>
      <c r="DVD2159" s="343"/>
      <c r="DVE2159" s="343"/>
      <c r="DVF2159" s="343"/>
      <c r="DVG2159" s="343"/>
      <c r="DVH2159" s="343"/>
      <c r="DVI2159" s="343"/>
      <c r="DVJ2159" s="343"/>
      <c r="DVK2159" s="343"/>
      <c r="DVL2159" s="343"/>
      <c r="DVM2159" s="343"/>
      <c r="DVN2159" s="343"/>
      <c r="DVO2159" s="343"/>
      <c r="DVP2159" s="343"/>
      <c r="DVQ2159" s="343"/>
      <c r="DVR2159" s="343"/>
      <c r="DVS2159" s="343"/>
      <c r="DVT2159" s="343"/>
      <c r="DVU2159" s="343"/>
      <c r="DVV2159" s="343"/>
      <c r="DVW2159" s="343"/>
      <c r="DVX2159" s="343"/>
      <c r="DVY2159" s="343"/>
      <c r="DVZ2159" s="343"/>
      <c r="DWA2159" s="343"/>
      <c r="DWB2159" s="343"/>
      <c r="DWC2159" s="343"/>
      <c r="DWD2159" s="343"/>
      <c r="DWE2159" s="343"/>
      <c r="DWF2159" s="343"/>
      <c r="DWG2159" s="343"/>
      <c r="DWH2159" s="343"/>
      <c r="DWI2159" s="343"/>
      <c r="DWJ2159" s="343"/>
      <c r="DWK2159" s="343"/>
      <c r="DWL2159" s="343"/>
      <c r="DWM2159" s="343"/>
      <c r="DWN2159" s="343"/>
      <c r="DWO2159" s="343"/>
      <c r="DWP2159" s="343"/>
      <c r="DWQ2159" s="343"/>
      <c r="DWR2159" s="343"/>
      <c r="DWS2159" s="343"/>
      <c r="DWT2159" s="343"/>
      <c r="DWU2159" s="343"/>
      <c r="DWV2159" s="343"/>
      <c r="DWW2159" s="343"/>
      <c r="DWX2159" s="343"/>
      <c r="DWY2159" s="343"/>
      <c r="DWZ2159" s="343"/>
      <c r="DXA2159" s="343"/>
      <c r="DXB2159" s="343"/>
      <c r="DXC2159" s="343"/>
      <c r="DXD2159" s="343"/>
      <c r="DXE2159" s="343"/>
      <c r="DXF2159" s="343"/>
      <c r="DXG2159" s="343"/>
      <c r="DXH2159" s="343"/>
      <c r="DXI2159" s="343"/>
      <c r="DXJ2159" s="343"/>
      <c r="DXK2159" s="343"/>
      <c r="DXL2159" s="343"/>
      <c r="DXM2159" s="343"/>
      <c r="DXN2159" s="343"/>
      <c r="DXO2159" s="343"/>
      <c r="DXP2159" s="343"/>
      <c r="DXQ2159" s="343"/>
      <c r="DXR2159" s="343"/>
      <c r="DXS2159" s="343"/>
      <c r="DXT2159" s="343"/>
      <c r="DXU2159" s="343"/>
      <c r="DXV2159" s="343"/>
      <c r="DXW2159" s="343"/>
      <c r="DXX2159" s="343"/>
      <c r="DXY2159" s="343"/>
      <c r="DXZ2159" s="343"/>
      <c r="DYA2159" s="343"/>
      <c r="DYB2159" s="343"/>
      <c r="DYC2159" s="343"/>
      <c r="DYD2159" s="343"/>
      <c r="DYE2159" s="343"/>
      <c r="DYF2159" s="343"/>
      <c r="DYG2159" s="343"/>
      <c r="DYH2159" s="343"/>
      <c r="DYI2159" s="343"/>
      <c r="DYJ2159" s="343"/>
      <c r="DYK2159" s="343"/>
      <c r="DYL2159" s="343"/>
      <c r="DYM2159" s="343"/>
      <c r="DYN2159" s="343"/>
      <c r="DYO2159" s="343"/>
      <c r="DYP2159" s="343"/>
      <c r="DYQ2159" s="343"/>
      <c r="DYR2159" s="343"/>
      <c r="DYS2159" s="343"/>
      <c r="DYT2159" s="343"/>
      <c r="DYU2159" s="343"/>
      <c r="DYV2159" s="343"/>
      <c r="DYW2159" s="343"/>
      <c r="DYX2159" s="343"/>
      <c r="DYY2159" s="343"/>
      <c r="DYZ2159" s="343"/>
      <c r="DZA2159" s="343"/>
      <c r="DZB2159" s="343"/>
      <c r="DZC2159" s="343"/>
      <c r="DZD2159" s="343"/>
      <c r="DZE2159" s="343"/>
      <c r="DZF2159" s="343"/>
      <c r="DZG2159" s="343"/>
      <c r="DZH2159" s="343"/>
      <c r="DZI2159" s="343"/>
      <c r="DZJ2159" s="343"/>
      <c r="DZK2159" s="343"/>
      <c r="DZL2159" s="343"/>
      <c r="DZM2159" s="343"/>
      <c r="DZN2159" s="343"/>
      <c r="DZO2159" s="343"/>
      <c r="DZP2159" s="343"/>
      <c r="DZQ2159" s="343"/>
      <c r="DZR2159" s="343"/>
      <c r="DZS2159" s="343"/>
      <c r="DZT2159" s="343"/>
      <c r="DZU2159" s="343"/>
      <c r="DZV2159" s="343"/>
      <c r="DZW2159" s="343"/>
      <c r="DZX2159" s="343"/>
      <c r="DZY2159" s="343"/>
      <c r="DZZ2159" s="343"/>
      <c r="EAA2159" s="343"/>
      <c r="EAB2159" s="343"/>
      <c r="EAC2159" s="343"/>
      <c r="EAD2159" s="343"/>
      <c r="EAE2159" s="343"/>
      <c r="EAF2159" s="343"/>
      <c r="EAG2159" s="343"/>
      <c r="EAH2159" s="343"/>
      <c r="EAI2159" s="343"/>
      <c r="EAJ2159" s="343"/>
      <c r="EAK2159" s="343"/>
      <c r="EAL2159" s="343"/>
      <c r="EAM2159" s="343"/>
      <c r="EAN2159" s="343"/>
      <c r="EAO2159" s="343"/>
      <c r="EAP2159" s="343"/>
      <c r="EAQ2159" s="343"/>
      <c r="EAR2159" s="343"/>
      <c r="EAS2159" s="343"/>
      <c r="EAT2159" s="343"/>
      <c r="EAU2159" s="343"/>
      <c r="EAV2159" s="343"/>
      <c r="EAW2159" s="343"/>
      <c r="EAX2159" s="343"/>
      <c r="EAY2159" s="343"/>
      <c r="EAZ2159" s="343"/>
      <c r="EBA2159" s="343"/>
      <c r="EBB2159" s="343"/>
      <c r="EBC2159" s="343"/>
      <c r="EBD2159" s="343"/>
      <c r="EBE2159" s="343"/>
      <c r="EBF2159" s="343"/>
      <c r="EBG2159" s="343"/>
      <c r="EBH2159" s="343"/>
      <c r="EBI2159" s="343"/>
      <c r="EBJ2159" s="343"/>
      <c r="EBK2159" s="343"/>
      <c r="EBL2159" s="343"/>
      <c r="EBM2159" s="343"/>
      <c r="EBN2159" s="343"/>
      <c r="EBO2159" s="343"/>
      <c r="EBP2159" s="343"/>
      <c r="EBQ2159" s="343"/>
      <c r="EBR2159" s="343"/>
      <c r="EBS2159" s="343"/>
      <c r="EBT2159" s="343"/>
      <c r="EBU2159" s="343"/>
      <c r="EBV2159" s="343"/>
      <c r="EBW2159" s="343"/>
      <c r="EBX2159" s="343"/>
      <c r="EBY2159" s="343"/>
      <c r="EBZ2159" s="343"/>
      <c r="ECA2159" s="343"/>
      <c r="ECB2159" s="343"/>
      <c r="ECC2159" s="343"/>
      <c r="ECD2159" s="343"/>
      <c r="ECE2159" s="343"/>
      <c r="ECF2159" s="343"/>
      <c r="ECG2159" s="343"/>
      <c r="ECH2159" s="343"/>
      <c r="ECI2159" s="343"/>
      <c r="ECJ2159" s="343"/>
      <c r="ECK2159" s="343"/>
      <c r="ECL2159" s="343"/>
      <c r="ECM2159" s="343"/>
      <c r="ECN2159" s="343"/>
      <c r="ECO2159" s="343"/>
      <c r="ECP2159" s="343"/>
      <c r="ECQ2159" s="343"/>
      <c r="ECR2159" s="343"/>
      <c r="ECS2159" s="343"/>
      <c r="ECT2159" s="343"/>
      <c r="ECU2159" s="343"/>
      <c r="ECV2159" s="343"/>
      <c r="ECW2159" s="343"/>
      <c r="ECX2159" s="343"/>
      <c r="ECY2159" s="343"/>
      <c r="ECZ2159" s="343"/>
      <c r="EDA2159" s="343"/>
      <c r="EDB2159" s="343"/>
      <c r="EDC2159" s="343"/>
      <c r="EDD2159" s="343"/>
      <c r="EDE2159" s="343"/>
      <c r="EDF2159" s="343"/>
      <c r="EDG2159" s="343"/>
      <c r="EDH2159" s="343"/>
      <c r="EDI2159" s="343"/>
      <c r="EDJ2159" s="343"/>
      <c r="EDK2159" s="343"/>
      <c r="EDL2159" s="343"/>
      <c r="EDM2159" s="343"/>
      <c r="EDN2159" s="343"/>
      <c r="EDO2159" s="343"/>
      <c r="EDP2159" s="343"/>
      <c r="EDQ2159" s="343"/>
      <c r="EDR2159" s="343"/>
      <c r="EDS2159" s="343"/>
      <c r="EDT2159" s="343"/>
      <c r="EDU2159" s="343"/>
      <c r="EDV2159" s="343"/>
      <c r="EDW2159" s="343"/>
      <c r="EDX2159" s="343"/>
      <c r="EDY2159" s="343"/>
      <c r="EDZ2159" s="343"/>
      <c r="EEA2159" s="343"/>
      <c r="EEB2159" s="343"/>
      <c r="EEC2159" s="343"/>
      <c r="EED2159" s="343"/>
      <c r="EEE2159" s="343"/>
      <c r="EEF2159" s="343"/>
      <c r="EEG2159" s="343"/>
      <c r="EEH2159" s="343"/>
      <c r="EEI2159" s="343"/>
      <c r="EEJ2159" s="343"/>
      <c r="EEK2159" s="343"/>
      <c r="EEL2159" s="343"/>
      <c r="EEM2159" s="343"/>
      <c r="EEN2159" s="343"/>
      <c r="EEO2159" s="343"/>
      <c r="EEP2159" s="343"/>
      <c r="EEQ2159" s="343"/>
      <c r="EER2159" s="343"/>
      <c r="EES2159" s="343"/>
      <c r="EET2159" s="343"/>
      <c r="EEU2159" s="343"/>
      <c r="EEV2159" s="343"/>
      <c r="EEW2159" s="343"/>
      <c r="EEX2159" s="343"/>
      <c r="EEY2159" s="343"/>
      <c r="EEZ2159" s="343"/>
      <c r="EFA2159" s="343"/>
      <c r="EFB2159" s="343"/>
      <c r="EFC2159" s="343"/>
      <c r="EFD2159" s="343"/>
      <c r="EFE2159" s="343"/>
      <c r="EFF2159" s="343"/>
      <c r="EFG2159" s="343"/>
      <c r="EFH2159" s="343"/>
      <c r="EFI2159" s="343"/>
      <c r="EFJ2159" s="343"/>
      <c r="EFK2159" s="343"/>
      <c r="EFL2159" s="343"/>
      <c r="EFM2159" s="343"/>
      <c r="EFN2159" s="343"/>
      <c r="EFO2159" s="343"/>
      <c r="EFP2159" s="343"/>
      <c r="EFQ2159" s="343"/>
      <c r="EFR2159" s="343"/>
      <c r="EFS2159" s="343"/>
      <c r="EFT2159" s="343"/>
      <c r="EFU2159" s="343"/>
      <c r="EFV2159" s="343"/>
      <c r="EFW2159" s="343"/>
      <c r="EFX2159" s="343"/>
      <c r="EFY2159" s="343"/>
      <c r="EFZ2159" s="343"/>
      <c r="EGA2159" s="343"/>
      <c r="EGB2159" s="343"/>
      <c r="EGC2159" s="343"/>
      <c r="EGD2159" s="343"/>
      <c r="EGE2159" s="343"/>
      <c r="EGF2159" s="343"/>
      <c r="EGG2159" s="343"/>
      <c r="EGH2159" s="343"/>
      <c r="EGI2159" s="343"/>
      <c r="EGJ2159" s="343"/>
      <c r="EGK2159" s="343"/>
      <c r="EGL2159" s="343"/>
      <c r="EGM2159" s="343"/>
      <c r="EGN2159" s="343"/>
      <c r="EGO2159" s="343"/>
      <c r="EGP2159" s="343"/>
      <c r="EGQ2159" s="343"/>
      <c r="EGR2159" s="343"/>
      <c r="EGS2159" s="343"/>
      <c r="EGT2159" s="343"/>
      <c r="EGU2159" s="343"/>
      <c r="EGV2159" s="343"/>
      <c r="EGW2159" s="343"/>
      <c r="EGX2159" s="343"/>
      <c r="EGY2159" s="343"/>
      <c r="EGZ2159" s="343"/>
      <c r="EHA2159" s="343"/>
      <c r="EHB2159" s="343"/>
      <c r="EHC2159" s="343"/>
      <c r="EHD2159" s="343"/>
      <c r="EHE2159" s="343"/>
      <c r="EHF2159" s="343"/>
      <c r="EHG2159" s="343"/>
      <c r="EHH2159" s="343"/>
      <c r="EHI2159" s="343"/>
      <c r="EHJ2159" s="343"/>
      <c r="EHK2159" s="343"/>
      <c r="EHL2159" s="343"/>
      <c r="EHM2159" s="343"/>
      <c r="EHN2159" s="343"/>
      <c r="EHO2159" s="343"/>
      <c r="EHP2159" s="343"/>
      <c r="EHQ2159" s="343"/>
      <c r="EHR2159" s="343"/>
      <c r="EHS2159" s="343"/>
      <c r="EHT2159" s="343"/>
      <c r="EHU2159" s="343"/>
      <c r="EHV2159" s="343"/>
      <c r="EHW2159" s="343"/>
      <c r="EHX2159" s="343"/>
      <c r="EHY2159" s="343"/>
      <c r="EHZ2159" s="343"/>
      <c r="EIA2159" s="343"/>
      <c r="EIB2159" s="343"/>
      <c r="EIC2159" s="343"/>
      <c r="EID2159" s="343"/>
      <c r="EIE2159" s="343"/>
      <c r="EIF2159" s="343"/>
      <c r="EIG2159" s="343"/>
      <c r="EIH2159" s="343"/>
      <c r="EII2159" s="343"/>
      <c r="EIJ2159" s="343"/>
      <c r="EIK2159" s="343"/>
      <c r="EIL2159" s="343"/>
      <c r="EIM2159" s="343"/>
      <c r="EIN2159" s="343"/>
      <c r="EIO2159" s="343"/>
      <c r="EIP2159" s="343"/>
      <c r="EIQ2159" s="343"/>
      <c r="EIR2159" s="343"/>
      <c r="EIS2159" s="343"/>
      <c r="EIT2159" s="343"/>
      <c r="EIU2159" s="343"/>
      <c r="EIV2159" s="343"/>
      <c r="EIW2159" s="343"/>
      <c r="EIX2159" s="343"/>
      <c r="EIY2159" s="343"/>
      <c r="EIZ2159" s="343"/>
      <c r="EJA2159" s="343"/>
      <c r="EJB2159" s="343"/>
      <c r="EJC2159" s="343"/>
      <c r="EJD2159" s="343"/>
      <c r="EJE2159" s="343"/>
      <c r="EJF2159" s="343"/>
      <c r="EJG2159" s="343"/>
      <c r="EJH2159" s="343"/>
      <c r="EJI2159" s="343"/>
      <c r="EJJ2159" s="343"/>
      <c r="EJK2159" s="343"/>
      <c r="EJL2159" s="343"/>
      <c r="EJM2159" s="343"/>
      <c r="EJN2159" s="343"/>
      <c r="EJO2159" s="343"/>
      <c r="EJP2159" s="343"/>
      <c r="EJQ2159" s="343"/>
      <c r="EJR2159" s="343"/>
      <c r="EJS2159" s="343"/>
      <c r="EJT2159" s="343"/>
      <c r="EJU2159" s="343"/>
      <c r="EJV2159" s="343"/>
      <c r="EJW2159" s="343"/>
      <c r="EJX2159" s="343"/>
      <c r="EJY2159" s="343"/>
      <c r="EJZ2159" s="343"/>
      <c r="EKA2159" s="343"/>
      <c r="EKB2159" s="343"/>
      <c r="EKC2159" s="343"/>
      <c r="EKD2159" s="343"/>
      <c r="EKE2159" s="343"/>
      <c r="EKF2159" s="343"/>
      <c r="EKG2159" s="343"/>
      <c r="EKH2159" s="343"/>
      <c r="EKI2159" s="343"/>
      <c r="EKJ2159" s="343"/>
      <c r="EKK2159" s="343"/>
      <c r="EKL2159" s="343"/>
      <c r="EKM2159" s="343"/>
      <c r="EKN2159" s="343"/>
      <c r="EKO2159" s="343"/>
      <c r="EKP2159" s="343"/>
      <c r="EKQ2159" s="343"/>
      <c r="EKR2159" s="343"/>
      <c r="EKS2159" s="343"/>
      <c r="EKT2159" s="343"/>
      <c r="EKU2159" s="343"/>
      <c r="EKV2159" s="343"/>
      <c r="EKW2159" s="343"/>
      <c r="EKX2159" s="343"/>
      <c r="EKY2159" s="343"/>
      <c r="EKZ2159" s="343"/>
      <c r="ELA2159" s="343"/>
      <c r="ELB2159" s="343"/>
      <c r="ELC2159" s="343"/>
      <c r="ELD2159" s="343"/>
      <c r="ELE2159" s="343"/>
      <c r="ELF2159" s="343"/>
      <c r="ELG2159" s="343"/>
      <c r="ELH2159" s="343"/>
      <c r="ELI2159" s="343"/>
      <c r="ELJ2159" s="343"/>
      <c r="ELK2159" s="343"/>
      <c r="ELL2159" s="343"/>
      <c r="ELM2159" s="343"/>
      <c r="ELN2159" s="343"/>
      <c r="ELO2159" s="343"/>
      <c r="ELP2159" s="343"/>
      <c r="ELQ2159" s="343"/>
      <c r="ELR2159" s="343"/>
      <c r="ELS2159" s="343"/>
      <c r="ELT2159" s="343"/>
      <c r="ELU2159" s="343"/>
      <c r="ELV2159" s="343"/>
      <c r="ELW2159" s="343"/>
      <c r="ELX2159" s="343"/>
      <c r="ELY2159" s="343"/>
      <c r="ELZ2159" s="343"/>
      <c r="EMA2159" s="343"/>
      <c r="EMB2159" s="343"/>
      <c r="EMC2159" s="343"/>
      <c r="EMD2159" s="343"/>
      <c r="EME2159" s="343"/>
      <c r="EMF2159" s="343"/>
      <c r="EMG2159" s="343"/>
      <c r="EMH2159" s="343"/>
      <c r="EMI2159" s="343"/>
      <c r="EMJ2159" s="343"/>
      <c r="EMK2159" s="343"/>
      <c r="EML2159" s="343"/>
      <c r="EMM2159" s="343"/>
      <c r="EMN2159" s="343"/>
      <c r="EMO2159" s="343"/>
      <c r="EMP2159" s="343"/>
      <c r="EMQ2159" s="343"/>
      <c r="EMR2159" s="343"/>
      <c r="EMS2159" s="343"/>
      <c r="EMT2159" s="343"/>
      <c r="EMU2159" s="343"/>
      <c r="EMV2159" s="343"/>
      <c r="EMW2159" s="343"/>
      <c r="EMX2159" s="343"/>
      <c r="EMY2159" s="343"/>
      <c r="EMZ2159" s="343"/>
      <c r="ENA2159" s="343"/>
      <c r="ENB2159" s="343"/>
      <c r="ENC2159" s="343"/>
      <c r="END2159" s="343"/>
      <c r="ENE2159" s="343"/>
      <c r="ENF2159" s="343"/>
      <c r="ENG2159" s="343"/>
      <c r="ENH2159" s="343"/>
      <c r="ENI2159" s="343"/>
      <c r="ENJ2159" s="343"/>
      <c r="ENK2159" s="343"/>
      <c r="ENL2159" s="343"/>
      <c r="ENM2159" s="343"/>
      <c r="ENN2159" s="343"/>
      <c r="ENO2159" s="343"/>
      <c r="ENP2159" s="343"/>
      <c r="ENQ2159" s="343"/>
      <c r="ENR2159" s="343"/>
      <c r="ENS2159" s="343"/>
      <c r="ENT2159" s="343"/>
      <c r="ENU2159" s="343"/>
      <c r="ENV2159" s="343"/>
      <c r="ENW2159" s="343"/>
      <c r="ENX2159" s="343"/>
      <c r="ENY2159" s="343"/>
      <c r="ENZ2159" s="343"/>
      <c r="EOA2159" s="343"/>
      <c r="EOB2159" s="343"/>
      <c r="EOC2159" s="343"/>
      <c r="EOD2159" s="343"/>
      <c r="EOE2159" s="343"/>
      <c r="EOF2159" s="343"/>
      <c r="EOG2159" s="343"/>
      <c r="EOH2159" s="343"/>
      <c r="EOI2159" s="343"/>
      <c r="EOJ2159" s="343"/>
      <c r="EOK2159" s="343"/>
      <c r="EOL2159" s="343"/>
      <c r="EOM2159" s="343"/>
      <c r="EON2159" s="343"/>
      <c r="EOO2159" s="343"/>
      <c r="EOP2159" s="343"/>
      <c r="EOQ2159" s="343"/>
      <c r="EOR2159" s="343"/>
      <c r="EOS2159" s="343"/>
      <c r="EOT2159" s="343"/>
      <c r="EOU2159" s="343"/>
      <c r="EOV2159" s="343"/>
      <c r="EOW2159" s="343"/>
      <c r="EOX2159" s="343"/>
      <c r="EOY2159" s="343"/>
      <c r="EOZ2159" s="343"/>
      <c r="EPA2159" s="343"/>
      <c r="EPB2159" s="343"/>
      <c r="EPC2159" s="343"/>
      <c r="EPD2159" s="343"/>
      <c r="EPE2159" s="343"/>
      <c r="EPF2159" s="343"/>
      <c r="EPG2159" s="343"/>
      <c r="EPH2159" s="343"/>
      <c r="EPI2159" s="343"/>
      <c r="EPJ2159" s="343"/>
      <c r="EPK2159" s="343"/>
      <c r="EPL2159" s="343"/>
      <c r="EPM2159" s="343"/>
      <c r="EPN2159" s="343"/>
      <c r="EPO2159" s="343"/>
      <c r="EPP2159" s="343"/>
      <c r="EPQ2159" s="343"/>
      <c r="EPR2159" s="343"/>
      <c r="EPS2159" s="343"/>
      <c r="EPT2159" s="343"/>
      <c r="EPU2159" s="343"/>
      <c r="EPV2159" s="343"/>
      <c r="EPW2159" s="343"/>
      <c r="EPX2159" s="343"/>
      <c r="EPY2159" s="343"/>
      <c r="EPZ2159" s="343"/>
      <c r="EQA2159" s="343"/>
      <c r="EQB2159" s="343"/>
      <c r="EQC2159" s="343"/>
      <c r="EQD2159" s="343"/>
      <c r="EQE2159" s="343"/>
      <c r="EQF2159" s="343"/>
      <c r="EQG2159" s="343"/>
      <c r="EQH2159" s="343"/>
      <c r="EQI2159" s="343"/>
      <c r="EQJ2159" s="343"/>
      <c r="EQK2159" s="343"/>
      <c r="EQL2159" s="343"/>
      <c r="EQM2159" s="343"/>
      <c r="EQN2159" s="343"/>
      <c r="EQO2159" s="343"/>
      <c r="EQP2159" s="343"/>
      <c r="EQQ2159" s="343"/>
      <c r="EQR2159" s="343"/>
      <c r="EQS2159" s="343"/>
      <c r="EQT2159" s="343"/>
      <c r="EQU2159" s="343"/>
      <c r="EQV2159" s="343"/>
      <c r="EQW2159" s="343"/>
      <c r="EQX2159" s="343"/>
      <c r="EQY2159" s="343"/>
      <c r="EQZ2159" s="343"/>
      <c r="ERA2159" s="343"/>
      <c r="ERB2159" s="343"/>
      <c r="ERC2159" s="343"/>
      <c r="ERD2159" s="343"/>
      <c r="ERE2159" s="343"/>
      <c r="ERF2159" s="343"/>
      <c r="ERG2159" s="343"/>
      <c r="ERH2159" s="343"/>
      <c r="ERI2159" s="343"/>
      <c r="ERJ2159" s="343"/>
      <c r="ERK2159" s="343"/>
      <c r="ERL2159" s="343"/>
      <c r="ERM2159" s="343"/>
      <c r="ERN2159" s="343"/>
      <c r="ERO2159" s="343"/>
      <c r="ERP2159" s="343"/>
      <c r="ERQ2159" s="343"/>
      <c r="ERR2159" s="343"/>
      <c r="ERS2159" s="343"/>
      <c r="ERT2159" s="343"/>
      <c r="ERU2159" s="343"/>
      <c r="ERV2159" s="343"/>
      <c r="ERW2159" s="343"/>
      <c r="ERX2159" s="343"/>
      <c r="ERY2159" s="343"/>
      <c r="ERZ2159" s="343"/>
      <c r="ESA2159" s="343"/>
      <c r="ESB2159" s="343"/>
      <c r="ESC2159" s="343"/>
      <c r="ESD2159" s="343"/>
      <c r="ESE2159" s="343"/>
      <c r="ESF2159" s="343"/>
      <c r="ESG2159" s="343"/>
      <c r="ESH2159" s="343"/>
      <c r="ESI2159" s="343"/>
      <c r="ESJ2159" s="343"/>
      <c r="ESK2159" s="343"/>
      <c r="ESL2159" s="343"/>
      <c r="ESM2159" s="343"/>
      <c r="ESN2159" s="343"/>
      <c r="ESO2159" s="343"/>
      <c r="ESP2159" s="343"/>
      <c r="ESQ2159" s="343"/>
      <c r="ESR2159" s="343"/>
      <c r="ESS2159" s="343"/>
      <c r="EST2159" s="343"/>
      <c r="ESU2159" s="343"/>
      <c r="ESV2159" s="343"/>
      <c r="ESW2159" s="343"/>
      <c r="ESX2159" s="343"/>
      <c r="ESY2159" s="343"/>
      <c r="ESZ2159" s="343"/>
      <c r="ETA2159" s="343"/>
      <c r="ETB2159" s="343"/>
      <c r="ETC2159" s="343"/>
      <c r="ETD2159" s="343"/>
      <c r="ETE2159" s="343"/>
      <c r="ETF2159" s="343"/>
      <c r="ETG2159" s="343"/>
      <c r="ETH2159" s="343"/>
      <c r="ETI2159" s="343"/>
      <c r="ETJ2159" s="343"/>
      <c r="ETK2159" s="343"/>
      <c r="ETL2159" s="343"/>
      <c r="ETM2159" s="343"/>
      <c r="ETN2159" s="343"/>
      <c r="ETO2159" s="343"/>
      <c r="ETP2159" s="343"/>
      <c r="ETQ2159" s="343"/>
      <c r="ETR2159" s="343"/>
      <c r="ETS2159" s="343"/>
      <c r="ETT2159" s="343"/>
      <c r="ETU2159" s="343"/>
      <c r="ETV2159" s="343"/>
      <c r="ETW2159" s="343"/>
      <c r="ETX2159" s="343"/>
      <c r="ETY2159" s="343"/>
      <c r="ETZ2159" s="343"/>
      <c r="EUA2159" s="343"/>
      <c r="EUB2159" s="343"/>
      <c r="EUC2159" s="343"/>
      <c r="EUD2159" s="343"/>
      <c r="EUE2159" s="343"/>
      <c r="EUF2159" s="343"/>
      <c r="EUG2159" s="343"/>
      <c r="EUH2159" s="343"/>
      <c r="EUI2159" s="343"/>
      <c r="EUJ2159" s="343"/>
      <c r="EUK2159" s="343"/>
      <c r="EUL2159" s="343"/>
      <c r="EUM2159" s="343"/>
      <c r="EUN2159" s="343"/>
      <c r="EUO2159" s="343"/>
      <c r="EUP2159" s="343"/>
      <c r="EUQ2159" s="343"/>
      <c r="EUR2159" s="343"/>
      <c r="EUS2159" s="343"/>
      <c r="EUT2159" s="343"/>
      <c r="EUU2159" s="343"/>
      <c r="EUV2159" s="343"/>
      <c r="EUW2159" s="343"/>
      <c r="EUX2159" s="343"/>
      <c r="EUY2159" s="343"/>
      <c r="EUZ2159" s="343"/>
      <c r="EVA2159" s="343"/>
      <c r="EVB2159" s="343"/>
      <c r="EVC2159" s="343"/>
      <c r="EVD2159" s="343"/>
      <c r="EVE2159" s="343"/>
      <c r="EVF2159" s="343"/>
      <c r="EVG2159" s="343"/>
      <c r="EVH2159" s="343"/>
      <c r="EVI2159" s="343"/>
      <c r="EVJ2159" s="343"/>
      <c r="EVK2159" s="343"/>
      <c r="EVL2159" s="343"/>
      <c r="EVM2159" s="343"/>
      <c r="EVN2159" s="343"/>
      <c r="EVO2159" s="343"/>
      <c r="EVP2159" s="343"/>
      <c r="EVQ2159" s="343"/>
      <c r="EVR2159" s="343"/>
      <c r="EVS2159" s="343"/>
      <c r="EVT2159" s="343"/>
      <c r="EVU2159" s="343"/>
      <c r="EVV2159" s="343"/>
      <c r="EVW2159" s="343"/>
      <c r="EVX2159" s="343"/>
      <c r="EVY2159" s="343"/>
      <c r="EVZ2159" s="343"/>
      <c r="EWA2159" s="343"/>
      <c r="EWB2159" s="343"/>
      <c r="EWC2159" s="343"/>
      <c r="EWD2159" s="343"/>
      <c r="EWE2159" s="343"/>
      <c r="EWF2159" s="343"/>
      <c r="EWG2159" s="343"/>
      <c r="EWH2159" s="343"/>
      <c r="EWI2159" s="343"/>
      <c r="EWJ2159" s="343"/>
      <c r="EWK2159" s="343"/>
      <c r="EWL2159" s="343"/>
      <c r="EWM2159" s="343"/>
      <c r="EWN2159" s="343"/>
      <c r="EWO2159" s="343"/>
      <c r="EWP2159" s="343"/>
      <c r="EWQ2159" s="343"/>
      <c r="EWR2159" s="343"/>
      <c r="EWS2159" s="343"/>
      <c r="EWT2159" s="343"/>
      <c r="EWU2159" s="343"/>
      <c r="EWV2159" s="343"/>
      <c r="EWW2159" s="343"/>
      <c r="EWX2159" s="343"/>
      <c r="EWY2159" s="343"/>
      <c r="EWZ2159" s="343"/>
      <c r="EXA2159" s="343"/>
      <c r="EXB2159" s="343"/>
      <c r="EXC2159" s="343"/>
      <c r="EXD2159" s="343"/>
      <c r="EXE2159" s="343"/>
      <c r="EXF2159" s="343"/>
      <c r="EXG2159" s="343"/>
      <c r="EXH2159" s="343"/>
      <c r="EXI2159" s="343"/>
      <c r="EXJ2159" s="343"/>
      <c r="EXK2159" s="343"/>
      <c r="EXL2159" s="343"/>
      <c r="EXM2159" s="343"/>
      <c r="EXN2159" s="343"/>
      <c r="EXO2159" s="343"/>
      <c r="EXP2159" s="343"/>
      <c r="EXQ2159" s="343"/>
      <c r="EXR2159" s="343"/>
      <c r="EXS2159" s="343"/>
      <c r="EXT2159" s="343"/>
      <c r="EXU2159" s="343"/>
      <c r="EXV2159" s="343"/>
      <c r="EXW2159" s="343"/>
      <c r="EXX2159" s="343"/>
      <c r="EXY2159" s="343"/>
      <c r="EXZ2159" s="343"/>
      <c r="EYA2159" s="343"/>
      <c r="EYB2159" s="343"/>
      <c r="EYC2159" s="343"/>
      <c r="EYD2159" s="343"/>
      <c r="EYE2159" s="343"/>
      <c r="EYF2159" s="343"/>
      <c r="EYG2159" s="343"/>
      <c r="EYH2159" s="343"/>
      <c r="EYI2159" s="343"/>
      <c r="EYJ2159" s="343"/>
      <c r="EYK2159" s="343"/>
      <c r="EYL2159" s="343"/>
      <c r="EYM2159" s="343"/>
      <c r="EYN2159" s="343"/>
      <c r="EYO2159" s="343"/>
      <c r="EYP2159" s="343"/>
      <c r="EYQ2159" s="343"/>
      <c r="EYR2159" s="343"/>
      <c r="EYS2159" s="343"/>
      <c r="EYT2159" s="343"/>
      <c r="EYU2159" s="343"/>
      <c r="EYV2159" s="343"/>
      <c r="EYW2159" s="343"/>
      <c r="EYX2159" s="343"/>
      <c r="EYY2159" s="343"/>
      <c r="EYZ2159" s="343"/>
      <c r="EZA2159" s="343"/>
      <c r="EZB2159" s="343"/>
      <c r="EZC2159" s="343"/>
      <c r="EZD2159" s="343"/>
      <c r="EZE2159" s="343"/>
      <c r="EZF2159" s="343"/>
      <c r="EZG2159" s="343"/>
      <c r="EZH2159" s="343"/>
      <c r="EZI2159" s="343"/>
      <c r="EZJ2159" s="343"/>
      <c r="EZK2159" s="343"/>
      <c r="EZL2159" s="343"/>
      <c r="EZM2159" s="343"/>
      <c r="EZN2159" s="343"/>
      <c r="EZO2159" s="343"/>
      <c r="EZP2159" s="343"/>
      <c r="EZQ2159" s="343"/>
      <c r="EZR2159" s="343"/>
      <c r="EZS2159" s="343"/>
      <c r="EZT2159" s="343"/>
      <c r="EZU2159" s="343"/>
      <c r="EZV2159" s="343"/>
      <c r="EZW2159" s="343"/>
      <c r="EZX2159" s="343"/>
      <c r="EZY2159" s="343"/>
      <c r="EZZ2159" s="343"/>
      <c r="FAA2159" s="343"/>
      <c r="FAB2159" s="343"/>
      <c r="FAC2159" s="343"/>
      <c r="FAD2159" s="343"/>
      <c r="FAE2159" s="343"/>
      <c r="FAF2159" s="343"/>
      <c r="FAG2159" s="343"/>
      <c r="FAH2159" s="343"/>
      <c r="FAI2159" s="343"/>
      <c r="FAJ2159" s="343"/>
      <c r="FAK2159" s="343"/>
      <c r="FAL2159" s="343"/>
      <c r="FAM2159" s="343"/>
      <c r="FAN2159" s="343"/>
      <c r="FAO2159" s="343"/>
      <c r="FAP2159" s="343"/>
      <c r="FAQ2159" s="343"/>
      <c r="FAR2159" s="343"/>
      <c r="FAS2159" s="343"/>
      <c r="FAT2159" s="343"/>
      <c r="FAU2159" s="343"/>
      <c r="FAV2159" s="343"/>
      <c r="FAW2159" s="343"/>
      <c r="FAX2159" s="343"/>
      <c r="FAY2159" s="343"/>
      <c r="FAZ2159" s="343"/>
      <c r="FBA2159" s="343"/>
      <c r="FBB2159" s="343"/>
      <c r="FBC2159" s="343"/>
      <c r="FBD2159" s="343"/>
      <c r="FBE2159" s="343"/>
      <c r="FBF2159" s="343"/>
      <c r="FBG2159" s="343"/>
      <c r="FBH2159" s="343"/>
      <c r="FBI2159" s="343"/>
      <c r="FBJ2159" s="343"/>
      <c r="FBK2159" s="343"/>
      <c r="FBL2159" s="343"/>
      <c r="FBM2159" s="343"/>
      <c r="FBN2159" s="343"/>
      <c r="FBO2159" s="343"/>
      <c r="FBP2159" s="343"/>
      <c r="FBQ2159" s="343"/>
      <c r="FBR2159" s="343"/>
      <c r="FBS2159" s="343"/>
      <c r="FBT2159" s="343"/>
      <c r="FBU2159" s="343"/>
      <c r="FBV2159" s="343"/>
      <c r="FBW2159" s="343"/>
      <c r="FBX2159" s="343"/>
      <c r="FBY2159" s="343"/>
      <c r="FBZ2159" s="343"/>
      <c r="FCA2159" s="343"/>
      <c r="FCB2159" s="343"/>
      <c r="FCC2159" s="343"/>
      <c r="FCD2159" s="343"/>
      <c r="FCE2159" s="343"/>
      <c r="FCF2159" s="343"/>
      <c r="FCG2159" s="343"/>
      <c r="FCH2159" s="343"/>
      <c r="FCI2159" s="343"/>
      <c r="FCJ2159" s="343"/>
      <c r="FCK2159" s="343"/>
      <c r="FCL2159" s="343"/>
      <c r="FCM2159" s="343"/>
      <c r="FCN2159" s="343"/>
      <c r="FCO2159" s="343"/>
      <c r="FCP2159" s="343"/>
      <c r="FCQ2159" s="343"/>
      <c r="FCR2159" s="343"/>
      <c r="FCS2159" s="343"/>
      <c r="FCT2159" s="343"/>
      <c r="FCU2159" s="343"/>
      <c r="FCV2159" s="343"/>
      <c r="FCW2159" s="343"/>
      <c r="FCX2159" s="343"/>
      <c r="FCY2159" s="343"/>
      <c r="FCZ2159" s="343"/>
      <c r="FDA2159" s="343"/>
      <c r="FDB2159" s="343"/>
      <c r="FDC2159" s="343"/>
      <c r="FDD2159" s="343"/>
      <c r="FDE2159" s="343"/>
      <c r="FDF2159" s="343"/>
      <c r="FDG2159" s="343"/>
      <c r="FDH2159" s="343"/>
      <c r="FDI2159" s="343"/>
      <c r="FDJ2159" s="343"/>
      <c r="FDK2159" s="343"/>
      <c r="FDL2159" s="343"/>
      <c r="FDM2159" s="343"/>
      <c r="FDN2159" s="343"/>
      <c r="FDO2159" s="343"/>
      <c r="FDP2159" s="343"/>
      <c r="FDQ2159" s="343"/>
      <c r="FDR2159" s="343"/>
      <c r="FDS2159" s="343"/>
      <c r="FDT2159" s="343"/>
      <c r="FDU2159" s="343"/>
      <c r="FDV2159" s="343"/>
      <c r="FDW2159" s="343"/>
      <c r="FDX2159" s="343"/>
      <c r="FDY2159" s="343"/>
      <c r="FDZ2159" s="343"/>
      <c r="FEA2159" s="343"/>
      <c r="FEB2159" s="343"/>
      <c r="FEC2159" s="343"/>
      <c r="FED2159" s="343"/>
      <c r="FEE2159" s="343"/>
      <c r="FEF2159" s="343"/>
      <c r="FEG2159" s="343"/>
      <c r="FEH2159" s="343"/>
      <c r="FEI2159" s="343"/>
      <c r="FEJ2159" s="343"/>
      <c r="FEK2159" s="343"/>
      <c r="FEL2159" s="343"/>
      <c r="FEM2159" s="343"/>
      <c r="FEN2159" s="343"/>
      <c r="FEO2159" s="343"/>
      <c r="FEP2159" s="343"/>
      <c r="FEQ2159" s="343"/>
      <c r="FER2159" s="343"/>
      <c r="FES2159" s="343"/>
      <c r="FET2159" s="343"/>
      <c r="FEU2159" s="343"/>
      <c r="FEV2159" s="343"/>
      <c r="FEW2159" s="343"/>
      <c r="FEX2159" s="343"/>
      <c r="FEY2159" s="343"/>
      <c r="FEZ2159" s="343"/>
      <c r="FFA2159" s="343"/>
      <c r="FFB2159" s="343"/>
      <c r="FFC2159" s="343"/>
      <c r="FFD2159" s="343"/>
      <c r="FFE2159" s="343"/>
      <c r="FFF2159" s="343"/>
      <c r="FFG2159" s="343"/>
      <c r="FFH2159" s="343"/>
      <c r="FFI2159" s="343"/>
      <c r="FFJ2159" s="343"/>
      <c r="FFK2159" s="343"/>
      <c r="FFL2159" s="343"/>
      <c r="FFM2159" s="343"/>
      <c r="FFN2159" s="343"/>
      <c r="FFO2159" s="343"/>
      <c r="FFP2159" s="343"/>
      <c r="FFQ2159" s="343"/>
      <c r="FFR2159" s="343"/>
      <c r="FFS2159" s="343"/>
      <c r="FFT2159" s="343"/>
      <c r="FFU2159" s="343"/>
      <c r="FFV2159" s="343"/>
      <c r="FFW2159" s="343"/>
      <c r="FFX2159" s="343"/>
      <c r="FFY2159" s="343"/>
      <c r="FFZ2159" s="343"/>
      <c r="FGA2159" s="343"/>
      <c r="FGB2159" s="343"/>
      <c r="FGC2159" s="343"/>
      <c r="FGD2159" s="343"/>
      <c r="FGE2159" s="343"/>
      <c r="FGF2159" s="343"/>
      <c r="FGG2159" s="343"/>
      <c r="FGH2159" s="343"/>
      <c r="FGI2159" s="343"/>
      <c r="FGJ2159" s="343"/>
      <c r="FGK2159" s="343"/>
      <c r="FGL2159" s="343"/>
      <c r="FGM2159" s="343"/>
      <c r="FGN2159" s="343"/>
      <c r="FGO2159" s="343"/>
      <c r="FGP2159" s="343"/>
      <c r="FGQ2159" s="343"/>
      <c r="FGR2159" s="343"/>
      <c r="FGS2159" s="343"/>
      <c r="FGT2159" s="343"/>
      <c r="FGU2159" s="343"/>
      <c r="FGV2159" s="343"/>
      <c r="FGW2159" s="343"/>
      <c r="FGX2159" s="343"/>
      <c r="FGY2159" s="343"/>
      <c r="FGZ2159" s="343"/>
      <c r="FHA2159" s="343"/>
      <c r="FHB2159" s="343"/>
      <c r="FHC2159" s="343"/>
      <c r="FHD2159" s="343"/>
      <c r="FHE2159" s="343"/>
      <c r="FHF2159" s="343"/>
      <c r="FHG2159" s="343"/>
      <c r="FHH2159" s="343"/>
      <c r="FHI2159" s="343"/>
      <c r="FHJ2159" s="343"/>
      <c r="FHK2159" s="343"/>
      <c r="FHL2159" s="343"/>
      <c r="FHM2159" s="343"/>
      <c r="FHN2159" s="343"/>
      <c r="FHO2159" s="343"/>
      <c r="FHP2159" s="343"/>
      <c r="FHQ2159" s="343"/>
      <c r="FHR2159" s="343"/>
      <c r="FHS2159" s="343"/>
      <c r="FHT2159" s="343"/>
      <c r="FHU2159" s="343"/>
      <c r="FHV2159" s="343"/>
      <c r="FHW2159" s="343"/>
      <c r="FHX2159" s="343"/>
      <c r="FHY2159" s="343"/>
      <c r="FHZ2159" s="343"/>
      <c r="FIA2159" s="343"/>
      <c r="FIB2159" s="343"/>
      <c r="FIC2159" s="343"/>
      <c r="FID2159" s="343"/>
      <c r="FIE2159" s="343"/>
      <c r="FIF2159" s="343"/>
      <c r="FIG2159" s="343"/>
      <c r="FIH2159" s="343"/>
      <c r="FII2159" s="343"/>
      <c r="FIJ2159" s="343"/>
      <c r="FIK2159" s="343"/>
      <c r="FIL2159" s="343"/>
      <c r="FIM2159" s="343"/>
      <c r="FIN2159" s="343"/>
      <c r="FIO2159" s="343"/>
      <c r="FIP2159" s="343"/>
      <c r="FIQ2159" s="343"/>
      <c r="FIR2159" s="343"/>
      <c r="FIS2159" s="343"/>
      <c r="FIT2159" s="343"/>
      <c r="FIU2159" s="343"/>
      <c r="FIV2159" s="343"/>
      <c r="FIW2159" s="343"/>
      <c r="FIX2159" s="343"/>
      <c r="FIY2159" s="343"/>
      <c r="FIZ2159" s="343"/>
      <c r="FJA2159" s="343"/>
      <c r="FJB2159" s="343"/>
      <c r="FJC2159" s="343"/>
      <c r="FJD2159" s="343"/>
      <c r="FJE2159" s="343"/>
      <c r="FJF2159" s="343"/>
      <c r="FJG2159" s="343"/>
      <c r="FJH2159" s="343"/>
      <c r="FJI2159" s="343"/>
      <c r="FJJ2159" s="343"/>
      <c r="FJK2159" s="343"/>
      <c r="FJL2159" s="343"/>
      <c r="FJM2159" s="343"/>
      <c r="FJN2159" s="343"/>
      <c r="FJO2159" s="343"/>
      <c r="FJP2159" s="343"/>
      <c r="FJQ2159" s="343"/>
      <c r="FJR2159" s="343"/>
      <c r="FJS2159" s="343"/>
      <c r="FJT2159" s="343"/>
      <c r="FJU2159" s="343"/>
      <c r="FJV2159" s="343"/>
      <c r="FJW2159" s="343"/>
      <c r="FJX2159" s="343"/>
      <c r="FJY2159" s="343"/>
      <c r="FJZ2159" s="343"/>
      <c r="FKA2159" s="343"/>
      <c r="FKB2159" s="343"/>
      <c r="FKC2159" s="343"/>
      <c r="FKD2159" s="343"/>
      <c r="FKE2159" s="343"/>
      <c r="FKF2159" s="343"/>
      <c r="FKG2159" s="343"/>
      <c r="FKH2159" s="343"/>
      <c r="FKI2159" s="343"/>
      <c r="FKJ2159" s="343"/>
      <c r="FKK2159" s="343"/>
      <c r="FKL2159" s="343"/>
      <c r="FKM2159" s="343"/>
      <c r="FKN2159" s="343"/>
      <c r="FKO2159" s="343"/>
      <c r="FKP2159" s="343"/>
      <c r="FKQ2159" s="343"/>
      <c r="FKR2159" s="343"/>
      <c r="FKS2159" s="343"/>
      <c r="FKT2159" s="343"/>
      <c r="FKU2159" s="343"/>
      <c r="FKV2159" s="343"/>
      <c r="FKW2159" s="343"/>
      <c r="FKX2159" s="343"/>
      <c r="FKY2159" s="343"/>
      <c r="FKZ2159" s="343"/>
      <c r="FLA2159" s="343"/>
      <c r="FLB2159" s="343"/>
      <c r="FLC2159" s="343"/>
      <c r="FLD2159" s="343"/>
      <c r="FLE2159" s="343"/>
      <c r="FLF2159" s="343"/>
      <c r="FLG2159" s="343"/>
      <c r="FLH2159" s="343"/>
      <c r="FLI2159" s="343"/>
      <c r="FLJ2159" s="343"/>
      <c r="FLK2159" s="343"/>
      <c r="FLL2159" s="343"/>
      <c r="FLM2159" s="343"/>
      <c r="FLN2159" s="343"/>
      <c r="FLO2159" s="343"/>
      <c r="FLP2159" s="343"/>
      <c r="FLQ2159" s="343"/>
      <c r="FLR2159" s="343"/>
      <c r="FLS2159" s="343"/>
      <c r="FLT2159" s="343"/>
      <c r="FLU2159" s="343"/>
      <c r="FLV2159" s="343"/>
      <c r="FLW2159" s="343"/>
      <c r="FLX2159" s="343"/>
      <c r="FLY2159" s="343"/>
      <c r="FLZ2159" s="343"/>
      <c r="FMA2159" s="343"/>
      <c r="FMB2159" s="343"/>
      <c r="FMC2159" s="343"/>
      <c r="FMD2159" s="343"/>
      <c r="FME2159" s="343"/>
      <c r="FMF2159" s="343"/>
      <c r="FMG2159" s="343"/>
      <c r="FMH2159" s="343"/>
      <c r="FMI2159" s="343"/>
      <c r="FMJ2159" s="343"/>
      <c r="FMK2159" s="343"/>
      <c r="FML2159" s="343"/>
      <c r="FMM2159" s="343"/>
      <c r="FMN2159" s="343"/>
      <c r="FMO2159" s="343"/>
      <c r="FMP2159" s="343"/>
      <c r="FMQ2159" s="343"/>
      <c r="FMR2159" s="343"/>
      <c r="FMS2159" s="343"/>
      <c r="FMT2159" s="343"/>
      <c r="FMU2159" s="343"/>
      <c r="FMV2159" s="343"/>
      <c r="FMW2159" s="343"/>
      <c r="FMX2159" s="343"/>
      <c r="FMY2159" s="343"/>
      <c r="FMZ2159" s="343"/>
      <c r="FNA2159" s="343"/>
      <c r="FNB2159" s="343"/>
      <c r="FNC2159" s="343"/>
      <c r="FND2159" s="343"/>
      <c r="FNE2159" s="343"/>
      <c r="FNF2159" s="343"/>
      <c r="FNG2159" s="343"/>
      <c r="FNH2159" s="343"/>
      <c r="FNI2159" s="343"/>
      <c r="FNJ2159" s="343"/>
      <c r="FNK2159" s="343"/>
      <c r="FNL2159" s="343"/>
      <c r="FNM2159" s="343"/>
      <c r="FNN2159" s="343"/>
      <c r="FNO2159" s="343"/>
      <c r="FNP2159" s="343"/>
      <c r="FNQ2159" s="343"/>
      <c r="FNR2159" s="343"/>
      <c r="FNS2159" s="343"/>
      <c r="FNT2159" s="343"/>
      <c r="FNU2159" s="343"/>
      <c r="FNV2159" s="343"/>
      <c r="FNW2159" s="343"/>
      <c r="FNX2159" s="343"/>
      <c r="FNY2159" s="343"/>
      <c r="FNZ2159" s="343"/>
      <c r="FOA2159" s="343"/>
      <c r="FOB2159" s="343"/>
      <c r="FOC2159" s="343"/>
      <c r="FOD2159" s="343"/>
      <c r="FOE2159" s="343"/>
      <c r="FOF2159" s="343"/>
      <c r="FOG2159" s="343"/>
      <c r="FOH2159" s="343"/>
      <c r="FOI2159" s="343"/>
      <c r="FOJ2159" s="343"/>
      <c r="FOK2159" s="343"/>
      <c r="FOL2159" s="343"/>
      <c r="FOM2159" s="343"/>
      <c r="FON2159" s="343"/>
      <c r="FOO2159" s="343"/>
      <c r="FOP2159" s="343"/>
      <c r="FOQ2159" s="343"/>
      <c r="FOR2159" s="343"/>
      <c r="FOS2159" s="343"/>
      <c r="FOT2159" s="343"/>
      <c r="FOU2159" s="343"/>
      <c r="FOV2159" s="343"/>
      <c r="FOW2159" s="343"/>
      <c r="FOX2159" s="343"/>
      <c r="FOY2159" s="343"/>
      <c r="FOZ2159" s="343"/>
      <c r="FPA2159" s="343"/>
      <c r="FPB2159" s="343"/>
      <c r="FPC2159" s="343"/>
      <c r="FPD2159" s="343"/>
      <c r="FPE2159" s="343"/>
      <c r="FPF2159" s="343"/>
      <c r="FPG2159" s="343"/>
      <c r="FPH2159" s="343"/>
      <c r="FPI2159" s="343"/>
      <c r="FPJ2159" s="343"/>
      <c r="FPK2159" s="343"/>
      <c r="FPL2159" s="343"/>
      <c r="FPM2159" s="343"/>
      <c r="FPN2159" s="343"/>
      <c r="FPO2159" s="343"/>
      <c r="FPP2159" s="343"/>
      <c r="FPQ2159" s="343"/>
      <c r="FPR2159" s="343"/>
      <c r="FPS2159" s="343"/>
      <c r="FPT2159" s="343"/>
      <c r="FPU2159" s="343"/>
      <c r="FPV2159" s="343"/>
      <c r="FPW2159" s="343"/>
      <c r="FPX2159" s="343"/>
      <c r="FPY2159" s="343"/>
      <c r="FPZ2159" s="343"/>
      <c r="FQA2159" s="343"/>
      <c r="FQB2159" s="343"/>
      <c r="FQC2159" s="343"/>
      <c r="FQD2159" s="343"/>
      <c r="FQE2159" s="343"/>
      <c r="FQF2159" s="343"/>
      <c r="FQG2159" s="343"/>
      <c r="FQH2159" s="343"/>
      <c r="FQI2159" s="343"/>
      <c r="FQJ2159" s="343"/>
      <c r="FQK2159" s="343"/>
      <c r="FQL2159" s="343"/>
      <c r="FQM2159" s="343"/>
      <c r="FQN2159" s="343"/>
      <c r="FQO2159" s="343"/>
      <c r="FQP2159" s="343"/>
      <c r="FQQ2159" s="343"/>
      <c r="FQR2159" s="343"/>
      <c r="FQS2159" s="343"/>
      <c r="FQT2159" s="343"/>
      <c r="FQU2159" s="343"/>
      <c r="FQV2159" s="343"/>
      <c r="FQW2159" s="343"/>
      <c r="FQX2159" s="343"/>
      <c r="FQY2159" s="343"/>
      <c r="FQZ2159" s="343"/>
      <c r="FRA2159" s="343"/>
      <c r="FRB2159" s="343"/>
      <c r="FRC2159" s="343"/>
      <c r="FRD2159" s="343"/>
      <c r="FRE2159" s="343"/>
      <c r="FRF2159" s="343"/>
      <c r="FRG2159" s="343"/>
      <c r="FRH2159" s="343"/>
      <c r="FRI2159" s="343"/>
      <c r="FRJ2159" s="343"/>
      <c r="FRK2159" s="343"/>
      <c r="FRL2159" s="343"/>
      <c r="FRM2159" s="343"/>
      <c r="FRN2159" s="343"/>
      <c r="FRO2159" s="343"/>
      <c r="FRP2159" s="343"/>
      <c r="FRQ2159" s="343"/>
      <c r="FRR2159" s="343"/>
      <c r="FRS2159" s="343"/>
      <c r="FRT2159" s="343"/>
      <c r="FRU2159" s="343"/>
      <c r="FRV2159" s="343"/>
      <c r="FRW2159" s="343"/>
      <c r="FRX2159" s="343"/>
      <c r="FRY2159" s="343"/>
      <c r="FRZ2159" s="343"/>
      <c r="FSA2159" s="343"/>
      <c r="FSB2159" s="343"/>
      <c r="FSC2159" s="343"/>
      <c r="FSD2159" s="343"/>
      <c r="FSE2159" s="343"/>
      <c r="FSF2159" s="343"/>
      <c r="FSG2159" s="343"/>
      <c r="FSH2159" s="343"/>
      <c r="FSI2159" s="343"/>
      <c r="FSJ2159" s="343"/>
      <c r="FSK2159" s="343"/>
      <c r="FSL2159" s="343"/>
      <c r="FSM2159" s="343"/>
      <c r="FSN2159" s="343"/>
      <c r="FSO2159" s="343"/>
      <c r="FSP2159" s="343"/>
      <c r="FSQ2159" s="343"/>
      <c r="FSR2159" s="343"/>
      <c r="FSS2159" s="343"/>
      <c r="FST2159" s="343"/>
      <c r="FSU2159" s="343"/>
      <c r="FSV2159" s="343"/>
      <c r="FSW2159" s="343"/>
      <c r="FSX2159" s="343"/>
      <c r="FSY2159" s="343"/>
      <c r="FSZ2159" s="343"/>
      <c r="FTA2159" s="343"/>
      <c r="FTB2159" s="343"/>
      <c r="FTC2159" s="343"/>
      <c r="FTD2159" s="343"/>
      <c r="FTE2159" s="343"/>
      <c r="FTF2159" s="343"/>
      <c r="FTG2159" s="343"/>
      <c r="FTH2159" s="343"/>
      <c r="FTI2159" s="343"/>
      <c r="FTJ2159" s="343"/>
      <c r="FTK2159" s="343"/>
      <c r="FTL2159" s="343"/>
      <c r="FTM2159" s="343"/>
      <c r="FTN2159" s="343"/>
      <c r="FTO2159" s="343"/>
      <c r="FTP2159" s="343"/>
      <c r="FTQ2159" s="343"/>
      <c r="FTR2159" s="343"/>
      <c r="FTS2159" s="343"/>
      <c r="FTT2159" s="343"/>
      <c r="FTU2159" s="343"/>
      <c r="FTV2159" s="343"/>
      <c r="FTW2159" s="343"/>
      <c r="FTX2159" s="343"/>
      <c r="FTY2159" s="343"/>
      <c r="FTZ2159" s="343"/>
      <c r="FUA2159" s="343"/>
      <c r="FUB2159" s="343"/>
      <c r="FUC2159" s="343"/>
      <c r="FUD2159" s="343"/>
      <c r="FUE2159" s="343"/>
      <c r="FUF2159" s="343"/>
      <c r="FUG2159" s="343"/>
      <c r="FUH2159" s="343"/>
      <c r="FUI2159" s="343"/>
      <c r="FUJ2159" s="343"/>
      <c r="FUK2159" s="343"/>
      <c r="FUL2159" s="343"/>
      <c r="FUM2159" s="343"/>
      <c r="FUN2159" s="343"/>
      <c r="FUO2159" s="343"/>
      <c r="FUP2159" s="343"/>
      <c r="FUQ2159" s="343"/>
      <c r="FUR2159" s="343"/>
      <c r="FUS2159" s="343"/>
      <c r="FUT2159" s="343"/>
      <c r="FUU2159" s="343"/>
      <c r="FUV2159" s="343"/>
      <c r="FUW2159" s="343"/>
      <c r="FUX2159" s="343"/>
      <c r="FUY2159" s="343"/>
      <c r="FUZ2159" s="343"/>
      <c r="FVA2159" s="343"/>
      <c r="FVB2159" s="343"/>
      <c r="FVC2159" s="343"/>
      <c r="FVD2159" s="343"/>
      <c r="FVE2159" s="343"/>
      <c r="FVF2159" s="343"/>
      <c r="FVG2159" s="343"/>
      <c r="FVH2159" s="343"/>
      <c r="FVI2159" s="343"/>
      <c r="FVJ2159" s="343"/>
      <c r="FVK2159" s="343"/>
      <c r="FVL2159" s="343"/>
      <c r="FVM2159" s="343"/>
      <c r="FVN2159" s="343"/>
      <c r="FVO2159" s="343"/>
      <c r="FVP2159" s="343"/>
      <c r="FVQ2159" s="343"/>
      <c r="FVR2159" s="343"/>
      <c r="FVS2159" s="343"/>
      <c r="FVT2159" s="343"/>
      <c r="FVU2159" s="343"/>
      <c r="FVV2159" s="343"/>
      <c r="FVW2159" s="343"/>
      <c r="FVX2159" s="343"/>
      <c r="FVY2159" s="343"/>
      <c r="FVZ2159" s="343"/>
      <c r="FWA2159" s="343"/>
      <c r="FWB2159" s="343"/>
      <c r="FWC2159" s="343"/>
      <c r="FWD2159" s="343"/>
      <c r="FWE2159" s="343"/>
      <c r="FWF2159" s="343"/>
      <c r="FWG2159" s="343"/>
      <c r="FWH2159" s="343"/>
      <c r="FWI2159" s="343"/>
      <c r="FWJ2159" s="343"/>
      <c r="FWK2159" s="343"/>
      <c r="FWL2159" s="343"/>
      <c r="FWM2159" s="343"/>
      <c r="FWN2159" s="343"/>
      <c r="FWO2159" s="343"/>
      <c r="FWP2159" s="343"/>
      <c r="FWQ2159" s="343"/>
      <c r="FWR2159" s="343"/>
      <c r="FWS2159" s="343"/>
      <c r="FWT2159" s="343"/>
      <c r="FWU2159" s="343"/>
      <c r="FWV2159" s="343"/>
      <c r="FWW2159" s="343"/>
      <c r="FWX2159" s="343"/>
      <c r="FWY2159" s="343"/>
      <c r="FWZ2159" s="343"/>
      <c r="FXA2159" s="343"/>
      <c r="FXB2159" s="343"/>
      <c r="FXC2159" s="343"/>
      <c r="FXD2159" s="343"/>
      <c r="FXE2159" s="343"/>
      <c r="FXF2159" s="343"/>
      <c r="FXG2159" s="343"/>
      <c r="FXH2159" s="343"/>
      <c r="FXI2159" s="343"/>
      <c r="FXJ2159" s="343"/>
      <c r="FXK2159" s="343"/>
      <c r="FXL2159" s="343"/>
      <c r="FXM2159" s="343"/>
      <c r="FXN2159" s="343"/>
      <c r="FXO2159" s="343"/>
      <c r="FXP2159" s="343"/>
      <c r="FXQ2159" s="343"/>
      <c r="FXR2159" s="343"/>
      <c r="FXS2159" s="343"/>
      <c r="FXT2159" s="343"/>
      <c r="FXU2159" s="343"/>
      <c r="FXV2159" s="343"/>
      <c r="FXW2159" s="343"/>
      <c r="FXX2159" s="343"/>
      <c r="FXY2159" s="343"/>
      <c r="FXZ2159" s="343"/>
      <c r="FYA2159" s="343"/>
      <c r="FYB2159" s="343"/>
      <c r="FYC2159" s="343"/>
      <c r="FYD2159" s="343"/>
      <c r="FYE2159" s="343"/>
      <c r="FYF2159" s="343"/>
      <c r="FYG2159" s="343"/>
      <c r="FYH2159" s="343"/>
      <c r="FYI2159" s="343"/>
      <c r="FYJ2159" s="343"/>
      <c r="FYK2159" s="343"/>
      <c r="FYL2159" s="343"/>
      <c r="FYM2159" s="343"/>
      <c r="FYN2159" s="343"/>
      <c r="FYO2159" s="343"/>
      <c r="FYP2159" s="343"/>
      <c r="FYQ2159" s="343"/>
      <c r="FYR2159" s="343"/>
      <c r="FYS2159" s="343"/>
      <c r="FYT2159" s="343"/>
      <c r="FYU2159" s="343"/>
      <c r="FYV2159" s="343"/>
      <c r="FYW2159" s="343"/>
      <c r="FYX2159" s="343"/>
      <c r="FYY2159" s="343"/>
      <c r="FYZ2159" s="343"/>
      <c r="FZA2159" s="343"/>
      <c r="FZB2159" s="343"/>
      <c r="FZC2159" s="343"/>
      <c r="FZD2159" s="343"/>
      <c r="FZE2159" s="343"/>
      <c r="FZF2159" s="343"/>
      <c r="FZG2159" s="343"/>
      <c r="FZH2159" s="343"/>
      <c r="FZI2159" s="343"/>
      <c r="FZJ2159" s="343"/>
      <c r="FZK2159" s="343"/>
      <c r="FZL2159" s="343"/>
      <c r="FZM2159" s="343"/>
      <c r="FZN2159" s="343"/>
      <c r="FZO2159" s="343"/>
      <c r="FZP2159" s="343"/>
      <c r="FZQ2159" s="343"/>
      <c r="FZR2159" s="343"/>
      <c r="FZS2159" s="343"/>
      <c r="FZT2159" s="343"/>
      <c r="FZU2159" s="343"/>
      <c r="FZV2159" s="343"/>
      <c r="FZW2159" s="343"/>
      <c r="FZX2159" s="343"/>
      <c r="FZY2159" s="343"/>
      <c r="FZZ2159" s="343"/>
      <c r="GAA2159" s="343"/>
      <c r="GAB2159" s="343"/>
      <c r="GAC2159" s="343"/>
      <c r="GAD2159" s="343"/>
      <c r="GAE2159" s="343"/>
      <c r="GAF2159" s="343"/>
      <c r="GAG2159" s="343"/>
      <c r="GAH2159" s="343"/>
      <c r="GAI2159" s="343"/>
      <c r="GAJ2159" s="343"/>
      <c r="GAK2159" s="343"/>
      <c r="GAL2159" s="343"/>
      <c r="GAM2159" s="343"/>
      <c r="GAN2159" s="343"/>
      <c r="GAO2159" s="343"/>
      <c r="GAP2159" s="343"/>
      <c r="GAQ2159" s="343"/>
      <c r="GAR2159" s="343"/>
      <c r="GAS2159" s="343"/>
      <c r="GAT2159" s="343"/>
      <c r="GAU2159" s="343"/>
      <c r="GAV2159" s="343"/>
      <c r="GAW2159" s="343"/>
      <c r="GAX2159" s="343"/>
      <c r="GAY2159" s="343"/>
      <c r="GAZ2159" s="343"/>
      <c r="GBA2159" s="343"/>
      <c r="GBB2159" s="343"/>
      <c r="GBC2159" s="343"/>
      <c r="GBD2159" s="343"/>
      <c r="GBE2159" s="343"/>
      <c r="GBF2159" s="343"/>
      <c r="GBG2159" s="343"/>
      <c r="GBH2159" s="343"/>
      <c r="GBI2159" s="343"/>
      <c r="GBJ2159" s="343"/>
      <c r="GBK2159" s="343"/>
      <c r="GBL2159" s="343"/>
      <c r="GBM2159" s="343"/>
      <c r="GBN2159" s="343"/>
      <c r="GBO2159" s="343"/>
      <c r="GBP2159" s="343"/>
      <c r="GBQ2159" s="343"/>
      <c r="GBR2159" s="343"/>
      <c r="GBS2159" s="343"/>
      <c r="GBT2159" s="343"/>
      <c r="GBU2159" s="343"/>
      <c r="GBV2159" s="343"/>
      <c r="GBW2159" s="343"/>
      <c r="GBX2159" s="343"/>
      <c r="GBY2159" s="343"/>
      <c r="GBZ2159" s="343"/>
      <c r="GCA2159" s="343"/>
      <c r="GCB2159" s="343"/>
      <c r="GCC2159" s="343"/>
      <c r="GCD2159" s="343"/>
      <c r="GCE2159" s="343"/>
      <c r="GCF2159" s="343"/>
      <c r="GCG2159" s="343"/>
      <c r="GCH2159" s="343"/>
      <c r="GCI2159" s="343"/>
      <c r="GCJ2159" s="343"/>
      <c r="GCK2159" s="343"/>
      <c r="GCL2159" s="343"/>
      <c r="GCM2159" s="343"/>
      <c r="GCN2159" s="343"/>
      <c r="GCO2159" s="343"/>
      <c r="GCP2159" s="343"/>
      <c r="GCQ2159" s="343"/>
      <c r="GCR2159" s="343"/>
      <c r="GCS2159" s="343"/>
      <c r="GCT2159" s="343"/>
      <c r="GCU2159" s="343"/>
      <c r="GCV2159" s="343"/>
      <c r="GCW2159" s="343"/>
      <c r="GCX2159" s="343"/>
      <c r="GCY2159" s="343"/>
      <c r="GCZ2159" s="343"/>
      <c r="GDA2159" s="343"/>
      <c r="GDB2159" s="343"/>
      <c r="GDC2159" s="343"/>
      <c r="GDD2159" s="343"/>
      <c r="GDE2159" s="343"/>
      <c r="GDF2159" s="343"/>
      <c r="GDG2159" s="343"/>
      <c r="GDH2159" s="343"/>
      <c r="GDI2159" s="343"/>
      <c r="GDJ2159" s="343"/>
      <c r="GDK2159" s="343"/>
      <c r="GDL2159" s="343"/>
      <c r="GDM2159" s="343"/>
      <c r="GDN2159" s="343"/>
      <c r="GDO2159" s="343"/>
      <c r="GDP2159" s="343"/>
      <c r="GDQ2159" s="343"/>
      <c r="GDR2159" s="343"/>
      <c r="GDS2159" s="343"/>
      <c r="GDT2159" s="343"/>
      <c r="GDU2159" s="343"/>
      <c r="GDV2159" s="343"/>
      <c r="GDW2159" s="343"/>
      <c r="GDX2159" s="343"/>
      <c r="GDY2159" s="343"/>
      <c r="GDZ2159" s="343"/>
      <c r="GEA2159" s="343"/>
      <c r="GEB2159" s="343"/>
      <c r="GEC2159" s="343"/>
      <c r="GED2159" s="343"/>
      <c r="GEE2159" s="343"/>
      <c r="GEF2159" s="343"/>
      <c r="GEG2159" s="343"/>
      <c r="GEH2159" s="343"/>
      <c r="GEI2159" s="343"/>
      <c r="GEJ2159" s="343"/>
      <c r="GEK2159" s="343"/>
      <c r="GEL2159" s="343"/>
      <c r="GEM2159" s="343"/>
      <c r="GEN2159" s="343"/>
      <c r="GEO2159" s="343"/>
      <c r="GEP2159" s="343"/>
      <c r="GEQ2159" s="343"/>
      <c r="GER2159" s="343"/>
      <c r="GES2159" s="343"/>
      <c r="GET2159" s="343"/>
      <c r="GEU2159" s="343"/>
      <c r="GEV2159" s="343"/>
      <c r="GEW2159" s="343"/>
      <c r="GEX2159" s="343"/>
      <c r="GEY2159" s="343"/>
      <c r="GEZ2159" s="343"/>
      <c r="GFA2159" s="343"/>
      <c r="GFB2159" s="343"/>
      <c r="GFC2159" s="343"/>
      <c r="GFD2159" s="343"/>
      <c r="GFE2159" s="343"/>
      <c r="GFF2159" s="343"/>
      <c r="GFG2159" s="343"/>
      <c r="GFH2159" s="343"/>
      <c r="GFI2159" s="343"/>
      <c r="GFJ2159" s="343"/>
      <c r="GFK2159" s="343"/>
      <c r="GFL2159" s="343"/>
      <c r="GFM2159" s="343"/>
      <c r="GFN2159" s="343"/>
      <c r="GFO2159" s="343"/>
      <c r="GFP2159" s="343"/>
      <c r="GFQ2159" s="343"/>
      <c r="GFR2159" s="343"/>
      <c r="GFS2159" s="343"/>
      <c r="GFT2159" s="343"/>
      <c r="GFU2159" s="343"/>
      <c r="GFV2159" s="343"/>
      <c r="GFW2159" s="343"/>
      <c r="GFX2159" s="343"/>
      <c r="GFY2159" s="343"/>
      <c r="GFZ2159" s="343"/>
      <c r="GGA2159" s="343"/>
      <c r="GGB2159" s="343"/>
      <c r="GGC2159" s="343"/>
      <c r="GGD2159" s="343"/>
      <c r="GGE2159" s="343"/>
      <c r="GGF2159" s="343"/>
      <c r="GGG2159" s="343"/>
      <c r="GGH2159" s="343"/>
      <c r="GGI2159" s="343"/>
      <c r="GGJ2159" s="343"/>
      <c r="GGK2159" s="343"/>
      <c r="GGL2159" s="343"/>
      <c r="GGM2159" s="343"/>
      <c r="GGN2159" s="343"/>
      <c r="GGO2159" s="343"/>
      <c r="GGP2159" s="343"/>
      <c r="GGQ2159" s="343"/>
      <c r="GGR2159" s="343"/>
      <c r="GGS2159" s="343"/>
      <c r="GGT2159" s="343"/>
      <c r="GGU2159" s="343"/>
      <c r="GGV2159" s="343"/>
      <c r="GGW2159" s="343"/>
      <c r="GGX2159" s="343"/>
      <c r="GGY2159" s="343"/>
      <c r="GGZ2159" s="343"/>
      <c r="GHA2159" s="343"/>
      <c r="GHB2159" s="343"/>
      <c r="GHC2159" s="343"/>
      <c r="GHD2159" s="343"/>
      <c r="GHE2159" s="343"/>
      <c r="GHF2159" s="343"/>
      <c r="GHG2159" s="343"/>
      <c r="GHH2159" s="343"/>
      <c r="GHI2159" s="343"/>
      <c r="GHJ2159" s="343"/>
      <c r="GHK2159" s="343"/>
      <c r="GHL2159" s="343"/>
      <c r="GHM2159" s="343"/>
      <c r="GHN2159" s="343"/>
      <c r="GHO2159" s="343"/>
      <c r="GHP2159" s="343"/>
      <c r="GHQ2159" s="343"/>
      <c r="GHR2159" s="343"/>
      <c r="GHS2159" s="343"/>
      <c r="GHT2159" s="343"/>
      <c r="GHU2159" s="343"/>
      <c r="GHV2159" s="343"/>
      <c r="GHW2159" s="343"/>
      <c r="GHX2159" s="343"/>
      <c r="GHY2159" s="343"/>
      <c r="GHZ2159" s="343"/>
      <c r="GIA2159" s="343"/>
      <c r="GIB2159" s="343"/>
      <c r="GIC2159" s="343"/>
      <c r="GID2159" s="343"/>
      <c r="GIE2159" s="343"/>
      <c r="GIF2159" s="343"/>
      <c r="GIG2159" s="343"/>
      <c r="GIH2159" s="343"/>
      <c r="GII2159" s="343"/>
      <c r="GIJ2159" s="343"/>
      <c r="GIK2159" s="343"/>
      <c r="GIL2159" s="343"/>
      <c r="GIM2159" s="343"/>
      <c r="GIN2159" s="343"/>
      <c r="GIO2159" s="343"/>
      <c r="GIP2159" s="343"/>
      <c r="GIQ2159" s="343"/>
      <c r="GIR2159" s="343"/>
      <c r="GIS2159" s="343"/>
      <c r="GIT2159" s="343"/>
      <c r="GIU2159" s="343"/>
      <c r="GIV2159" s="343"/>
      <c r="GIW2159" s="343"/>
      <c r="GIX2159" s="343"/>
      <c r="GIY2159" s="343"/>
      <c r="GIZ2159" s="343"/>
      <c r="GJA2159" s="343"/>
      <c r="GJB2159" s="343"/>
      <c r="GJC2159" s="343"/>
      <c r="GJD2159" s="343"/>
      <c r="GJE2159" s="343"/>
      <c r="GJF2159" s="343"/>
      <c r="GJG2159" s="343"/>
      <c r="GJH2159" s="343"/>
      <c r="GJI2159" s="343"/>
      <c r="GJJ2159" s="343"/>
      <c r="GJK2159" s="343"/>
      <c r="GJL2159" s="343"/>
      <c r="GJM2159" s="343"/>
      <c r="GJN2159" s="343"/>
      <c r="GJO2159" s="343"/>
      <c r="GJP2159" s="343"/>
      <c r="GJQ2159" s="343"/>
      <c r="GJR2159" s="343"/>
      <c r="GJS2159" s="343"/>
      <c r="GJT2159" s="343"/>
      <c r="GJU2159" s="343"/>
      <c r="GJV2159" s="343"/>
      <c r="GJW2159" s="343"/>
      <c r="GJX2159" s="343"/>
      <c r="GJY2159" s="343"/>
      <c r="GJZ2159" s="343"/>
      <c r="GKA2159" s="343"/>
      <c r="GKB2159" s="343"/>
      <c r="GKC2159" s="343"/>
      <c r="GKD2159" s="343"/>
      <c r="GKE2159" s="343"/>
      <c r="GKF2159" s="343"/>
      <c r="GKG2159" s="343"/>
      <c r="GKH2159" s="343"/>
      <c r="GKI2159" s="343"/>
      <c r="GKJ2159" s="343"/>
      <c r="GKK2159" s="343"/>
      <c r="GKL2159" s="343"/>
      <c r="GKM2159" s="343"/>
      <c r="GKN2159" s="343"/>
      <c r="GKO2159" s="343"/>
      <c r="GKP2159" s="343"/>
      <c r="GKQ2159" s="343"/>
      <c r="GKR2159" s="343"/>
      <c r="GKS2159" s="343"/>
      <c r="GKT2159" s="343"/>
      <c r="GKU2159" s="343"/>
      <c r="GKV2159" s="343"/>
      <c r="GKW2159" s="343"/>
      <c r="GKX2159" s="343"/>
      <c r="GKY2159" s="343"/>
      <c r="GKZ2159" s="343"/>
      <c r="GLA2159" s="343"/>
      <c r="GLB2159" s="343"/>
      <c r="GLC2159" s="343"/>
      <c r="GLD2159" s="343"/>
      <c r="GLE2159" s="343"/>
      <c r="GLF2159" s="343"/>
      <c r="GLG2159" s="343"/>
      <c r="GLH2159" s="343"/>
      <c r="GLI2159" s="343"/>
      <c r="GLJ2159" s="343"/>
      <c r="GLK2159" s="343"/>
      <c r="GLL2159" s="343"/>
      <c r="GLM2159" s="343"/>
      <c r="GLN2159" s="343"/>
      <c r="GLO2159" s="343"/>
      <c r="GLP2159" s="343"/>
      <c r="GLQ2159" s="343"/>
      <c r="GLR2159" s="343"/>
      <c r="GLS2159" s="343"/>
      <c r="GLT2159" s="343"/>
      <c r="GLU2159" s="343"/>
      <c r="GLV2159" s="343"/>
      <c r="GLW2159" s="343"/>
      <c r="GLX2159" s="343"/>
      <c r="GLY2159" s="343"/>
      <c r="GLZ2159" s="343"/>
      <c r="GMA2159" s="343"/>
      <c r="GMB2159" s="343"/>
      <c r="GMC2159" s="343"/>
      <c r="GMD2159" s="343"/>
      <c r="GME2159" s="343"/>
      <c r="GMF2159" s="343"/>
      <c r="GMG2159" s="343"/>
      <c r="GMH2159" s="343"/>
      <c r="GMI2159" s="343"/>
      <c r="GMJ2159" s="343"/>
      <c r="GMK2159" s="343"/>
      <c r="GML2159" s="343"/>
      <c r="GMM2159" s="343"/>
      <c r="GMN2159" s="343"/>
      <c r="GMO2159" s="343"/>
      <c r="GMP2159" s="343"/>
      <c r="GMQ2159" s="343"/>
      <c r="GMR2159" s="343"/>
      <c r="GMS2159" s="343"/>
      <c r="GMT2159" s="343"/>
      <c r="GMU2159" s="343"/>
      <c r="GMV2159" s="343"/>
      <c r="GMW2159" s="343"/>
      <c r="GMX2159" s="343"/>
      <c r="GMY2159" s="343"/>
      <c r="GMZ2159" s="343"/>
      <c r="GNA2159" s="343"/>
      <c r="GNB2159" s="343"/>
      <c r="GNC2159" s="343"/>
      <c r="GND2159" s="343"/>
      <c r="GNE2159" s="343"/>
      <c r="GNF2159" s="343"/>
      <c r="GNG2159" s="343"/>
      <c r="GNH2159" s="343"/>
      <c r="GNI2159" s="343"/>
      <c r="GNJ2159" s="343"/>
      <c r="GNK2159" s="343"/>
      <c r="GNL2159" s="343"/>
      <c r="GNM2159" s="343"/>
      <c r="GNN2159" s="343"/>
      <c r="GNO2159" s="343"/>
      <c r="GNP2159" s="343"/>
      <c r="GNQ2159" s="343"/>
      <c r="GNR2159" s="343"/>
      <c r="GNS2159" s="343"/>
      <c r="GNT2159" s="343"/>
      <c r="GNU2159" s="343"/>
      <c r="GNV2159" s="343"/>
      <c r="GNW2159" s="343"/>
      <c r="GNX2159" s="343"/>
      <c r="GNY2159" s="343"/>
      <c r="GNZ2159" s="343"/>
      <c r="GOA2159" s="343"/>
      <c r="GOB2159" s="343"/>
      <c r="GOC2159" s="343"/>
      <c r="GOD2159" s="343"/>
      <c r="GOE2159" s="343"/>
      <c r="GOF2159" s="343"/>
      <c r="GOG2159" s="343"/>
      <c r="GOH2159" s="343"/>
      <c r="GOI2159" s="343"/>
      <c r="GOJ2159" s="343"/>
      <c r="GOK2159" s="343"/>
      <c r="GOL2159" s="343"/>
      <c r="GOM2159" s="343"/>
      <c r="GON2159" s="343"/>
      <c r="GOO2159" s="343"/>
      <c r="GOP2159" s="343"/>
      <c r="GOQ2159" s="343"/>
      <c r="GOR2159" s="343"/>
      <c r="GOS2159" s="343"/>
      <c r="GOT2159" s="343"/>
      <c r="GOU2159" s="343"/>
      <c r="GOV2159" s="343"/>
      <c r="GOW2159" s="343"/>
      <c r="GOX2159" s="343"/>
      <c r="GOY2159" s="343"/>
      <c r="GOZ2159" s="343"/>
      <c r="GPA2159" s="343"/>
      <c r="GPB2159" s="343"/>
      <c r="GPC2159" s="343"/>
      <c r="GPD2159" s="343"/>
      <c r="GPE2159" s="343"/>
      <c r="GPF2159" s="343"/>
      <c r="GPG2159" s="343"/>
      <c r="GPH2159" s="343"/>
      <c r="GPI2159" s="343"/>
      <c r="GPJ2159" s="343"/>
      <c r="GPK2159" s="343"/>
      <c r="GPL2159" s="343"/>
      <c r="GPM2159" s="343"/>
      <c r="GPN2159" s="343"/>
      <c r="GPO2159" s="343"/>
      <c r="GPP2159" s="343"/>
      <c r="GPQ2159" s="343"/>
      <c r="GPR2159" s="343"/>
      <c r="GPS2159" s="343"/>
      <c r="GPT2159" s="343"/>
      <c r="GPU2159" s="343"/>
      <c r="GPV2159" s="343"/>
      <c r="GPW2159" s="343"/>
      <c r="GPX2159" s="343"/>
      <c r="GPY2159" s="343"/>
      <c r="GPZ2159" s="343"/>
      <c r="GQA2159" s="343"/>
      <c r="GQB2159" s="343"/>
      <c r="GQC2159" s="343"/>
      <c r="GQD2159" s="343"/>
      <c r="GQE2159" s="343"/>
      <c r="GQF2159" s="343"/>
      <c r="GQG2159" s="343"/>
      <c r="GQH2159" s="343"/>
      <c r="GQI2159" s="343"/>
      <c r="GQJ2159" s="343"/>
      <c r="GQK2159" s="343"/>
      <c r="GQL2159" s="343"/>
      <c r="GQM2159" s="343"/>
      <c r="GQN2159" s="343"/>
      <c r="GQO2159" s="343"/>
      <c r="GQP2159" s="343"/>
      <c r="GQQ2159" s="343"/>
      <c r="GQR2159" s="343"/>
      <c r="GQS2159" s="343"/>
      <c r="GQT2159" s="343"/>
      <c r="GQU2159" s="343"/>
      <c r="GQV2159" s="343"/>
      <c r="GQW2159" s="343"/>
      <c r="GQX2159" s="343"/>
      <c r="GQY2159" s="343"/>
      <c r="GQZ2159" s="343"/>
      <c r="GRA2159" s="343"/>
      <c r="GRB2159" s="343"/>
      <c r="GRC2159" s="343"/>
      <c r="GRD2159" s="343"/>
      <c r="GRE2159" s="343"/>
      <c r="GRF2159" s="343"/>
      <c r="GRG2159" s="343"/>
      <c r="GRH2159" s="343"/>
      <c r="GRI2159" s="343"/>
      <c r="GRJ2159" s="343"/>
      <c r="GRK2159" s="343"/>
      <c r="GRL2159" s="343"/>
      <c r="GRM2159" s="343"/>
      <c r="GRN2159" s="343"/>
      <c r="GRO2159" s="343"/>
      <c r="GRP2159" s="343"/>
      <c r="GRQ2159" s="343"/>
      <c r="GRR2159" s="343"/>
      <c r="GRS2159" s="343"/>
      <c r="GRT2159" s="343"/>
      <c r="GRU2159" s="343"/>
      <c r="GRV2159" s="343"/>
      <c r="GRW2159" s="343"/>
      <c r="GRX2159" s="343"/>
      <c r="GRY2159" s="343"/>
      <c r="GRZ2159" s="343"/>
      <c r="GSA2159" s="343"/>
      <c r="GSB2159" s="343"/>
      <c r="GSC2159" s="343"/>
      <c r="GSD2159" s="343"/>
      <c r="GSE2159" s="343"/>
      <c r="GSF2159" s="343"/>
      <c r="GSG2159" s="343"/>
      <c r="GSH2159" s="343"/>
      <c r="GSI2159" s="343"/>
      <c r="GSJ2159" s="343"/>
      <c r="GSK2159" s="343"/>
      <c r="GSL2159" s="343"/>
      <c r="GSM2159" s="343"/>
      <c r="GSN2159" s="343"/>
      <c r="GSO2159" s="343"/>
      <c r="GSP2159" s="343"/>
      <c r="GSQ2159" s="343"/>
      <c r="GSR2159" s="343"/>
      <c r="GSS2159" s="343"/>
      <c r="GST2159" s="343"/>
      <c r="GSU2159" s="343"/>
      <c r="GSV2159" s="343"/>
      <c r="GSW2159" s="343"/>
      <c r="GSX2159" s="343"/>
      <c r="GSY2159" s="343"/>
      <c r="GSZ2159" s="343"/>
      <c r="GTA2159" s="343"/>
      <c r="GTB2159" s="343"/>
      <c r="GTC2159" s="343"/>
      <c r="GTD2159" s="343"/>
      <c r="GTE2159" s="343"/>
      <c r="GTF2159" s="343"/>
      <c r="GTG2159" s="343"/>
      <c r="GTH2159" s="343"/>
      <c r="GTI2159" s="343"/>
      <c r="GTJ2159" s="343"/>
      <c r="GTK2159" s="343"/>
      <c r="GTL2159" s="343"/>
      <c r="GTM2159" s="343"/>
      <c r="GTN2159" s="343"/>
      <c r="GTO2159" s="343"/>
      <c r="GTP2159" s="343"/>
      <c r="GTQ2159" s="343"/>
      <c r="GTR2159" s="343"/>
      <c r="GTS2159" s="343"/>
      <c r="GTT2159" s="343"/>
      <c r="GTU2159" s="343"/>
      <c r="GTV2159" s="343"/>
      <c r="GTW2159" s="343"/>
      <c r="GTX2159" s="343"/>
      <c r="GTY2159" s="343"/>
      <c r="GTZ2159" s="343"/>
      <c r="GUA2159" s="343"/>
      <c r="GUB2159" s="343"/>
      <c r="GUC2159" s="343"/>
      <c r="GUD2159" s="343"/>
      <c r="GUE2159" s="343"/>
      <c r="GUF2159" s="343"/>
      <c r="GUG2159" s="343"/>
      <c r="GUH2159" s="343"/>
      <c r="GUI2159" s="343"/>
      <c r="GUJ2159" s="343"/>
      <c r="GUK2159" s="343"/>
      <c r="GUL2159" s="343"/>
      <c r="GUM2159" s="343"/>
      <c r="GUN2159" s="343"/>
      <c r="GUO2159" s="343"/>
      <c r="GUP2159" s="343"/>
      <c r="GUQ2159" s="343"/>
      <c r="GUR2159" s="343"/>
      <c r="GUS2159" s="343"/>
      <c r="GUT2159" s="343"/>
      <c r="GUU2159" s="343"/>
      <c r="GUV2159" s="343"/>
      <c r="GUW2159" s="343"/>
      <c r="GUX2159" s="343"/>
      <c r="GUY2159" s="343"/>
      <c r="GUZ2159" s="343"/>
      <c r="GVA2159" s="343"/>
      <c r="GVB2159" s="343"/>
      <c r="GVC2159" s="343"/>
      <c r="GVD2159" s="343"/>
      <c r="GVE2159" s="343"/>
      <c r="GVF2159" s="343"/>
      <c r="GVG2159" s="343"/>
      <c r="GVH2159" s="343"/>
      <c r="GVI2159" s="343"/>
      <c r="GVJ2159" s="343"/>
      <c r="GVK2159" s="343"/>
      <c r="GVL2159" s="343"/>
      <c r="GVM2159" s="343"/>
      <c r="GVN2159" s="343"/>
      <c r="GVO2159" s="343"/>
      <c r="GVP2159" s="343"/>
      <c r="GVQ2159" s="343"/>
      <c r="GVR2159" s="343"/>
      <c r="GVS2159" s="343"/>
      <c r="GVT2159" s="343"/>
      <c r="GVU2159" s="343"/>
      <c r="GVV2159" s="343"/>
      <c r="GVW2159" s="343"/>
      <c r="GVX2159" s="343"/>
      <c r="GVY2159" s="343"/>
      <c r="GVZ2159" s="343"/>
      <c r="GWA2159" s="343"/>
      <c r="GWB2159" s="343"/>
      <c r="GWC2159" s="343"/>
      <c r="GWD2159" s="343"/>
      <c r="GWE2159" s="343"/>
      <c r="GWF2159" s="343"/>
      <c r="GWG2159" s="343"/>
      <c r="GWH2159" s="343"/>
      <c r="GWI2159" s="343"/>
      <c r="GWJ2159" s="343"/>
      <c r="GWK2159" s="343"/>
      <c r="GWL2159" s="343"/>
      <c r="GWM2159" s="343"/>
      <c r="GWN2159" s="343"/>
      <c r="GWO2159" s="343"/>
      <c r="GWP2159" s="343"/>
      <c r="GWQ2159" s="343"/>
      <c r="GWR2159" s="343"/>
      <c r="GWS2159" s="343"/>
      <c r="GWT2159" s="343"/>
      <c r="GWU2159" s="343"/>
      <c r="GWV2159" s="343"/>
      <c r="GWW2159" s="343"/>
      <c r="GWX2159" s="343"/>
      <c r="GWY2159" s="343"/>
      <c r="GWZ2159" s="343"/>
      <c r="GXA2159" s="343"/>
      <c r="GXB2159" s="343"/>
      <c r="GXC2159" s="343"/>
      <c r="GXD2159" s="343"/>
      <c r="GXE2159" s="343"/>
      <c r="GXF2159" s="343"/>
      <c r="GXG2159" s="343"/>
      <c r="GXH2159" s="343"/>
      <c r="GXI2159" s="343"/>
      <c r="GXJ2159" s="343"/>
      <c r="GXK2159" s="343"/>
      <c r="GXL2159" s="343"/>
      <c r="GXM2159" s="343"/>
      <c r="GXN2159" s="343"/>
      <c r="GXO2159" s="343"/>
      <c r="GXP2159" s="343"/>
      <c r="GXQ2159" s="343"/>
      <c r="GXR2159" s="343"/>
      <c r="GXS2159" s="343"/>
      <c r="GXT2159" s="343"/>
      <c r="GXU2159" s="343"/>
      <c r="GXV2159" s="343"/>
      <c r="GXW2159" s="343"/>
      <c r="GXX2159" s="343"/>
      <c r="GXY2159" s="343"/>
      <c r="GXZ2159" s="343"/>
      <c r="GYA2159" s="343"/>
      <c r="GYB2159" s="343"/>
      <c r="GYC2159" s="343"/>
      <c r="GYD2159" s="343"/>
      <c r="GYE2159" s="343"/>
      <c r="GYF2159" s="343"/>
      <c r="GYG2159" s="343"/>
      <c r="GYH2159" s="343"/>
      <c r="GYI2159" s="343"/>
      <c r="GYJ2159" s="343"/>
      <c r="GYK2159" s="343"/>
      <c r="GYL2159" s="343"/>
      <c r="GYM2159" s="343"/>
      <c r="GYN2159" s="343"/>
      <c r="GYO2159" s="343"/>
      <c r="GYP2159" s="343"/>
      <c r="GYQ2159" s="343"/>
      <c r="GYR2159" s="343"/>
      <c r="GYS2159" s="343"/>
      <c r="GYT2159" s="343"/>
      <c r="GYU2159" s="343"/>
      <c r="GYV2159" s="343"/>
      <c r="GYW2159" s="343"/>
      <c r="GYX2159" s="343"/>
      <c r="GYY2159" s="343"/>
      <c r="GYZ2159" s="343"/>
      <c r="GZA2159" s="343"/>
      <c r="GZB2159" s="343"/>
      <c r="GZC2159" s="343"/>
      <c r="GZD2159" s="343"/>
      <c r="GZE2159" s="343"/>
      <c r="GZF2159" s="343"/>
      <c r="GZG2159" s="343"/>
      <c r="GZH2159" s="343"/>
      <c r="GZI2159" s="343"/>
      <c r="GZJ2159" s="343"/>
      <c r="GZK2159" s="343"/>
      <c r="GZL2159" s="343"/>
      <c r="GZM2159" s="343"/>
      <c r="GZN2159" s="343"/>
      <c r="GZO2159" s="343"/>
      <c r="GZP2159" s="343"/>
      <c r="GZQ2159" s="343"/>
      <c r="GZR2159" s="343"/>
      <c r="GZS2159" s="343"/>
      <c r="GZT2159" s="343"/>
      <c r="GZU2159" s="343"/>
      <c r="GZV2159" s="343"/>
      <c r="GZW2159" s="343"/>
      <c r="GZX2159" s="343"/>
      <c r="GZY2159" s="343"/>
      <c r="GZZ2159" s="343"/>
      <c r="HAA2159" s="343"/>
      <c r="HAB2159" s="343"/>
      <c r="HAC2159" s="343"/>
      <c r="HAD2159" s="343"/>
      <c r="HAE2159" s="343"/>
      <c r="HAF2159" s="343"/>
      <c r="HAG2159" s="343"/>
      <c r="HAH2159" s="343"/>
      <c r="HAI2159" s="343"/>
      <c r="HAJ2159" s="343"/>
      <c r="HAK2159" s="343"/>
      <c r="HAL2159" s="343"/>
      <c r="HAM2159" s="343"/>
      <c r="HAN2159" s="343"/>
      <c r="HAO2159" s="343"/>
      <c r="HAP2159" s="343"/>
      <c r="HAQ2159" s="343"/>
      <c r="HAR2159" s="343"/>
      <c r="HAS2159" s="343"/>
      <c r="HAT2159" s="343"/>
      <c r="HAU2159" s="343"/>
      <c r="HAV2159" s="343"/>
      <c r="HAW2159" s="343"/>
      <c r="HAX2159" s="343"/>
      <c r="HAY2159" s="343"/>
      <c r="HAZ2159" s="343"/>
      <c r="HBA2159" s="343"/>
      <c r="HBB2159" s="343"/>
      <c r="HBC2159" s="343"/>
      <c r="HBD2159" s="343"/>
      <c r="HBE2159" s="343"/>
      <c r="HBF2159" s="343"/>
      <c r="HBG2159" s="343"/>
      <c r="HBH2159" s="343"/>
      <c r="HBI2159" s="343"/>
      <c r="HBJ2159" s="343"/>
      <c r="HBK2159" s="343"/>
      <c r="HBL2159" s="343"/>
      <c r="HBM2159" s="343"/>
      <c r="HBN2159" s="343"/>
      <c r="HBO2159" s="343"/>
      <c r="HBP2159" s="343"/>
      <c r="HBQ2159" s="343"/>
      <c r="HBR2159" s="343"/>
      <c r="HBS2159" s="343"/>
      <c r="HBT2159" s="343"/>
      <c r="HBU2159" s="343"/>
      <c r="HBV2159" s="343"/>
      <c r="HBW2159" s="343"/>
      <c r="HBX2159" s="343"/>
      <c r="HBY2159" s="343"/>
      <c r="HBZ2159" s="343"/>
      <c r="HCA2159" s="343"/>
      <c r="HCB2159" s="343"/>
      <c r="HCC2159" s="343"/>
      <c r="HCD2159" s="343"/>
      <c r="HCE2159" s="343"/>
      <c r="HCF2159" s="343"/>
      <c r="HCG2159" s="343"/>
      <c r="HCH2159" s="343"/>
      <c r="HCI2159" s="343"/>
      <c r="HCJ2159" s="343"/>
      <c r="HCK2159" s="343"/>
      <c r="HCL2159" s="343"/>
      <c r="HCM2159" s="343"/>
      <c r="HCN2159" s="343"/>
      <c r="HCO2159" s="343"/>
      <c r="HCP2159" s="343"/>
      <c r="HCQ2159" s="343"/>
      <c r="HCR2159" s="343"/>
      <c r="HCS2159" s="343"/>
      <c r="HCT2159" s="343"/>
      <c r="HCU2159" s="343"/>
      <c r="HCV2159" s="343"/>
      <c r="HCW2159" s="343"/>
      <c r="HCX2159" s="343"/>
      <c r="HCY2159" s="343"/>
      <c r="HCZ2159" s="343"/>
      <c r="HDA2159" s="343"/>
      <c r="HDB2159" s="343"/>
      <c r="HDC2159" s="343"/>
      <c r="HDD2159" s="343"/>
      <c r="HDE2159" s="343"/>
      <c r="HDF2159" s="343"/>
      <c r="HDG2159" s="343"/>
      <c r="HDH2159" s="343"/>
      <c r="HDI2159" s="343"/>
      <c r="HDJ2159" s="343"/>
      <c r="HDK2159" s="343"/>
      <c r="HDL2159" s="343"/>
      <c r="HDM2159" s="343"/>
      <c r="HDN2159" s="343"/>
      <c r="HDO2159" s="343"/>
      <c r="HDP2159" s="343"/>
      <c r="HDQ2159" s="343"/>
      <c r="HDR2159" s="343"/>
      <c r="HDS2159" s="343"/>
      <c r="HDT2159" s="343"/>
      <c r="HDU2159" s="343"/>
      <c r="HDV2159" s="343"/>
      <c r="HDW2159" s="343"/>
      <c r="HDX2159" s="343"/>
      <c r="HDY2159" s="343"/>
      <c r="HDZ2159" s="343"/>
      <c r="HEA2159" s="343"/>
      <c r="HEB2159" s="343"/>
      <c r="HEC2159" s="343"/>
      <c r="HED2159" s="343"/>
      <c r="HEE2159" s="343"/>
      <c r="HEF2159" s="343"/>
      <c r="HEG2159" s="343"/>
      <c r="HEH2159" s="343"/>
      <c r="HEI2159" s="343"/>
      <c r="HEJ2159" s="343"/>
      <c r="HEK2159" s="343"/>
      <c r="HEL2159" s="343"/>
      <c r="HEM2159" s="343"/>
      <c r="HEN2159" s="343"/>
      <c r="HEO2159" s="343"/>
      <c r="HEP2159" s="343"/>
      <c r="HEQ2159" s="343"/>
      <c r="HER2159" s="343"/>
      <c r="HES2159" s="343"/>
      <c r="HET2159" s="343"/>
      <c r="HEU2159" s="343"/>
      <c r="HEV2159" s="343"/>
      <c r="HEW2159" s="343"/>
      <c r="HEX2159" s="343"/>
      <c r="HEY2159" s="343"/>
      <c r="HEZ2159" s="343"/>
      <c r="HFA2159" s="343"/>
      <c r="HFB2159" s="343"/>
      <c r="HFC2159" s="343"/>
      <c r="HFD2159" s="343"/>
      <c r="HFE2159" s="343"/>
      <c r="HFF2159" s="343"/>
      <c r="HFG2159" s="343"/>
      <c r="HFH2159" s="343"/>
      <c r="HFI2159" s="343"/>
      <c r="HFJ2159" s="343"/>
      <c r="HFK2159" s="343"/>
      <c r="HFL2159" s="343"/>
      <c r="HFM2159" s="343"/>
      <c r="HFN2159" s="343"/>
      <c r="HFO2159" s="343"/>
      <c r="HFP2159" s="343"/>
      <c r="HFQ2159" s="343"/>
      <c r="HFR2159" s="343"/>
      <c r="HFS2159" s="343"/>
      <c r="HFT2159" s="343"/>
      <c r="HFU2159" s="343"/>
      <c r="HFV2159" s="343"/>
      <c r="HFW2159" s="343"/>
      <c r="HFX2159" s="343"/>
      <c r="HFY2159" s="343"/>
      <c r="HFZ2159" s="343"/>
      <c r="HGA2159" s="343"/>
      <c r="HGB2159" s="343"/>
      <c r="HGC2159" s="343"/>
      <c r="HGD2159" s="343"/>
      <c r="HGE2159" s="343"/>
      <c r="HGF2159" s="343"/>
      <c r="HGG2159" s="343"/>
      <c r="HGH2159" s="343"/>
      <c r="HGI2159" s="343"/>
      <c r="HGJ2159" s="343"/>
      <c r="HGK2159" s="343"/>
      <c r="HGL2159" s="343"/>
      <c r="HGM2159" s="343"/>
      <c r="HGN2159" s="343"/>
      <c r="HGO2159" s="343"/>
      <c r="HGP2159" s="343"/>
      <c r="HGQ2159" s="343"/>
      <c r="HGR2159" s="343"/>
      <c r="HGS2159" s="343"/>
      <c r="HGT2159" s="343"/>
      <c r="HGU2159" s="343"/>
      <c r="HGV2159" s="343"/>
      <c r="HGW2159" s="343"/>
      <c r="HGX2159" s="343"/>
      <c r="HGY2159" s="343"/>
      <c r="HGZ2159" s="343"/>
      <c r="HHA2159" s="343"/>
      <c r="HHB2159" s="343"/>
      <c r="HHC2159" s="343"/>
      <c r="HHD2159" s="343"/>
      <c r="HHE2159" s="343"/>
      <c r="HHF2159" s="343"/>
      <c r="HHG2159" s="343"/>
      <c r="HHH2159" s="343"/>
      <c r="HHI2159" s="343"/>
      <c r="HHJ2159" s="343"/>
      <c r="HHK2159" s="343"/>
      <c r="HHL2159" s="343"/>
      <c r="HHM2159" s="343"/>
      <c r="HHN2159" s="343"/>
      <c r="HHO2159" s="343"/>
      <c r="HHP2159" s="343"/>
      <c r="HHQ2159" s="343"/>
      <c r="HHR2159" s="343"/>
      <c r="HHS2159" s="343"/>
      <c r="HHT2159" s="343"/>
      <c r="HHU2159" s="343"/>
      <c r="HHV2159" s="343"/>
      <c r="HHW2159" s="343"/>
      <c r="HHX2159" s="343"/>
      <c r="HHY2159" s="343"/>
      <c r="HHZ2159" s="343"/>
      <c r="HIA2159" s="343"/>
      <c r="HIB2159" s="343"/>
      <c r="HIC2159" s="343"/>
      <c r="HID2159" s="343"/>
      <c r="HIE2159" s="343"/>
      <c r="HIF2159" s="343"/>
      <c r="HIG2159" s="343"/>
      <c r="HIH2159" s="343"/>
      <c r="HII2159" s="343"/>
      <c r="HIJ2159" s="343"/>
      <c r="HIK2159" s="343"/>
      <c r="HIL2159" s="343"/>
      <c r="HIM2159" s="343"/>
      <c r="HIN2159" s="343"/>
      <c r="HIO2159" s="343"/>
      <c r="HIP2159" s="343"/>
      <c r="HIQ2159" s="343"/>
      <c r="HIR2159" s="343"/>
      <c r="HIS2159" s="343"/>
      <c r="HIT2159" s="343"/>
      <c r="HIU2159" s="343"/>
      <c r="HIV2159" s="343"/>
      <c r="HIW2159" s="343"/>
      <c r="HIX2159" s="343"/>
      <c r="HIY2159" s="343"/>
      <c r="HIZ2159" s="343"/>
      <c r="HJA2159" s="343"/>
      <c r="HJB2159" s="343"/>
      <c r="HJC2159" s="343"/>
      <c r="HJD2159" s="343"/>
      <c r="HJE2159" s="343"/>
      <c r="HJF2159" s="343"/>
      <c r="HJG2159" s="343"/>
      <c r="HJH2159" s="343"/>
      <c r="HJI2159" s="343"/>
      <c r="HJJ2159" s="343"/>
      <c r="HJK2159" s="343"/>
      <c r="HJL2159" s="343"/>
      <c r="HJM2159" s="343"/>
      <c r="HJN2159" s="343"/>
      <c r="HJO2159" s="343"/>
      <c r="HJP2159" s="343"/>
      <c r="HJQ2159" s="343"/>
      <c r="HJR2159" s="343"/>
      <c r="HJS2159" s="343"/>
      <c r="HJT2159" s="343"/>
      <c r="HJU2159" s="343"/>
      <c r="HJV2159" s="343"/>
      <c r="HJW2159" s="343"/>
      <c r="HJX2159" s="343"/>
      <c r="HJY2159" s="343"/>
      <c r="HJZ2159" s="343"/>
      <c r="HKA2159" s="343"/>
      <c r="HKB2159" s="343"/>
      <c r="HKC2159" s="343"/>
      <c r="HKD2159" s="343"/>
      <c r="HKE2159" s="343"/>
      <c r="HKF2159" s="343"/>
      <c r="HKG2159" s="343"/>
      <c r="HKH2159" s="343"/>
      <c r="HKI2159" s="343"/>
      <c r="HKJ2159" s="343"/>
      <c r="HKK2159" s="343"/>
      <c r="HKL2159" s="343"/>
      <c r="HKM2159" s="343"/>
      <c r="HKN2159" s="343"/>
      <c r="HKO2159" s="343"/>
      <c r="HKP2159" s="343"/>
      <c r="HKQ2159" s="343"/>
      <c r="HKR2159" s="343"/>
      <c r="HKS2159" s="343"/>
      <c r="HKT2159" s="343"/>
      <c r="HKU2159" s="343"/>
      <c r="HKV2159" s="343"/>
      <c r="HKW2159" s="343"/>
      <c r="HKX2159" s="343"/>
      <c r="HKY2159" s="343"/>
      <c r="HKZ2159" s="343"/>
      <c r="HLA2159" s="343"/>
      <c r="HLB2159" s="343"/>
      <c r="HLC2159" s="343"/>
      <c r="HLD2159" s="343"/>
      <c r="HLE2159" s="343"/>
      <c r="HLF2159" s="343"/>
      <c r="HLG2159" s="343"/>
      <c r="HLH2159" s="343"/>
      <c r="HLI2159" s="343"/>
      <c r="HLJ2159" s="343"/>
      <c r="HLK2159" s="343"/>
      <c r="HLL2159" s="343"/>
      <c r="HLM2159" s="343"/>
      <c r="HLN2159" s="343"/>
      <c r="HLO2159" s="343"/>
      <c r="HLP2159" s="343"/>
      <c r="HLQ2159" s="343"/>
      <c r="HLR2159" s="343"/>
      <c r="HLS2159" s="343"/>
      <c r="HLT2159" s="343"/>
      <c r="HLU2159" s="343"/>
      <c r="HLV2159" s="343"/>
      <c r="HLW2159" s="343"/>
      <c r="HLX2159" s="343"/>
      <c r="HLY2159" s="343"/>
      <c r="HLZ2159" s="343"/>
      <c r="HMA2159" s="343"/>
      <c r="HMB2159" s="343"/>
      <c r="HMC2159" s="343"/>
      <c r="HMD2159" s="343"/>
      <c r="HME2159" s="343"/>
      <c r="HMF2159" s="343"/>
      <c r="HMG2159" s="343"/>
      <c r="HMH2159" s="343"/>
      <c r="HMI2159" s="343"/>
      <c r="HMJ2159" s="343"/>
      <c r="HMK2159" s="343"/>
      <c r="HML2159" s="343"/>
      <c r="HMM2159" s="343"/>
      <c r="HMN2159" s="343"/>
      <c r="HMO2159" s="343"/>
      <c r="HMP2159" s="343"/>
      <c r="HMQ2159" s="343"/>
      <c r="HMR2159" s="343"/>
      <c r="HMS2159" s="343"/>
      <c r="HMT2159" s="343"/>
      <c r="HMU2159" s="343"/>
      <c r="HMV2159" s="343"/>
      <c r="HMW2159" s="343"/>
      <c r="HMX2159" s="343"/>
      <c r="HMY2159" s="343"/>
      <c r="HMZ2159" s="343"/>
      <c r="HNA2159" s="343"/>
      <c r="HNB2159" s="343"/>
      <c r="HNC2159" s="343"/>
      <c r="HND2159" s="343"/>
      <c r="HNE2159" s="343"/>
      <c r="HNF2159" s="343"/>
      <c r="HNG2159" s="343"/>
      <c r="HNH2159" s="343"/>
      <c r="HNI2159" s="343"/>
      <c r="HNJ2159" s="343"/>
      <c r="HNK2159" s="343"/>
      <c r="HNL2159" s="343"/>
      <c r="HNM2159" s="343"/>
      <c r="HNN2159" s="343"/>
      <c r="HNO2159" s="343"/>
      <c r="HNP2159" s="343"/>
      <c r="HNQ2159" s="343"/>
      <c r="HNR2159" s="343"/>
      <c r="HNS2159" s="343"/>
      <c r="HNT2159" s="343"/>
      <c r="HNU2159" s="343"/>
      <c r="HNV2159" s="343"/>
      <c r="HNW2159" s="343"/>
      <c r="HNX2159" s="343"/>
      <c r="HNY2159" s="343"/>
      <c r="HNZ2159" s="343"/>
      <c r="HOA2159" s="343"/>
      <c r="HOB2159" s="343"/>
      <c r="HOC2159" s="343"/>
      <c r="HOD2159" s="343"/>
      <c r="HOE2159" s="343"/>
      <c r="HOF2159" s="343"/>
      <c r="HOG2159" s="343"/>
      <c r="HOH2159" s="343"/>
      <c r="HOI2159" s="343"/>
      <c r="HOJ2159" s="343"/>
      <c r="HOK2159" s="343"/>
      <c r="HOL2159" s="343"/>
      <c r="HOM2159" s="343"/>
      <c r="HON2159" s="343"/>
      <c r="HOO2159" s="343"/>
      <c r="HOP2159" s="343"/>
      <c r="HOQ2159" s="343"/>
      <c r="HOR2159" s="343"/>
      <c r="HOS2159" s="343"/>
      <c r="HOT2159" s="343"/>
      <c r="HOU2159" s="343"/>
      <c r="HOV2159" s="343"/>
      <c r="HOW2159" s="343"/>
      <c r="HOX2159" s="343"/>
      <c r="HOY2159" s="343"/>
      <c r="HOZ2159" s="343"/>
      <c r="HPA2159" s="343"/>
      <c r="HPB2159" s="343"/>
      <c r="HPC2159" s="343"/>
      <c r="HPD2159" s="343"/>
      <c r="HPE2159" s="343"/>
      <c r="HPF2159" s="343"/>
      <c r="HPG2159" s="343"/>
      <c r="HPH2159" s="343"/>
      <c r="HPI2159" s="343"/>
      <c r="HPJ2159" s="343"/>
      <c r="HPK2159" s="343"/>
      <c r="HPL2159" s="343"/>
      <c r="HPM2159" s="343"/>
      <c r="HPN2159" s="343"/>
      <c r="HPO2159" s="343"/>
      <c r="HPP2159" s="343"/>
      <c r="HPQ2159" s="343"/>
      <c r="HPR2159" s="343"/>
      <c r="HPS2159" s="343"/>
      <c r="HPT2159" s="343"/>
      <c r="HPU2159" s="343"/>
      <c r="HPV2159" s="343"/>
      <c r="HPW2159" s="343"/>
      <c r="HPX2159" s="343"/>
      <c r="HPY2159" s="343"/>
      <c r="HPZ2159" s="343"/>
      <c r="HQA2159" s="343"/>
      <c r="HQB2159" s="343"/>
      <c r="HQC2159" s="343"/>
      <c r="HQD2159" s="343"/>
      <c r="HQE2159" s="343"/>
      <c r="HQF2159" s="343"/>
      <c r="HQG2159" s="343"/>
      <c r="HQH2159" s="343"/>
      <c r="HQI2159" s="343"/>
      <c r="HQJ2159" s="343"/>
      <c r="HQK2159" s="343"/>
      <c r="HQL2159" s="343"/>
      <c r="HQM2159" s="343"/>
      <c r="HQN2159" s="343"/>
      <c r="HQO2159" s="343"/>
      <c r="HQP2159" s="343"/>
      <c r="HQQ2159" s="343"/>
      <c r="HQR2159" s="343"/>
      <c r="HQS2159" s="343"/>
      <c r="HQT2159" s="343"/>
      <c r="HQU2159" s="343"/>
      <c r="HQV2159" s="343"/>
      <c r="HQW2159" s="343"/>
      <c r="HQX2159" s="343"/>
      <c r="HQY2159" s="343"/>
      <c r="HQZ2159" s="343"/>
      <c r="HRA2159" s="343"/>
      <c r="HRB2159" s="343"/>
      <c r="HRC2159" s="343"/>
      <c r="HRD2159" s="343"/>
      <c r="HRE2159" s="343"/>
      <c r="HRF2159" s="343"/>
      <c r="HRG2159" s="343"/>
      <c r="HRH2159" s="343"/>
      <c r="HRI2159" s="343"/>
      <c r="HRJ2159" s="343"/>
      <c r="HRK2159" s="343"/>
      <c r="HRL2159" s="343"/>
      <c r="HRM2159" s="343"/>
      <c r="HRN2159" s="343"/>
      <c r="HRO2159" s="343"/>
      <c r="HRP2159" s="343"/>
      <c r="HRQ2159" s="343"/>
      <c r="HRR2159" s="343"/>
      <c r="HRS2159" s="343"/>
      <c r="HRT2159" s="343"/>
      <c r="HRU2159" s="343"/>
      <c r="HRV2159" s="343"/>
      <c r="HRW2159" s="343"/>
      <c r="HRX2159" s="343"/>
      <c r="HRY2159" s="343"/>
      <c r="HRZ2159" s="343"/>
      <c r="HSA2159" s="343"/>
      <c r="HSB2159" s="343"/>
      <c r="HSC2159" s="343"/>
      <c r="HSD2159" s="343"/>
      <c r="HSE2159" s="343"/>
      <c r="HSF2159" s="343"/>
      <c r="HSG2159" s="343"/>
      <c r="HSH2159" s="343"/>
      <c r="HSI2159" s="343"/>
      <c r="HSJ2159" s="343"/>
      <c r="HSK2159" s="343"/>
      <c r="HSL2159" s="343"/>
      <c r="HSM2159" s="343"/>
      <c r="HSN2159" s="343"/>
      <c r="HSO2159" s="343"/>
      <c r="HSP2159" s="343"/>
      <c r="HSQ2159" s="343"/>
      <c r="HSR2159" s="343"/>
      <c r="HSS2159" s="343"/>
      <c r="HST2159" s="343"/>
      <c r="HSU2159" s="343"/>
      <c r="HSV2159" s="343"/>
      <c r="HSW2159" s="343"/>
      <c r="HSX2159" s="343"/>
      <c r="HSY2159" s="343"/>
      <c r="HSZ2159" s="343"/>
      <c r="HTA2159" s="343"/>
      <c r="HTB2159" s="343"/>
      <c r="HTC2159" s="343"/>
      <c r="HTD2159" s="343"/>
      <c r="HTE2159" s="343"/>
      <c r="HTF2159" s="343"/>
      <c r="HTG2159" s="343"/>
      <c r="HTH2159" s="343"/>
      <c r="HTI2159" s="343"/>
      <c r="HTJ2159" s="343"/>
      <c r="HTK2159" s="343"/>
      <c r="HTL2159" s="343"/>
      <c r="HTM2159" s="343"/>
      <c r="HTN2159" s="343"/>
      <c r="HTO2159" s="343"/>
      <c r="HTP2159" s="343"/>
      <c r="HTQ2159" s="343"/>
      <c r="HTR2159" s="343"/>
      <c r="HTS2159" s="343"/>
      <c r="HTT2159" s="343"/>
      <c r="HTU2159" s="343"/>
      <c r="HTV2159" s="343"/>
      <c r="HTW2159" s="343"/>
      <c r="HTX2159" s="343"/>
      <c r="HTY2159" s="343"/>
      <c r="HTZ2159" s="343"/>
      <c r="HUA2159" s="343"/>
      <c r="HUB2159" s="343"/>
      <c r="HUC2159" s="343"/>
      <c r="HUD2159" s="343"/>
      <c r="HUE2159" s="343"/>
      <c r="HUF2159" s="343"/>
      <c r="HUG2159" s="343"/>
      <c r="HUH2159" s="343"/>
      <c r="HUI2159" s="343"/>
      <c r="HUJ2159" s="343"/>
      <c r="HUK2159" s="343"/>
      <c r="HUL2159" s="343"/>
      <c r="HUM2159" s="343"/>
      <c r="HUN2159" s="343"/>
      <c r="HUO2159" s="343"/>
      <c r="HUP2159" s="343"/>
      <c r="HUQ2159" s="343"/>
      <c r="HUR2159" s="343"/>
      <c r="HUS2159" s="343"/>
      <c r="HUT2159" s="343"/>
      <c r="HUU2159" s="343"/>
      <c r="HUV2159" s="343"/>
      <c r="HUW2159" s="343"/>
      <c r="HUX2159" s="343"/>
      <c r="HUY2159" s="343"/>
      <c r="HUZ2159" s="343"/>
      <c r="HVA2159" s="343"/>
      <c r="HVB2159" s="343"/>
      <c r="HVC2159" s="343"/>
      <c r="HVD2159" s="343"/>
      <c r="HVE2159" s="343"/>
      <c r="HVF2159" s="343"/>
      <c r="HVG2159" s="343"/>
      <c r="HVH2159" s="343"/>
      <c r="HVI2159" s="343"/>
      <c r="HVJ2159" s="343"/>
      <c r="HVK2159" s="343"/>
      <c r="HVL2159" s="343"/>
      <c r="HVM2159" s="343"/>
      <c r="HVN2159" s="343"/>
      <c r="HVO2159" s="343"/>
      <c r="HVP2159" s="343"/>
      <c r="HVQ2159" s="343"/>
      <c r="HVR2159" s="343"/>
      <c r="HVS2159" s="343"/>
      <c r="HVT2159" s="343"/>
      <c r="HVU2159" s="343"/>
      <c r="HVV2159" s="343"/>
      <c r="HVW2159" s="343"/>
      <c r="HVX2159" s="343"/>
      <c r="HVY2159" s="343"/>
      <c r="HVZ2159" s="343"/>
      <c r="HWA2159" s="343"/>
      <c r="HWB2159" s="343"/>
      <c r="HWC2159" s="343"/>
      <c r="HWD2159" s="343"/>
      <c r="HWE2159" s="343"/>
      <c r="HWF2159" s="343"/>
      <c r="HWG2159" s="343"/>
      <c r="HWH2159" s="343"/>
      <c r="HWI2159" s="343"/>
      <c r="HWJ2159" s="343"/>
      <c r="HWK2159" s="343"/>
      <c r="HWL2159" s="343"/>
      <c r="HWM2159" s="343"/>
      <c r="HWN2159" s="343"/>
      <c r="HWO2159" s="343"/>
      <c r="HWP2159" s="343"/>
      <c r="HWQ2159" s="343"/>
      <c r="HWR2159" s="343"/>
      <c r="HWS2159" s="343"/>
      <c r="HWT2159" s="343"/>
      <c r="HWU2159" s="343"/>
      <c r="HWV2159" s="343"/>
      <c r="HWW2159" s="343"/>
      <c r="HWX2159" s="343"/>
      <c r="HWY2159" s="343"/>
      <c r="HWZ2159" s="343"/>
      <c r="HXA2159" s="343"/>
      <c r="HXB2159" s="343"/>
      <c r="HXC2159" s="343"/>
      <c r="HXD2159" s="343"/>
      <c r="HXE2159" s="343"/>
      <c r="HXF2159" s="343"/>
      <c r="HXG2159" s="343"/>
      <c r="HXH2159" s="343"/>
      <c r="HXI2159" s="343"/>
      <c r="HXJ2159" s="343"/>
      <c r="HXK2159" s="343"/>
      <c r="HXL2159" s="343"/>
      <c r="HXM2159" s="343"/>
      <c r="HXN2159" s="343"/>
      <c r="HXO2159" s="343"/>
      <c r="HXP2159" s="343"/>
      <c r="HXQ2159" s="343"/>
      <c r="HXR2159" s="343"/>
      <c r="HXS2159" s="343"/>
      <c r="HXT2159" s="343"/>
      <c r="HXU2159" s="343"/>
      <c r="HXV2159" s="343"/>
      <c r="HXW2159" s="343"/>
      <c r="HXX2159" s="343"/>
      <c r="HXY2159" s="343"/>
      <c r="HXZ2159" s="343"/>
      <c r="HYA2159" s="343"/>
      <c r="HYB2159" s="343"/>
      <c r="HYC2159" s="343"/>
      <c r="HYD2159" s="343"/>
      <c r="HYE2159" s="343"/>
      <c r="HYF2159" s="343"/>
      <c r="HYG2159" s="343"/>
      <c r="HYH2159" s="343"/>
      <c r="HYI2159" s="343"/>
      <c r="HYJ2159" s="343"/>
      <c r="HYK2159" s="343"/>
      <c r="HYL2159" s="343"/>
      <c r="HYM2159" s="343"/>
      <c r="HYN2159" s="343"/>
      <c r="HYO2159" s="343"/>
      <c r="HYP2159" s="343"/>
      <c r="HYQ2159" s="343"/>
      <c r="HYR2159" s="343"/>
      <c r="HYS2159" s="343"/>
      <c r="HYT2159" s="343"/>
      <c r="HYU2159" s="343"/>
      <c r="HYV2159" s="343"/>
      <c r="HYW2159" s="343"/>
      <c r="HYX2159" s="343"/>
      <c r="HYY2159" s="343"/>
      <c r="HYZ2159" s="343"/>
      <c r="HZA2159" s="343"/>
      <c r="HZB2159" s="343"/>
      <c r="HZC2159" s="343"/>
      <c r="HZD2159" s="343"/>
      <c r="HZE2159" s="343"/>
      <c r="HZF2159" s="343"/>
      <c r="HZG2159" s="343"/>
      <c r="HZH2159" s="343"/>
      <c r="HZI2159" s="343"/>
      <c r="HZJ2159" s="343"/>
      <c r="HZK2159" s="343"/>
      <c r="HZL2159" s="343"/>
      <c r="HZM2159" s="343"/>
      <c r="HZN2159" s="343"/>
      <c r="HZO2159" s="343"/>
      <c r="HZP2159" s="343"/>
      <c r="HZQ2159" s="343"/>
      <c r="HZR2159" s="343"/>
      <c r="HZS2159" s="343"/>
      <c r="HZT2159" s="343"/>
      <c r="HZU2159" s="343"/>
      <c r="HZV2159" s="343"/>
      <c r="HZW2159" s="343"/>
      <c r="HZX2159" s="343"/>
      <c r="HZY2159" s="343"/>
      <c r="HZZ2159" s="343"/>
      <c r="IAA2159" s="343"/>
      <c r="IAB2159" s="343"/>
      <c r="IAC2159" s="343"/>
      <c r="IAD2159" s="343"/>
      <c r="IAE2159" s="343"/>
      <c r="IAF2159" s="343"/>
      <c r="IAG2159" s="343"/>
      <c r="IAH2159" s="343"/>
      <c r="IAI2159" s="343"/>
      <c r="IAJ2159" s="343"/>
      <c r="IAK2159" s="343"/>
      <c r="IAL2159" s="343"/>
      <c r="IAM2159" s="343"/>
      <c r="IAN2159" s="343"/>
      <c r="IAO2159" s="343"/>
      <c r="IAP2159" s="343"/>
      <c r="IAQ2159" s="343"/>
      <c r="IAR2159" s="343"/>
      <c r="IAS2159" s="343"/>
      <c r="IAT2159" s="343"/>
      <c r="IAU2159" s="343"/>
      <c r="IAV2159" s="343"/>
      <c r="IAW2159" s="343"/>
      <c r="IAX2159" s="343"/>
      <c r="IAY2159" s="343"/>
      <c r="IAZ2159" s="343"/>
      <c r="IBA2159" s="343"/>
      <c r="IBB2159" s="343"/>
      <c r="IBC2159" s="343"/>
      <c r="IBD2159" s="343"/>
      <c r="IBE2159" s="343"/>
      <c r="IBF2159" s="343"/>
      <c r="IBG2159" s="343"/>
      <c r="IBH2159" s="343"/>
      <c r="IBI2159" s="343"/>
      <c r="IBJ2159" s="343"/>
      <c r="IBK2159" s="343"/>
      <c r="IBL2159" s="343"/>
      <c r="IBM2159" s="343"/>
      <c r="IBN2159" s="343"/>
      <c r="IBO2159" s="343"/>
      <c r="IBP2159" s="343"/>
      <c r="IBQ2159" s="343"/>
      <c r="IBR2159" s="343"/>
      <c r="IBS2159" s="343"/>
      <c r="IBT2159" s="343"/>
      <c r="IBU2159" s="343"/>
      <c r="IBV2159" s="343"/>
      <c r="IBW2159" s="343"/>
      <c r="IBX2159" s="343"/>
      <c r="IBY2159" s="343"/>
      <c r="IBZ2159" s="343"/>
      <c r="ICA2159" s="343"/>
      <c r="ICB2159" s="343"/>
      <c r="ICC2159" s="343"/>
      <c r="ICD2159" s="343"/>
      <c r="ICE2159" s="343"/>
      <c r="ICF2159" s="343"/>
      <c r="ICG2159" s="343"/>
      <c r="ICH2159" s="343"/>
      <c r="ICI2159" s="343"/>
      <c r="ICJ2159" s="343"/>
      <c r="ICK2159" s="343"/>
      <c r="ICL2159" s="343"/>
      <c r="ICM2159" s="343"/>
      <c r="ICN2159" s="343"/>
      <c r="ICO2159" s="343"/>
      <c r="ICP2159" s="343"/>
      <c r="ICQ2159" s="343"/>
      <c r="ICR2159" s="343"/>
      <c r="ICS2159" s="343"/>
      <c r="ICT2159" s="343"/>
      <c r="ICU2159" s="343"/>
      <c r="ICV2159" s="343"/>
      <c r="ICW2159" s="343"/>
      <c r="ICX2159" s="343"/>
      <c r="ICY2159" s="343"/>
      <c r="ICZ2159" s="343"/>
      <c r="IDA2159" s="343"/>
      <c r="IDB2159" s="343"/>
      <c r="IDC2159" s="343"/>
      <c r="IDD2159" s="343"/>
      <c r="IDE2159" s="343"/>
      <c r="IDF2159" s="343"/>
      <c r="IDG2159" s="343"/>
      <c r="IDH2159" s="343"/>
      <c r="IDI2159" s="343"/>
      <c r="IDJ2159" s="343"/>
      <c r="IDK2159" s="343"/>
      <c r="IDL2159" s="343"/>
      <c r="IDM2159" s="343"/>
      <c r="IDN2159" s="343"/>
      <c r="IDO2159" s="343"/>
      <c r="IDP2159" s="343"/>
      <c r="IDQ2159" s="343"/>
      <c r="IDR2159" s="343"/>
      <c r="IDS2159" s="343"/>
      <c r="IDT2159" s="343"/>
      <c r="IDU2159" s="343"/>
      <c r="IDV2159" s="343"/>
      <c r="IDW2159" s="343"/>
      <c r="IDX2159" s="343"/>
      <c r="IDY2159" s="343"/>
      <c r="IDZ2159" s="343"/>
      <c r="IEA2159" s="343"/>
      <c r="IEB2159" s="343"/>
      <c r="IEC2159" s="343"/>
      <c r="IED2159" s="343"/>
      <c r="IEE2159" s="343"/>
      <c r="IEF2159" s="343"/>
      <c r="IEG2159" s="343"/>
      <c r="IEH2159" s="343"/>
      <c r="IEI2159" s="343"/>
      <c r="IEJ2159" s="343"/>
      <c r="IEK2159" s="343"/>
      <c r="IEL2159" s="343"/>
      <c r="IEM2159" s="343"/>
      <c r="IEN2159" s="343"/>
      <c r="IEO2159" s="343"/>
      <c r="IEP2159" s="343"/>
      <c r="IEQ2159" s="343"/>
      <c r="IER2159" s="343"/>
      <c r="IES2159" s="343"/>
      <c r="IET2159" s="343"/>
      <c r="IEU2159" s="343"/>
      <c r="IEV2159" s="343"/>
      <c r="IEW2159" s="343"/>
      <c r="IEX2159" s="343"/>
      <c r="IEY2159" s="343"/>
      <c r="IEZ2159" s="343"/>
      <c r="IFA2159" s="343"/>
      <c r="IFB2159" s="343"/>
      <c r="IFC2159" s="343"/>
      <c r="IFD2159" s="343"/>
      <c r="IFE2159" s="343"/>
      <c r="IFF2159" s="343"/>
      <c r="IFG2159" s="343"/>
      <c r="IFH2159" s="343"/>
      <c r="IFI2159" s="343"/>
      <c r="IFJ2159" s="343"/>
      <c r="IFK2159" s="343"/>
      <c r="IFL2159" s="343"/>
      <c r="IFM2159" s="343"/>
      <c r="IFN2159" s="343"/>
      <c r="IFO2159" s="343"/>
      <c r="IFP2159" s="343"/>
      <c r="IFQ2159" s="343"/>
      <c r="IFR2159" s="343"/>
      <c r="IFS2159" s="343"/>
      <c r="IFT2159" s="343"/>
      <c r="IFU2159" s="343"/>
      <c r="IFV2159" s="343"/>
      <c r="IFW2159" s="343"/>
      <c r="IFX2159" s="343"/>
      <c r="IFY2159" s="343"/>
      <c r="IFZ2159" s="343"/>
      <c r="IGA2159" s="343"/>
      <c r="IGB2159" s="343"/>
      <c r="IGC2159" s="343"/>
      <c r="IGD2159" s="343"/>
      <c r="IGE2159" s="343"/>
      <c r="IGF2159" s="343"/>
      <c r="IGG2159" s="343"/>
      <c r="IGH2159" s="343"/>
      <c r="IGI2159" s="343"/>
      <c r="IGJ2159" s="343"/>
      <c r="IGK2159" s="343"/>
      <c r="IGL2159" s="343"/>
      <c r="IGM2159" s="343"/>
      <c r="IGN2159" s="343"/>
      <c r="IGO2159" s="343"/>
      <c r="IGP2159" s="343"/>
      <c r="IGQ2159" s="343"/>
      <c r="IGR2159" s="343"/>
      <c r="IGS2159" s="343"/>
      <c r="IGT2159" s="343"/>
      <c r="IGU2159" s="343"/>
      <c r="IGV2159" s="343"/>
      <c r="IGW2159" s="343"/>
      <c r="IGX2159" s="343"/>
      <c r="IGY2159" s="343"/>
      <c r="IGZ2159" s="343"/>
      <c r="IHA2159" s="343"/>
      <c r="IHB2159" s="343"/>
      <c r="IHC2159" s="343"/>
      <c r="IHD2159" s="343"/>
      <c r="IHE2159" s="343"/>
      <c r="IHF2159" s="343"/>
      <c r="IHG2159" s="343"/>
      <c r="IHH2159" s="343"/>
      <c r="IHI2159" s="343"/>
      <c r="IHJ2159" s="343"/>
      <c r="IHK2159" s="343"/>
      <c r="IHL2159" s="343"/>
      <c r="IHM2159" s="343"/>
      <c r="IHN2159" s="343"/>
      <c r="IHO2159" s="343"/>
      <c r="IHP2159" s="343"/>
      <c r="IHQ2159" s="343"/>
      <c r="IHR2159" s="343"/>
      <c r="IHS2159" s="343"/>
      <c r="IHT2159" s="343"/>
      <c r="IHU2159" s="343"/>
      <c r="IHV2159" s="343"/>
      <c r="IHW2159" s="343"/>
      <c r="IHX2159" s="343"/>
      <c r="IHY2159" s="343"/>
      <c r="IHZ2159" s="343"/>
      <c r="IIA2159" s="343"/>
      <c r="IIB2159" s="343"/>
      <c r="IIC2159" s="343"/>
      <c r="IID2159" s="343"/>
      <c r="IIE2159" s="343"/>
      <c r="IIF2159" s="343"/>
      <c r="IIG2159" s="343"/>
      <c r="IIH2159" s="343"/>
      <c r="III2159" s="343"/>
      <c r="IIJ2159" s="343"/>
      <c r="IIK2159" s="343"/>
      <c r="IIL2159" s="343"/>
      <c r="IIM2159" s="343"/>
      <c r="IIN2159" s="343"/>
      <c r="IIO2159" s="343"/>
      <c r="IIP2159" s="343"/>
      <c r="IIQ2159" s="343"/>
      <c r="IIR2159" s="343"/>
      <c r="IIS2159" s="343"/>
      <c r="IIT2159" s="343"/>
      <c r="IIU2159" s="343"/>
      <c r="IIV2159" s="343"/>
      <c r="IIW2159" s="343"/>
      <c r="IIX2159" s="343"/>
      <c r="IIY2159" s="343"/>
      <c r="IIZ2159" s="343"/>
      <c r="IJA2159" s="343"/>
      <c r="IJB2159" s="343"/>
      <c r="IJC2159" s="343"/>
      <c r="IJD2159" s="343"/>
      <c r="IJE2159" s="343"/>
      <c r="IJF2159" s="343"/>
      <c r="IJG2159" s="343"/>
      <c r="IJH2159" s="343"/>
      <c r="IJI2159" s="343"/>
      <c r="IJJ2159" s="343"/>
      <c r="IJK2159" s="343"/>
      <c r="IJL2159" s="343"/>
      <c r="IJM2159" s="343"/>
      <c r="IJN2159" s="343"/>
      <c r="IJO2159" s="343"/>
      <c r="IJP2159" s="343"/>
      <c r="IJQ2159" s="343"/>
      <c r="IJR2159" s="343"/>
      <c r="IJS2159" s="343"/>
      <c r="IJT2159" s="343"/>
      <c r="IJU2159" s="343"/>
      <c r="IJV2159" s="343"/>
      <c r="IJW2159" s="343"/>
      <c r="IJX2159" s="343"/>
      <c r="IJY2159" s="343"/>
      <c r="IJZ2159" s="343"/>
      <c r="IKA2159" s="343"/>
      <c r="IKB2159" s="343"/>
      <c r="IKC2159" s="343"/>
      <c r="IKD2159" s="343"/>
      <c r="IKE2159" s="343"/>
      <c r="IKF2159" s="343"/>
      <c r="IKG2159" s="343"/>
      <c r="IKH2159" s="343"/>
      <c r="IKI2159" s="343"/>
      <c r="IKJ2159" s="343"/>
      <c r="IKK2159" s="343"/>
      <c r="IKL2159" s="343"/>
      <c r="IKM2159" s="343"/>
      <c r="IKN2159" s="343"/>
      <c r="IKO2159" s="343"/>
      <c r="IKP2159" s="343"/>
      <c r="IKQ2159" s="343"/>
      <c r="IKR2159" s="343"/>
      <c r="IKS2159" s="343"/>
      <c r="IKT2159" s="343"/>
      <c r="IKU2159" s="343"/>
      <c r="IKV2159" s="343"/>
      <c r="IKW2159" s="343"/>
      <c r="IKX2159" s="343"/>
      <c r="IKY2159" s="343"/>
      <c r="IKZ2159" s="343"/>
      <c r="ILA2159" s="343"/>
      <c r="ILB2159" s="343"/>
      <c r="ILC2159" s="343"/>
      <c r="ILD2159" s="343"/>
      <c r="ILE2159" s="343"/>
      <c r="ILF2159" s="343"/>
      <c r="ILG2159" s="343"/>
      <c r="ILH2159" s="343"/>
      <c r="ILI2159" s="343"/>
      <c r="ILJ2159" s="343"/>
      <c r="ILK2159" s="343"/>
      <c r="ILL2159" s="343"/>
      <c r="ILM2159" s="343"/>
      <c r="ILN2159" s="343"/>
      <c r="ILO2159" s="343"/>
      <c r="ILP2159" s="343"/>
      <c r="ILQ2159" s="343"/>
      <c r="ILR2159" s="343"/>
      <c r="ILS2159" s="343"/>
      <c r="ILT2159" s="343"/>
      <c r="ILU2159" s="343"/>
      <c r="ILV2159" s="343"/>
      <c r="ILW2159" s="343"/>
      <c r="ILX2159" s="343"/>
      <c r="ILY2159" s="343"/>
      <c r="ILZ2159" s="343"/>
      <c r="IMA2159" s="343"/>
      <c r="IMB2159" s="343"/>
      <c r="IMC2159" s="343"/>
      <c r="IMD2159" s="343"/>
      <c r="IME2159" s="343"/>
      <c r="IMF2159" s="343"/>
      <c r="IMG2159" s="343"/>
      <c r="IMH2159" s="343"/>
      <c r="IMI2159" s="343"/>
      <c r="IMJ2159" s="343"/>
      <c r="IMK2159" s="343"/>
      <c r="IML2159" s="343"/>
      <c r="IMM2159" s="343"/>
      <c r="IMN2159" s="343"/>
      <c r="IMO2159" s="343"/>
      <c r="IMP2159" s="343"/>
      <c r="IMQ2159" s="343"/>
      <c r="IMR2159" s="343"/>
      <c r="IMS2159" s="343"/>
      <c r="IMT2159" s="343"/>
      <c r="IMU2159" s="343"/>
      <c r="IMV2159" s="343"/>
      <c r="IMW2159" s="343"/>
      <c r="IMX2159" s="343"/>
      <c r="IMY2159" s="343"/>
      <c r="IMZ2159" s="343"/>
      <c r="INA2159" s="343"/>
      <c r="INB2159" s="343"/>
      <c r="INC2159" s="343"/>
      <c r="IND2159" s="343"/>
      <c r="INE2159" s="343"/>
      <c r="INF2159" s="343"/>
      <c r="ING2159" s="343"/>
      <c r="INH2159" s="343"/>
      <c r="INI2159" s="343"/>
      <c r="INJ2159" s="343"/>
      <c r="INK2159" s="343"/>
      <c r="INL2159" s="343"/>
      <c r="INM2159" s="343"/>
      <c r="INN2159" s="343"/>
      <c r="INO2159" s="343"/>
      <c r="INP2159" s="343"/>
      <c r="INQ2159" s="343"/>
      <c r="INR2159" s="343"/>
      <c r="INS2159" s="343"/>
      <c r="INT2159" s="343"/>
      <c r="INU2159" s="343"/>
      <c r="INV2159" s="343"/>
      <c r="INW2159" s="343"/>
      <c r="INX2159" s="343"/>
      <c r="INY2159" s="343"/>
      <c r="INZ2159" s="343"/>
      <c r="IOA2159" s="343"/>
      <c r="IOB2159" s="343"/>
      <c r="IOC2159" s="343"/>
      <c r="IOD2159" s="343"/>
      <c r="IOE2159" s="343"/>
      <c r="IOF2159" s="343"/>
      <c r="IOG2159" s="343"/>
      <c r="IOH2159" s="343"/>
      <c r="IOI2159" s="343"/>
      <c r="IOJ2159" s="343"/>
      <c r="IOK2159" s="343"/>
      <c r="IOL2159" s="343"/>
      <c r="IOM2159" s="343"/>
      <c r="ION2159" s="343"/>
      <c r="IOO2159" s="343"/>
      <c r="IOP2159" s="343"/>
      <c r="IOQ2159" s="343"/>
      <c r="IOR2159" s="343"/>
      <c r="IOS2159" s="343"/>
      <c r="IOT2159" s="343"/>
      <c r="IOU2159" s="343"/>
      <c r="IOV2159" s="343"/>
      <c r="IOW2159" s="343"/>
      <c r="IOX2159" s="343"/>
      <c r="IOY2159" s="343"/>
      <c r="IOZ2159" s="343"/>
      <c r="IPA2159" s="343"/>
      <c r="IPB2159" s="343"/>
      <c r="IPC2159" s="343"/>
      <c r="IPD2159" s="343"/>
      <c r="IPE2159" s="343"/>
      <c r="IPF2159" s="343"/>
      <c r="IPG2159" s="343"/>
      <c r="IPH2159" s="343"/>
      <c r="IPI2159" s="343"/>
      <c r="IPJ2159" s="343"/>
      <c r="IPK2159" s="343"/>
      <c r="IPL2159" s="343"/>
      <c r="IPM2159" s="343"/>
      <c r="IPN2159" s="343"/>
      <c r="IPO2159" s="343"/>
      <c r="IPP2159" s="343"/>
      <c r="IPQ2159" s="343"/>
      <c r="IPR2159" s="343"/>
      <c r="IPS2159" s="343"/>
      <c r="IPT2159" s="343"/>
      <c r="IPU2159" s="343"/>
      <c r="IPV2159" s="343"/>
      <c r="IPW2159" s="343"/>
      <c r="IPX2159" s="343"/>
      <c r="IPY2159" s="343"/>
      <c r="IPZ2159" s="343"/>
      <c r="IQA2159" s="343"/>
      <c r="IQB2159" s="343"/>
      <c r="IQC2159" s="343"/>
      <c r="IQD2159" s="343"/>
      <c r="IQE2159" s="343"/>
      <c r="IQF2159" s="343"/>
      <c r="IQG2159" s="343"/>
      <c r="IQH2159" s="343"/>
      <c r="IQI2159" s="343"/>
      <c r="IQJ2159" s="343"/>
      <c r="IQK2159" s="343"/>
      <c r="IQL2159" s="343"/>
      <c r="IQM2159" s="343"/>
      <c r="IQN2159" s="343"/>
      <c r="IQO2159" s="343"/>
      <c r="IQP2159" s="343"/>
      <c r="IQQ2159" s="343"/>
      <c r="IQR2159" s="343"/>
      <c r="IQS2159" s="343"/>
      <c r="IQT2159" s="343"/>
      <c r="IQU2159" s="343"/>
      <c r="IQV2159" s="343"/>
      <c r="IQW2159" s="343"/>
      <c r="IQX2159" s="343"/>
      <c r="IQY2159" s="343"/>
      <c r="IQZ2159" s="343"/>
      <c r="IRA2159" s="343"/>
      <c r="IRB2159" s="343"/>
      <c r="IRC2159" s="343"/>
      <c r="IRD2159" s="343"/>
      <c r="IRE2159" s="343"/>
      <c r="IRF2159" s="343"/>
      <c r="IRG2159" s="343"/>
      <c r="IRH2159" s="343"/>
      <c r="IRI2159" s="343"/>
      <c r="IRJ2159" s="343"/>
      <c r="IRK2159" s="343"/>
      <c r="IRL2159" s="343"/>
      <c r="IRM2159" s="343"/>
      <c r="IRN2159" s="343"/>
      <c r="IRO2159" s="343"/>
      <c r="IRP2159" s="343"/>
      <c r="IRQ2159" s="343"/>
      <c r="IRR2159" s="343"/>
      <c r="IRS2159" s="343"/>
      <c r="IRT2159" s="343"/>
      <c r="IRU2159" s="343"/>
      <c r="IRV2159" s="343"/>
      <c r="IRW2159" s="343"/>
      <c r="IRX2159" s="343"/>
      <c r="IRY2159" s="343"/>
      <c r="IRZ2159" s="343"/>
      <c r="ISA2159" s="343"/>
      <c r="ISB2159" s="343"/>
      <c r="ISC2159" s="343"/>
      <c r="ISD2159" s="343"/>
      <c r="ISE2159" s="343"/>
      <c r="ISF2159" s="343"/>
      <c r="ISG2159" s="343"/>
      <c r="ISH2159" s="343"/>
      <c r="ISI2159" s="343"/>
      <c r="ISJ2159" s="343"/>
      <c r="ISK2159" s="343"/>
      <c r="ISL2159" s="343"/>
      <c r="ISM2159" s="343"/>
      <c r="ISN2159" s="343"/>
      <c r="ISO2159" s="343"/>
      <c r="ISP2159" s="343"/>
      <c r="ISQ2159" s="343"/>
      <c r="ISR2159" s="343"/>
      <c r="ISS2159" s="343"/>
      <c r="IST2159" s="343"/>
      <c r="ISU2159" s="343"/>
      <c r="ISV2159" s="343"/>
      <c r="ISW2159" s="343"/>
      <c r="ISX2159" s="343"/>
      <c r="ISY2159" s="343"/>
      <c r="ISZ2159" s="343"/>
      <c r="ITA2159" s="343"/>
      <c r="ITB2159" s="343"/>
      <c r="ITC2159" s="343"/>
      <c r="ITD2159" s="343"/>
      <c r="ITE2159" s="343"/>
      <c r="ITF2159" s="343"/>
      <c r="ITG2159" s="343"/>
      <c r="ITH2159" s="343"/>
      <c r="ITI2159" s="343"/>
      <c r="ITJ2159" s="343"/>
      <c r="ITK2159" s="343"/>
      <c r="ITL2159" s="343"/>
      <c r="ITM2159" s="343"/>
      <c r="ITN2159" s="343"/>
      <c r="ITO2159" s="343"/>
      <c r="ITP2159" s="343"/>
      <c r="ITQ2159" s="343"/>
      <c r="ITR2159" s="343"/>
      <c r="ITS2159" s="343"/>
      <c r="ITT2159" s="343"/>
      <c r="ITU2159" s="343"/>
      <c r="ITV2159" s="343"/>
      <c r="ITW2159" s="343"/>
      <c r="ITX2159" s="343"/>
      <c r="ITY2159" s="343"/>
      <c r="ITZ2159" s="343"/>
      <c r="IUA2159" s="343"/>
      <c r="IUB2159" s="343"/>
      <c r="IUC2159" s="343"/>
      <c r="IUD2159" s="343"/>
      <c r="IUE2159" s="343"/>
      <c r="IUF2159" s="343"/>
      <c r="IUG2159" s="343"/>
      <c r="IUH2159" s="343"/>
      <c r="IUI2159" s="343"/>
      <c r="IUJ2159" s="343"/>
      <c r="IUK2159" s="343"/>
      <c r="IUL2159" s="343"/>
      <c r="IUM2159" s="343"/>
      <c r="IUN2159" s="343"/>
      <c r="IUO2159" s="343"/>
      <c r="IUP2159" s="343"/>
      <c r="IUQ2159" s="343"/>
      <c r="IUR2159" s="343"/>
      <c r="IUS2159" s="343"/>
      <c r="IUT2159" s="343"/>
      <c r="IUU2159" s="343"/>
      <c r="IUV2159" s="343"/>
      <c r="IUW2159" s="343"/>
      <c r="IUX2159" s="343"/>
      <c r="IUY2159" s="343"/>
      <c r="IUZ2159" s="343"/>
      <c r="IVA2159" s="343"/>
      <c r="IVB2159" s="343"/>
      <c r="IVC2159" s="343"/>
      <c r="IVD2159" s="343"/>
      <c r="IVE2159" s="343"/>
      <c r="IVF2159" s="343"/>
      <c r="IVG2159" s="343"/>
      <c r="IVH2159" s="343"/>
      <c r="IVI2159" s="343"/>
      <c r="IVJ2159" s="343"/>
      <c r="IVK2159" s="343"/>
      <c r="IVL2159" s="343"/>
      <c r="IVM2159" s="343"/>
      <c r="IVN2159" s="343"/>
      <c r="IVO2159" s="343"/>
      <c r="IVP2159" s="343"/>
      <c r="IVQ2159" s="343"/>
      <c r="IVR2159" s="343"/>
      <c r="IVS2159" s="343"/>
      <c r="IVT2159" s="343"/>
      <c r="IVU2159" s="343"/>
      <c r="IVV2159" s="343"/>
      <c r="IVW2159" s="343"/>
      <c r="IVX2159" s="343"/>
      <c r="IVY2159" s="343"/>
      <c r="IVZ2159" s="343"/>
      <c r="IWA2159" s="343"/>
      <c r="IWB2159" s="343"/>
      <c r="IWC2159" s="343"/>
      <c r="IWD2159" s="343"/>
      <c r="IWE2159" s="343"/>
      <c r="IWF2159" s="343"/>
      <c r="IWG2159" s="343"/>
      <c r="IWH2159" s="343"/>
      <c r="IWI2159" s="343"/>
      <c r="IWJ2159" s="343"/>
      <c r="IWK2159" s="343"/>
      <c r="IWL2159" s="343"/>
      <c r="IWM2159" s="343"/>
      <c r="IWN2159" s="343"/>
      <c r="IWO2159" s="343"/>
      <c r="IWP2159" s="343"/>
      <c r="IWQ2159" s="343"/>
      <c r="IWR2159" s="343"/>
      <c r="IWS2159" s="343"/>
      <c r="IWT2159" s="343"/>
      <c r="IWU2159" s="343"/>
      <c r="IWV2159" s="343"/>
      <c r="IWW2159" s="343"/>
      <c r="IWX2159" s="343"/>
      <c r="IWY2159" s="343"/>
      <c r="IWZ2159" s="343"/>
      <c r="IXA2159" s="343"/>
      <c r="IXB2159" s="343"/>
      <c r="IXC2159" s="343"/>
      <c r="IXD2159" s="343"/>
      <c r="IXE2159" s="343"/>
      <c r="IXF2159" s="343"/>
      <c r="IXG2159" s="343"/>
      <c r="IXH2159" s="343"/>
      <c r="IXI2159" s="343"/>
      <c r="IXJ2159" s="343"/>
      <c r="IXK2159" s="343"/>
      <c r="IXL2159" s="343"/>
      <c r="IXM2159" s="343"/>
      <c r="IXN2159" s="343"/>
      <c r="IXO2159" s="343"/>
      <c r="IXP2159" s="343"/>
      <c r="IXQ2159" s="343"/>
      <c r="IXR2159" s="343"/>
      <c r="IXS2159" s="343"/>
      <c r="IXT2159" s="343"/>
      <c r="IXU2159" s="343"/>
      <c r="IXV2159" s="343"/>
      <c r="IXW2159" s="343"/>
      <c r="IXX2159" s="343"/>
      <c r="IXY2159" s="343"/>
      <c r="IXZ2159" s="343"/>
      <c r="IYA2159" s="343"/>
      <c r="IYB2159" s="343"/>
      <c r="IYC2159" s="343"/>
      <c r="IYD2159" s="343"/>
      <c r="IYE2159" s="343"/>
      <c r="IYF2159" s="343"/>
      <c r="IYG2159" s="343"/>
      <c r="IYH2159" s="343"/>
      <c r="IYI2159" s="343"/>
      <c r="IYJ2159" s="343"/>
      <c r="IYK2159" s="343"/>
      <c r="IYL2159" s="343"/>
      <c r="IYM2159" s="343"/>
      <c r="IYN2159" s="343"/>
      <c r="IYO2159" s="343"/>
      <c r="IYP2159" s="343"/>
      <c r="IYQ2159" s="343"/>
      <c r="IYR2159" s="343"/>
      <c r="IYS2159" s="343"/>
      <c r="IYT2159" s="343"/>
      <c r="IYU2159" s="343"/>
      <c r="IYV2159" s="343"/>
      <c r="IYW2159" s="343"/>
      <c r="IYX2159" s="343"/>
      <c r="IYY2159" s="343"/>
      <c r="IYZ2159" s="343"/>
      <c r="IZA2159" s="343"/>
      <c r="IZB2159" s="343"/>
      <c r="IZC2159" s="343"/>
      <c r="IZD2159" s="343"/>
      <c r="IZE2159" s="343"/>
      <c r="IZF2159" s="343"/>
      <c r="IZG2159" s="343"/>
      <c r="IZH2159" s="343"/>
      <c r="IZI2159" s="343"/>
      <c r="IZJ2159" s="343"/>
      <c r="IZK2159" s="343"/>
      <c r="IZL2159" s="343"/>
      <c r="IZM2159" s="343"/>
      <c r="IZN2159" s="343"/>
      <c r="IZO2159" s="343"/>
      <c r="IZP2159" s="343"/>
      <c r="IZQ2159" s="343"/>
      <c r="IZR2159" s="343"/>
      <c r="IZS2159" s="343"/>
      <c r="IZT2159" s="343"/>
      <c r="IZU2159" s="343"/>
      <c r="IZV2159" s="343"/>
      <c r="IZW2159" s="343"/>
      <c r="IZX2159" s="343"/>
      <c r="IZY2159" s="343"/>
      <c r="IZZ2159" s="343"/>
      <c r="JAA2159" s="343"/>
      <c r="JAB2159" s="343"/>
      <c r="JAC2159" s="343"/>
      <c r="JAD2159" s="343"/>
      <c r="JAE2159" s="343"/>
      <c r="JAF2159" s="343"/>
      <c r="JAG2159" s="343"/>
      <c r="JAH2159" s="343"/>
      <c r="JAI2159" s="343"/>
      <c r="JAJ2159" s="343"/>
      <c r="JAK2159" s="343"/>
      <c r="JAL2159" s="343"/>
      <c r="JAM2159" s="343"/>
      <c r="JAN2159" s="343"/>
      <c r="JAO2159" s="343"/>
      <c r="JAP2159" s="343"/>
      <c r="JAQ2159" s="343"/>
      <c r="JAR2159" s="343"/>
      <c r="JAS2159" s="343"/>
      <c r="JAT2159" s="343"/>
      <c r="JAU2159" s="343"/>
      <c r="JAV2159" s="343"/>
      <c r="JAW2159" s="343"/>
      <c r="JAX2159" s="343"/>
      <c r="JAY2159" s="343"/>
      <c r="JAZ2159" s="343"/>
      <c r="JBA2159" s="343"/>
      <c r="JBB2159" s="343"/>
      <c r="JBC2159" s="343"/>
      <c r="JBD2159" s="343"/>
      <c r="JBE2159" s="343"/>
      <c r="JBF2159" s="343"/>
      <c r="JBG2159" s="343"/>
      <c r="JBH2159" s="343"/>
      <c r="JBI2159" s="343"/>
      <c r="JBJ2159" s="343"/>
      <c r="JBK2159" s="343"/>
      <c r="JBL2159" s="343"/>
      <c r="JBM2159" s="343"/>
      <c r="JBN2159" s="343"/>
      <c r="JBO2159" s="343"/>
      <c r="JBP2159" s="343"/>
      <c r="JBQ2159" s="343"/>
      <c r="JBR2159" s="343"/>
      <c r="JBS2159" s="343"/>
      <c r="JBT2159" s="343"/>
      <c r="JBU2159" s="343"/>
      <c r="JBV2159" s="343"/>
      <c r="JBW2159" s="343"/>
      <c r="JBX2159" s="343"/>
      <c r="JBY2159" s="343"/>
      <c r="JBZ2159" s="343"/>
      <c r="JCA2159" s="343"/>
      <c r="JCB2159" s="343"/>
      <c r="JCC2159" s="343"/>
      <c r="JCD2159" s="343"/>
      <c r="JCE2159" s="343"/>
      <c r="JCF2159" s="343"/>
      <c r="JCG2159" s="343"/>
      <c r="JCH2159" s="343"/>
      <c r="JCI2159" s="343"/>
      <c r="JCJ2159" s="343"/>
      <c r="JCK2159" s="343"/>
      <c r="JCL2159" s="343"/>
      <c r="JCM2159" s="343"/>
      <c r="JCN2159" s="343"/>
      <c r="JCO2159" s="343"/>
      <c r="JCP2159" s="343"/>
      <c r="JCQ2159" s="343"/>
      <c r="JCR2159" s="343"/>
      <c r="JCS2159" s="343"/>
      <c r="JCT2159" s="343"/>
      <c r="JCU2159" s="343"/>
      <c r="JCV2159" s="343"/>
      <c r="JCW2159" s="343"/>
      <c r="JCX2159" s="343"/>
      <c r="JCY2159" s="343"/>
      <c r="JCZ2159" s="343"/>
      <c r="JDA2159" s="343"/>
      <c r="JDB2159" s="343"/>
      <c r="JDC2159" s="343"/>
      <c r="JDD2159" s="343"/>
      <c r="JDE2159" s="343"/>
      <c r="JDF2159" s="343"/>
      <c r="JDG2159" s="343"/>
      <c r="JDH2159" s="343"/>
      <c r="JDI2159" s="343"/>
      <c r="JDJ2159" s="343"/>
      <c r="JDK2159" s="343"/>
      <c r="JDL2159" s="343"/>
      <c r="JDM2159" s="343"/>
      <c r="JDN2159" s="343"/>
      <c r="JDO2159" s="343"/>
      <c r="JDP2159" s="343"/>
      <c r="JDQ2159" s="343"/>
      <c r="JDR2159" s="343"/>
      <c r="JDS2159" s="343"/>
      <c r="JDT2159" s="343"/>
      <c r="JDU2159" s="343"/>
      <c r="JDV2159" s="343"/>
      <c r="JDW2159" s="343"/>
      <c r="JDX2159" s="343"/>
      <c r="JDY2159" s="343"/>
      <c r="JDZ2159" s="343"/>
      <c r="JEA2159" s="343"/>
      <c r="JEB2159" s="343"/>
      <c r="JEC2159" s="343"/>
      <c r="JED2159" s="343"/>
      <c r="JEE2159" s="343"/>
      <c r="JEF2159" s="343"/>
      <c r="JEG2159" s="343"/>
      <c r="JEH2159" s="343"/>
      <c r="JEI2159" s="343"/>
      <c r="JEJ2159" s="343"/>
      <c r="JEK2159" s="343"/>
      <c r="JEL2159" s="343"/>
      <c r="JEM2159" s="343"/>
      <c r="JEN2159" s="343"/>
      <c r="JEO2159" s="343"/>
      <c r="JEP2159" s="343"/>
      <c r="JEQ2159" s="343"/>
      <c r="JER2159" s="343"/>
      <c r="JES2159" s="343"/>
      <c r="JET2159" s="343"/>
      <c r="JEU2159" s="343"/>
      <c r="JEV2159" s="343"/>
      <c r="JEW2159" s="343"/>
      <c r="JEX2159" s="343"/>
      <c r="JEY2159" s="343"/>
      <c r="JEZ2159" s="343"/>
      <c r="JFA2159" s="343"/>
      <c r="JFB2159" s="343"/>
      <c r="JFC2159" s="343"/>
      <c r="JFD2159" s="343"/>
      <c r="JFE2159" s="343"/>
      <c r="JFF2159" s="343"/>
      <c r="JFG2159" s="343"/>
      <c r="JFH2159" s="343"/>
      <c r="JFI2159" s="343"/>
      <c r="JFJ2159" s="343"/>
      <c r="JFK2159" s="343"/>
      <c r="JFL2159" s="343"/>
      <c r="JFM2159" s="343"/>
      <c r="JFN2159" s="343"/>
      <c r="JFO2159" s="343"/>
      <c r="JFP2159" s="343"/>
      <c r="JFQ2159" s="343"/>
      <c r="JFR2159" s="343"/>
      <c r="JFS2159" s="343"/>
      <c r="JFT2159" s="343"/>
      <c r="JFU2159" s="343"/>
      <c r="JFV2159" s="343"/>
      <c r="JFW2159" s="343"/>
      <c r="JFX2159" s="343"/>
      <c r="JFY2159" s="343"/>
      <c r="JFZ2159" s="343"/>
      <c r="JGA2159" s="343"/>
      <c r="JGB2159" s="343"/>
      <c r="JGC2159" s="343"/>
      <c r="JGD2159" s="343"/>
      <c r="JGE2159" s="343"/>
      <c r="JGF2159" s="343"/>
      <c r="JGG2159" s="343"/>
      <c r="JGH2159" s="343"/>
      <c r="JGI2159" s="343"/>
      <c r="JGJ2159" s="343"/>
      <c r="JGK2159" s="343"/>
      <c r="JGL2159" s="343"/>
      <c r="JGM2159" s="343"/>
      <c r="JGN2159" s="343"/>
      <c r="JGO2159" s="343"/>
      <c r="JGP2159" s="343"/>
      <c r="JGQ2159" s="343"/>
      <c r="JGR2159" s="343"/>
      <c r="JGS2159" s="343"/>
      <c r="JGT2159" s="343"/>
      <c r="JGU2159" s="343"/>
      <c r="JGV2159" s="343"/>
      <c r="JGW2159" s="343"/>
      <c r="JGX2159" s="343"/>
      <c r="JGY2159" s="343"/>
      <c r="JGZ2159" s="343"/>
      <c r="JHA2159" s="343"/>
      <c r="JHB2159" s="343"/>
      <c r="JHC2159" s="343"/>
      <c r="JHD2159" s="343"/>
      <c r="JHE2159" s="343"/>
      <c r="JHF2159" s="343"/>
      <c r="JHG2159" s="343"/>
      <c r="JHH2159" s="343"/>
      <c r="JHI2159" s="343"/>
      <c r="JHJ2159" s="343"/>
      <c r="JHK2159" s="343"/>
      <c r="JHL2159" s="343"/>
      <c r="JHM2159" s="343"/>
      <c r="JHN2159" s="343"/>
      <c r="JHO2159" s="343"/>
      <c r="JHP2159" s="343"/>
      <c r="JHQ2159" s="343"/>
      <c r="JHR2159" s="343"/>
      <c r="JHS2159" s="343"/>
      <c r="JHT2159" s="343"/>
      <c r="JHU2159" s="343"/>
      <c r="JHV2159" s="343"/>
      <c r="JHW2159" s="343"/>
      <c r="JHX2159" s="343"/>
      <c r="JHY2159" s="343"/>
      <c r="JHZ2159" s="343"/>
      <c r="JIA2159" s="343"/>
      <c r="JIB2159" s="343"/>
      <c r="JIC2159" s="343"/>
      <c r="JID2159" s="343"/>
      <c r="JIE2159" s="343"/>
      <c r="JIF2159" s="343"/>
      <c r="JIG2159" s="343"/>
      <c r="JIH2159" s="343"/>
      <c r="JII2159" s="343"/>
      <c r="JIJ2159" s="343"/>
      <c r="JIK2159" s="343"/>
      <c r="JIL2159" s="343"/>
      <c r="JIM2159" s="343"/>
      <c r="JIN2159" s="343"/>
      <c r="JIO2159" s="343"/>
      <c r="JIP2159" s="343"/>
      <c r="JIQ2159" s="343"/>
      <c r="JIR2159" s="343"/>
      <c r="JIS2159" s="343"/>
      <c r="JIT2159" s="343"/>
      <c r="JIU2159" s="343"/>
      <c r="JIV2159" s="343"/>
      <c r="JIW2159" s="343"/>
      <c r="JIX2159" s="343"/>
      <c r="JIY2159" s="343"/>
      <c r="JIZ2159" s="343"/>
      <c r="JJA2159" s="343"/>
      <c r="JJB2159" s="343"/>
      <c r="JJC2159" s="343"/>
      <c r="JJD2159" s="343"/>
      <c r="JJE2159" s="343"/>
      <c r="JJF2159" s="343"/>
      <c r="JJG2159" s="343"/>
      <c r="JJH2159" s="343"/>
      <c r="JJI2159" s="343"/>
      <c r="JJJ2159" s="343"/>
      <c r="JJK2159" s="343"/>
      <c r="JJL2159" s="343"/>
      <c r="JJM2159" s="343"/>
      <c r="JJN2159" s="343"/>
      <c r="JJO2159" s="343"/>
      <c r="JJP2159" s="343"/>
      <c r="JJQ2159" s="343"/>
      <c r="JJR2159" s="343"/>
      <c r="JJS2159" s="343"/>
      <c r="JJT2159" s="343"/>
      <c r="JJU2159" s="343"/>
      <c r="JJV2159" s="343"/>
      <c r="JJW2159" s="343"/>
      <c r="JJX2159" s="343"/>
      <c r="JJY2159" s="343"/>
      <c r="JJZ2159" s="343"/>
      <c r="JKA2159" s="343"/>
      <c r="JKB2159" s="343"/>
      <c r="JKC2159" s="343"/>
      <c r="JKD2159" s="343"/>
      <c r="JKE2159" s="343"/>
      <c r="JKF2159" s="343"/>
      <c r="JKG2159" s="343"/>
      <c r="JKH2159" s="343"/>
      <c r="JKI2159" s="343"/>
      <c r="JKJ2159" s="343"/>
      <c r="JKK2159" s="343"/>
      <c r="JKL2159" s="343"/>
      <c r="JKM2159" s="343"/>
      <c r="JKN2159" s="343"/>
      <c r="JKO2159" s="343"/>
      <c r="JKP2159" s="343"/>
      <c r="JKQ2159" s="343"/>
      <c r="JKR2159" s="343"/>
      <c r="JKS2159" s="343"/>
      <c r="JKT2159" s="343"/>
      <c r="JKU2159" s="343"/>
      <c r="JKV2159" s="343"/>
      <c r="JKW2159" s="343"/>
      <c r="JKX2159" s="343"/>
      <c r="JKY2159" s="343"/>
      <c r="JKZ2159" s="343"/>
      <c r="JLA2159" s="343"/>
      <c r="JLB2159" s="343"/>
      <c r="JLC2159" s="343"/>
      <c r="JLD2159" s="343"/>
      <c r="JLE2159" s="343"/>
      <c r="JLF2159" s="343"/>
      <c r="JLG2159" s="343"/>
      <c r="JLH2159" s="343"/>
      <c r="JLI2159" s="343"/>
      <c r="JLJ2159" s="343"/>
      <c r="JLK2159" s="343"/>
      <c r="JLL2159" s="343"/>
      <c r="JLM2159" s="343"/>
      <c r="JLN2159" s="343"/>
      <c r="JLO2159" s="343"/>
      <c r="JLP2159" s="343"/>
      <c r="JLQ2159" s="343"/>
      <c r="JLR2159" s="343"/>
      <c r="JLS2159" s="343"/>
      <c r="JLT2159" s="343"/>
      <c r="JLU2159" s="343"/>
      <c r="JLV2159" s="343"/>
      <c r="JLW2159" s="343"/>
      <c r="JLX2159" s="343"/>
      <c r="JLY2159" s="343"/>
      <c r="JLZ2159" s="343"/>
      <c r="JMA2159" s="343"/>
      <c r="JMB2159" s="343"/>
      <c r="JMC2159" s="343"/>
      <c r="JMD2159" s="343"/>
      <c r="JME2159" s="343"/>
      <c r="JMF2159" s="343"/>
      <c r="JMG2159" s="343"/>
      <c r="JMH2159" s="343"/>
      <c r="JMI2159" s="343"/>
      <c r="JMJ2159" s="343"/>
      <c r="JMK2159" s="343"/>
      <c r="JML2159" s="343"/>
      <c r="JMM2159" s="343"/>
      <c r="JMN2159" s="343"/>
      <c r="JMO2159" s="343"/>
      <c r="JMP2159" s="343"/>
      <c r="JMQ2159" s="343"/>
      <c r="JMR2159" s="343"/>
      <c r="JMS2159" s="343"/>
      <c r="JMT2159" s="343"/>
      <c r="JMU2159" s="343"/>
      <c r="JMV2159" s="343"/>
      <c r="JMW2159" s="343"/>
      <c r="JMX2159" s="343"/>
      <c r="JMY2159" s="343"/>
      <c r="JMZ2159" s="343"/>
      <c r="JNA2159" s="343"/>
      <c r="JNB2159" s="343"/>
      <c r="JNC2159" s="343"/>
      <c r="JND2159" s="343"/>
      <c r="JNE2159" s="343"/>
      <c r="JNF2159" s="343"/>
      <c r="JNG2159" s="343"/>
      <c r="JNH2159" s="343"/>
      <c r="JNI2159" s="343"/>
      <c r="JNJ2159" s="343"/>
      <c r="JNK2159" s="343"/>
      <c r="JNL2159" s="343"/>
      <c r="JNM2159" s="343"/>
      <c r="JNN2159" s="343"/>
      <c r="JNO2159" s="343"/>
      <c r="JNP2159" s="343"/>
      <c r="JNQ2159" s="343"/>
      <c r="JNR2159" s="343"/>
      <c r="JNS2159" s="343"/>
      <c r="JNT2159" s="343"/>
      <c r="JNU2159" s="343"/>
      <c r="JNV2159" s="343"/>
      <c r="JNW2159" s="343"/>
      <c r="JNX2159" s="343"/>
      <c r="JNY2159" s="343"/>
      <c r="JNZ2159" s="343"/>
      <c r="JOA2159" s="343"/>
      <c r="JOB2159" s="343"/>
      <c r="JOC2159" s="343"/>
      <c r="JOD2159" s="343"/>
      <c r="JOE2159" s="343"/>
      <c r="JOF2159" s="343"/>
      <c r="JOG2159" s="343"/>
      <c r="JOH2159" s="343"/>
      <c r="JOI2159" s="343"/>
      <c r="JOJ2159" s="343"/>
      <c r="JOK2159" s="343"/>
      <c r="JOL2159" s="343"/>
      <c r="JOM2159" s="343"/>
      <c r="JON2159" s="343"/>
      <c r="JOO2159" s="343"/>
      <c r="JOP2159" s="343"/>
      <c r="JOQ2159" s="343"/>
      <c r="JOR2159" s="343"/>
      <c r="JOS2159" s="343"/>
      <c r="JOT2159" s="343"/>
      <c r="JOU2159" s="343"/>
      <c r="JOV2159" s="343"/>
      <c r="JOW2159" s="343"/>
      <c r="JOX2159" s="343"/>
      <c r="JOY2159" s="343"/>
      <c r="JOZ2159" s="343"/>
      <c r="JPA2159" s="343"/>
      <c r="JPB2159" s="343"/>
      <c r="JPC2159" s="343"/>
      <c r="JPD2159" s="343"/>
      <c r="JPE2159" s="343"/>
      <c r="JPF2159" s="343"/>
      <c r="JPG2159" s="343"/>
      <c r="JPH2159" s="343"/>
      <c r="JPI2159" s="343"/>
      <c r="JPJ2159" s="343"/>
      <c r="JPK2159" s="343"/>
      <c r="JPL2159" s="343"/>
      <c r="JPM2159" s="343"/>
      <c r="JPN2159" s="343"/>
      <c r="JPO2159" s="343"/>
      <c r="JPP2159" s="343"/>
      <c r="JPQ2159" s="343"/>
      <c r="JPR2159" s="343"/>
      <c r="JPS2159" s="343"/>
      <c r="JPT2159" s="343"/>
      <c r="JPU2159" s="343"/>
      <c r="JPV2159" s="343"/>
      <c r="JPW2159" s="343"/>
      <c r="JPX2159" s="343"/>
      <c r="JPY2159" s="343"/>
      <c r="JPZ2159" s="343"/>
      <c r="JQA2159" s="343"/>
      <c r="JQB2159" s="343"/>
      <c r="JQC2159" s="343"/>
      <c r="JQD2159" s="343"/>
      <c r="JQE2159" s="343"/>
      <c r="JQF2159" s="343"/>
      <c r="JQG2159" s="343"/>
      <c r="JQH2159" s="343"/>
      <c r="JQI2159" s="343"/>
      <c r="JQJ2159" s="343"/>
      <c r="JQK2159" s="343"/>
      <c r="JQL2159" s="343"/>
      <c r="JQM2159" s="343"/>
      <c r="JQN2159" s="343"/>
      <c r="JQO2159" s="343"/>
      <c r="JQP2159" s="343"/>
      <c r="JQQ2159" s="343"/>
      <c r="JQR2159" s="343"/>
      <c r="JQS2159" s="343"/>
      <c r="JQT2159" s="343"/>
      <c r="JQU2159" s="343"/>
      <c r="JQV2159" s="343"/>
      <c r="JQW2159" s="343"/>
      <c r="JQX2159" s="343"/>
      <c r="JQY2159" s="343"/>
      <c r="JQZ2159" s="343"/>
      <c r="JRA2159" s="343"/>
      <c r="JRB2159" s="343"/>
      <c r="JRC2159" s="343"/>
      <c r="JRD2159" s="343"/>
      <c r="JRE2159" s="343"/>
      <c r="JRF2159" s="343"/>
      <c r="JRG2159" s="343"/>
      <c r="JRH2159" s="343"/>
      <c r="JRI2159" s="343"/>
      <c r="JRJ2159" s="343"/>
      <c r="JRK2159" s="343"/>
      <c r="JRL2159" s="343"/>
      <c r="JRM2159" s="343"/>
      <c r="JRN2159" s="343"/>
      <c r="JRO2159" s="343"/>
      <c r="JRP2159" s="343"/>
      <c r="JRQ2159" s="343"/>
      <c r="JRR2159" s="343"/>
      <c r="JRS2159" s="343"/>
      <c r="JRT2159" s="343"/>
      <c r="JRU2159" s="343"/>
      <c r="JRV2159" s="343"/>
      <c r="JRW2159" s="343"/>
      <c r="JRX2159" s="343"/>
      <c r="JRY2159" s="343"/>
      <c r="JRZ2159" s="343"/>
      <c r="JSA2159" s="343"/>
      <c r="JSB2159" s="343"/>
      <c r="JSC2159" s="343"/>
      <c r="JSD2159" s="343"/>
      <c r="JSE2159" s="343"/>
      <c r="JSF2159" s="343"/>
      <c r="JSG2159" s="343"/>
      <c r="JSH2159" s="343"/>
      <c r="JSI2159" s="343"/>
      <c r="JSJ2159" s="343"/>
      <c r="JSK2159" s="343"/>
      <c r="JSL2159" s="343"/>
      <c r="JSM2159" s="343"/>
      <c r="JSN2159" s="343"/>
      <c r="JSO2159" s="343"/>
      <c r="JSP2159" s="343"/>
      <c r="JSQ2159" s="343"/>
      <c r="JSR2159" s="343"/>
      <c r="JSS2159" s="343"/>
      <c r="JST2159" s="343"/>
      <c r="JSU2159" s="343"/>
      <c r="JSV2159" s="343"/>
      <c r="JSW2159" s="343"/>
      <c r="JSX2159" s="343"/>
      <c r="JSY2159" s="343"/>
      <c r="JSZ2159" s="343"/>
      <c r="JTA2159" s="343"/>
      <c r="JTB2159" s="343"/>
      <c r="JTC2159" s="343"/>
      <c r="JTD2159" s="343"/>
      <c r="JTE2159" s="343"/>
      <c r="JTF2159" s="343"/>
      <c r="JTG2159" s="343"/>
      <c r="JTH2159" s="343"/>
      <c r="JTI2159" s="343"/>
      <c r="JTJ2159" s="343"/>
      <c r="JTK2159" s="343"/>
      <c r="JTL2159" s="343"/>
      <c r="JTM2159" s="343"/>
      <c r="JTN2159" s="343"/>
      <c r="JTO2159" s="343"/>
      <c r="JTP2159" s="343"/>
      <c r="JTQ2159" s="343"/>
      <c r="JTR2159" s="343"/>
      <c r="JTS2159" s="343"/>
      <c r="JTT2159" s="343"/>
      <c r="JTU2159" s="343"/>
      <c r="JTV2159" s="343"/>
      <c r="JTW2159" s="343"/>
      <c r="JTX2159" s="343"/>
      <c r="JTY2159" s="343"/>
      <c r="JTZ2159" s="343"/>
      <c r="JUA2159" s="343"/>
      <c r="JUB2159" s="343"/>
      <c r="JUC2159" s="343"/>
      <c r="JUD2159" s="343"/>
      <c r="JUE2159" s="343"/>
      <c r="JUF2159" s="343"/>
      <c r="JUG2159" s="343"/>
      <c r="JUH2159" s="343"/>
      <c r="JUI2159" s="343"/>
      <c r="JUJ2159" s="343"/>
      <c r="JUK2159" s="343"/>
      <c r="JUL2159" s="343"/>
      <c r="JUM2159" s="343"/>
      <c r="JUN2159" s="343"/>
      <c r="JUO2159" s="343"/>
      <c r="JUP2159" s="343"/>
      <c r="JUQ2159" s="343"/>
      <c r="JUR2159" s="343"/>
      <c r="JUS2159" s="343"/>
      <c r="JUT2159" s="343"/>
      <c r="JUU2159" s="343"/>
      <c r="JUV2159" s="343"/>
      <c r="JUW2159" s="343"/>
      <c r="JUX2159" s="343"/>
      <c r="JUY2159" s="343"/>
      <c r="JUZ2159" s="343"/>
      <c r="JVA2159" s="343"/>
      <c r="JVB2159" s="343"/>
      <c r="JVC2159" s="343"/>
      <c r="JVD2159" s="343"/>
      <c r="JVE2159" s="343"/>
      <c r="JVF2159" s="343"/>
      <c r="JVG2159" s="343"/>
      <c r="JVH2159" s="343"/>
      <c r="JVI2159" s="343"/>
      <c r="JVJ2159" s="343"/>
      <c r="JVK2159" s="343"/>
      <c r="JVL2159" s="343"/>
      <c r="JVM2159" s="343"/>
      <c r="JVN2159" s="343"/>
      <c r="JVO2159" s="343"/>
      <c r="JVP2159" s="343"/>
      <c r="JVQ2159" s="343"/>
      <c r="JVR2159" s="343"/>
      <c r="JVS2159" s="343"/>
      <c r="JVT2159" s="343"/>
      <c r="JVU2159" s="343"/>
      <c r="JVV2159" s="343"/>
      <c r="JVW2159" s="343"/>
      <c r="JVX2159" s="343"/>
      <c r="JVY2159" s="343"/>
      <c r="JVZ2159" s="343"/>
      <c r="JWA2159" s="343"/>
      <c r="JWB2159" s="343"/>
      <c r="JWC2159" s="343"/>
      <c r="JWD2159" s="343"/>
      <c r="JWE2159" s="343"/>
      <c r="JWF2159" s="343"/>
      <c r="JWG2159" s="343"/>
      <c r="JWH2159" s="343"/>
      <c r="JWI2159" s="343"/>
      <c r="JWJ2159" s="343"/>
      <c r="JWK2159" s="343"/>
      <c r="JWL2159" s="343"/>
      <c r="JWM2159" s="343"/>
      <c r="JWN2159" s="343"/>
      <c r="JWO2159" s="343"/>
      <c r="JWP2159" s="343"/>
      <c r="JWQ2159" s="343"/>
      <c r="JWR2159" s="343"/>
      <c r="JWS2159" s="343"/>
      <c r="JWT2159" s="343"/>
      <c r="JWU2159" s="343"/>
      <c r="JWV2159" s="343"/>
      <c r="JWW2159" s="343"/>
      <c r="JWX2159" s="343"/>
      <c r="JWY2159" s="343"/>
      <c r="JWZ2159" s="343"/>
      <c r="JXA2159" s="343"/>
      <c r="JXB2159" s="343"/>
      <c r="JXC2159" s="343"/>
      <c r="JXD2159" s="343"/>
      <c r="JXE2159" s="343"/>
      <c r="JXF2159" s="343"/>
      <c r="JXG2159" s="343"/>
      <c r="JXH2159" s="343"/>
      <c r="JXI2159" s="343"/>
      <c r="JXJ2159" s="343"/>
      <c r="JXK2159" s="343"/>
      <c r="JXL2159" s="343"/>
      <c r="JXM2159" s="343"/>
      <c r="JXN2159" s="343"/>
      <c r="JXO2159" s="343"/>
      <c r="JXP2159" s="343"/>
      <c r="JXQ2159" s="343"/>
      <c r="JXR2159" s="343"/>
      <c r="JXS2159" s="343"/>
      <c r="JXT2159" s="343"/>
      <c r="JXU2159" s="343"/>
      <c r="JXV2159" s="343"/>
      <c r="JXW2159" s="343"/>
      <c r="JXX2159" s="343"/>
      <c r="JXY2159" s="343"/>
      <c r="JXZ2159" s="343"/>
      <c r="JYA2159" s="343"/>
      <c r="JYB2159" s="343"/>
      <c r="JYC2159" s="343"/>
      <c r="JYD2159" s="343"/>
      <c r="JYE2159" s="343"/>
      <c r="JYF2159" s="343"/>
      <c r="JYG2159" s="343"/>
      <c r="JYH2159" s="343"/>
      <c r="JYI2159" s="343"/>
      <c r="JYJ2159" s="343"/>
      <c r="JYK2159" s="343"/>
      <c r="JYL2159" s="343"/>
      <c r="JYM2159" s="343"/>
      <c r="JYN2159" s="343"/>
      <c r="JYO2159" s="343"/>
      <c r="JYP2159" s="343"/>
      <c r="JYQ2159" s="343"/>
      <c r="JYR2159" s="343"/>
      <c r="JYS2159" s="343"/>
      <c r="JYT2159" s="343"/>
      <c r="JYU2159" s="343"/>
      <c r="JYV2159" s="343"/>
      <c r="JYW2159" s="343"/>
      <c r="JYX2159" s="343"/>
      <c r="JYY2159" s="343"/>
      <c r="JYZ2159" s="343"/>
      <c r="JZA2159" s="343"/>
      <c r="JZB2159" s="343"/>
      <c r="JZC2159" s="343"/>
      <c r="JZD2159" s="343"/>
      <c r="JZE2159" s="343"/>
      <c r="JZF2159" s="343"/>
      <c r="JZG2159" s="343"/>
      <c r="JZH2159" s="343"/>
      <c r="JZI2159" s="343"/>
      <c r="JZJ2159" s="343"/>
      <c r="JZK2159" s="343"/>
      <c r="JZL2159" s="343"/>
      <c r="JZM2159" s="343"/>
      <c r="JZN2159" s="343"/>
      <c r="JZO2159" s="343"/>
      <c r="JZP2159" s="343"/>
      <c r="JZQ2159" s="343"/>
      <c r="JZR2159" s="343"/>
      <c r="JZS2159" s="343"/>
      <c r="JZT2159" s="343"/>
      <c r="JZU2159" s="343"/>
      <c r="JZV2159" s="343"/>
      <c r="JZW2159" s="343"/>
      <c r="JZX2159" s="343"/>
      <c r="JZY2159" s="343"/>
      <c r="JZZ2159" s="343"/>
      <c r="KAA2159" s="343"/>
      <c r="KAB2159" s="343"/>
      <c r="KAC2159" s="343"/>
      <c r="KAD2159" s="343"/>
      <c r="KAE2159" s="343"/>
      <c r="KAF2159" s="343"/>
      <c r="KAG2159" s="343"/>
      <c r="KAH2159" s="343"/>
      <c r="KAI2159" s="343"/>
      <c r="KAJ2159" s="343"/>
      <c r="KAK2159" s="343"/>
      <c r="KAL2159" s="343"/>
      <c r="KAM2159" s="343"/>
      <c r="KAN2159" s="343"/>
      <c r="KAO2159" s="343"/>
      <c r="KAP2159" s="343"/>
      <c r="KAQ2159" s="343"/>
      <c r="KAR2159" s="343"/>
      <c r="KAS2159" s="343"/>
      <c r="KAT2159" s="343"/>
      <c r="KAU2159" s="343"/>
      <c r="KAV2159" s="343"/>
      <c r="KAW2159" s="343"/>
      <c r="KAX2159" s="343"/>
      <c r="KAY2159" s="343"/>
      <c r="KAZ2159" s="343"/>
      <c r="KBA2159" s="343"/>
      <c r="KBB2159" s="343"/>
      <c r="KBC2159" s="343"/>
      <c r="KBD2159" s="343"/>
      <c r="KBE2159" s="343"/>
      <c r="KBF2159" s="343"/>
      <c r="KBG2159" s="343"/>
      <c r="KBH2159" s="343"/>
      <c r="KBI2159" s="343"/>
      <c r="KBJ2159" s="343"/>
      <c r="KBK2159" s="343"/>
      <c r="KBL2159" s="343"/>
      <c r="KBM2159" s="343"/>
      <c r="KBN2159" s="343"/>
      <c r="KBO2159" s="343"/>
      <c r="KBP2159" s="343"/>
      <c r="KBQ2159" s="343"/>
      <c r="KBR2159" s="343"/>
      <c r="KBS2159" s="343"/>
      <c r="KBT2159" s="343"/>
      <c r="KBU2159" s="343"/>
      <c r="KBV2159" s="343"/>
      <c r="KBW2159" s="343"/>
      <c r="KBX2159" s="343"/>
      <c r="KBY2159" s="343"/>
      <c r="KBZ2159" s="343"/>
      <c r="KCA2159" s="343"/>
      <c r="KCB2159" s="343"/>
      <c r="KCC2159" s="343"/>
      <c r="KCD2159" s="343"/>
      <c r="KCE2159" s="343"/>
      <c r="KCF2159" s="343"/>
      <c r="KCG2159" s="343"/>
      <c r="KCH2159" s="343"/>
      <c r="KCI2159" s="343"/>
      <c r="KCJ2159" s="343"/>
      <c r="KCK2159" s="343"/>
      <c r="KCL2159" s="343"/>
      <c r="KCM2159" s="343"/>
      <c r="KCN2159" s="343"/>
      <c r="KCO2159" s="343"/>
      <c r="KCP2159" s="343"/>
      <c r="KCQ2159" s="343"/>
      <c r="KCR2159" s="343"/>
      <c r="KCS2159" s="343"/>
      <c r="KCT2159" s="343"/>
      <c r="KCU2159" s="343"/>
      <c r="KCV2159" s="343"/>
      <c r="KCW2159" s="343"/>
      <c r="KCX2159" s="343"/>
      <c r="KCY2159" s="343"/>
      <c r="KCZ2159" s="343"/>
      <c r="KDA2159" s="343"/>
      <c r="KDB2159" s="343"/>
      <c r="KDC2159" s="343"/>
      <c r="KDD2159" s="343"/>
      <c r="KDE2159" s="343"/>
      <c r="KDF2159" s="343"/>
      <c r="KDG2159" s="343"/>
      <c r="KDH2159" s="343"/>
      <c r="KDI2159" s="343"/>
      <c r="KDJ2159" s="343"/>
      <c r="KDK2159" s="343"/>
      <c r="KDL2159" s="343"/>
      <c r="KDM2159" s="343"/>
      <c r="KDN2159" s="343"/>
      <c r="KDO2159" s="343"/>
      <c r="KDP2159" s="343"/>
      <c r="KDQ2159" s="343"/>
      <c r="KDR2159" s="343"/>
      <c r="KDS2159" s="343"/>
      <c r="KDT2159" s="343"/>
      <c r="KDU2159" s="343"/>
      <c r="KDV2159" s="343"/>
      <c r="KDW2159" s="343"/>
      <c r="KDX2159" s="343"/>
      <c r="KDY2159" s="343"/>
      <c r="KDZ2159" s="343"/>
      <c r="KEA2159" s="343"/>
      <c r="KEB2159" s="343"/>
      <c r="KEC2159" s="343"/>
      <c r="KED2159" s="343"/>
      <c r="KEE2159" s="343"/>
      <c r="KEF2159" s="343"/>
      <c r="KEG2159" s="343"/>
      <c r="KEH2159" s="343"/>
      <c r="KEI2159" s="343"/>
      <c r="KEJ2159" s="343"/>
      <c r="KEK2159" s="343"/>
      <c r="KEL2159" s="343"/>
      <c r="KEM2159" s="343"/>
      <c r="KEN2159" s="343"/>
      <c r="KEO2159" s="343"/>
      <c r="KEP2159" s="343"/>
      <c r="KEQ2159" s="343"/>
      <c r="KER2159" s="343"/>
      <c r="KES2159" s="343"/>
      <c r="KET2159" s="343"/>
      <c r="KEU2159" s="343"/>
      <c r="KEV2159" s="343"/>
      <c r="KEW2159" s="343"/>
      <c r="KEX2159" s="343"/>
      <c r="KEY2159" s="343"/>
      <c r="KEZ2159" s="343"/>
      <c r="KFA2159" s="343"/>
      <c r="KFB2159" s="343"/>
      <c r="KFC2159" s="343"/>
      <c r="KFD2159" s="343"/>
      <c r="KFE2159" s="343"/>
      <c r="KFF2159" s="343"/>
      <c r="KFG2159" s="343"/>
      <c r="KFH2159" s="343"/>
      <c r="KFI2159" s="343"/>
      <c r="KFJ2159" s="343"/>
      <c r="KFK2159" s="343"/>
      <c r="KFL2159" s="343"/>
      <c r="KFM2159" s="343"/>
      <c r="KFN2159" s="343"/>
      <c r="KFO2159" s="343"/>
      <c r="KFP2159" s="343"/>
      <c r="KFQ2159" s="343"/>
      <c r="KFR2159" s="343"/>
      <c r="KFS2159" s="343"/>
      <c r="KFT2159" s="343"/>
      <c r="KFU2159" s="343"/>
      <c r="KFV2159" s="343"/>
      <c r="KFW2159" s="343"/>
      <c r="KFX2159" s="343"/>
      <c r="KFY2159" s="343"/>
      <c r="KFZ2159" s="343"/>
      <c r="KGA2159" s="343"/>
      <c r="KGB2159" s="343"/>
      <c r="KGC2159" s="343"/>
      <c r="KGD2159" s="343"/>
      <c r="KGE2159" s="343"/>
      <c r="KGF2159" s="343"/>
      <c r="KGG2159" s="343"/>
      <c r="KGH2159" s="343"/>
      <c r="KGI2159" s="343"/>
      <c r="KGJ2159" s="343"/>
      <c r="KGK2159" s="343"/>
      <c r="KGL2159" s="343"/>
      <c r="KGM2159" s="343"/>
      <c r="KGN2159" s="343"/>
      <c r="KGO2159" s="343"/>
      <c r="KGP2159" s="343"/>
      <c r="KGQ2159" s="343"/>
      <c r="KGR2159" s="343"/>
      <c r="KGS2159" s="343"/>
      <c r="KGT2159" s="343"/>
      <c r="KGU2159" s="343"/>
      <c r="KGV2159" s="343"/>
      <c r="KGW2159" s="343"/>
      <c r="KGX2159" s="343"/>
      <c r="KGY2159" s="343"/>
      <c r="KGZ2159" s="343"/>
      <c r="KHA2159" s="343"/>
      <c r="KHB2159" s="343"/>
      <c r="KHC2159" s="343"/>
      <c r="KHD2159" s="343"/>
      <c r="KHE2159" s="343"/>
      <c r="KHF2159" s="343"/>
      <c r="KHG2159" s="343"/>
      <c r="KHH2159" s="343"/>
      <c r="KHI2159" s="343"/>
      <c r="KHJ2159" s="343"/>
      <c r="KHK2159" s="343"/>
      <c r="KHL2159" s="343"/>
      <c r="KHM2159" s="343"/>
      <c r="KHN2159" s="343"/>
      <c r="KHO2159" s="343"/>
      <c r="KHP2159" s="343"/>
      <c r="KHQ2159" s="343"/>
      <c r="KHR2159" s="343"/>
      <c r="KHS2159" s="343"/>
      <c r="KHT2159" s="343"/>
      <c r="KHU2159" s="343"/>
      <c r="KHV2159" s="343"/>
      <c r="KHW2159" s="343"/>
      <c r="KHX2159" s="343"/>
      <c r="KHY2159" s="343"/>
      <c r="KHZ2159" s="343"/>
      <c r="KIA2159" s="343"/>
      <c r="KIB2159" s="343"/>
      <c r="KIC2159" s="343"/>
      <c r="KID2159" s="343"/>
      <c r="KIE2159" s="343"/>
      <c r="KIF2159" s="343"/>
      <c r="KIG2159" s="343"/>
      <c r="KIH2159" s="343"/>
      <c r="KII2159" s="343"/>
      <c r="KIJ2159" s="343"/>
      <c r="KIK2159" s="343"/>
      <c r="KIL2159" s="343"/>
      <c r="KIM2159" s="343"/>
      <c r="KIN2159" s="343"/>
      <c r="KIO2159" s="343"/>
      <c r="KIP2159" s="343"/>
      <c r="KIQ2159" s="343"/>
      <c r="KIR2159" s="343"/>
      <c r="KIS2159" s="343"/>
      <c r="KIT2159" s="343"/>
      <c r="KIU2159" s="343"/>
      <c r="KIV2159" s="343"/>
      <c r="KIW2159" s="343"/>
      <c r="KIX2159" s="343"/>
      <c r="KIY2159" s="343"/>
      <c r="KIZ2159" s="343"/>
      <c r="KJA2159" s="343"/>
      <c r="KJB2159" s="343"/>
      <c r="KJC2159" s="343"/>
      <c r="KJD2159" s="343"/>
      <c r="KJE2159" s="343"/>
      <c r="KJF2159" s="343"/>
      <c r="KJG2159" s="343"/>
      <c r="KJH2159" s="343"/>
      <c r="KJI2159" s="343"/>
      <c r="KJJ2159" s="343"/>
      <c r="KJK2159" s="343"/>
      <c r="KJL2159" s="343"/>
      <c r="KJM2159" s="343"/>
      <c r="KJN2159" s="343"/>
      <c r="KJO2159" s="343"/>
      <c r="KJP2159" s="343"/>
      <c r="KJQ2159" s="343"/>
      <c r="KJR2159" s="343"/>
      <c r="KJS2159" s="343"/>
      <c r="KJT2159" s="343"/>
      <c r="KJU2159" s="343"/>
      <c r="KJV2159" s="343"/>
      <c r="KJW2159" s="343"/>
      <c r="KJX2159" s="343"/>
      <c r="KJY2159" s="343"/>
      <c r="KJZ2159" s="343"/>
      <c r="KKA2159" s="343"/>
      <c r="KKB2159" s="343"/>
      <c r="KKC2159" s="343"/>
      <c r="KKD2159" s="343"/>
      <c r="KKE2159" s="343"/>
      <c r="KKF2159" s="343"/>
      <c r="KKG2159" s="343"/>
      <c r="KKH2159" s="343"/>
      <c r="KKI2159" s="343"/>
      <c r="KKJ2159" s="343"/>
      <c r="KKK2159" s="343"/>
      <c r="KKL2159" s="343"/>
      <c r="KKM2159" s="343"/>
      <c r="KKN2159" s="343"/>
      <c r="KKO2159" s="343"/>
      <c r="KKP2159" s="343"/>
      <c r="KKQ2159" s="343"/>
      <c r="KKR2159" s="343"/>
      <c r="KKS2159" s="343"/>
      <c r="KKT2159" s="343"/>
      <c r="KKU2159" s="343"/>
      <c r="KKV2159" s="343"/>
      <c r="KKW2159" s="343"/>
      <c r="KKX2159" s="343"/>
      <c r="KKY2159" s="343"/>
      <c r="KKZ2159" s="343"/>
      <c r="KLA2159" s="343"/>
      <c r="KLB2159" s="343"/>
      <c r="KLC2159" s="343"/>
      <c r="KLD2159" s="343"/>
      <c r="KLE2159" s="343"/>
      <c r="KLF2159" s="343"/>
      <c r="KLG2159" s="343"/>
      <c r="KLH2159" s="343"/>
      <c r="KLI2159" s="343"/>
      <c r="KLJ2159" s="343"/>
      <c r="KLK2159" s="343"/>
      <c r="KLL2159" s="343"/>
      <c r="KLM2159" s="343"/>
      <c r="KLN2159" s="343"/>
      <c r="KLO2159" s="343"/>
      <c r="KLP2159" s="343"/>
      <c r="KLQ2159" s="343"/>
      <c r="KLR2159" s="343"/>
      <c r="KLS2159" s="343"/>
      <c r="KLT2159" s="343"/>
      <c r="KLU2159" s="343"/>
      <c r="KLV2159" s="343"/>
      <c r="KLW2159" s="343"/>
      <c r="KLX2159" s="343"/>
      <c r="KLY2159" s="343"/>
      <c r="KLZ2159" s="343"/>
      <c r="KMA2159" s="343"/>
      <c r="KMB2159" s="343"/>
      <c r="KMC2159" s="343"/>
      <c r="KMD2159" s="343"/>
      <c r="KME2159" s="343"/>
      <c r="KMF2159" s="343"/>
      <c r="KMG2159" s="343"/>
      <c r="KMH2159" s="343"/>
      <c r="KMI2159" s="343"/>
      <c r="KMJ2159" s="343"/>
      <c r="KMK2159" s="343"/>
      <c r="KML2159" s="343"/>
      <c r="KMM2159" s="343"/>
      <c r="KMN2159" s="343"/>
      <c r="KMO2159" s="343"/>
      <c r="KMP2159" s="343"/>
      <c r="KMQ2159" s="343"/>
      <c r="KMR2159" s="343"/>
      <c r="KMS2159" s="343"/>
      <c r="KMT2159" s="343"/>
      <c r="KMU2159" s="343"/>
      <c r="KMV2159" s="343"/>
      <c r="KMW2159" s="343"/>
      <c r="KMX2159" s="343"/>
      <c r="KMY2159" s="343"/>
      <c r="KMZ2159" s="343"/>
      <c r="KNA2159" s="343"/>
      <c r="KNB2159" s="343"/>
      <c r="KNC2159" s="343"/>
      <c r="KND2159" s="343"/>
      <c r="KNE2159" s="343"/>
      <c r="KNF2159" s="343"/>
      <c r="KNG2159" s="343"/>
      <c r="KNH2159" s="343"/>
      <c r="KNI2159" s="343"/>
      <c r="KNJ2159" s="343"/>
      <c r="KNK2159" s="343"/>
      <c r="KNL2159" s="343"/>
      <c r="KNM2159" s="343"/>
      <c r="KNN2159" s="343"/>
      <c r="KNO2159" s="343"/>
      <c r="KNP2159" s="343"/>
      <c r="KNQ2159" s="343"/>
      <c r="KNR2159" s="343"/>
      <c r="KNS2159" s="343"/>
      <c r="KNT2159" s="343"/>
      <c r="KNU2159" s="343"/>
      <c r="KNV2159" s="343"/>
      <c r="KNW2159" s="343"/>
      <c r="KNX2159" s="343"/>
      <c r="KNY2159" s="343"/>
      <c r="KNZ2159" s="343"/>
      <c r="KOA2159" s="343"/>
      <c r="KOB2159" s="343"/>
      <c r="KOC2159" s="343"/>
      <c r="KOD2159" s="343"/>
      <c r="KOE2159" s="343"/>
      <c r="KOF2159" s="343"/>
      <c r="KOG2159" s="343"/>
      <c r="KOH2159" s="343"/>
      <c r="KOI2159" s="343"/>
      <c r="KOJ2159" s="343"/>
      <c r="KOK2159" s="343"/>
      <c r="KOL2159" s="343"/>
      <c r="KOM2159" s="343"/>
      <c r="KON2159" s="343"/>
      <c r="KOO2159" s="343"/>
      <c r="KOP2159" s="343"/>
      <c r="KOQ2159" s="343"/>
      <c r="KOR2159" s="343"/>
      <c r="KOS2159" s="343"/>
      <c r="KOT2159" s="343"/>
      <c r="KOU2159" s="343"/>
      <c r="KOV2159" s="343"/>
      <c r="KOW2159" s="343"/>
      <c r="KOX2159" s="343"/>
      <c r="KOY2159" s="343"/>
      <c r="KOZ2159" s="343"/>
      <c r="KPA2159" s="343"/>
      <c r="KPB2159" s="343"/>
      <c r="KPC2159" s="343"/>
      <c r="KPD2159" s="343"/>
      <c r="KPE2159" s="343"/>
      <c r="KPF2159" s="343"/>
      <c r="KPG2159" s="343"/>
      <c r="KPH2159" s="343"/>
      <c r="KPI2159" s="343"/>
      <c r="KPJ2159" s="343"/>
      <c r="KPK2159" s="343"/>
      <c r="KPL2159" s="343"/>
      <c r="KPM2159" s="343"/>
      <c r="KPN2159" s="343"/>
      <c r="KPO2159" s="343"/>
      <c r="KPP2159" s="343"/>
      <c r="KPQ2159" s="343"/>
      <c r="KPR2159" s="343"/>
      <c r="KPS2159" s="343"/>
      <c r="KPT2159" s="343"/>
      <c r="KPU2159" s="343"/>
      <c r="KPV2159" s="343"/>
      <c r="KPW2159" s="343"/>
      <c r="KPX2159" s="343"/>
      <c r="KPY2159" s="343"/>
      <c r="KPZ2159" s="343"/>
      <c r="KQA2159" s="343"/>
      <c r="KQB2159" s="343"/>
      <c r="KQC2159" s="343"/>
      <c r="KQD2159" s="343"/>
      <c r="KQE2159" s="343"/>
      <c r="KQF2159" s="343"/>
      <c r="KQG2159" s="343"/>
      <c r="KQH2159" s="343"/>
      <c r="KQI2159" s="343"/>
      <c r="KQJ2159" s="343"/>
      <c r="KQK2159" s="343"/>
      <c r="KQL2159" s="343"/>
      <c r="KQM2159" s="343"/>
      <c r="KQN2159" s="343"/>
      <c r="KQO2159" s="343"/>
      <c r="KQP2159" s="343"/>
      <c r="KQQ2159" s="343"/>
      <c r="KQR2159" s="343"/>
      <c r="KQS2159" s="343"/>
      <c r="KQT2159" s="343"/>
      <c r="KQU2159" s="343"/>
      <c r="KQV2159" s="343"/>
      <c r="KQW2159" s="343"/>
      <c r="KQX2159" s="343"/>
      <c r="KQY2159" s="343"/>
      <c r="KQZ2159" s="343"/>
      <c r="KRA2159" s="343"/>
      <c r="KRB2159" s="343"/>
      <c r="KRC2159" s="343"/>
      <c r="KRD2159" s="343"/>
      <c r="KRE2159" s="343"/>
      <c r="KRF2159" s="343"/>
      <c r="KRG2159" s="343"/>
      <c r="KRH2159" s="343"/>
      <c r="KRI2159" s="343"/>
      <c r="KRJ2159" s="343"/>
      <c r="KRK2159" s="343"/>
      <c r="KRL2159" s="343"/>
      <c r="KRM2159" s="343"/>
      <c r="KRN2159" s="343"/>
      <c r="KRO2159" s="343"/>
      <c r="KRP2159" s="343"/>
      <c r="KRQ2159" s="343"/>
      <c r="KRR2159" s="343"/>
      <c r="KRS2159" s="343"/>
      <c r="KRT2159" s="343"/>
      <c r="KRU2159" s="343"/>
      <c r="KRV2159" s="343"/>
      <c r="KRW2159" s="343"/>
      <c r="KRX2159" s="343"/>
      <c r="KRY2159" s="343"/>
      <c r="KRZ2159" s="343"/>
      <c r="KSA2159" s="343"/>
      <c r="KSB2159" s="343"/>
      <c r="KSC2159" s="343"/>
      <c r="KSD2159" s="343"/>
      <c r="KSE2159" s="343"/>
      <c r="KSF2159" s="343"/>
      <c r="KSG2159" s="343"/>
      <c r="KSH2159" s="343"/>
      <c r="KSI2159" s="343"/>
      <c r="KSJ2159" s="343"/>
      <c r="KSK2159" s="343"/>
      <c r="KSL2159" s="343"/>
      <c r="KSM2159" s="343"/>
      <c r="KSN2159" s="343"/>
      <c r="KSO2159" s="343"/>
      <c r="KSP2159" s="343"/>
      <c r="KSQ2159" s="343"/>
      <c r="KSR2159" s="343"/>
      <c r="KSS2159" s="343"/>
      <c r="KST2159" s="343"/>
      <c r="KSU2159" s="343"/>
      <c r="KSV2159" s="343"/>
      <c r="KSW2159" s="343"/>
      <c r="KSX2159" s="343"/>
      <c r="KSY2159" s="343"/>
      <c r="KSZ2159" s="343"/>
      <c r="KTA2159" s="343"/>
      <c r="KTB2159" s="343"/>
      <c r="KTC2159" s="343"/>
      <c r="KTD2159" s="343"/>
      <c r="KTE2159" s="343"/>
      <c r="KTF2159" s="343"/>
      <c r="KTG2159" s="343"/>
      <c r="KTH2159" s="343"/>
      <c r="KTI2159" s="343"/>
      <c r="KTJ2159" s="343"/>
      <c r="KTK2159" s="343"/>
      <c r="KTL2159" s="343"/>
      <c r="KTM2159" s="343"/>
      <c r="KTN2159" s="343"/>
      <c r="KTO2159" s="343"/>
      <c r="KTP2159" s="343"/>
      <c r="KTQ2159" s="343"/>
      <c r="KTR2159" s="343"/>
      <c r="KTS2159" s="343"/>
      <c r="KTT2159" s="343"/>
      <c r="KTU2159" s="343"/>
      <c r="KTV2159" s="343"/>
      <c r="KTW2159" s="343"/>
      <c r="KTX2159" s="343"/>
      <c r="KTY2159" s="343"/>
      <c r="KTZ2159" s="343"/>
      <c r="KUA2159" s="343"/>
      <c r="KUB2159" s="343"/>
      <c r="KUC2159" s="343"/>
      <c r="KUD2159" s="343"/>
      <c r="KUE2159" s="343"/>
      <c r="KUF2159" s="343"/>
      <c r="KUG2159" s="343"/>
      <c r="KUH2159" s="343"/>
      <c r="KUI2159" s="343"/>
      <c r="KUJ2159" s="343"/>
      <c r="KUK2159" s="343"/>
      <c r="KUL2159" s="343"/>
      <c r="KUM2159" s="343"/>
      <c r="KUN2159" s="343"/>
      <c r="KUO2159" s="343"/>
      <c r="KUP2159" s="343"/>
      <c r="KUQ2159" s="343"/>
      <c r="KUR2159" s="343"/>
      <c r="KUS2159" s="343"/>
      <c r="KUT2159" s="343"/>
      <c r="KUU2159" s="343"/>
      <c r="KUV2159" s="343"/>
      <c r="KUW2159" s="343"/>
      <c r="KUX2159" s="343"/>
      <c r="KUY2159" s="343"/>
      <c r="KUZ2159" s="343"/>
      <c r="KVA2159" s="343"/>
      <c r="KVB2159" s="343"/>
      <c r="KVC2159" s="343"/>
      <c r="KVD2159" s="343"/>
      <c r="KVE2159" s="343"/>
      <c r="KVF2159" s="343"/>
      <c r="KVG2159" s="343"/>
      <c r="KVH2159" s="343"/>
      <c r="KVI2159" s="343"/>
      <c r="KVJ2159" s="343"/>
      <c r="KVK2159" s="343"/>
      <c r="KVL2159" s="343"/>
      <c r="KVM2159" s="343"/>
      <c r="KVN2159" s="343"/>
      <c r="KVO2159" s="343"/>
      <c r="KVP2159" s="343"/>
      <c r="KVQ2159" s="343"/>
      <c r="KVR2159" s="343"/>
      <c r="KVS2159" s="343"/>
      <c r="KVT2159" s="343"/>
      <c r="KVU2159" s="343"/>
      <c r="KVV2159" s="343"/>
      <c r="KVW2159" s="343"/>
      <c r="KVX2159" s="343"/>
      <c r="KVY2159" s="343"/>
      <c r="KVZ2159" s="343"/>
      <c r="KWA2159" s="343"/>
      <c r="KWB2159" s="343"/>
      <c r="KWC2159" s="343"/>
      <c r="KWD2159" s="343"/>
      <c r="KWE2159" s="343"/>
      <c r="KWF2159" s="343"/>
      <c r="KWG2159" s="343"/>
      <c r="KWH2159" s="343"/>
      <c r="KWI2159" s="343"/>
      <c r="KWJ2159" s="343"/>
      <c r="KWK2159" s="343"/>
      <c r="KWL2159" s="343"/>
      <c r="KWM2159" s="343"/>
      <c r="KWN2159" s="343"/>
      <c r="KWO2159" s="343"/>
      <c r="KWP2159" s="343"/>
      <c r="KWQ2159" s="343"/>
      <c r="KWR2159" s="343"/>
      <c r="KWS2159" s="343"/>
      <c r="KWT2159" s="343"/>
      <c r="KWU2159" s="343"/>
      <c r="KWV2159" s="343"/>
      <c r="KWW2159" s="343"/>
      <c r="KWX2159" s="343"/>
      <c r="KWY2159" s="343"/>
      <c r="KWZ2159" s="343"/>
      <c r="KXA2159" s="343"/>
      <c r="KXB2159" s="343"/>
      <c r="KXC2159" s="343"/>
      <c r="KXD2159" s="343"/>
      <c r="KXE2159" s="343"/>
      <c r="KXF2159" s="343"/>
      <c r="KXG2159" s="343"/>
      <c r="KXH2159" s="343"/>
      <c r="KXI2159" s="343"/>
      <c r="KXJ2159" s="343"/>
      <c r="KXK2159" s="343"/>
      <c r="KXL2159" s="343"/>
      <c r="KXM2159" s="343"/>
      <c r="KXN2159" s="343"/>
      <c r="KXO2159" s="343"/>
      <c r="KXP2159" s="343"/>
      <c r="KXQ2159" s="343"/>
      <c r="KXR2159" s="343"/>
      <c r="KXS2159" s="343"/>
      <c r="KXT2159" s="343"/>
      <c r="KXU2159" s="343"/>
      <c r="KXV2159" s="343"/>
      <c r="KXW2159" s="343"/>
      <c r="KXX2159" s="343"/>
      <c r="KXY2159" s="343"/>
      <c r="KXZ2159" s="343"/>
      <c r="KYA2159" s="343"/>
      <c r="KYB2159" s="343"/>
      <c r="KYC2159" s="343"/>
      <c r="KYD2159" s="343"/>
      <c r="KYE2159" s="343"/>
      <c r="KYF2159" s="343"/>
      <c r="KYG2159" s="343"/>
      <c r="KYH2159" s="343"/>
      <c r="KYI2159" s="343"/>
      <c r="KYJ2159" s="343"/>
      <c r="KYK2159" s="343"/>
      <c r="KYL2159" s="343"/>
      <c r="KYM2159" s="343"/>
      <c r="KYN2159" s="343"/>
      <c r="KYO2159" s="343"/>
      <c r="KYP2159" s="343"/>
      <c r="KYQ2159" s="343"/>
      <c r="KYR2159" s="343"/>
      <c r="KYS2159" s="343"/>
      <c r="KYT2159" s="343"/>
      <c r="KYU2159" s="343"/>
      <c r="KYV2159" s="343"/>
      <c r="KYW2159" s="343"/>
      <c r="KYX2159" s="343"/>
      <c r="KYY2159" s="343"/>
      <c r="KYZ2159" s="343"/>
      <c r="KZA2159" s="343"/>
      <c r="KZB2159" s="343"/>
      <c r="KZC2159" s="343"/>
      <c r="KZD2159" s="343"/>
      <c r="KZE2159" s="343"/>
      <c r="KZF2159" s="343"/>
      <c r="KZG2159" s="343"/>
      <c r="KZH2159" s="343"/>
      <c r="KZI2159" s="343"/>
      <c r="KZJ2159" s="343"/>
      <c r="KZK2159" s="343"/>
      <c r="KZL2159" s="343"/>
      <c r="KZM2159" s="343"/>
      <c r="KZN2159" s="343"/>
      <c r="KZO2159" s="343"/>
      <c r="KZP2159" s="343"/>
      <c r="KZQ2159" s="343"/>
      <c r="KZR2159" s="343"/>
      <c r="KZS2159" s="343"/>
      <c r="KZT2159" s="343"/>
      <c r="KZU2159" s="343"/>
      <c r="KZV2159" s="343"/>
      <c r="KZW2159" s="343"/>
      <c r="KZX2159" s="343"/>
      <c r="KZY2159" s="343"/>
      <c r="KZZ2159" s="343"/>
      <c r="LAA2159" s="343"/>
      <c r="LAB2159" s="343"/>
      <c r="LAC2159" s="343"/>
      <c r="LAD2159" s="343"/>
      <c r="LAE2159" s="343"/>
      <c r="LAF2159" s="343"/>
      <c r="LAG2159" s="343"/>
      <c r="LAH2159" s="343"/>
      <c r="LAI2159" s="343"/>
      <c r="LAJ2159" s="343"/>
      <c r="LAK2159" s="343"/>
      <c r="LAL2159" s="343"/>
      <c r="LAM2159" s="343"/>
      <c r="LAN2159" s="343"/>
      <c r="LAO2159" s="343"/>
      <c r="LAP2159" s="343"/>
      <c r="LAQ2159" s="343"/>
      <c r="LAR2159" s="343"/>
      <c r="LAS2159" s="343"/>
      <c r="LAT2159" s="343"/>
      <c r="LAU2159" s="343"/>
      <c r="LAV2159" s="343"/>
      <c r="LAW2159" s="343"/>
      <c r="LAX2159" s="343"/>
      <c r="LAY2159" s="343"/>
      <c r="LAZ2159" s="343"/>
      <c r="LBA2159" s="343"/>
      <c r="LBB2159" s="343"/>
      <c r="LBC2159" s="343"/>
      <c r="LBD2159" s="343"/>
      <c r="LBE2159" s="343"/>
      <c r="LBF2159" s="343"/>
      <c r="LBG2159" s="343"/>
      <c r="LBH2159" s="343"/>
      <c r="LBI2159" s="343"/>
      <c r="LBJ2159" s="343"/>
      <c r="LBK2159" s="343"/>
      <c r="LBL2159" s="343"/>
      <c r="LBM2159" s="343"/>
      <c r="LBN2159" s="343"/>
      <c r="LBO2159" s="343"/>
      <c r="LBP2159" s="343"/>
      <c r="LBQ2159" s="343"/>
      <c r="LBR2159" s="343"/>
      <c r="LBS2159" s="343"/>
      <c r="LBT2159" s="343"/>
      <c r="LBU2159" s="343"/>
      <c r="LBV2159" s="343"/>
      <c r="LBW2159" s="343"/>
      <c r="LBX2159" s="343"/>
      <c r="LBY2159" s="343"/>
      <c r="LBZ2159" s="343"/>
      <c r="LCA2159" s="343"/>
      <c r="LCB2159" s="343"/>
      <c r="LCC2159" s="343"/>
      <c r="LCD2159" s="343"/>
      <c r="LCE2159" s="343"/>
      <c r="LCF2159" s="343"/>
      <c r="LCG2159" s="343"/>
      <c r="LCH2159" s="343"/>
      <c r="LCI2159" s="343"/>
      <c r="LCJ2159" s="343"/>
      <c r="LCK2159" s="343"/>
      <c r="LCL2159" s="343"/>
      <c r="LCM2159" s="343"/>
      <c r="LCN2159" s="343"/>
      <c r="LCO2159" s="343"/>
      <c r="LCP2159" s="343"/>
      <c r="LCQ2159" s="343"/>
      <c r="LCR2159" s="343"/>
      <c r="LCS2159" s="343"/>
      <c r="LCT2159" s="343"/>
      <c r="LCU2159" s="343"/>
      <c r="LCV2159" s="343"/>
      <c r="LCW2159" s="343"/>
      <c r="LCX2159" s="343"/>
      <c r="LCY2159" s="343"/>
      <c r="LCZ2159" s="343"/>
      <c r="LDA2159" s="343"/>
      <c r="LDB2159" s="343"/>
      <c r="LDC2159" s="343"/>
      <c r="LDD2159" s="343"/>
      <c r="LDE2159" s="343"/>
      <c r="LDF2159" s="343"/>
      <c r="LDG2159" s="343"/>
      <c r="LDH2159" s="343"/>
      <c r="LDI2159" s="343"/>
      <c r="LDJ2159" s="343"/>
      <c r="LDK2159" s="343"/>
      <c r="LDL2159" s="343"/>
      <c r="LDM2159" s="343"/>
      <c r="LDN2159" s="343"/>
      <c r="LDO2159" s="343"/>
      <c r="LDP2159" s="343"/>
      <c r="LDQ2159" s="343"/>
      <c r="LDR2159" s="343"/>
      <c r="LDS2159" s="343"/>
      <c r="LDT2159" s="343"/>
      <c r="LDU2159" s="343"/>
      <c r="LDV2159" s="343"/>
      <c r="LDW2159" s="343"/>
      <c r="LDX2159" s="343"/>
      <c r="LDY2159" s="343"/>
      <c r="LDZ2159" s="343"/>
      <c r="LEA2159" s="343"/>
      <c r="LEB2159" s="343"/>
      <c r="LEC2159" s="343"/>
      <c r="LED2159" s="343"/>
      <c r="LEE2159" s="343"/>
      <c r="LEF2159" s="343"/>
      <c r="LEG2159" s="343"/>
      <c r="LEH2159" s="343"/>
      <c r="LEI2159" s="343"/>
      <c r="LEJ2159" s="343"/>
      <c r="LEK2159" s="343"/>
      <c r="LEL2159" s="343"/>
      <c r="LEM2159" s="343"/>
      <c r="LEN2159" s="343"/>
      <c r="LEO2159" s="343"/>
      <c r="LEP2159" s="343"/>
      <c r="LEQ2159" s="343"/>
      <c r="LER2159" s="343"/>
      <c r="LES2159" s="343"/>
      <c r="LET2159" s="343"/>
      <c r="LEU2159" s="343"/>
      <c r="LEV2159" s="343"/>
      <c r="LEW2159" s="343"/>
      <c r="LEX2159" s="343"/>
      <c r="LEY2159" s="343"/>
      <c r="LEZ2159" s="343"/>
      <c r="LFA2159" s="343"/>
      <c r="LFB2159" s="343"/>
      <c r="LFC2159" s="343"/>
      <c r="LFD2159" s="343"/>
      <c r="LFE2159" s="343"/>
      <c r="LFF2159" s="343"/>
      <c r="LFG2159" s="343"/>
      <c r="LFH2159" s="343"/>
      <c r="LFI2159" s="343"/>
      <c r="LFJ2159" s="343"/>
      <c r="LFK2159" s="343"/>
      <c r="LFL2159" s="343"/>
      <c r="LFM2159" s="343"/>
      <c r="LFN2159" s="343"/>
      <c r="LFO2159" s="343"/>
      <c r="LFP2159" s="343"/>
      <c r="LFQ2159" s="343"/>
      <c r="LFR2159" s="343"/>
      <c r="LFS2159" s="343"/>
      <c r="LFT2159" s="343"/>
      <c r="LFU2159" s="343"/>
      <c r="LFV2159" s="343"/>
      <c r="LFW2159" s="343"/>
      <c r="LFX2159" s="343"/>
      <c r="LFY2159" s="343"/>
      <c r="LFZ2159" s="343"/>
      <c r="LGA2159" s="343"/>
      <c r="LGB2159" s="343"/>
      <c r="LGC2159" s="343"/>
      <c r="LGD2159" s="343"/>
      <c r="LGE2159" s="343"/>
      <c r="LGF2159" s="343"/>
      <c r="LGG2159" s="343"/>
      <c r="LGH2159" s="343"/>
      <c r="LGI2159" s="343"/>
      <c r="LGJ2159" s="343"/>
      <c r="LGK2159" s="343"/>
      <c r="LGL2159" s="343"/>
      <c r="LGM2159" s="343"/>
      <c r="LGN2159" s="343"/>
      <c r="LGO2159" s="343"/>
      <c r="LGP2159" s="343"/>
      <c r="LGQ2159" s="343"/>
      <c r="LGR2159" s="343"/>
      <c r="LGS2159" s="343"/>
      <c r="LGT2159" s="343"/>
      <c r="LGU2159" s="343"/>
      <c r="LGV2159" s="343"/>
      <c r="LGW2159" s="343"/>
      <c r="LGX2159" s="343"/>
      <c r="LGY2159" s="343"/>
      <c r="LGZ2159" s="343"/>
      <c r="LHA2159" s="343"/>
      <c r="LHB2159" s="343"/>
      <c r="LHC2159" s="343"/>
      <c r="LHD2159" s="343"/>
      <c r="LHE2159" s="343"/>
      <c r="LHF2159" s="343"/>
      <c r="LHG2159" s="343"/>
      <c r="LHH2159" s="343"/>
      <c r="LHI2159" s="343"/>
      <c r="LHJ2159" s="343"/>
      <c r="LHK2159" s="343"/>
      <c r="LHL2159" s="343"/>
      <c r="LHM2159" s="343"/>
      <c r="LHN2159" s="343"/>
      <c r="LHO2159" s="343"/>
      <c r="LHP2159" s="343"/>
      <c r="LHQ2159" s="343"/>
      <c r="LHR2159" s="343"/>
      <c r="LHS2159" s="343"/>
      <c r="LHT2159" s="343"/>
      <c r="LHU2159" s="343"/>
      <c r="LHV2159" s="343"/>
      <c r="LHW2159" s="343"/>
      <c r="LHX2159" s="343"/>
      <c r="LHY2159" s="343"/>
      <c r="LHZ2159" s="343"/>
      <c r="LIA2159" s="343"/>
      <c r="LIB2159" s="343"/>
      <c r="LIC2159" s="343"/>
      <c r="LID2159" s="343"/>
      <c r="LIE2159" s="343"/>
      <c r="LIF2159" s="343"/>
      <c r="LIG2159" s="343"/>
      <c r="LIH2159" s="343"/>
      <c r="LII2159" s="343"/>
      <c r="LIJ2159" s="343"/>
      <c r="LIK2159" s="343"/>
      <c r="LIL2159" s="343"/>
      <c r="LIM2159" s="343"/>
      <c r="LIN2159" s="343"/>
      <c r="LIO2159" s="343"/>
      <c r="LIP2159" s="343"/>
      <c r="LIQ2159" s="343"/>
      <c r="LIR2159" s="343"/>
      <c r="LIS2159" s="343"/>
      <c r="LIT2159" s="343"/>
      <c r="LIU2159" s="343"/>
      <c r="LIV2159" s="343"/>
      <c r="LIW2159" s="343"/>
      <c r="LIX2159" s="343"/>
      <c r="LIY2159" s="343"/>
      <c r="LIZ2159" s="343"/>
      <c r="LJA2159" s="343"/>
      <c r="LJB2159" s="343"/>
      <c r="LJC2159" s="343"/>
      <c r="LJD2159" s="343"/>
      <c r="LJE2159" s="343"/>
      <c r="LJF2159" s="343"/>
      <c r="LJG2159" s="343"/>
      <c r="LJH2159" s="343"/>
      <c r="LJI2159" s="343"/>
      <c r="LJJ2159" s="343"/>
      <c r="LJK2159" s="343"/>
      <c r="LJL2159" s="343"/>
      <c r="LJM2159" s="343"/>
      <c r="LJN2159" s="343"/>
      <c r="LJO2159" s="343"/>
      <c r="LJP2159" s="343"/>
      <c r="LJQ2159" s="343"/>
      <c r="LJR2159" s="343"/>
      <c r="LJS2159" s="343"/>
      <c r="LJT2159" s="343"/>
      <c r="LJU2159" s="343"/>
      <c r="LJV2159" s="343"/>
      <c r="LJW2159" s="343"/>
      <c r="LJX2159" s="343"/>
      <c r="LJY2159" s="343"/>
      <c r="LJZ2159" s="343"/>
      <c r="LKA2159" s="343"/>
      <c r="LKB2159" s="343"/>
      <c r="LKC2159" s="343"/>
      <c r="LKD2159" s="343"/>
      <c r="LKE2159" s="343"/>
      <c r="LKF2159" s="343"/>
      <c r="LKG2159" s="343"/>
      <c r="LKH2159" s="343"/>
      <c r="LKI2159" s="343"/>
      <c r="LKJ2159" s="343"/>
      <c r="LKK2159" s="343"/>
      <c r="LKL2159" s="343"/>
      <c r="LKM2159" s="343"/>
      <c r="LKN2159" s="343"/>
      <c r="LKO2159" s="343"/>
      <c r="LKP2159" s="343"/>
      <c r="LKQ2159" s="343"/>
      <c r="LKR2159" s="343"/>
      <c r="LKS2159" s="343"/>
      <c r="LKT2159" s="343"/>
      <c r="LKU2159" s="343"/>
      <c r="LKV2159" s="343"/>
      <c r="LKW2159" s="343"/>
      <c r="LKX2159" s="343"/>
      <c r="LKY2159" s="343"/>
      <c r="LKZ2159" s="343"/>
      <c r="LLA2159" s="343"/>
      <c r="LLB2159" s="343"/>
      <c r="LLC2159" s="343"/>
      <c r="LLD2159" s="343"/>
      <c r="LLE2159" s="343"/>
      <c r="LLF2159" s="343"/>
      <c r="LLG2159" s="343"/>
      <c r="LLH2159" s="343"/>
      <c r="LLI2159" s="343"/>
      <c r="LLJ2159" s="343"/>
      <c r="LLK2159" s="343"/>
      <c r="LLL2159" s="343"/>
      <c r="LLM2159" s="343"/>
      <c r="LLN2159" s="343"/>
      <c r="LLO2159" s="343"/>
      <c r="LLP2159" s="343"/>
      <c r="LLQ2159" s="343"/>
      <c r="LLR2159" s="343"/>
      <c r="LLS2159" s="343"/>
      <c r="LLT2159" s="343"/>
      <c r="LLU2159" s="343"/>
      <c r="LLV2159" s="343"/>
      <c r="LLW2159" s="343"/>
      <c r="LLX2159" s="343"/>
      <c r="LLY2159" s="343"/>
      <c r="LLZ2159" s="343"/>
      <c r="LMA2159" s="343"/>
      <c r="LMB2159" s="343"/>
      <c r="LMC2159" s="343"/>
      <c r="LMD2159" s="343"/>
      <c r="LME2159" s="343"/>
      <c r="LMF2159" s="343"/>
      <c r="LMG2159" s="343"/>
      <c r="LMH2159" s="343"/>
      <c r="LMI2159" s="343"/>
      <c r="LMJ2159" s="343"/>
      <c r="LMK2159" s="343"/>
      <c r="LML2159" s="343"/>
      <c r="LMM2159" s="343"/>
      <c r="LMN2159" s="343"/>
      <c r="LMO2159" s="343"/>
      <c r="LMP2159" s="343"/>
      <c r="LMQ2159" s="343"/>
      <c r="LMR2159" s="343"/>
      <c r="LMS2159" s="343"/>
      <c r="LMT2159" s="343"/>
      <c r="LMU2159" s="343"/>
      <c r="LMV2159" s="343"/>
      <c r="LMW2159" s="343"/>
      <c r="LMX2159" s="343"/>
      <c r="LMY2159" s="343"/>
      <c r="LMZ2159" s="343"/>
      <c r="LNA2159" s="343"/>
      <c r="LNB2159" s="343"/>
      <c r="LNC2159" s="343"/>
      <c r="LND2159" s="343"/>
      <c r="LNE2159" s="343"/>
      <c r="LNF2159" s="343"/>
      <c r="LNG2159" s="343"/>
      <c r="LNH2159" s="343"/>
      <c r="LNI2159" s="343"/>
      <c r="LNJ2159" s="343"/>
      <c r="LNK2159" s="343"/>
      <c r="LNL2159" s="343"/>
      <c r="LNM2159" s="343"/>
      <c r="LNN2159" s="343"/>
      <c r="LNO2159" s="343"/>
      <c r="LNP2159" s="343"/>
      <c r="LNQ2159" s="343"/>
      <c r="LNR2159" s="343"/>
      <c r="LNS2159" s="343"/>
      <c r="LNT2159" s="343"/>
      <c r="LNU2159" s="343"/>
      <c r="LNV2159" s="343"/>
      <c r="LNW2159" s="343"/>
      <c r="LNX2159" s="343"/>
      <c r="LNY2159" s="343"/>
      <c r="LNZ2159" s="343"/>
      <c r="LOA2159" s="343"/>
      <c r="LOB2159" s="343"/>
      <c r="LOC2159" s="343"/>
      <c r="LOD2159" s="343"/>
      <c r="LOE2159" s="343"/>
      <c r="LOF2159" s="343"/>
      <c r="LOG2159" s="343"/>
      <c r="LOH2159" s="343"/>
      <c r="LOI2159" s="343"/>
      <c r="LOJ2159" s="343"/>
      <c r="LOK2159" s="343"/>
      <c r="LOL2159" s="343"/>
      <c r="LOM2159" s="343"/>
      <c r="LON2159" s="343"/>
      <c r="LOO2159" s="343"/>
      <c r="LOP2159" s="343"/>
      <c r="LOQ2159" s="343"/>
      <c r="LOR2159" s="343"/>
      <c r="LOS2159" s="343"/>
      <c r="LOT2159" s="343"/>
      <c r="LOU2159" s="343"/>
      <c r="LOV2159" s="343"/>
      <c r="LOW2159" s="343"/>
      <c r="LOX2159" s="343"/>
      <c r="LOY2159" s="343"/>
      <c r="LOZ2159" s="343"/>
      <c r="LPA2159" s="343"/>
      <c r="LPB2159" s="343"/>
      <c r="LPC2159" s="343"/>
      <c r="LPD2159" s="343"/>
      <c r="LPE2159" s="343"/>
      <c r="LPF2159" s="343"/>
      <c r="LPG2159" s="343"/>
      <c r="LPH2159" s="343"/>
      <c r="LPI2159" s="343"/>
      <c r="LPJ2159" s="343"/>
      <c r="LPK2159" s="343"/>
      <c r="LPL2159" s="343"/>
      <c r="LPM2159" s="343"/>
      <c r="LPN2159" s="343"/>
      <c r="LPO2159" s="343"/>
      <c r="LPP2159" s="343"/>
      <c r="LPQ2159" s="343"/>
      <c r="LPR2159" s="343"/>
      <c r="LPS2159" s="343"/>
      <c r="LPT2159" s="343"/>
      <c r="LPU2159" s="343"/>
      <c r="LPV2159" s="343"/>
      <c r="LPW2159" s="343"/>
      <c r="LPX2159" s="343"/>
      <c r="LPY2159" s="343"/>
      <c r="LPZ2159" s="343"/>
      <c r="LQA2159" s="343"/>
      <c r="LQB2159" s="343"/>
      <c r="LQC2159" s="343"/>
      <c r="LQD2159" s="343"/>
      <c r="LQE2159" s="343"/>
      <c r="LQF2159" s="343"/>
      <c r="LQG2159" s="343"/>
      <c r="LQH2159" s="343"/>
      <c r="LQI2159" s="343"/>
      <c r="LQJ2159" s="343"/>
      <c r="LQK2159" s="343"/>
      <c r="LQL2159" s="343"/>
      <c r="LQM2159" s="343"/>
      <c r="LQN2159" s="343"/>
      <c r="LQO2159" s="343"/>
      <c r="LQP2159" s="343"/>
      <c r="LQQ2159" s="343"/>
      <c r="LQR2159" s="343"/>
      <c r="LQS2159" s="343"/>
      <c r="LQT2159" s="343"/>
      <c r="LQU2159" s="343"/>
      <c r="LQV2159" s="343"/>
      <c r="LQW2159" s="343"/>
      <c r="LQX2159" s="343"/>
      <c r="LQY2159" s="343"/>
      <c r="LQZ2159" s="343"/>
      <c r="LRA2159" s="343"/>
      <c r="LRB2159" s="343"/>
      <c r="LRC2159" s="343"/>
      <c r="LRD2159" s="343"/>
      <c r="LRE2159" s="343"/>
      <c r="LRF2159" s="343"/>
      <c r="LRG2159" s="343"/>
      <c r="LRH2159" s="343"/>
      <c r="LRI2159" s="343"/>
      <c r="LRJ2159" s="343"/>
      <c r="LRK2159" s="343"/>
      <c r="LRL2159" s="343"/>
      <c r="LRM2159" s="343"/>
      <c r="LRN2159" s="343"/>
      <c r="LRO2159" s="343"/>
      <c r="LRP2159" s="343"/>
      <c r="LRQ2159" s="343"/>
      <c r="LRR2159" s="343"/>
      <c r="LRS2159" s="343"/>
      <c r="LRT2159" s="343"/>
      <c r="LRU2159" s="343"/>
      <c r="LRV2159" s="343"/>
      <c r="LRW2159" s="343"/>
      <c r="LRX2159" s="343"/>
      <c r="LRY2159" s="343"/>
      <c r="LRZ2159" s="343"/>
      <c r="LSA2159" s="343"/>
      <c r="LSB2159" s="343"/>
      <c r="LSC2159" s="343"/>
      <c r="LSD2159" s="343"/>
      <c r="LSE2159" s="343"/>
      <c r="LSF2159" s="343"/>
      <c r="LSG2159" s="343"/>
      <c r="LSH2159" s="343"/>
      <c r="LSI2159" s="343"/>
      <c r="LSJ2159" s="343"/>
      <c r="LSK2159" s="343"/>
      <c r="LSL2159" s="343"/>
      <c r="LSM2159" s="343"/>
      <c r="LSN2159" s="343"/>
      <c r="LSO2159" s="343"/>
      <c r="LSP2159" s="343"/>
      <c r="LSQ2159" s="343"/>
      <c r="LSR2159" s="343"/>
      <c r="LSS2159" s="343"/>
      <c r="LST2159" s="343"/>
      <c r="LSU2159" s="343"/>
      <c r="LSV2159" s="343"/>
      <c r="LSW2159" s="343"/>
      <c r="LSX2159" s="343"/>
      <c r="LSY2159" s="343"/>
      <c r="LSZ2159" s="343"/>
      <c r="LTA2159" s="343"/>
      <c r="LTB2159" s="343"/>
      <c r="LTC2159" s="343"/>
      <c r="LTD2159" s="343"/>
      <c r="LTE2159" s="343"/>
      <c r="LTF2159" s="343"/>
      <c r="LTG2159" s="343"/>
      <c r="LTH2159" s="343"/>
      <c r="LTI2159" s="343"/>
      <c r="LTJ2159" s="343"/>
      <c r="LTK2159" s="343"/>
      <c r="LTL2159" s="343"/>
      <c r="LTM2159" s="343"/>
      <c r="LTN2159" s="343"/>
      <c r="LTO2159" s="343"/>
      <c r="LTP2159" s="343"/>
      <c r="LTQ2159" s="343"/>
      <c r="LTR2159" s="343"/>
      <c r="LTS2159" s="343"/>
      <c r="LTT2159" s="343"/>
      <c r="LTU2159" s="343"/>
      <c r="LTV2159" s="343"/>
      <c r="LTW2159" s="343"/>
      <c r="LTX2159" s="343"/>
      <c r="LTY2159" s="343"/>
      <c r="LTZ2159" s="343"/>
      <c r="LUA2159" s="343"/>
      <c r="LUB2159" s="343"/>
      <c r="LUC2159" s="343"/>
      <c r="LUD2159" s="343"/>
      <c r="LUE2159" s="343"/>
      <c r="LUF2159" s="343"/>
      <c r="LUG2159" s="343"/>
      <c r="LUH2159" s="343"/>
      <c r="LUI2159" s="343"/>
      <c r="LUJ2159" s="343"/>
      <c r="LUK2159" s="343"/>
      <c r="LUL2159" s="343"/>
      <c r="LUM2159" s="343"/>
      <c r="LUN2159" s="343"/>
      <c r="LUO2159" s="343"/>
      <c r="LUP2159" s="343"/>
      <c r="LUQ2159" s="343"/>
      <c r="LUR2159" s="343"/>
      <c r="LUS2159" s="343"/>
      <c r="LUT2159" s="343"/>
      <c r="LUU2159" s="343"/>
      <c r="LUV2159" s="343"/>
      <c r="LUW2159" s="343"/>
      <c r="LUX2159" s="343"/>
      <c r="LUY2159" s="343"/>
      <c r="LUZ2159" s="343"/>
      <c r="LVA2159" s="343"/>
      <c r="LVB2159" s="343"/>
      <c r="LVC2159" s="343"/>
      <c r="LVD2159" s="343"/>
      <c r="LVE2159" s="343"/>
      <c r="LVF2159" s="343"/>
      <c r="LVG2159" s="343"/>
      <c r="LVH2159" s="343"/>
      <c r="LVI2159" s="343"/>
      <c r="LVJ2159" s="343"/>
      <c r="LVK2159" s="343"/>
      <c r="LVL2159" s="343"/>
      <c r="LVM2159" s="343"/>
      <c r="LVN2159" s="343"/>
      <c r="LVO2159" s="343"/>
      <c r="LVP2159" s="343"/>
      <c r="LVQ2159" s="343"/>
      <c r="LVR2159" s="343"/>
      <c r="LVS2159" s="343"/>
      <c r="LVT2159" s="343"/>
      <c r="LVU2159" s="343"/>
      <c r="LVV2159" s="343"/>
      <c r="LVW2159" s="343"/>
      <c r="LVX2159" s="343"/>
      <c r="LVY2159" s="343"/>
      <c r="LVZ2159" s="343"/>
      <c r="LWA2159" s="343"/>
      <c r="LWB2159" s="343"/>
      <c r="LWC2159" s="343"/>
      <c r="LWD2159" s="343"/>
      <c r="LWE2159" s="343"/>
      <c r="LWF2159" s="343"/>
      <c r="LWG2159" s="343"/>
      <c r="LWH2159" s="343"/>
      <c r="LWI2159" s="343"/>
      <c r="LWJ2159" s="343"/>
      <c r="LWK2159" s="343"/>
      <c r="LWL2159" s="343"/>
      <c r="LWM2159" s="343"/>
      <c r="LWN2159" s="343"/>
      <c r="LWO2159" s="343"/>
      <c r="LWP2159" s="343"/>
      <c r="LWQ2159" s="343"/>
      <c r="LWR2159" s="343"/>
      <c r="LWS2159" s="343"/>
      <c r="LWT2159" s="343"/>
      <c r="LWU2159" s="343"/>
      <c r="LWV2159" s="343"/>
      <c r="LWW2159" s="343"/>
      <c r="LWX2159" s="343"/>
      <c r="LWY2159" s="343"/>
      <c r="LWZ2159" s="343"/>
      <c r="LXA2159" s="343"/>
      <c r="LXB2159" s="343"/>
      <c r="LXC2159" s="343"/>
      <c r="LXD2159" s="343"/>
      <c r="LXE2159" s="343"/>
      <c r="LXF2159" s="343"/>
      <c r="LXG2159" s="343"/>
      <c r="LXH2159" s="343"/>
      <c r="LXI2159" s="343"/>
      <c r="LXJ2159" s="343"/>
      <c r="LXK2159" s="343"/>
      <c r="LXL2159" s="343"/>
      <c r="LXM2159" s="343"/>
      <c r="LXN2159" s="343"/>
      <c r="LXO2159" s="343"/>
      <c r="LXP2159" s="343"/>
      <c r="LXQ2159" s="343"/>
      <c r="LXR2159" s="343"/>
      <c r="LXS2159" s="343"/>
      <c r="LXT2159" s="343"/>
      <c r="LXU2159" s="343"/>
      <c r="LXV2159" s="343"/>
      <c r="LXW2159" s="343"/>
      <c r="LXX2159" s="343"/>
      <c r="LXY2159" s="343"/>
      <c r="LXZ2159" s="343"/>
      <c r="LYA2159" s="343"/>
      <c r="LYB2159" s="343"/>
      <c r="LYC2159" s="343"/>
      <c r="LYD2159" s="343"/>
      <c r="LYE2159" s="343"/>
      <c r="LYF2159" s="343"/>
      <c r="LYG2159" s="343"/>
      <c r="LYH2159" s="343"/>
      <c r="LYI2159" s="343"/>
      <c r="LYJ2159" s="343"/>
      <c r="LYK2159" s="343"/>
      <c r="LYL2159" s="343"/>
      <c r="LYM2159" s="343"/>
      <c r="LYN2159" s="343"/>
      <c r="LYO2159" s="343"/>
      <c r="LYP2159" s="343"/>
      <c r="LYQ2159" s="343"/>
      <c r="LYR2159" s="343"/>
      <c r="LYS2159" s="343"/>
      <c r="LYT2159" s="343"/>
      <c r="LYU2159" s="343"/>
      <c r="LYV2159" s="343"/>
      <c r="LYW2159" s="343"/>
      <c r="LYX2159" s="343"/>
      <c r="LYY2159" s="343"/>
      <c r="LYZ2159" s="343"/>
      <c r="LZA2159" s="343"/>
      <c r="LZB2159" s="343"/>
      <c r="LZC2159" s="343"/>
      <c r="LZD2159" s="343"/>
      <c r="LZE2159" s="343"/>
      <c r="LZF2159" s="343"/>
      <c r="LZG2159" s="343"/>
      <c r="LZH2159" s="343"/>
      <c r="LZI2159" s="343"/>
      <c r="LZJ2159" s="343"/>
      <c r="LZK2159" s="343"/>
      <c r="LZL2159" s="343"/>
      <c r="LZM2159" s="343"/>
      <c r="LZN2159" s="343"/>
      <c r="LZO2159" s="343"/>
      <c r="LZP2159" s="343"/>
      <c r="LZQ2159" s="343"/>
      <c r="LZR2159" s="343"/>
      <c r="LZS2159" s="343"/>
      <c r="LZT2159" s="343"/>
      <c r="LZU2159" s="343"/>
      <c r="LZV2159" s="343"/>
      <c r="LZW2159" s="343"/>
      <c r="LZX2159" s="343"/>
      <c r="LZY2159" s="343"/>
      <c r="LZZ2159" s="343"/>
      <c r="MAA2159" s="343"/>
      <c r="MAB2159" s="343"/>
      <c r="MAC2159" s="343"/>
      <c r="MAD2159" s="343"/>
      <c r="MAE2159" s="343"/>
      <c r="MAF2159" s="343"/>
      <c r="MAG2159" s="343"/>
      <c r="MAH2159" s="343"/>
      <c r="MAI2159" s="343"/>
      <c r="MAJ2159" s="343"/>
      <c r="MAK2159" s="343"/>
      <c r="MAL2159" s="343"/>
      <c r="MAM2159" s="343"/>
      <c r="MAN2159" s="343"/>
      <c r="MAO2159" s="343"/>
      <c r="MAP2159" s="343"/>
      <c r="MAQ2159" s="343"/>
      <c r="MAR2159" s="343"/>
      <c r="MAS2159" s="343"/>
      <c r="MAT2159" s="343"/>
      <c r="MAU2159" s="343"/>
      <c r="MAV2159" s="343"/>
      <c r="MAW2159" s="343"/>
      <c r="MAX2159" s="343"/>
      <c r="MAY2159" s="343"/>
      <c r="MAZ2159" s="343"/>
      <c r="MBA2159" s="343"/>
      <c r="MBB2159" s="343"/>
      <c r="MBC2159" s="343"/>
      <c r="MBD2159" s="343"/>
      <c r="MBE2159" s="343"/>
      <c r="MBF2159" s="343"/>
      <c r="MBG2159" s="343"/>
      <c r="MBH2159" s="343"/>
      <c r="MBI2159" s="343"/>
      <c r="MBJ2159" s="343"/>
      <c r="MBK2159" s="343"/>
      <c r="MBL2159" s="343"/>
      <c r="MBM2159" s="343"/>
      <c r="MBN2159" s="343"/>
      <c r="MBO2159" s="343"/>
      <c r="MBP2159" s="343"/>
      <c r="MBQ2159" s="343"/>
      <c r="MBR2159" s="343"/>
      <c r="MBS2159" s="343"/>
      <c r="MBT2159" s="343"/>
      <c r="MBU2159" s="343"/>
      <c r="MBV2159" s="343"/>
      <c r="MBW2159" s="343"/>
      <c r="MBX2159" s="343"/>
      <c r="MBY2159" s="343"/>
      <c r="MBZ2159" s="343"/>
      <c r="MCA2159" s="343"/>
      <c r="MCB2159" s="343"/>
      <c r="MCC2159" s="343"/>
      <c r="MCD2159" s="343"/>
      <c r="MCE2159" s="343"/>
      <c r="MCF2159" s="343"/>
      <c r="MCG2159" s="343"/>
      <c r="MCH2159" s="343"/>
      <c r="MCI2159" s="343"/>
      <c r="MCJ2159" s="343"/>
      <c r="MCK2159" s="343"/>
      <c r="MCL2159" s="343"/>
      <c r="MCM2159" s="343"/>
      <c r="MCN2159" s="343"/>
      <c r="MCO2159" s="343"/>
      <c r="MCP2159" s="343"/>
      <c r="MCQ2159" s="343"/>
      <c r="MCR2159" s="343"/>
      <c r="MCS2159" s="343"/>
      <c r="MCT2159" s="343"/>
      <c r="MCU2159" s="343"/>
      <c r="MCV2159" s="343"/>
      <c r="MCW2159" s="343"/>
      <c r="MCX2159" s="343"/>
      <c r="MCY2159" s="343"/>
      <c r="MCZ2159" s="343"/>
      <c r="MDA2159" s="343"/>
      <c r="MDB2159" s="343"/>
      <c r="MDC2159" s="343"/>
      <c r="MDD2159" s="343"/>
      <c r="MDE2159" s="343"/>
      <c r="MDF2159" s="343"/>
      <c r="MDG2159" s="343"/>
      <c r="MDH2159" s="343"/>
      <c r="MDI2159" s="343"/>
      <c r="MDJ2159" s="343"/>
      <c r="MDK2159" s="343"/>
      <c r="MDL2159" s="343"/>
      <c r="MDM2159" s="343"/>
      <c r="MDN2159" s="343"/>
      <c r="MDO2159" s="343"/>
      <c r="MDP2159" s="343"/>
      <c r="MDQ2159" s="343"/>
      <c r="MDR2159" s="343"/>
      <c r="MDS2159" s="343"/>
      <c r="MDT2159" s="343"/>
      <c r="MDU2159" s="343"/>
      <c r="MDV2159" s="343"/>
      <c r="MDW2159" s="343"/>
      <c r="MDX2159" s="343"/>
      <c r="MDY2159" s="343"/>
      <c r="MDZ2159" s="343"/>
      <c r="MEA2159" s="343"/>
      <c r="MEB2159" s="343"/>
      <c r="MEC2159" s="343"/>
      <c r="MED2159" s="343"/>
      <c r="MEE2159" s="343"/>
      <c r="MEF2159" s="343"/>
      <c r="MEG2159" s="343"/>
      <c r="MEH2159" s="343"/>
      <c r="MEI2159" s="343"/>
      <c r="MEJ2159" s="343"/>
      <c r="MEK2159" s="343"/>
      <c r="MEL2159" s="343"/>
      <c r="MEM2159" s="343"/>
      <c r="MEN2159" s="343"/>
      <c r="MEO2159" s="343"/>
      <c r="MEP2159" s="343"/>
      <c r="MEQ2159" s="343"/>
      <c r="MER2159" s="343"/>
      <c r="MES2159" s="343"/>
      <c r="MET2159" s="343"/>
      <c r="MEU2159" s="343"/>
      <c r="MEV2159" s="343"/>
      <c r="MEW2159" s="343"/>
      <c r="MEX2159" s="343"/>
      <c r="MEY2159" s="343"/>
      <c r="MEZ2159" s="343"/>
      <c r="MFA2159" s="343"/>
      <c r="MFB2159" s="343"/>
      <c r="MFC2159" s="343"/>
      <c r="MFD2159" s="343"/>
      <c r="MFE2159" s="343"/>
      <c r="MFF2159" s="343"/>
      <c r="MFG2159" s="343"/>
      <c r="MFH2159" s="343"/>
      <c r="MFI2159" s="343"/>
      <c r="MFJ2159" s="343"/>
      <c r="MFK2159" s="343"/>
      <c r="MFL2159" s="343"/>
      <c r="MFM2159" s="343"/>
      <c r="MFN2159" s="343"/>
      <c r="MFO2159" s="343"/>
      <c r="MFP2159" s="343"/>
      <c r="MFQ2159" s="343"/>
      <c r="MFR2159" s="343"/>
      <c r="MFS2159" s="343"/>
      <c r="MFT2159" s="343"/>
      <c r="MFU2159" s="343"/>
      <c r="MFV2159" s="343"/>
      <c r="MFW2159" s="343"/>
      <c r="MFX2159" s="343"/>
      <c r="MFY2159" s="343"/>
      <c r="MFZ2159" s="343"/>
      <c r="MGA2159" s="343"/>
      <c r="MGB2159" s="343"/>
      <c r="MGC2159" s="343"/>
      <c r="MGD2159" s="343"/>
      <c r="MGE2159" s="343"/>
      <c r="MGF2159" s="343"/>
      <c r="MGG2159" s="343"/>
      <c r="MGH2159" s="343"/>
      <c r="MGI2159" s="343"/>
      <c r="MGJ2159" s="343"/>
      <c r="MGK2159" s="343"/>
      <c r="MGL2159" s="343"/>
      <c r="MGM2159" s="343"/>
      <c r="MGN2159" s="343"/>
      <c r="MGO2159" s="343"/>
      <c r="MGP2159" s="343"/>
      <c r="MGQ2159" s="343"/>
      <c r="MGR2159" s="343"/>
      <c r="MGS2159" s="343"/>
      <c r="MGT2159" s="343"/>
      <c r="MGU2159" s="343"/>
      <c r="MGV2159" s="343"/>
      <c r="MGW2159" s="343"/>
      <c r="MGX2159" s="343"/>
      <c r="MGY2159" s="343"/>
      <c r="MGZ2159" s="343"/>
      <c r="MHA2159" s="343"/>
      <c r="MHB2159" s="343"/>
      <c r="MHC2159" s="343"/>
      <c r="MHD2159" s="343"/>
      <c r="MHE2159" s="343"/>
      <c r="MHF2159" s="343"/>
      <c r="MHG2159" s="343"/>
      <c r="MHH2159" s="343"/>
      <c r="MHI2159" s="343"/>
      <c r="MHJ2159" s="343"/>
      <c r="MHK2159" s="343"/>
      <c r="MHL2159" s="343"/>
      <c r="MHM2159" s="343"/>
      <c r="MHN2159" s="343"/>
      <c r="MHO2159" s="343"/>
      <c r="MHP2159" s="343"/>
      <c r="MHQ2159" s="343"/>
      <c r="MHR2159" s="343"/>
      <c r="MHS2159" s="343"/>
      <c r="MHT2159" s="343"/>
      <c r="MHU2159" s="343"/>
      <c r="MHV2159" s="343"/>
      <c r="MHW2159" s="343"/>
      <c r="MHX2159" s="343"/>
      <c r="MHY2159" s="343"/>
      <c r="MHZ2159" s="343"/>
      <c r="MIA2159" s="343"/>
      <c r="MIB2159" s="343"/>
      <c r="MIC2159" s="343"/>
      <c r="MID2159" s="343"/>
      <c r="MIE2159" s="343"/>
      <c r="MIF2159" s="343"/>
      <c r="MIG2159" s="343"/>
      <c r="MIH2159" s="343"/>
      <c r="MII2159" s="343"/>
      <c r="MIJ2159" s="343"/>
      <c r="MIK2159" s="343"/>
      <c r="MIL2159" s="343"/>
      <c r="MIM2159" s="343"/>
      <c r="MIN2159" s="343"/>
      <c r="MIO2159" s="343"/>
      <c r="MIP2159" s="343"/>
      <c r="MIQ2159" s="343"/>
      <c r="MIR2159" s="343"/>
      <c r="MIS2159" s="343"/>
      <c r="MIT2159" s="343"/>
      <c r="MIU2159" s="343"/>
      <c r="MIV2159" s="343"/>
      <c r="MIW2159" s="343"/>
      <c r="MIX2159" s="343"/>
      <c r="MIY2159" s="343"/>
      <c r="MIZ2159" s="343"/>
      <c r="MJA2159" s="343"/>
      <c r="MJB2159" s="343"/>
      <c r="MJC2159" s="343"/>
      <c r="MJD2159" s="343"/>
      <c r="MJE2159" s="343"/>
      <c r="MJF2159" s="343"/>
      <c r="MJG2159" s="343"/>
      <c r="MJH2159" s="343"/>
      <c r="MJI2159" s="343"/>
      <c r="MJJ2159" s="343"/>
      <c r="MJK2159" s="343"/>
      <c r="MJL2159" s="343"/>
      <c r="MJM2159" s="343"/>
      <c r="MJN2159" s="343"/>
      <c r="MJO2159" s="343"/>
      <c r="MJP2159" s="343"/>
      <c r="MJQ2159" s="343"/>
      <c r="MJR2159" s="343"/>
      <c r="MJS2159" s="343"/>
      <c r="MJT2159" s="343"/>
      <c r="MJU2159" s="343"/>
      <c r="MJV2159" s="343"/>
      <c r="MJW2159" s="343"/>
      <c r="MJX2159" s="343"/>
      <c r="MJY2159" s="343"/>
      <c r="MJZ2159" s="343"/>
      <c r="MKA2159" s="343"/>
      <c r="MKB2159" s="343"/>
      <c r="MKC2159" s="343"/>
      <c r="MKD2159" s="343"/>
      <c r="MKE2159" s="343"/>
      <c r="MKF2159" s="343"/>
      <c r="MKG2159" s="343"/>
      <c r="MKH2159" s="343"/>
      <c r="MKI2159" s="343"/>
      <c r="MKJ2159" s="343"/>
      <c r="MKK2159" s="343"/>
      <c r="MKL2159" s="343"/>
      <c r="MKM2159" s="343"/>
      <c r="MKN2159" s="343"/>
      <c r="MKO2159" s="343"/>
      <c r="MKP2159" s="343"/>
      <c r="MKQ2159" s="343"/>
      <c r="MKR2159" s="343"/>
      <c r="MKS2159" s="343"/>
      <c r="MKT2159" s="343"/>
      <c r="MKU2159" s="343"/>
      <c r="MKV2159" s="343"/>
      <c r="MKW2159" s="343"/>
      <c r="MKX2159" s="343"/>
      <c r="MKY2159" s="343"/>
      <c r="MKZ2159" s="343"/>
      <c r="MLA2159" s="343"/>
      <c r="MLB2159" s="343"/>
      <c r="MLC2159" s="343"/>
      <c r="MLD2159" s="343"/>
      <c r="MLE2159" s="343"/>
      <c r="MLF2159" s="343"/>
      <c r="MLG2159" s="343"/>
      <c r="MLH2159" s="343"/>
      <c r="MLI2159" s="343"/>
      <c r="MLJ2159" s="343"/>
      <c r="MLK2159" s="343"/>
      <c r="MLL2159" s="343"/>
      <c r="MLM2159" s="343"/>
      <c r="MLN2159" s="343"/>
      <c r="MLO2159" s="343"/>
      <c r="MLP2159" s="343"/>
      <c r="MLQ2159" s="343"/>
      <c r="MLR2159" s="343"/>
      <c r="MLS2159" s="343"/>
      <c r="MLT2159" s="343"/>
      <c r="MLU2159" s="343"/>
      <c r="MLV2159" s="343"/>
      <c r="MLW2159" s="343"/>
      <c r="MLX2159" s="343"/>
      <c r="MLY2159" s="343"/>
      <c r="MLZ2159" s="343"/>
      <c r="MMA2159" s="343"/>
      <c r="MMB2159" s="343"/>
      <c r="MMC2159" s="343"/>
      <c r="MMD2159" s="343"/>
      <c r="MME2159" s="343"/>
      <c r="MMF2159" s="343"/>
      <c r="MMG2159" s="343"/>
      <c r="MMH2159" s="343"/>
      <c r="MMI2159" s="343"/>
      <c r="MMJ2159" s="343"/>
      <c r="MMK2159" s="343"/>
      <c r="MML2159" s="343"/>
      <c r="MMM2159" s="343"/>
      <c r="MMN2159" s="343"/>
      <c r="MMO2159" s="343"/>
      <c r="MMP2159" s="343"/>
      <c r="MMQ2159" s="343"/>
      <c r="MMR2159" s="343"/>
      <c r="MMS2159" s="343"/>
      <c r="MMT2159" s="343"/>
      <c r="MMU2159" s="343"/>
      <c r="MMV2159" s="343"/>
      <c r="MMW2159" s="343"/>
      <c r="MMX2159" s="343"/>
      <c r="MMY2159" s="343"/>
      <c r="MMZ2159" s="343"/>
      <c r="MNA2159" s="343"/>
      <c r="MNB2159" s="343"/>
      <c r="MNC2159" s="343"/>
      <c r="MND2159" s="343"/>
      <c r="MNE2159" s="343"/>
      <c r="MNF2159" s="343"/>
      <c r="MNG2159" s="343"/>
      <c r="MNH2159" s="343"/>
      <c r="MNI2159" s="343"/>
      <c r="MNJ2159" s="343"/>
      <c r="MNK2159" s="343"/>
      <c r="MNL2159" s="343"/>
      <c r="MNM2159" s="343"/>
      <c r="MNN2159" s="343"/>
      <c r="MNO2159" s="343"/>
      <c r="MNP2159" s="343"/>
      <c r="MNQ2159" s="343"/>
      <c r="MNR2159" s="343"/>
      <c r="MNS2159" s="343"/>
      <c r="MNT2159" s="343"/>
      <c r="MNU2159" s="343"/>
      <c r="MNV2159" s="343"/>
      <c r="MNW2159" s="343"/>
      <c r="MNX2159" s="343"/>
      <c r="MNY2159" s="343"/>
      <c r="MNZ2159" s="343"/>
      <c r="MOA2159" s="343"/>
      <c r="MOB2159" s="343"/>
      <c r="MOC2159" s="343"/>
      <c r="MOD2159" s="343"/>
      <c r="MOE2159" s="343"/>
      <c r="MOF2159" s="343"/>
      <c r="MOG2159" s="343"/>
      <c r="MOH2159" s="343"/>
      <c r="MOI2159" s="343"/>
      <c r="MOJ2159" s="343"/>
      <c r="MOK2159" s="343"/>
      <c r="MOL2159" s="343"/>
      <c r="MOM2159" s="343"/>
      <c r="MON2159" s="343"/>
      <c r="MOO2159" s="343"/>
      <c r="MOP2159" s="343"/>
      <c r="MOQ2159" s="343"/>
      <c r="MOR2159" s="343"/>
      <c r="MOS2159" s="343"/>
      <c r="MOT2159" s="343"/>
      <c r="MOU2159" s="343"/>
      <c r="MOV2159" s="343"/>
      <c r="MOW2159" s="343"/>
      <c r="MOX2159" s="343"/>
      <c r="MOY2159" s="343"/>
      <c r="MOZ2159" s="343"/>
      <c r="MPA2159" s="343"/>
      <c r="MPB2159" s="343"/>
      <c r="MPC2159" s="343"/>
      <c r="MPD2159" s="343"/>
      <c r="MPE2159" s="343"/>
      <c r="MPF2159" s="343"/>
      <c r="MPG2159" s="343"/>
      <c r="MPH2159" s="343"/>
      <c r="MPI2159" s="343"/>
      <c r="MPJ2159" s="343"/>
      <c r="MPK2159" s="343"/>
      <c r="MPL2159" s="343"/>
      <c r="MPM2159" s="343"/>
      <c r="MPN2159" s="343"/>
      <c r="MPO2159" s="343"/>
      <c r="MPP2159" s="343"/>
      <c r="MPQ2159" s="343"/>
      <c r="MPR2159" s="343"/>
      <c r="MPS2159" s="343"/>
      <c r="MPT2159" s="343"/>
      <c r="MPU2159" s="343"/>
      <c r="MPV2159" s="343"/>
      <c r="MPW2159" s="343"/>
      <c r="MPX2159" s="343"/>
      <c r="MPY2159" s="343"/>
      <c r="MPZ2159" s="343"/>
      <c r="MQA2159" s="343"/>
      <c r="MQB2159" s="343"/>
      <c r="MQC2159" s="343"/>
      <c r="MQD2159" s="343"/>
      <c r="MQE2159" s="343"/>
      <c r="MQF2159" s="343"/>
      <c r="MQG2159" s="343"/>
      <c r="MQH2159" s="343"/>
      <c r="MQI2159" s="343"/>
      <c r="MQJ2159" s="343"/>
      <c r="MQK2159" s="343"/>
      <c r="MQL2159" s="343"/>
      <c r="MQM2159" s="343"/>
      <c r="MQN2159" s="343"/>
      <c r="MQO2159" s="343"/>
      <c r="MQP2159" s="343"/>
      <c r="MQQ2159" s="343"/>
      <c r="MQR2159" s="343"/>
      <c r="MQS2159" s="343"/>
      <c r="MQT2159" s="343"/>
      <c r="MQU2159" s="343"/>
      <c r="MQV2159" s="343"/>
      <c r="MQW2159" s="343"/>
      <c r="MQX2159" s="343"/>
      <c r="MQY2159" s="343"/>
      <c r="MQZ2159" s="343"/>
      <c r="MRA2159" s="343"/>
      <c r="MRB2159" s="343"/>
      <c r="MRC2159" s="343"/>
      <c r="MRD2159" s="343"/>
      <c r="MRE2159" s="343"/>
      <c r="MRF2159" s="343"/>
      <c r="MRG2159" s="343"/>
      <c r="MRH2159" s="343"/>
      <c r="MRI2159" s="343"/>
      <c r="MRJ2159" s="343"/>
      <c r="MRK2159" s="343"/>
      <c r="MRL2159" s="343"/>
      <c r="MRM2159" s="343"/>
      <c r="MRN2159" s="343"/>
      <c r="MRO2159" s="343"/>
      <c r="MRP2159" s="343"/>
      <c r="MRQ2159" s="343"/>
      <c r="MRR2159" s="343"/>
      <c r="MRS2159" s="343"/>
      <c r="MRT2159" s="343"/>
      <c r="MRU2159" s="343"/>
      <c r="MRV2159" s="343"/>
      <c r="MRW2159" s="343"/>
      <c r="MRX2159" s="343"/>
      <c r="MRY2159" s="343"/>
      <c r="MRZ2159" s="343"/>
      <c r="MSA2159" s="343"/>
      <c r="MSB2159" s="343"/>
      <c r="MSC2159" s="343"/>
      <c r="MSD2159" s="343"/>
      <c r="MSE2159" s="343"/>
      <c r="MSF2159" s="343"/>
      <c r="MSG2159" s="343"/>
      <c r="MSH2159" s="343"/>
      <c r="MSI2159" s="343"/>
      <c r="MSJ2159" s="343"/>
      <c r="MSK2159" s="343"/>
      <c r="MSL2159" s="343"/>
      <c r="MSM2159" s="343"/>
      <c r="MSN2159" s="343"/>
      <c r="MSO2159" s="343"/>
      <c r="MSP2159" s="343"/>
      <c r="MSQ2159" s="343"/>
      <c r="MSR2159" s="343"/>
      <c r="MSS2159" s="343"/>
      <c r="MST2159" s="343"/>
      <c r="MSU2159" s="343"/>
      <c r="MSV2159" s="343"/>
      <c r="MSW2159" s="343"/>
      <c r="MSX2159" s="343"/>
      <c r="MSY2159" s="343"/>
      <c r="MSZ2159" s="343"/>
      <c r="MTA2159" s="343"/>
      <c r="MTB2159" s="343"/>
      <c r="MTC2159" s="343"/>
      <c r="MTD2159" s="343"/>
      <c r="MTE2159" s="343"/>
      <c r="MTF2159" s="343"/>
      <c r="MTG2159" s="343"/>
      <c r="MTH2159" s="343"/>
      <c r="MTI2159" s="343"/>
      <c r="MTJ2159" s="343"/>
      <c r="MTK2159" s="343"/>
      <c r="MTL2159" s="343"/>
      <c r="MTM2159" s="343"/>
      <c r="MTN2159" s="343"/>
      <c r="MTO2159" s="343"/>
      <c r="MTP2159" s="343"/>
      <c r="MTQ2159" s="343"/>
      <c r="MTR2159" s="343"/>
      <c r="MTS2159" s="343"/>
      <c r="MTT2159" s="343"/>
      <c r="MTU2159" s="343"/>
      <c r="MTV2159" s="343"/>
      <c r="MTW2159" s="343"/>
      <c r="MTX2159" s="343"/>
      <c r="MTY2159" s="343"/>
      <c r="MTZ2159" s="343"/>
      <c r="MUA2159" s="343"/>
      <c r="MUB2159" s="343"/>
      <c r="MUC2159" s="343"/>
      <c r="MUD2159" s="343"/>
      <c r="MUE2159" s="343"/>
      <c r="MUF2159" s="343"/>
      <c r="MUG2159" s="343"/>
      <c r="MUH2159" s="343"/>
      <c r="MUI2159" s="343"/>
      <c r="MUJ2159" s="343"/>
      <c r="MUK2159" s="343"/>
      <c r="MUL2159" s="343"/>
      <c r="MUM2159" s="343"/>
      <c r="MUN2159" s="343"/>
      <c r="MUO2159" s="343"/>
      <c r="MUP2159" s="343"/>
      <c r="MUQ2159" s="343"/>
      <c r="MUR2159" s="343"/>
      <c r="MUS2159" s="343"/>
      <c r="MUT2159" s="343"/>
      <c r="MUU2159" s="343"/>
      <c r="MUV2159" s="343"/>
      <c r="MUW2159" s="343"/>
      <c r="MUX2159" s="343"/>
      <c r="MUY2159" s="343"/>
      <c r="MUZ2159" s="343"/>
      <c r="MVA2159" s="343"/>
      <c r="MVB2159" s="343"/>
      <c r="MVC2159" s="343"/>
      <c r="MVD2159" s="343"/>
      <c r="MVE2159" s="343"/>
      <c r="MVF2159" s="343"/>
      <c r="MVG2159" s="343"/>
      <c r="MVH2159" s="343"/>
      <c r="MVI2159" s="343"/>
      <c r="MVJ2159" s="343"/>
      <c r="MVK2159" s="343"/>
      <c r="MVL2159" s="343"/>
      <c r="MVM2159" s="343"/>
      <c r="MVN2159" s="343"/>
      <c r="MVO2159" s="343"/>
      <c r="MVP2159" s="343"/>
      <c r="MVQ2159" s="343"/>
      <c r="MVR2159" s="343"/>
      <c r="MVS2159" s="343"/>
      <c r="MVT2159" s="343"/>
      <c r="MVU2159" s="343"/>
      <c r="MVV2159" s="343"/>
      <c r="MVW2159" s="343"/>
      <c r="MVX2159" s="343"/>
      <c r="MVY2159" s="343"/>
      <c r="MVZ2159" s="343"/>
      <c r="MWA2159" s="343"/>
      <c r="MWB2159" s="343"/>
      <c r="MWC2159" s="343"/>
      <c r="MWD2159" s="343"/>
      <c r="MWE2159" s="343"/>
      <c r="MWF2159" s="343"/>
      <c r="MWG2159" s="343"/>
      <c r="MWH2159" s="343"/>
      <c r="MWI2159" s="343"/>
      <c r="MWJ2159" s="343"/>
      <c r="MWK2159" s="343"/>
      <c r="MWL2159" s="343"/>
      <c r="MWM2159" s="343"/>
      <c r="MWN2159" s="343"/>
      <c r="MWO2159" s="343"/>
      <c r="MWP2159" s="343"/>
      <c r="MWQ2159" s="343"/>
      <c r="MWR2159" s="343"/>
      <c r="MWS2159" s="343"/>
      <c r="MWT2159" s="343"/>
      <c r="MWU2159" s="343"/>
      <c r="MWV2159" s="343"/>
      <c r="MWW2159" s="343"/>
      <c r="MWX2159" s="343"/>
      <c r="MWY2159" s="343"/>
      <c r="MWZ2159" s="343"/>
      <c r="MXA2159" s="343"/>
      <c r="MXB2159" s="343"/>
      <c r="MXC2159" s="343"/>
      <c r="MXD2159" s="343"/>
      <c r="MXE2159" s="343"/>
      <c r="MXF2159" s="343"/>
      <c r="MXG2159" s="343"/>
      <c r="MXH2159" s="343"/>
      <c r="MXI2159" s="343"/>
      <c r="MXJ2159" s="343"/>
      <c r="MXK2159" s="343"/>
      <c r="MXL2159" s="343"/>
      <c r="MXM2159" s="343"/>
      <c r="MXN2159" s="343"/>
      <c r="MXO2159" s="343"/>
      <c r="MXP2159" s="343"/>
      <c r="MXQ2159" s="343"/>
      <c r="MXR2159" s="343"/>
      <c r="MXS2159" s="343"/>
      <c r="MXT2159" s="343"/>
      <c r="MXU2159" s="343"/>
      <c r="MXV2159" s="343"/>
      <c r="MXW2159" s="343"/>
      <c r="MXX2159" s="343"/>
      <c r="MXY2159" s="343"/>
      <c r="MXZ2159" s="343"/>
      <c r="MYA2159" s="343"/>
      <c r="MYB2159" s="343"/>
      <c r="MYC2159" s="343"/>
      <c r="MYD2159" s="343"/>
      <c r="MYE2159" s="343"/>
      <c r="MYF2159" s="343"/>
      <c r="MYG2159" s="343"/>
      <c r="MYH2159" s="343"/>
      <c r="MYI2159" s="343"/>
      <c r="MYJ2159" s="343"/>
      <c r="MYK2159" s="343"/>
      <c r="MYL2159" s="343"/>
      <c r="MYM2159" s="343"/>
      <c r="MYN2159" s="343"/>
      <c r="MYO2159" s="343"/>
      <c r="MYP2159" s="343"/>
      <c r="MYQ2159" s="343"/>
      <c r="MYR2159" s="343"/>
      <c r="MYS2159" s="343"/>
      <c r="MYT2159" s="343"/>
      <c r="MYU2159" s="343"/>
      <c r="MYV2159" s="343"/>
      <c r="MYW2159" s="343"/>
      <c r="MYX2159" s="343"/>
      <c r="MYY2159" s="343"/>
      <c r="MYZ2159" s="343"/>
      <c r="MZA2159" s="343"/>
      <c r="MZB2159" s="343"/>
      <c r="MZC2159" s="343"/>
      <c r="MZD2159" s="343"/>
      <c r="MZE2159" s="343"/>
      <c r="MZF2159" s="343"/>
      <c r="MZG2159" s="343"/>
      <c r="MZH2159" s="343"/>
      <c r="MZI2159" s="343"/>
      <c r="MZJ2159" s="343"/>
      <c r="MZK2159" s="343"/>
      <c r="MZL2159" s="343"/>
      <c r="MZM2159" s="343"/>
      <c r="MZN2159" s="343"/>
      <c r="MZO2159" s="343"/>
      <c r="MZP2159" s="343"/>
      <c r="MZQ2159" s="343"/>
      <c r="MZR2159" s="343"/>
      <c r="MZS2159" s="343"/>
      <c r="MZT2159" s="343"/>
      <c r="MZU2159" s="343"/>
      <c r="MZV2159" s="343"/>
      <c r="MZW2159" s="343"/>
      <c r="MZX2159" s="343"/>
      <c r="MZY2159" s="343"/>
      <c r="MZZ2159" s="343"/>
      <c r="NAA2159" s="343"/>
      <c r="NAB2159" s="343"/>
      <c r="NAC2159" s="343"/>
      <c r="NAD2159" s="343"/>
      <c r="NAE2159" s="343"/>
      <c r="NAF2159" s="343"/>
      <c r="NAG2159" s="343"/>
      <c r="NAH2159" s="343"/>
      <c r="NAI2159" s="343"/>
      <c r="NAJ2159" s="343"/>
      <c r="NAK2159" s="343"/>
      <c r="NAL2159" s="343"/>
      <c r="NAM2159" s="343"/>
      <c r="NAN2159" s="343"/>
      <c r="NAO2159" s="343"/>
      <c r="NAP2159" s="343"/>
      <c r="NAQ2159" s="343"/>
      <c r="NAR2159" s="343"/>
      <c r="NAS2159" s="343"/>
      <c r="NAT2159" s="343"/>
      <c r="NAU2159" s="343"/>
      <c r="NAV2159" s="343"/>
      <c r="NAW2159" s="343"/>
      <c r="NAX2159" s="343"/>
      <c r="NAY2159" s="343"/>
      <c r="NAZ2159" s="343"/>
      <c r="NBA2159" s="343"/>
      <c r="NBB2159" s="343"/>
      <c r="NBC2159" s="343"/>
      <c r="NBD2159" s="343"/>
      <c r="NBE2159" s="343"/>
      <c r="NBF2159" s="343"/>
      <c r="NBG2159" s="343"/>
      <c r="NBH2159" s="343"/>
      <c r="NBI2159" s="343"/>
      <c r="NBJ2159" s="343"/>
      <c r="NBK2159" s="343"/>
      <c r="NBL2159" s="343"/>
      <c r="NBM2159" s="343"/>
      <c r="NBN2159" s="343"/>
      <c r="NBO2159" s="343"/>
      <c r="NBP2159" s="343"/>
      <c r="NBQ2159" s="343"/>
      <c r="NBR2159" s="343"/>
      <c r="NBS2159" s="343"/>
      <c r="NBT2159" s="343"/>
      <c r="NBU2159" s="343"/>
      <c r="NBV2159" s="343"/>
      <c r="NBW2159" s="343"/>
      <c r="NBX2159" s="343"/>
      <c r="NBY2159" s="343"/>
      <c r="NBZ2159" s="343"/>
      <c r="NCA2159" s="343"/>
      <c r="NCB2159" s="343"/>
      <c r="NCC2159" s="343"/>
      <c r="NCD2159" s="343"/>
      <c r="NCE2159" s="343"/>
      <c r="NCF2159" s="343"/>
      <c r="NCG2159" s="343"/>
      <c r="NCH2159" s="343"/>
      <c r="NCI2159" s="343"/>
      <c r="NCJ2159" s="343"/>
      <c r="NCK2159" s="343"/>
      <c r="NCL2159" s="343"/>
      <c r="NCM2159" s="343"/>
      <c r="NCN2159" s="343"/>
      <c r="NCO2159" s="343"/>
      <c r="NCP2159" s="343"/>
      <c r="NCQ2159" s="343"/>
      <c r="NCR2159" s="343"/>
      <c r="NCS2159" s="343"/>
      <c r="NCT2159" s="343"/>
      <c r="NCU2159" s="343"/>
      <c r="NCV2159" s="343"/>
      <c r="NCW2159" s="343"/>
      <c r="NCX2159" s="343"/>
      <c r="NCY2159" s="343"/>
      <c r="NCZ2159" s="343"/>
      <c r="NDA2159" s="343"/>
      <c r="NDB2159" s="343"/>
      <c r="NDC2159" s="343"/>
      <c r="NDD2159" s="343"/>
      <c r="NDE2159" s="343"/>
      <c r="NDF2159" s="343"/>
      <c r="NDG2159" s="343"/>
      <c r="NDH2159" s="343"/>
      <c r="NDI2159" s="343"/>
      <c r="NDJ2159" s="343"/>
      <c r="NDK2159" s="343"/>
      <c r="NDL2159" s="343"/>
      <c r="NDM2159" s="343"/>
      <c r="NDN2159" s="343"/>
      <c r="NDO2159" s="343"/>
      <c r="NDP2159" s="343"/>
      <c r="NDQ2159" s="343"/>
      <c r="NDR2159" s="343"/>
      <c r="NDS2159" s="343"/>
      <c r="NDT2159" s="343"/>
      <c r="NDU2159" s="343"/>
      <c r="NDV2159" s="343"/>
      <c r="NDW2159" s="343"/>
      <c r="NDX2159" s="343"/>
      <c r="NDY2159" s="343"/>
      <c r="NDZ2159" s="343"/>
      <c r="NEA2159" s="343"/>
      <c r="NEB2159" s="343"/>
      <c r="NEC2159" s="343"/>
      <c r="NED2159" s="343"/>
      <c r="NEE2159" s="343"/>
      <c r="NEF2159" s="343"/>
      <c r="NEG2159" s="343"/>
      <c r="NEH2159" s="343"/>
      <c r="NEI2159" s="343"/>
      <c r="NEJ2159" s="343"/>
      <c r="NEK2159" s="343"/>
      <c r="NEL2159" s="343"/>
      <c r="NEM2159" s="343"/>
      <c r="NEN2159" s="343"/>
      <c r="NEO2159" s="343"/>
      <c r="NEP2159" s="343"/>
      <c r="NEQ2159" s="343"/>
      <c r="NER2159" s="343"/>
      <c r="NES2159" s="343"/>
      <c r="NET2159" s="343"/>
      <c r="NEU2159" s="343"/>
      <c r="NEV2159" s="343"/>
      <c r="NEW2159" s="343"/>
      <c r="NEX2159" s="343"/>
      <c r="NEY2159" s="343"/>
      <c r="NEZ2159" s="343"/>
      <c r="NFA2159" s="343"/>
      <c r="NFB2159" s="343"/>
      <c r="NFC2159" s="343"/>
      <c r="NFD2159" s="343"/>
      <c r="NFE2159" s="343"/>
      <c r="NFF2159" s="343"/>
      <c r="NFG2159" s="343"/>
      <c r="NFH2159" s="343"/>
      <c r="NFI2159" s="343"/>
      <c r="NFJ2159" s="343"/>
      <c r="NFK2159" s="343"/>
      <c r="NFL2159" s="343"/>
      <c r="NFM2159" s="343"/>
      <c r="NFN2159" s="343"/>
      <c r="NFO2159" s="343"/>
      <c r="NFP2159" s="343"/>
      <c r="NFQ2159" s="343"/>
      <c r="NFR2159" s="343"/>
      <c r="NFS2159" s="343"/>
      <c r="NFT2159" s="343"/>
      <c r="NFU2159" s="343"/>
      <c r="NFV2159" s="343"/>
      <c r="NFW2159" s="343"/>
      <c r="NFX2159" s="343"/>
      <c r="NFY2159" s="343"/>
      <c r="NFZ2159" s="343"/>
      <c r="NGA2159" s="343"/>
      <c r="NGB2159" s="343"/>
      <c r="NGC2159" s="343"/>
      <c r="NGD2159" s="343"/>
      <c r="NGE2159" s="343"/>
      <c r="NGF2159" s="343"/>
      <c r="NGG2159" s="343"/>
      <c r="NGH2159" s="343"/>
      <c r="NGI2159" s="343"/>
      <c r="NGJ2159" s="343"/>
      <c r="NGK2159" s="343"/>
      <c r="NGL2159" s="343"/>
      <c r="NGM2159" s="343"/>
      <c r="NGN2159" s="343"/>
      <c r="NGO2159" s="343"/>
      <c r="NGP2159" s="343"/>
      <c r="NGQ2159" s="343"/>
      <c r="NGR2159" s="343"/>
      <c r="NGS2159" s="343"/>
      <c r="NGT2159" s="343"/>
      <c r="NGU2159" s="343"/>
      <c r="NGV2159" s="343"/>
      <c r="NGW2159" s="343"/>
      <c r="NGX2159" s="343"/>
      <c r="NGY2159" s="343"/>
      <c r="NGZ2159" s="343"/>
      <c r="NHA2159" s="343"/>
      <c r="NHB2159" s="343"/>
      <c r="NHC2159" s="343"/>
      <c r="NHD2159" s="343"/>
      <c r="NHE2159" s="343"/>
      <c r="NHF2159" s="343"/>
      <c r="NHG2159" s="343"/>
      <c r="NHH2159" s="343"/>
      <c r="NHI2159" s="343"/>
      <c r="NHJ2159" s="343"/>
      <c r="NHK2159" s="343"/>
      <c r="NHL2159" s="343"/>
      <c r="NHM2159" s="343"/>
      <c r="NHN2159" s="343"/>
      <c r="NHO2159" s="343"/>
      <c r="NHP2159" s="343"/>
      <c r="NHQ2159" s="343"/>
      <c r="NHR2159" s="343"/>
      <c r="NHS2159" s="343"/>
      <c r="NHT2159" s="343"/>
      <c r="NHU2159" s="343"/>
      <c r="NHV2159" s="343"/>
      <c r="NHW2159" s="343"/>
      <c r="NHX2159" s="343"/>
      <c r="NHY2159" s="343"/>
      <c r="NHZ2159" s="343"/>
      <c r="NIA2159" s="343"/>
      <c r="NIB2159" s="343"/>
      <c r="NIC2159" s="343"/>
      <c r="NID2159" s="343"/>
      <c r="NIE2159" s="343"/>
      <c r="NIF2159" s="343"/>
      <c r="NIG2159" s="343"/>
      <c r="NIH2159" s="343"/>
      <c r="NII2159" s="343"/>
      <c r="NIJ2159" s="343"/>
      <c r="NIK2159" s="343"/>
      <c r="NIL2159" s="343"/>
      <c r="NIM2159" s="343"/>
      <c r="NIN2159" s="343"/>
      <c r="NIO2159" s="343"/>
      <c r="NIP2159" s="343"/>
      <c r="NIQ2159" s="343"/>
      <c r="NIR2159" s="343"/>
      <c r="NIS2159" s="343"/>
      <c r="NIT2159" s="343"/>
      <c r="NIU2159" s="343"/>
      <c r="NIV2159" s="343"/>
      <c r="NIW2159" s="343"/>
      <c r="NIX2159" s="343"/>
      <c r="NIY2159" s="343"/>
      <c r="NIZ2159" s="343"/>
      <c r="NJA2159" s="343"/>
      <c r="NJB2159" s="343"/>
      <c r="NJC2159" s="343"/>
      <c r="NJD2159" s="343"/>
      <c r="NJE2159" s="343"/>
      <c r="NJF2159" s="343"/>
      <c r="NJG2159" s="343"/>
      <c r="NJH2159" s="343"/>
      <c r="NJI2159" s="343"/>
      <c r="NJJ2159" s="343"/>
      <c r="NJK2159" s="343"/>
      <c r="NJL2159" s="343"/>
      <c r="NJM2159" s="343"/>
      <c r="NJN2159" s="343"/>
      <c r="NJO2159" s="343"/>
      <c r="NJP2159" s="343"/>
      <c r="NJQ2159" s="343"/>
      <c r="NJR2159" s="343"/>
      <c r="NJS2159" s="343"/>
      <c r="NJT2159" s="343"/>
      <c r="NJU2159" s="343"/>
      <c r="NJV2159" s="343"/>
      <c r="NJW2159" s="343"/>
      <c r="NJX2159" s="343"/>
      <c r="NJY2159" s="343"/>
      <c r="NJZ2159" s="343"/>
      <c r="NKA2159" s="343"/>
      <c r="NKB2159" s="343"/>
      <c r="NKC2159" s="343"/>
      <c r="NKD2159" s="343"/>
      <c r="NKE2159" s="343"/>
      <c r="NKF2159" s="343"/>
      <c r="NKG2159" s="343"/>
      <c r="NKH2159" s="343"/>
      <c r="NKI2159" s="343"/>
      <c r="NKJ2159" s="343"/>
      <c r="NKK2159" s="343"/>
      <c r="NKL2159" s="343"/>
      <c r="NKM2159" s="343"/>
      <c r="NKN2159" s="343"/>
      <c r="NKO2159" s="343"/>
      <c r="NKP2159" s="343"/>
      <c r="NKQ2159" s="343"/>
      <c r="NKR2159" s="343"/>
      <c r="NKS2159" s="343"/>
      <c r="NKT2159" s="343"/>
      <c r="NKU2159" s="343"/>
      <c r="NKV2159" s="343"/>
      <c r="NKW2159" s="343"/>
      <c r="NKX2159" s="343"/>
      <c r="NKY2159" s="343"/>
      <c r="NKZ2159" s="343"/>
      <c r="NLA2159" s="343"/>
      <c r="NLB2159" s="343"/>
      <c r="NLC2159" s="343"/>
      <c r="NLD2159" s="343"/>
      <c r="NLE2159" s="343"/>
      <c r="NLF2159" s="343"/>
      <c r="NLG2159" s="343"/>
      <c r="NLH2159" s="343"/>
      <c r="NLI2159" s="343"/>
      <c r="NLJ2159" s="343"/>
      <c r="NLK2159" s="343"/>
      <c r="NLL2159" s="343"/>
      <c r="NLM2159" s="343"/>
      <c r="NLN2159" s="343"/>
      <c r="NLO2159" s="343"/>
      <c r="NLP2159" s="343"/>
      <c r="NLQ2159" s="343"/>
      <c r="NLR2159" s="343"/>
      <c r="NLS2159" s="343"/>
      <c r="NLT2159" s="343"/>
      <c r="NLU2159" s="343"/>
      <c r="NLV2159" s="343"/>
      <c r="NLW2159" s="343"/>
      <c r="NLX2159" s="343"/>
      <c r="NLY2159" s="343"/>
      <c r="NLZ2159" s="343"/>
      <c r="NMA2159" s="343"/>
      <c r="NMB2159" s="343"/>
      <c r="NMC2159" s="343"/>
      <c r="NMD2159" s="343"/>
      <c r="NME2159" s="343"/>
      <c r="NMF2159" s="343"/>
      <c r="NMG2159" s="343"/>
      <c r="NMH2159" s="343"/>
      <c r="NMI2159" s="343"/>
      <c r="NMJ2159" s="343"/>
      <c r="NMK2159" s="343"/>
      <c r="NML2159" s="343"/>
      <c r="NMM2159" s="343"/>
      <c r="NMN2159" s="343"/>
      <c r="NMO2159" s="343"/>
      <c r="NMP2159" s="343"/>
      <c r="NMQ2159" s="343"/>
      <c r="NMR2159" s="343"/>
      <c r="NMS2159" s="343"/>
      <c r="NMT2159" s="343"/>
      <c r="NMU2159" s="343"/>
      <c r="NMV2159" s="343"/>
      <c r="NMW2159" s="343"/>
      <c r="NMX2159" s="343"/>
      <c r="NMY2159" s="343"/>
      <c r="NMZ2159" s="343"/>
      <c r="NNA2159" s="343"/>
      <c r="NNB2159" s="343"/>
      <c r="NNC2159" s="343"/>
      <c r="NND2159" s="343"/>
      <c r="NNE2159" s="343"/>
      <c r="NNF2159" s="343"/>
      <c r="NNG2159" s="343"/>
      <c r="NNH2159" s="343"/>
      <c r="NNI2159" s="343"/>
      <c r="NNJ2159" s="343"/>
      <c r="NNK2159" s="343"/>
      <c r="NNL2159" s="343"/>
      <c r="NNM2159" s="343"/>
      <c r="NNN2159" s="343"/>
      <c r="NNO2159" s="343"/>
      <c r="NNP2159" s="343"/>
      <c r="NNQ2159" s="343"/>
      <c r="NNR2159" s="343"/>
      <c r="NNS2159" s="343"/>
      <c r="NNT2159" s="343"/>
      <c r="NNU2159" s="343"/>
      <c r="NNV2159" s="343"/>
      <c r="NNW2159" s="343"/>
      <c r="NNX2159" s="343"/>
      <c r="NNY2159" s="343"/>
      <c r="NNZ2159" s="343"/>
      <c r="NOA2159" s="343"/>
      <c r="NOB2159" s="343"/>
      <c r="NOC2159" s="343"/>
      <c r="NOD2159" s="343"/>
      <c r="NOE2159" s="343"/>
      <c r="NOF2159" s="343"/>
      <c r="NOG2159" s="343"/>
      <c r="NOH2159" s="343"/>
      <c r="NOI2159" s="343"/>
      <c r="NOJ2159" s="343"/>
      <c r="NOK2159" s="343"/>
      <c r="NOL2159" s="343"/>
      <c r="NOM2159" s="343"/>
      <c r="NON2159" s="343"/>
      <c r="NOO2159" s="343"/>
      <c r="NOP2159" s="343"/>
      <c r="NOQ2159" s="343"/>
      <c r="NOR2159" s="343"/>
      <c r="NOS2159" s="343"/>
      <c r="NOT2159" s="343"/>
      <c r="NOU2159" s="343"/>
      <c r="NOV2159" s="343"/>
      <c r="NOW2159" s="343"/>
      <c r="NOX2159" s="343"/>
      <c r="NOY2159" s="343"/>
      <c r="NOZ2159" s="343"/>
      <c r="NPA2159" s="343"/>
      <c r="NPB2159" s="343"/>
      <c r="NPC2159" s="343"/>
      <c r="NPD2159" s="343"/>
      <c r="NPE2159" s="343"/>
      <c r="NPF2159" s="343"/>
      <c r="NPG2159" s="343"/>
      <c r="NPH2159" s="343"/>
      <c r="NPI2159" s="343"/>
      <c r="NPJ2159" s="343"/>
      <c r="NPK2159" s="343"/>
      <c r="NPL2159" s="343"/>
      <c r="NPM2159" s="343"/>
      <c r="NPN2159" s="343"/>
      <c r="NPO2159" s="343"/>
      <c r="NPP2159" s="343"/>
      <c r="NPQ2159" s="343"/>
      <c r="NPR2159" s="343"/>
      <c r="NPS2159" s="343"/>
      <c r="NPT2159" s="343"/>
      <c r="NPU2159" s="343"/>
      <c r="NPV2159" s="343"/>
      <c r="NPW2159" s="343"/>
      <c r="NPX2159" s="343"/>
      <c r="NPY2159" s="343"/>
      <c r="NPZ2159" s="343"/>
      <c r="NQA2159" s="343"/>
      <c r="NQB2159" s="343"/>
      <c r="NQC2159" s="343"/>
      <c r="NQD2159" s="343"/>
      <c r="NQE2159" s="343"/>
      <c r="NQF2159" s="343"/>
      <c r="NQG2159" s="343"/>
      <c r="NQH2159" s="343"/>
      <c r="NQI2159" s="343"/>
      <c r="NQJ2159" s="343"/>
      <c r="NQK2159" s="343"/>
      <c r="NQL2159" s="343"/>
      <c r="NQM2159" s="343"/>
      <c r="NQN2159" s="343"/>
      <c r="NQO2159" s="343"/>
      <c r="NQP2159" s="343"/>
      <c r="NQQ2159" s="343"/>
      <c r="NQR2159" s="343"/>
      <c r="NQS2159" s="343"/>
      <c r="NQT2159" s="343"/>
      <c r="NQU2159" s="343"/>
      <c r="NQV2159" s="343"/>
      <c r="NQW2159" s="343"/>
      <c r="NQX2159" s="343"/>
      <c r="NQY2159" s="343"/>
      <c r="NQZ2159" s="343"/>
      <c r="NRA2159" s="343"/>
      <c r="NRB2159" s="343"/>
      <c r="NRC2159" s="343"/>
      <c r="NRD2159" s="343"/>
      <c r="NRE2159" s="343"/>
      <c r="NRF2159" s="343"/>
      <c r="NRG2159" s="343"/>
      <c r="NRH2159" s="343"/>
      <c r="NRI2159" s="343"/>
      <c r="NRJ2159" s="343"/>
      <c r="NRK2159" s="343"/>
      <c r="NRL2159" s="343"/>
      <c r="NRM2159" s="343"/>
      <c r="NRN2159" s="343"/>
      <c r="NRO2159" s="343"/>
      <c r="NRP2159" s="343"/>
      <c r="NRQ2159" s="343"/>
      <c r="NRR2159" s="343"/>
      <c r="NRS2159" s="343"/>
      <c r="NRT2159" s="343"/>
      <c r="NRU2159" s="343"/>
      <c r="NRV2159" s="343"/>
      <c r="NRW2159" s="343"/>
      <c r="NRX2159" s="343"/>
      <c r="NRY2159" s="343"/>
      <c r="NRZ2159" s="343"/>
      <c r="NSA2159" s="343"/>
      <c r="NSB2159" s="343"/>
      <c r="NSC2159" s="343"/>
      <c r="NSD2159" s="343"/>
      <c r="NSE2159" s="343"/>
      <c r="NSF2159" s="343"/>
      <c r="NSG2159" s="343"/>
      <c r="NSH2159" s="343"/>
      <c r="NSI2159" s="343"/>
      <c r="NSJ2159" s="343"/>
      <c r="NSK2159" s="343"/>
      <c r="NSL2159" s="343"/>
      <c r="NSM2159" s="343"/>
      <c r="NSN2159" s="343"/>
      <c r="NSO2159" s="343"/>
      <c r="NSP2159" s="343"/>
      <c r="NSQ2159" s="343"/>
      <c r="NSR2159" s="343"/>
      <c r="NSS2159" s="343"/>
      <c r="NST2159" s="343"/>
      <c r="NSU2159" s="343"/>
      <c r="NSV2159" s="343"/>
      <c r="NSW2159" s="343"/>
      <c r="NSX2159" s="343"/>
      <c r="NSY2159" s="343"/>
      <c r="NSZ2159" s="343"/>
      <c r="NTA2159" s="343"/>
      <c r="NTB2159" s="343"/>
      <c r="NTC2159" s="343"/>
      <c r="NTD2159" s="343"/>
      <c r="NTE2159" s="343"/>
      <c r="NTF2159" s="343"/>
      <c r="NTG2159" s="343"/>
      <c r="NTH2159" s="343"/>
      <c r="NTI2159" s="343"/>
      <c r="NTJ2159" s="343"/>
      <c r="NTK2159" s="343"/>
      <c r="NTL2159" s="343"/>
      <c r="NTM2159" s="343"/>
      <c r="NTN2159" s="343"/>
      <c r="NTO2159" s="343"/>
      <c r="NTP2159" s="343"/>
      <c r="NTQ2159" s="343"/>
      <c r="NTR2159" s="343"/>
      <c r="NTS2159" s="343"/>
      <c r="NTT2159" s="343"/>
      <c r="NTU2159" s="343"/>
      <c r="NTV2159" s="343"/>
      <c r="NTW2159" s="343"/>
      <c r="NTX2159" s="343"/>
      <c r="NTY2159" s="343"/>
      <c r="NTZ2159" s="343"/>
      <c r="NUA2159" s="343"/>
      <c r="NUB2159" s="343"/>
      <c r="NUC2159" s="343"/>
      <c r="NUD2159" s="343"/>
      <c r="NUE2159" s="343"/>
      <c r="NUF2159" s="343"/>
      <c r="NUG2159" s="343"/>
      <c r="NUH2159" s="343"/>
      <c r="NUI2159" s="343"/>
      <c r="NUJ2159" s="343"/>
      <c r="NUK2159" s="343"/>
      <c r="NUL2159" s="343"/>
      <c r="NUM2159" s="343"/>
      <c r="NUN2159" s="343"/>
      <c r="NUO2159" s="343"/>
      <c r="NUP2159" s="343"/>
      <c r="NUQ2159" s="343"/>
      <c r="NUR2159" s="343"/>
      <c r="NUS2159" s="343"/>
      <c r="NUT2159" s="343"/>
      <c r="NUU2159" s="343"/>
      <c r="NUV2159" s="343"/>
      <c r="NUW2159" s="343"/>
      <c r="NUX2159" s="343"/>
      <c r="NUY2159" s="343"/>
      <c r="NUZ2159" s="343"/>
      <c r="NVA2159" s="343"/>
      <c r="NVB2159" s="343"/>
      <c r="NVC2159" s="343"/>
      <c r="NVD2159" s="343"/>
      <c r="NVE2159" s="343"/>
      <c r="NVF2159" s="343"/>
      <c r="NVG2159" s="343"/>
      <c r="NVH2159" s="343"/>
      <c r="NVI2159" s="343"/>
      <c r="NVJ2159" s="343"/>
      <c r="NVK2159" s="343"/>
      <c r="NVL2159" s="343"/>
      <c r="NVM2159" s="343"/>
      <c r="NVN2159" s="343"/>
      <c r="NVO2159" s="343"/>
      <c r="NVP2159" s="343"/>
      <c r="NVQ2159" s="343"/>
      <c r="NVR2159" s="343"/>
      <c r="NVS2159" s="343"/>
      <c r="NVT2159" s="343"/>
      <c r="NVU2159" s="343"/>
      <c r="NVV2159" s="343"/>
      <c r="NVW2159" s="343"/>
      <c r="NVX2159" s="343"/>
      <c r="NVY2159" s="343"/>
      <c r="NVZ2159" s="343"/>
      <c r="NWA2159" s="343"/>
      <c r="NWB2159" s="343"/>
      <c r="NWC2159" s="343"/>
      <c r="NWD2159" s="343"/>
      <c r="NWE2159" s="343"/>
      <c r="NWF2159" s="343"/>
      <c r="NWG2159" s="343"/>
      <c r="NWH2159" s="343"/>
      <c r="NWI2159" s="343"/>
      <c r="NWJ2159" s="343"/>
      <c r="NWK2159" s="343"/>
      <c r="NWL2159" s="343"/>
      <c r="NWM2159" s="343"/>
      <c r="NWN2159" s="343"/>
      <c r="NWO2159" s="343"/>
      <c r="NWP2159" s="343"/>
      <c r="NWQ2159" s="343"/>
      <c r="NWR2159" s="343"/>
      <c r="NWS2159" s="343"/>
      <c r="NWT2159" s="343"/>
      <c r="NWU2159" s="343"/>
      <c r="NWV2159" s="343"/>
      <c r="NWW2159" s="343"/>
      <c r="NWX2159" s="343"/>
      <c r="NWY2159" s="343"/>
      <c r="NWZ2159" s="343"/>
      <c r="NXA2159" s="343"/>
      <c r="NXB2159" s="343"/>
      <c r="NXC2159" s="343"/>
      <c r="NXD2159" s="343"/>
      <c r="NXE2159" s="343"/>
      <c r="NXF2159" s="343"/>
      <c r="NXG2159" s="343"/>
      <c r="NXH2159" s="343"/>
      <c r="NXI2159" s="343"/>
      <c r="NXJ2159" s="343"/>
      <c r="NXK2159" s="343"/>
      <c r="NXL2159" s="343"/>
      <c r="NXM2159" s="343"/>
      <c r="NXN2159" s="343"/>
      <c r="NXO2159" s="343"/>
      <c r="NXP2159" s="343"/>
      <c r="NXQ2159" s="343"/>
      <c r="NXR2159" s="343"/>
      <c r="NXS2159" s="343"/>
      <c r="NXT2159" s="343"/>
      <c r="NXU2159" s="343"/>
      <c r="NXV2159" s="343"/>
      <c r="NXW2159" s="343"/>
      <c r="NXX2159" s="343"/>
      <c r="NXY2159" s="343"/>
      <c r="NXZ2159" s="343"/>
      <c r="NYA2159" s="343"/>
      <c r="NYB2159" s="343"/>
      <c r="NYC2159" s="343"/>
      <c r="NYD2159" s="343"/>
      <c r="NYE2159" s="343"/>
      <c r="NYF2159" s="343"/>
      <c r="NYG2159" s="343"/>
      <c r="NYH2159" s="343"/>
      <c r="NYI2159" s="343"/>
      <c r="NYJ2159" s="343"/>
      <c r="NYK2159" s="343"/>
      <c r="NYL2159" s="343"/>
      <c r="NYM2159" s="343"/>
      <c r="NYN2159" s="343"/>
      <c r="NYO2159" s="343"/>
      <c r="NYP2159" s="343"/>
      <c r="NYQ2159" s="343"/>
      <c r="NYR2159" s="343"/>
      <c r="NYS2159" s="343"/>
      <c r="NYT2159" s="343"/>
      <c r="NYU2159" s="343"/>
      <c r="NYV2159" s="343"/>
      <c r="NYW2159" s="343"/>
      <c r="NYX2159" s="343"/>
      <c r="NYY2159" s="343"/>
      <c r="NYZ2159" s="343"/>
      <c r="NZA2159" s="343"/>
      <c r="NZB2159" s="343"/>
      <c r="NZC2159" s="343"/>
      <c r="NZD2159" s="343"/>
      <c r="NZE2159" s="343"/>
      <c r="NZF2159" s="343"/>
      <c r="NZG2159" s="343"/>
      <c r="NZH2159" s="343"/>
      <c r="NZI2159" s="343"/>
      <c r="NZJ2159" s="343"/>
      <c r="NZK2159" s="343"/>
      <c r="NZL2159" s="343"/>
      <c r="NZM2159" s="343"/>
      <c r="NZN2159" s="343"/>
      <c r="NZO2159" s="343"/>
      <c r="NZP2159" s="343"/>
      <c r="NZQ2159" s="343"/>
      <c r="NZR2159" s="343"/>
      <c r="NZS2159" s="343"/>
      <c r="NZT2159" s="343"/>
      <c r="NZU2159" s="343"/>
      <c r="NZV2159" s="343"/>
      <c r="NZW2159" s="343"/>
      <c r="NZX2159" s="343"/>
      <c r="NZY2159" s="343"/>
      <c r="NZZ2159" s="343"/>
      <c r="OAA2159" s="343"/>
      <c r="OAB2159" s="343"/>
      <c r="OAC2159" s="343"/>
      <c r="OAD2159" s="343"/>
      <c r="OAE2159" s="343"/>
      <c r="OAF2159" s="343"/>
      <c r="OAG2159" s="343"/>
      <c r="OAH2159" s="343"/>
      <c r="OAI2159" s="343"/>
      <c r="OAJ2159" s="343"/>
      <c r="OAK2159" s="343"/>
      <c r="OAL2159" s="343"/>
      <c r="OAM2159" s="343"/>
      <c r="OAN2159" s="343"/>
      <c r="OAO2159" s="343"/>
      <c r="OAP2159" s="343"/>
      <c r="OAQ2159" s="343"/>
      <c r="OAR2159" s="343"/>
      <c r="OAS2159" s="343"/>
      <c r="OAT2159" s="343"/>
      <c r="OAU2159" s="343"/>
      <c r="OAV2159" s="343"/>
      <c r="OAW2159" s="343"/>
      <c r="OAX2159" s="343"/>
      <c r="OAY2159" s="343"/>
      <c r="OAZ2159" s="343"/>
      <c r="OBA2159" s="343"/>
      <c r="OBB2159" s="343"/>
      <c r="OBC2159" s="343"/>
      <c r="OBD2159" s="343"/>
      <c r="OBE2159" s="343"/>
      <c r="OBF2159" s="343"/>
      <c r="OBG2159" s="343"/>
      <c r="OBH2159" s="343"/>
      <c r="OBI2159" s="343"/>
      <c r="OBJ2159" s="343"/>
      <c r="OBK2159" s="343"/>
      <c r="OBL2159" s="343"/>
      <c r="OBM2159" s="343"/>
      <c r="OBN2159" s="343"/>
      <c r="OBO2159" s="343"/>
      <c r="OBP2159" s="343"/>
      <c r="OBQ2159" s="343"/>
      <c r="OBR2159" s="343"/>
      <c r="OBS2159" s="343"/>
      <c r="OBT2159" s="343"/>
      <c r="OBU2159" s="343"/>
      <c r="OBV2159" s="343"/>
      <c r="OBW2159" s="343"/>
      <c r="OBX2159" s="343"/>
      <c r="OBY2159" s="343"/>
      <c r="OBZ2159" s="343"/>
      <c r="OCA2159" s="343"/>
      <c r="OCB2159" s="343"/>
      <c r="OCC2159" s="343"/>
      <c r="OCD2159" s="343"/>
      <c r="OCE2159" s="343"/>
      <c r="OCF2159" s="343"/>
      <c r="OCG2159" s="343"/>
      <c r="OCH2159" s="343"/>
      <c r="OCI2159" s="343"/>
      <c r="OCJ2159" s="343"/>
      <c r="OCK2159" s="343"/>
      <c r="OCL2159" s="343"/>
      <c r="OCM2159" s="343"/>
      <c r="OCN2159" s="343"/>
      <c r="OCO2159" s="343"/>
      <c r="OCP2159" s="343"/>
      <c r="OCQ2159" s="343"/>
      <c r="OCR2159" s="343"/>
      <c r="OCS2159" s="343"/>
      <c r="OCT2159" s="343"/>
      <c r="OCU2159" s="343"/>
      <c r="OCV2159" s="343"/>
      <c r="OCW2159" s="343"/>
      <c r="OCX2159" s="343"/>
      <c r="OCY2159" s="343"/>
      <c r="OCZ2159" s="343"/>
      <c r="ODA2159" s="343"/>
      <c r="ODB2159" s="343"/>
      <c r="ODC2159" s="343"/>
      <c r="ODD2159" s="343"/>
      <c r="ODE2159" s="343"/>
      <c r="ODF2159" s="343"/>
      <c r="ODG2159" s="343"/>
      <c r="ODH2159" s="343"/>
      <c r="ODI2159" s="343"/>
      <c r="ODJ2159" s="343"/>
      <c r="ODK2159" s="343"/>
      <c r="ODL2159" s="343"/>
      <c r="ODM2159" s="343"/>
      <c r="ODN2159" s="343"/>
      <c r="ODO2159" s="343"/>
      <c r="ODP2159" s="343"/>
      <c r="ODQ2159" s="343"/>
      <c r="ODR2159" s="343"/>
      <c r="ODS2159" s="343"/>
      <c r="ODT2159" s="343"/>
      <c r="ODU2159" s="343"/>
      <c r="ODV2159" s="343"/>
      <c r="ODW2159" s="343"/>
      <c r="ODX2159" s="343"/>
      <c r="ODY2159" s="343"/>
      <c r="ODZ2159" s="343"/>
      <c r="OEA2159" s="343"/>
      <c r="OEB2159" s="343"/>
      <c r="OEC2159" s="343"/>
      <c r="OED2159" s="343"/>
      <c r="OEE2159" s="343"/>
      <c r="OEF2159" s="343"/>
      <c r="OEG2159" s="343"/>
      <c r="OEH2159" s="343"/>
      <c r="OEI2159" s="343"/>
      <c r="OEJ2159" s="343"/>
      <c r="OEK2159" s="343"/>
      <c r="OEL2159" s="343"/>
      <c r="OEM2159" s="343"/>
      <c r="OEN2159" s="343"/>
      <c r="OEO2159" s="343"/>
      <c r="OEP2159" s="343"/>
      <c r="OEQ2159" s="343"/>
      <c r="OER2159" s="343"/>
      <c r="OES2159" s="343"/>
      <c r="OET2159" s="343"/>
      <c r="OEU2159" s="343"/>
      <c r="OEV2159" s="343"/>
      <c r="OEW2159" s="343"/>
      <c r="OEX2159" s="343"/>
      <c r="OEY2159" s="343"/>
      <c r="OEZ2159" s="343"/>
      <c r="OFA2159" s="343"/>
      <c r="OFB2159" s="343"/>
      <c r="OFC2159" s="343"/>
      <c r="OFD2159" s="343"/>
      <c r="OFE2159" s="343"/>
      <c r="OFF2159" s="343"/>
      <c r="OFG2159" s="343"/>
      <c r="OFH2159" s="343"/>
      <c r="OFI2159" s="343"/>
      <c r="OFJ2159" s="343"/>
      <c r="OFK2159" s="343"/>
      <c r="OFL2159" s="343"/>
      <c r="OFM2159" s="343"/>
      <c r="OFN2159" s="343"/>
      <c r="OFO2159" s="343"/>
      <c r="OFP2159" s="343"/>
      <c r="OFQ2159" s="343"/>
      <c r="OFR2159" s="343"/>
      <c r="OFS2159" s="343"/>
      <c r="OFT2159" s="343"/>
      <c r="OFU2159" s="343"/>
      <c r="OFV2159" s="343"/>
      <c r="OFW2159" s="343"/>
      <c r="OFX2159" s="343"/>
      <c r="OFY2159" s="343"/>
      <c r="OFZ2159" s="343"/>
      <c r="OGA2159" s="343"/>
      <c r="OGB2159" s="343"/>
      <c r="OGC2159" s="343"/>
      <c r="OGD2159" s="343"/>
      <c r="OGE2159" s="343"/>
      <c r="OGF2159" s="343"/>
      <c r="OGG2159" s="343"/>
      <c r="OGH2159" s="343"/>
      <c r="OGI2159" s="343"/>
      <c r="OGJ2159" s="343"/>
      <c r="OGK2159" s="343"/>
      <c r="OGL2159" s="343"/>
      <c r="OGM2159" s="343"/>
      <c r="OGN2159" s="343"/>
      <c r="OGO2159" s="343"/>
      <c r="OGP2159" s="343"/>
      <c r="OGQ2159" s="343"/>
      <c r="OGR2159" s="343"/>
      <c r="OGS2159" s="343"/>
      <c r="OGT2159" s="343"/>
      <c r="OGU2159" s="343"/>
      <c r="OGV2159" s="343"/>
      <c r="OGW2159" s="343"/>
      <c r="OGX2159" s="343"/>
      <c r="OGY2159" s="343"/>
      <c r="OGZ2159" s="343"/>
      <c r="OHA2159" s="343"/>
      <c r="OHB2159" s="343"/>
      <c r="OHC2159" s="343"/>
      <c r="OHD2159" s="343"/>
      <c r="OHE2159" s="343"/>
      <c r="OHF2159" s="343"/>
      <c r="OHG2159" s="343"/>
      <c r="OHH2159" s="343"/>
      <c r="OHI2159" s="343"/>
      <c r="OHJ2159" s="343"/>
      <c r="OHK2159" s="343"/>
      <c r="OHL2159" s="343"/>
      <c r="OHM2159" s="343"/>
      <c r="OHN2159" s="343"/>
      <c r="OHO2159" s="343"/>
      <c r="OHP2159" s="343"/>
      <c r="OHQ2159" s="343"/>
      <c r="OHR2159" s="343"/>
      <c r="OHS2159" s="343"/>
      <c r="OHT2159" s="343"/>
      <c r="OHU2159" s="343"/>
      <c r="OHV2159" s="343"/>
      <c r="OHW2159" s="343"/>
      <c r="OHX2159" s="343"/>
      <c r="OHY2159" s="343"/>
      <c r="OHZ2159" s="343"/>
      <c r="OIA2159" s="343"/>
      <c r="OIB2159" s="343"/>
      <c r="OIC2159" s="343"/>
      <c r="OID2159" s="343"/>
      <c r="OIE2159" s="343"/>
      <c r="OIF2159" s="343"/>
      <c r="OIG2159" s="343"/>
      <c r="OIH2159" s="343"/>
      <c r="OII2159" s="343"/>
      <c r="OIJ2159" s="343"/>
      <c r="OIK2159" s="343"/>
      <c r="OIL2159" s="343"/>
      <c r="OIM2159" s="343"/>
      <c r="OIN2159" s="343"/>
      <c r="OIO2159" s="343"/>
      <c r="OIP2159" s="343"/>
      <c r="OIQ2159" s="343"/>
      <c r="OIR2159" s="343"/>
      <c r="OIS2159" s="343"/>
      <c r="OIT2159" s="343"/>
      <c r="OIU2159" s="343"/>
      <c r="OIV2159" s="343"/>
      <c r="OIW2159" s="343"/>
      <c r="OIX2159" s="343"/>
      <c r="OIY2159" s="343"/>
      <c r="OIZ2159" s="343"/>
      <c r="OJA2159" s="343"/>
      <c r="OJB2159" s="343"/>
      <c r="OJC2159" s="343"/>
      <c r="OJD2159" s="343"/>
      <c r="OJE2159" s="343"/>
      <c r="OJF2159" s="343"/>
      <c r="OJG2159" s="343"/>
      <c r="OJH2159" s="343"/>
      <c r="OJI2159" s="343"/>
      <c r="OJJ2159" s="343"/>
      <c r="OJK2159" s="343"/>
      <c r="OJL2159" s="343"/>
      <c r="OJM2159" s="343"/>
      <c r="OJN2159" s="343"/>
      <c r="OJO2159" s="343"/>
      <c r="OJP2159" s="343"/>
      <c r="OJQ2159" s="343"/>
      <c r="OJR2159" s="343"/>
      <c r="OJS2159" s="343"/>
      <c r="OJT2159" s="343"/>
      <c r="OJU2159" s="343"/>
      <c r="OJV2159" s="343"/>
      <c r="OJW2159" s="343"/>
      <c r="OJX2159" s="343"/>
      <c r="OJY2159" s="343"/>
      <c r="OJZ2159" s="343"/>
      <c r="OKA2159" s="343"/>
      <c r="OKB2159" s="343"/>
      <c r="OKC2159" s="343"/>
      <c r="OKD2159" s="343"/>
      <c r="OKE2159" s="343"/>
      <c r="OKF2159" s="343"/>
      <c r="OKG2159" s="343"/>
      <c r="OKH2159" s="343"/>
      <c r="OKI2159" s="343"/>
      <c r="OKJ2159" s="343"/>
      <c r="OKK2159" s="343"/>
      <c r="OKL2159" s="343"/>
      <c r="OKM2159" s="343"/>
      <c r="OKN2159" s="343"/>
      <c r="OKO2159" s="343"/>
      <c r="OKP2159" s="343"/>
      <c r="OKQ2159" s="343"/>
      <c r="OKR2159" s="343"/>
      <c r="OKS2159" s="343"/>
      <c r="OKT2159" s="343"/>
      <c r="OKU2159" s="343"/>
      <c r="OKV2159" s="343"/>
      <c r="OKW2159" s="343"/>
      <c r="OKX2159" s="343"/>
      <c r="OKY2159" s="343"/>
      <c r="OKZ2159" s="343"/>
      <c r="OLA2159" s="343"/>
      <c r="OLB2159" s="343"/>
      <c r="OLC2159" s="343"/>
      <c r="OLD2159" s="343"/>
      <c r="OLE2159" s="343"/>
      <c r="OLF2159" s="343"/>
      <c r="OLG2159" s="343"/>
      <c r="OLH2159" s="343"/>
      <c r="OLI2159" s="343"/>
      <c r="OLJ2159" s="343"/>
      <c r="OLK2159" s="343"/>
      <c r="OLL2159" s="343"/>
      <c r="OLM2159" s="343"/>
      <c r="OLN2159" s="343"/>
      <c r="OLO2159" s="343"/>
      <c r="OLP2159" s="343"/>
      <c r="OLQ2159" s="343"/>
      <c r="OLR2159" s="343"/>
      <c r="OLS2159" s="343"/>
      <c r="OLT2159" s="343"/>
      <c r="OLU2159" s="343"/>
      <c r="OLV2159" s="343"/>
      <c r="OLW2159" s="343"/>
      <c r="OLX2159" s="343"/>
      <c r="OLY2159" s="343"/>
      <c r="OLZ2159" s="343"/>
      <c r="OMA2159" s="343"/>
      <c r="OMB2159" s="343"/>
      <c r="OMC2159" s="343"/>
      <c r="OMD2159" s="343"/>
      <c r="OME2159" s="343"/>
      <c r="OMF2159" s="343"/>
      <c r="OMG2159" s="343"/>
      <c r="OMH2159" s="343"/>
      <c r="OMI2159" s="343"/>
      <c r="OMJ2159" s="343"/>
      <c r="OMK2159" s="343"/>
      <c r="OML2159" s="343"/>
      <c r="OMM2159" s="343"/>
      <c r="OMN2159" s="343"/>
      <c r="OMO2159" s="343"/>
      <c r="OMP2159" s="343"/>
      <c r="OMQ2159" s="343"/>
      <c r="OMR2159" s="343"/>
      <c r="OMS2159" s="343"/>
      <c r="OMT2159" s="343"/>
      <c r="OMU2159" s="343"/>
      <c r="OMV2159" s="343"/>
      <c r="OMW2159" s="343"/>
      <c r="OMX2159" s="343"/>
      <c r="OMY2159" s="343"/>
      <c r="OMZ2159" s="343"/>
      <c r="ONA2159" s="343"/>
      <c r="ONB2159" s="343"/>
      <c r="ONC2159" s="343"/>
      <c r="OND2159" s="343"/>
      <c r="ONE2159" s="343"/>
      <c r="ONF2159" s="343"/>
      <c r="ONG2159" s="343"/>
      <c r="ONH2159" s="343"/>
      <c r="ONI2159" s="343"/>
      <c r="ONJ2159" s="343"/>
      <c r="ONK2159" s="343"/>
      <c r="ONL2159" s="343"/>
      <c r="ONM2159" s="343"/>
      <c r="ONN2159" s="343"/>
      <c r="ONO2159" s="343"/>
      <c r="ONP2159" s="343"/>
      <c r="ONQ2159" s="343"/>
      <c r="ONR2159" s="343"/>
      <c r="ONS2159" s="343"/>
      <c r="ONT2159" s="343"/>
      <c r="ONU2159" s="343"/>
      <c r="ONV2159" s="343"/>
      <c r="ONW2159" s="343"/>
      <c r="ONX2159" s="343"/>
      <c r="ONY2159" s="343"/>
      <c r="ONZ2159" s="343"/>
      <c r="OOA2159" s="343"/>
      <c r="OOB2159" s="343"/>
      <c r="OOC2159" s="343"/>
      <c r="OOD2159" s="343"/>
      <c r="OOE2159" s="343"/>
      <c r="OOF2159" s="343"/>
      <c r="OOG2159" s="343"/>
      <c r="OOH2159" s="343"/>
      <c r="OOI2159" s="343"/>
      <c r="OOJ2159" s="343"/>
      <c r="OOK2159" s="343"/>
      <c r="OOL2159" s="343"/>
      <c r="OOM2159" s="343"/>
      <c r="OON2159" s="343"/>
      <c r="OOO2159" s="343"/>
      <c r="OOP2159" s="343"/>
      <c r="OOQ2159" s="343"/>
      <c r="OOR2159" s="343"/>
      <c r="OOS2159" s="343"/>
      <c r="OOT2159" s="343"/>
      <c r="OOU2159" s="343"/>
      <c r="OOV2159" s="343"/>
      <c r="OOW2159" s="343"/>
      <c r="OOX2159" s="343"/>
      <c r="OOY2159" s="343"/>
      <c r="OOZ2159" s="343"/>
      <c r="OPA2159" s="343"/>
      <c r="OPB2159" s="343"/>
      <c r="OPC2159" s="343"/>
      <c r="OPD2159" s="343"/>
      <c r="OPE2159" s="343"/>
      <c r="OPF2159" s="343"/>
      <c r="OPG2159" s="343"/>
      <c r="OPH2159" s="343"/>
      <c r="OPI2159" s="343"/>
      <c r="OPJ2159" s="343"/>
      <c r="OPK2159" s="343"/>
      <c r="OPL2159" s="343"/>
      <c r="OPM2159" s="343"/>
      <c r="OPN2159" s="343"/>
      <c r="OPO2159" s="343"/>
      <c r="OPP2159" s="343"/>
      <c r="OPQ2159" s="343"/>
      <c r="OPR2159" s="343"/>
      <c r="OPS2159" s="343"/>
      <c r="OPT2159" s="343"/>
      <c r="OPU2159" s="343"/>
      <c r="OPV2159" s="343"/>
      <c r="OPW2159" s="343"/>
      <c r="OPX2159" s="343"/>
      <c r="OPY2159" s="343"/>
      <c r="OPZ2159" s="343"/>
      <c r="OQA2159" s="343"/>
      <c r="OQB2159" s="343"/>
      <c r="OQC2159" s="343"/>
      <c r="OQD2159" s="343"/>
      <c r="OQE2159" s="343"/>
      <c r="OQF2159" s="343"/>
      <c r="OQG2159" s="343"/>
      <c r="OQH2159" s="343"/>
      <c r="OQI2159" s="343"/>
      <c r="OQJ2159" s="343"/>
      <c r="OQK2159" s="343"/>
      <c r="OQL2159" s="343"/>
      <c r="OQM2159" s="343"/>
      <c r="OQN2159" s="343"/>
      <c r="OQO2159" s="343"/>
      <c r="OQP2159" s="343"/>
      <c r="OQQ2159" s="343"/>
      <c r="OQR2159" s="343"/>
      <c r="OQS2159" s="343"/>
      <c r="OQT2159" s="343"/>
      <c r="OQU2159" s="343"/>
      <c r="OQV2159" s="343"/>
      <c r="OQW2159" s="343"/>
      <c r="OQX2159" s="343"/>
      <c r="OQY2159" s="343"/>
      <c r="OQZ2159" s="343"/>
      <c r="ORA2159" s="343"/>
      <c r="ORB2159" s="343"/>
      <c r="ORC2159" s="343"/>
      <c r="ORD2159" s="343"/>
      <c r="ORE2159" s="343"/>
      <c r="ORF2159" s="343"/>
      <c r="ORG2159" s="343"/>
      <c r="ORH2159" s="343"/>
      <c r="ORI2159" s="343"/>
      <c r="ORJ2159" s="343"/>
      <c r="ORK2159" s="343"/>
      <c r="ORL2159" s="343"/>
      <c r="ORM2159" s="343"/>
      <c r="ORN2159" s="343"/>
      <c r="ORO2159" s="343"/>
      <c r="ORP2159" s="343"/>
      <c r="ORQ2159" s="343"/>
      <c r="ORR2159" s="343"/>
      <c r="ORS2159" s="343"/>
      <c r="ORT2159" s="343"/>
      <c r="ORU2159" s="343"/>
      <c r="ORV2159" s="343"/>
      <c r="ORW2159" s="343"/>
      <c r="ORX2159" s="343"/>
      <c r="ORY2159" s="343"/>
      <c r="ORZ2159" s="343"/>
      <c r="OSA2159" s="343"/>
      <c r="OSB2159" s="343"/>
      <c r="OSC2159" s="343"/>
      <c r="OSD2159" s="343"/>
      <c r="OSE2159" s="343"/>
      <c r="OSF2159" s="343"/>
      <c r="OSG2159" s="343"/>
      <c r="OSH2159" s="343"/>
      <c r="OSI2159" s="343"/>
      <c r="OSJ2159" s="343"/>
      <c r="OSK2159" s="343"/>
      <c r="OSL2159" s="343"/>
      <c r="OSM2159" s="343"/>
      <c r="OSN2159" s="343"/>
      <c r="OSO2159" s="343"/>
      <c r="OSP2159" s="343"/>
      <c r="OSQ2159" s="343"/>
      <c r="OSR2159" s="343"/>
      <c r="OSS2159" s="343"/>
      <c r="OST2159" s="343"/>
      <c r="OSU2159" s="343"/>
      <c r="OSV2159" s="343"/>
      <c r="OSW2159" s="343"/>
      <c r="OSX2159" s="343"/>
      <c r="OSY2159" s="343"/>
      <c r="OSZ2159" s="343"/>
      <c r="OTA2159" s="343"/>
      <c r="OTB2159" s="343"/>
      <c r="OTC2159" s="343"/>
      <c r="OTD2159" s="343"/>
      <c r="OTE2159" s="343"/>
      <c r="OTF2159" s="343"/>
      <c r="OTG2159" s="343"/>
      <c r="OTH2159" s="343"/>
      <c r="OTI2159" s="343"/>
      <c r="OTJ2159" s="343"/>
      <c r="OTK2159" s="343"/>
      <c r="OTL2159" s="343"/>
      <c r="OTM2159" s="343"/>
      <c r="OTN2159" s="343"/>
      <c r="OTO2159" s="343"/>
      <c r="OTP2159" s="343"/>
      <c r="OTQ2159" s="343"/>
      <c r="OTR2159" s="343"/>
      <c r="OTS2159" s="343"/>
      <c r="OTT2159" s="343"/>
      <c r="OTU2159" s="343"/>
      <c r="OTV2159" s="343"/>
      <c r="OTW2159" s="343"/>
      <c r="OTX2159" s="343"/>
      <c r="OTY2159" s="343"/>
      <c r="OTZ2159" s="343"/>
      <c r="OUA2159" s="343"/>
      <c r="OUB2159" s="343"/>
      <c r="OUC2159" s="343"/>
      <c r="OUD2159" s="343"/>
      <c r="OUE2159" s="343"/>
      <c r="OUF2159" s="343"/>
      <c r="OUG2159" s="343"/>
      <c r="OUH2159" s="343"/>
      <c r="OUI2159" s="343"/>
      <c r="OUJ2159" s="343"/>
      <c r="OUK2159" s="343"/>
      <c r="OUL2159" s="343"/>
      <c r="OUM2159" s="343"/>
      <c r="OUN2159" s="343"/>
      <c r="OUO2159" s="343"/>
      <c r="OUP2159" s="343"/>
      <c r="OUQ2159" s="343"/>
      <c r="OUR2159" s="343"/>
      <c r="OUS2159" s="343"/>
      <c r="OUT2159" s="343"/>
      <c r="OUU2159" s="343"/>
      <c r="OUV2159" s="343"/>
      <c r="OUW2159" s="343"/>
      <c r="OUX2159" s="343"/>
      <c r="OUY2159" s="343"/>
      <c r="OUZ2159" s="343"/>
      <c r="OVA2159" s="343"/>
      <c r="OVB2159" s="343"/>
      <c r="OVC2159" s="343"/>
      <c r="OVD2159" s="343"/>
      <c r="OVE2159" s="343"/>
      <c r="OVF2159" s="343"/>
      <c r="OVG2159" s="343"/>
      <c r="OVH2159" s="343"/>
      <c r="OVI2159" s="343"/>
      <c r="OVJ2159" s="343"/>
      <c r="OVK2159" s="343"/>
      <c r="OVL2159" s="343"/>
      <c r="OVM2159" s="343"/>
      <c r="OVN2159" s="343"/>
      <c r="OVO2159" s="343"/>
      <c r="OVP2159" s="343"/>
      <c r="OVQ2159" s="343"/>
      <c r="OVR2159" s="343"/>
      <c r="OVS2159" s="343"/>
      <c r="OVT2159" s="343"/>
      <c r="OVU2159" s="343"/>
      <c r="OVV2159" s="343"/>
      <c r="OVW2159" s="343"/>
      <c r="OVX2159" s="343"/>
      <c r="OVY2159" s="343"/>
      <c r="OVZ2159" s="343"/>
      <c r="OWA2159" s="343"/>
      <c r="OWB2159" s="343"/>
      <c r="OWC2159" s="343"/>
      <c r="OWD2159" s="343"/>
      <c r="OWE2159" s="343"/>
      <c r="OWF2159" s="343"/>
      <c r="OWG2159" s="343"/>
      <c r="OWH2159" s="343"/>
      <c r="OWI2159" s="343"/>
      <c r="OWJ2159" s="343"/>
      <c r="OWK2159" s="343"/>
      <c r="OWL2159" s="343"/>
      <c r="OWM2159" s="343"/>
      <c r="OWN2159" s="343"/>
      <c r="OWO2159" s="343"/>
      <c r="OWP2159" s="343"/>
      <c r="OWQ2159" s="343"/>
      <c r="OWR2159" s="343"/>
      <c r="OWS2159" s="343"/>
      <c r="OWT2159" s="343"/>
      <c r="OWU2159" s="343"/>
      <c r="OWV2159" s="343"/>
      <c r="OWW2159" s="343"/>
      <c r="OWX2159" s="343"/>
      <c r="OWY2159" s="343"/>
      <c r="OWZ2159" s="343"/>
      <c r="OXA2159" s="343"/>
      <c r="OXB2159" s="343"/>
      <c r="OXC2159" s="343"/>
      <c r="OXD2159" s="343"/>
      <c r="OXE2159" s="343"/>
      <c r="OXF2159" s="343"/>
      <c r="OXG2159" s="343"/>
      <c r="OXH2159" s="343"/>
      <c r="OXI2159" s="343"/>
      <c r="OXJ2159" s="343"/>
      <c r="OXK2159" s="343"/>
      <c r="OXL2159" s="343"/>
      <c r="OXM2159" s="343"/>
      <c r="OXN2159" s="343"/>
      <c r="OXO2159" s="343"/>
      <c r="OXP2159" s="343"/>
      <c r="OXQ2159" s="343"/>
      <c r="OXR2159" s="343"/>
      <c r="OXS2159" s="343"/>
      <c r="OXT2159" s="343"/>
      <c r="OXU2159" s="343"/>
      <c r="OXV2159" s="343"/>
      <c r="OXW2159" s="343"/>
      <c r="OXX2159" s="343"/>
      <c r="OXY2159" s="343"/>
      <c r="OXZ2159" s="343"/>
      <c r="OYA2159" s="343"/>
      <c r="OYB2159" s="343"/>
      <c r="OYC2159" s="343"/>
      <c r="OYD2159" s="343"/>
      <c r="OYE2159" s="343"/>
      <c r="OYF2159" s="343"/>
      <c r="OYG2159" s="343"/>
      <c r="OYH2159" s="343"/>
      <c r="OYI2159" s="343"/>
      <c r="OYJ2159" s="343"/>
      <c r="OYK2159" s="343"/>
      <c r="OYL2159" s="343"/>
      <c r="OYM2159" s="343"/>
      <c r="OYN2159" s="343"/>
      <c r="OYO2159" s="343"/>
      <c r="OYP2159" s="343"/>
      <c r="OYQ2159" s="343"/>
      <c r="OYR2159" s="343"/>
      <c r="OYS2159" s="343"/>
      <c r="OYT2159" s="343"/>
      <c r="OYU2159" s="343"/>
      <c r="OYV2159" s="343"/>
      <c r="OYW2159" s="343"/>
      <c r="OYX2159" s="343"/>
      <c r="OYY2159" s="343"/>
      <c r="OYZ2159" s="343"/>
      <c r="OZA2159" s="343"/>
      <c r="OZB2159" s="343"/>
      <c r="OZC2159" s="343"/>
      <c r="OZD2159" s="343"/>
      <c r="OZE2159" s="343"/>
      <c r="OZF2159" s="343"/>
      <c r="OZG2159" s="343"/>
      <c r="OZH2159" s="343"/>
      <c r="OZI2159" s="343"/>
      <c r="OZJ2159" s="343"/>
      <c r="OZK2159" s="343"/>
      <c r="OZL2159" s="343"/>
      <c r="OZM2159" s="343"/>
      <c r="OZN2159" s="343"/>
      <c r="OZO2159" s="343"/>
      <c r="OZP2159" s="343"/>
      <c r="OZQ2159" s="343"/>
      <c r="OZR2159" s="343"/>
      <c r="OZS2159" s="343"/>
      <c r="OZT2159" s="343"/>
      <c r="OZU2159" s="343"/>
      <c r="OZV2159" s="343"/>
      <c r="OZW2159" s="343"/>
      <c r="OZX2159" s="343"/>
      <c r="OZY2159" s="343"/>
      <c r="OZZ2159" s="343"/>
      <c r="PAA2159" s="343"/>
      <c r="PAB2159" s="343"/>
      <c r="PAC2159" s="343"/>
      <c r="PAD2159" s="343"/>
      <c r="PAE2159" s="343"/>
      <c r="PAF2159" s="343"/>
      <c r="PAG2159" s="343"/>
      <c r="PAH2159" s="343"/>
      <c r="PAI2159" s="343"/>
      <c r="PAJ2159" s="343"/>
      <c r="PAK2159" s="343"/>
      <c r="PAL2159" s="343"/>
      <c r="PAM2159" s="343"/>
      <c r="PAN2159" s="343"/>
      <c r="PAO2159" s="343"/>
      <c r="PAP2159" s="343"/>
      <c r="PAQ2159" s="343"/>
      <c r="PAR2159" s="343"/>
      <c r="PAS2159" s="343"/>
      <c r="PAT2159" s="343"/>
      <c r="PAU2159" s="343"/>
      <c r="PAV2159" s="343"/>
      <c r="PAW2159" s="343"/>
      <c r="PAX2159" s="343"/>
      <c r="PAY2159" s="343"/>
      <c r="PAZ2159" s="343"/>
      <c r="PBA2159" s="343"/>
      <c r="PBB2159" s="343"/>
      <c r="PBC2159" s="343"/>
      <c r="PBD2159" s="343"/>
      <c r="PBE2159" s="343"/>
      <c r="PBF2159" s="343"/>
      <c r="PBG2159" s="343"/>
      <c r="PBH2159" s="343"/>
      <c r="PBI2159" s="343"/>
      <c r="PBJ2159" s="343"/>
      <c r="PBK2159" s="343"/>
      <c r="PBL2159" s="343"/>
      <c r="PBM2159" s="343"/>
      <c r="PBN2159" s="343"/>
      <c r="PBO2159" s="343"/>
      <c r="PBP2159" s="343"/>
      <c r="PBQ2159" s="343"/>
      <c r="PBR2159" s="343"/>
      <c r="PBS2159" s="343"/>
      <c r="PBT2159" s="343"/>
      <c r="PBU2159" s="343"/>
      <c r="PBV2159" s="343"/>
      <c r="PBW2159" s="343"/>
      <c r="PBX2159" s="343"/>
      <c r="PBY2159" s="343"/>
      <c r="PBZ2159" s="343"/>
      <c r="PCA2159" s="343"/>
      <c r="PCB2159" s="343"/>
      <c r="PCC2159" s="343"/>
      <c r="PCD2159" s="343"/>
      <c r="PCE2159" s="343"/>
      <c r="PCF2159" s="343"/>
      <c r="PCG2159" s="343"/>
      <c r="PCH2159" s="343"/>
      <c r="PCI2159" s="343"/>
      <c r="PCJ2159" s="343"/>
      <c r="PCK2159" s="343"/>
      <c r="PCL2159" s="343"/>
      <c r="PCM2159" s="343"/>
      <c r="PCN2159" s="343"/>
      <c r="PCO2159" s="343"/>
      <c r="PCP2159" s="343"/>
      <c r="PCQ2159" s="343"/>
      <c r="PCR2159" s="343"/>
      <c r="PCS2159" s="343"/>
      <c r="PCT2159" s="343"/>
      <c r="PCU2159" s="343"/>
      <c r="PCV2159" s="343"/>
      <c r="PCW2159" s="343"/>
      <c r="PCX2159" s="343"/>
      <c r="PCY2159" s="343"/>
      <c r="PCZ2159" s="343"/>
      <c r="PDA2159" s="343"/>
      <c r="PDB2159" s="343"/>
      <c r="PDC2159" s="343"/>
      <c r="PDD2159" s="343"/>
      <c r="PDE2159" s="343"/>
      <c r="PDF2159" s="343"/>
      <c r="PDG2159" s="343"/>
      <c r="PDH2159" s="343"/>
      <c r="PDI2159" s="343"/>
      <c r="PDJ2159" s="343"/>
      <c r="PDK2159" s="343"/>
      <c r="PDL2159" s="343"/>
      <c r="PDM2159" s="343"/>
      <c r="PDN2159" s="343"/>
      <c r="PDO2159" s="343"/>
      <c r="PDP2159" s="343"/>
      <c r="PDQ2159" s="343"/>
      <c r="PDR2159" s="343"/>
      <c r="PDS2159" s="343"/>
      <c r="PDT2159" s="343"/>
      <c r="PDU2159" s="343"/>
      <c r="PDV2159" s="343"/>
      <c r="PDW2159" s="343"/>
      <c r="PDX2159" s="343"/>
      <c r="PDY2159" s="343"/>
      <c r="PDZ2159" s="343"/>
      <c r="PEA2159" s="343"/>
      <c r="PEB2159" s="343"/>
      <c r="PEC2159" s="343"/>
      <c r="PED2159" s="343"/>
      <c r="PEE2159" s="343"/>
      <c r="PEF2159" s="343"/>
      <c r="PEG2159" s="343"/>
      <c r="PEH2159" s="343"/>
      <c r="PEI2159" s="343"/>
      <c r="PEJ2159" s="343"/>
      <c r="PEK2159" s="343"/>
      <c r="PEL2159" s="343"/>
      <c r="PEM2159" s="343"/>
      <c r="PEN2159" s="343"/>
      <c r="PEO2159" s="343"/>
      <c r="PEP2159" s="343"/>
      <c r="PEQ2159" s="343"/>
      <c r="PER2159" s="343"/>
      <c r="PES2159" s="343"/>
      <c r="PET2159" s="343"/>
      <c r="PEU2159" s="343"/>
      <c r="PEV2159" s="343"/>
      <c r="PEW2159" s="343"/>
      <c r="PEX2159" s="343"/>
      <c r="PEY2159" s="343"/>
      <c r="PEZ2159" s="343"/>
      <c r="PFA2159" s="343"/>
      <c r="PFB2159" s="343"/>
      <c r="PFC2159" s="343"/>
      <c r="PFD2159" s="343"/>
      <c r="PFE2159" s="343"/>
      <c r="PFF2159" s="343"/>
      <c r="PFG2159" s="343"/>
      <c r="PFH2159" s="343"/>
      <c r="PFI2159" s="343"/>
      <c r="PFJ2159" s="343"/>
      <c r="PFK2159" s="343"/>
      <c r="PFL2159" s="343"/>
      <c r="PFM2159" s="343"/>
      <c r="PFN2159" s="343"/>
      <c r="PFO2159" s="343"/>
      <c r="PFP2159" s="343"/>
      <c r="PFQ2159" s="343"/>
      <c r="PFR2159" s="343"/>
      <c r="PFS2159" s="343"/>
      <c r="PFT2159" s="343"/>
      <c r="PFU2159" s="343"/>
      <c r="PFV2159" s="343"/>
      <c r="PFW2159" s="343"/>
      <c r="PFX2159" s="343"/>
      <c r="PFY2159" s="343"/>
      <c r="PFZ2159" s="343"/>
      <c r="PGA2159" s="343"/>
      <c r="PGB2159" s="343"/>
      <c r="PGC2159" s="343"/>
      <c r="PGD2159" s="343"/>
      <c r="PGE2159" s="343"/>
      <c r="PGF2159" s="343"/>
      <c r="PGG2159" s="343"/>
      <c r="PGH2159" s="343"/>
      <c r="PGI2159" s="343"/>
      <c r="PGJ2159" s="343"/>
      <c r="PGK2159" s="343"/>
      <c r="PGL2159" s="343"/>
      <c r="PGM2159" s="343"/>
      <c r="PGN2159" s="343"/>
      <c r="PGO2159" s="343"/>
      <c r="PGP2159" s="343"/>
      <c r="PGQ2159" s="343"/>
      <c r="PGR2159" s="343"/>
      <c r="PGS2159" s="343"/>
      <c r="PGT2159" s="343"/>
      <c r="PGU2159" s="343"/>
      <c r="PGV2159" s="343"/>
      <c r="PGW2159" s="343"/>
      <c r="PGX2159" s="343"/>
      <c r="PGY2159" s="343"/>
      <c r="PGZ2159" s="343"/>
      <c r="PHA2159" s="343"/>
      <c r="PHB2159" s="343"/>
      <c r="PHC2159" s="343"/>
      <c r="PHD2159" s="343"/>
      <c r="PHE2159" s="343"/>
      <c r="PHF2159" s="343"/>
      <c r="PHG2159" s="343"/>
      <c r="PHH2159" s="343"/>
      <c r="PHI2159" s="343"/>
      <c r="PHJ2159" s="343"/>
      <c r="PHK2159" s="343"/>
      <c r="PHL2159" s="343"/>
      <c r="PHM2159" s="343"/>
      <c r="PHN2159" s="343"/>
      <c r="PHO2159" s="343"/>
      <c r="PHP2159" s="343"/>
      <c r="PHQ2159" s="343"/>
      <c r="PHR2159" s="343"/>
      <c r="PHS2159" s="343"/>
      <c r="PHT2159" s="343"/>
      <c r="PHU2159" s="343"/>
      <c r="PHV2159" s="343"/>
      <c r="PHW2159" s="343"/>
      <c r="PHX2159" s="343"/>
      <c r="PHY2159" s="343"/>
      <c r="PHZ2159" s="343"/>
      <c r="PIA2159" s="343"/>
      <c r="PIB2159" s="343"/>
      <c r="PIC2159" s="343"/>
      <c r="PID2159" s="343"/>
      <c r="PIE2159" s="343"/>
      <c r="PIF2159" s="343"/>
      <c r="PIG2159" s="343"/>
      <c r="PIH2159" s="343"/>
      <c r="PII2159" s="343"/>
      <c r="PIJ2159" s="343"/>
      <c r="PIK2159" s="343"/>
      <c r="PIL2159" s="343"/>
      <c r="PIM2159" s="343"/>
      <c r="PIN2159" s="343"/>
      <c r="PIO2159" s="343"/>
      <c r="PIP2159" s="343"/>
      <c r="PIQ2159" s="343"/>
      <c r="PIR2159" s="343"/>
      <c r="PIS2159" s="343"/>
      <c r="PIT2159" s="343"/>
      <c r="PIU2159" s="343"/>
      <c r="PIV2159" s="343"/>
      <c r="PIW2159" s="343"/>
      <c r="PIX2159" s="343"/>
      <c r="PIY2159" s="343"/>
      <c r="PIZ2159" s="343"/>
      <c r="PJA2159" s="343"/>
      <c r="PJB2159" s="343"/>
      <c r="PJC2159" s="343"/>
      <c r="PJD2159" s="343"/>
      <c r="PJE2159" s="343"/>
      <c r="PJF2159" s="343"/>
      <c r="PJG2159" s="343"/>
      <c r="PJH2159" s="343"/>
      <c r="PJI2159" s="343"/>
      <c r="PJJ2159" s="343"/>
      <c r="PJK2159" s="343"/>
      <c r="PJL2159" s="343"/>
      <c r="PJM2159" s="343"/>
      <c r="PJN2159" s="343"/>
      <c r="PJO2159" s="343"/>
      <c r="PJP2159" s="343"/>
      <c r="PJQ2159" s="343"/>
      <c r="PJR2159" s="343"/>
      <c r="PJS2159" s="343"/>
      <c r="PJT2159" s="343"/>
      <c r="PJU2159" s="343"/>
      <c r="PJV2159" s="343"/>
      <c r="PJW2159" s="343"/>
      <c r="PJX2159" s="343"/>
      <c r="PJY2159" s="343"/>
      <c r="PJZ2159" s="343"/>
      <c r="PKA2159" s="343"/>
      <c r="PKB2159" s="343"/>
      <c r="PKC2159" s="343"/>
      <c r="PKD2159" s="343"/>
      <c r="PKE2159" s="343"/>
      <c r="PKF2159" s="343"/>
      <c r="PKG2159" s="343"/>
      <c r="PKH2159" s="343"/>
      <c r="PKI2159" s="343"/>
      <c r="PKJ2159" s="343"/>
      <c r="PKK2159" s="343"/>
      <c r="PKL2159" s="343"/>
      <c r="PKM2159" s="343"/>
      <c r="PKN2159" s="343"/>
      <c r="PKO2159" s="343"/>
      <c r="PKP2159" s="343"/>
      <c r="PKQ2159" s="343"/>
      <c r="PKR2159" s="343"/>
      <c r="PKS2159" s="343"/>
      <c r="PKT2159" s="343"/>
      <c r="PKU2159" s="343"/>
      <c r="PKV2159" s="343"/>
      <c r="PKW2159" s="343"/>
      <c r="PKX2159" s="343"/>
      <c r="PKY2159" s="343"/>
      <c r="PKZ2159" s="343"/>
      <c r="PLA2159" s="343"/>
      <c r="PLB2159" s="343"/>
      <c r="PLC2159" s="343"/>
      <c r="PLD2159" s="343"/>
      <c r="PLE2159" s="343"/>
      <c r="PLF2159" s="343"/>
      <c r="PLG2159" s="343"/>
      <c r="PLH2159" s="343"/>
      <c r="PLI2159" s="343"/>
      <c r="PLJ2159" s="343"/>
      <c r="PLK2159" s="343"/>
      <c r="PLL2159" s="343"/>
      <c r="PLM2159" s="343"/>
      <c r="PLN2159" s="343"/>
      <c r="PLO2159" s="343"/>
      <c r="PLP2159" s="343"/>
      <c r="PLQ2159" s="343"/>
      <c r="PLR2159" s="343"/>
      <c r="PLS2159" s="343"/>
      <c r="PLT2159" s="343"/>
      <c r="PLU2159" s="343"/>
      <c r="PLV2159" s="343"/>
      <c r="PLW2159" s="343"/>
      <c r="PLX2159" s="343"/>
      <c r="PLY2159" s="343"/>
      <c r="PLZ2159" s="343"/>
      <c r="PMA2159" s="343"/>
      <c r="PMB2159" s="343"/>
      <c r="PMC2159" s="343"/>
      <c r="PMD2159" s="343"/>
      <c r="PME2159" s="343"/>
      <c r="PMF2159" s="343"/>
      <c r="PMG2159" s="343"/>
      <c r="PMH2159" s="343"/>
      <c r="PMI2159" s="343"/>
      <c r="PMJ2159" s="343"/>
      <c r="PMK2159" s="343"/>
      <c r="PML2159" s="343"/>
      <c r="PMM2159" s="343"/>
      <c r="PMN2159" s="343"/>
      <c r="PMO2159" s="343"/>
      <c r="PMP2159" s="343"/>
      <c r="PMQ2159" s="343"/>
      <c r="PMR2159" s="343"/>
      <c r="PMS2159" s="343"/>
      <c r="PMT2159" s="343"/>
      <c r="PMU2159" s="343"/>
      <c r="PMV2159" s="343"/>
      <c r="PMW2159" s="343"/>
      <c r="PMX2159" s="343"/>
      <c r="PMY2159" s="343"/>
      <c r="PMZ2159" s="343"/>
      <c r="PNA2159" s="343"/>
      <c r="PNB2159" s="343"/>
      <c r="PNC2159" s="343"/>
      <c r="PND2159" s="343"/>
      <c r="PNE2159" s="343"/>
      <c r="PNF2159" s="343"/>
      <c r="PNG2159" s="343"/>
      <c r="PNH2159" s="343"/>
      <c r="PNI2159" s="343"/>
      <c r="PNJ2159" s="343"/>
      <c r="PNK2159" s="343"/>
      <c r="PNL2159" s="343"/>
      <c r="PNM2159" s="343"/>
      <c r="PNN2159" s="343"/>
      <c r="PNO2159" s="343"/>
      <c r="PNP2159" s="343"/>
      <c r="PNQ2159" s="343"/>
      <c r="PNR2159" s="343"/>
      <c r="PNS2159" s="343"/>
      <c r="PNT2159" s="343"/>
      <c r="PNU2159" s="343"/>
      <c r="PNV2159" s="343"/>
      <c r="PNW2159" s="343"/>
      <c r="PNX2159" s="343"/>
      <c r="PNY2159" s="343"/>
      <c r="PNZ2159" s="343"/>
      <c r="POA2159" s="343"/>
      <c r="POB2159" s="343"/>
      <c r="POC2159" s="343"/>
      <c r="POD2159" s="343"/>
      <c r="POE2159" s="343"/>
      <c r="POF2159" s="343"/>
      <c r="POG2159" s="343"/>
      <c r="POH2159" s="343"/>
      <c r="POI2159" s="343"/>
      <c r="POJ2159" s="343"/>
      <c r="POK2159" s="343"/>
      <c r="POL2159" s="343"/>
      <c r="POM2159" s="343"/>
      <c r="PON2159" s="343"/>
      <c r="POO2159" s="343"/>
      <c r="POP2159" s="343"/>
      <c r="POQ2159" s="343"/>
      <c r="POR2159" s="343"/>
      <c r="POS2159" s="343"/>
      <c r="POT2159" s="343"/>
      <c r="POU2159" s="343"/>
      <c r="POV2159" s="343"/>
      <c r="POW2159" s="343"/>
      <c r="POX2159" s="343"/>
      <c r="POY2159" s="343"/>
      <c r="POZ2159" s="343"/>
      <c r="PPA2159" s="343"/>
      <c r="PPB2159" s="343"/>
      <c r="PPC2159" s="343"/>
      <c r="PPD2159" s="343"/>
      <c r="PPE2159" s="343"/>
      <c r="PPF2159" s="343"/>
      <c r="PPG2159" s="343"/>
      <c r="PPH2159" s="343"/>
      <c r="PPI2159" s="343"/>
      <c r="PPJ2159" s="343"/>
      <c r="PPK2159" s="343"/>
      <c r="PPL2159" s="343"/>
      <c r="PPM2159" s="343"/>
      <c r="PPN2159" s="343"/>
      <c r="PPO2159" s="343"/>
      <c r="PPP2159" s="343"/>
      <c r="PPQ2159" s="343"/>
      <c r="PPR2159" s="343"/>
      <c r="PPS2159" s="343"/>
      <c r="PPT2159" s="343"/>
      <c r="PPU2159" s="343"/>
      <c r="PPV2159" s="343"/>
      <c r="PPW2159" s="343"/>
      <c r="PPX2159" s="343"/>
      <c r="PPY2159" s="343"/>
      <c r="PPZ2159" s="343"/>
      <c r="PQA2159" s="343"/>
      <c r="PQB2159" s="343"/>
      <c r="PQC2159" s="343"/>
      <c r="PQD2159" s="343"/>
      <c r="PQE2159" s="343"/>
      <c r="PQF2159" s="343"/>
      <c r="PQG2159" s="343"/>
      <c r="PQH2159" s="343"/>
      <c r="PQI2159" s="343"/>
      <c r="PQJ2159" s="343"/>
      <c r="PQK2159" s="343"/>
      <c r="PQL2159" s="343"/>
      <c r="PQM2159" s="343"/>
      <c r="PQN2159" s="343"/>
      <c r="PQO2159" s="343"/>
      <c r="PQP2159" s="343"/>
      <c r="PQQ2159" s="343"/>
      <c r="PQR2159" s="343"/>
      <c r="PQS2159" s="343"/>
      <c r="PQT2159" s="343"/>
      <c r="PQU2159" s="343"/>
      <c r="PQV2159" s="343"/>
      <c r="PQW2159" s="343"/>
      <c r="PQX2159" s="343"/>
      <c r="PQY2159" s="343"/>
      <c r="PQZ2159" s="343"/>
      <c r="PRA2159" s="343"/>
      <c r="PRB2159" s="343"/>
      <c r="PRC2159" s="343"/>
      <c r="PRD2159" s="343"/>
      <c r="PRE2159" s="343"/>
      <c r="PRF2159" s="343"/>
      <c r="PRG2159" s="343"/>
      <c r="PRH2159" s="343"/>
      <c r="PRI2159" s="343"/>
      <c r="PRJ2159" s="343"/>
      <c r="PRK2159" s="343"/>
      <c r="PRL2159" s="343"/>
      <c r="PRM2159" s="343"/>
      <c r="PRN2159" s="343"/>
      <c r="PRO2159" s="343"/>
      <c r="PRP2159" s="343"/>
      <c r="PRQ2159" s="343"/>
      <c r="PRR2159" s="343"/>
      <c r="PRS2159" s="343"/>
      <c r="PRT2159" s="343"/>
      <c r="PRU2159" s="343"/>
      <c r="PRV2159" s="343"/>
      <c r="PRW2159" s="343"/>
      <c r="PRX2159" s="343"/>
      <c r="PRY2159" s="343"/>
      <c r="PRZ2159" s="343"/>
      <c r="PSA2159" s="343"/>
      <c r="PSB2159" s="343"/>
      <c r="PSC2159" s="343"/>
      <c r="PSD2159" s="343"/>
      <c r="PSE2159" s="343"/>
      <c r="PSF2159" s="343"/>
      <c r="PSG2159" s="343"/>
      <c r="PSH2159" s="343"/>
      <c r="PSI2159" s="343"/>
      <c r="PSJ2159" s="343"/>
      <c r="PSK2159" s="343"/>
      <c r="PSL2159" s="343"/>
      <c r="PSM2159" s="343"/>
      <c r="PSN2159" s="343"/>
      <c r="PSO2159" s="343"/>
      <c r="PSP2159" s="343"/>
      <c r="PSQ2159" s="343"/>
      <c r="PSR2159" s="343"/>
      <c r="PSS2159" s="343"/>
      <c r="PST2159" s="343"/>
      <c r="PSU2159" s="343"/>
      <c r="PSV2159" s="343"/>
      <c r="PSW2159" s="343"/>
      <c r="PSX2159" s="343"/>
      <c r="PSY2159" s="343"/>
      <c r="PSZ2159" s="343"/>
      <c r="PTA2159" s="343"/>
      <c r="PTB2159" s="343"/>
      <c r="PTC2159" s="343"/>
      <c r="PTD2159" s="343"/>
      <c r="PTE2159" s="343"/>
      <c r="PTF2159" s="343"/>
      <c r="PTG2159" s="343"/>
      <c r="PTH2159" s="343"/>
      <c r="PTI2159" s="343"/>
      <c r="PTJ2159" s="343"/>
      <c r="PTK2159" s="343"/>
      <c r="PTL2159" s="343"/>
      <c r="PTM2159" s="343"/>
      <c r="PTN2159" s="343"/>
      <c r="PTO2159" s="343"/>
      <c r="PTP2159" s="343"/>
      <c r="PTQ2159" s="343"/>
      <c r="PTR2159" s="343"/>
      <c r="PTS2159" s="343"/>
      <c r="PTT2159" s="343"/>
      <c r="PTU2159" s="343"/>
      <c r="PTV2159" s="343"/>
      <c r="PTW2159" s="343"/>
      <c r="PTX2159" s="343"/>
      <c r="PTY2159" s="343"/>
      <c r="PTZ2159" s="343"/>
      <c r="PUA2159" s="343"/>
      <c r="PUB2159" s="343"/>
      <c r="PUC2159" s="343"/>
      <c r="PUD2159" s="343"/>
      <c r="PUE2159" s="343"/>
      <c r="PUF2159" s="343"/>
      <c r="PUG2159" s="343"/>
      <c r="PUH2159" s="343"/>
      <c r="PUI2159" s="343"/>
      <c r="PUJ2159" s="343"/>
      <c r="PUK2159" s="343"/>
      <c r="PUL2159" s="343"/>
      <c r="PUM2159" s="343"/>
      <c r="PUN2159" s="343"/>
      <c r="PUO2159" s="343"/>
      <c r="PUP2159" s="343"/>
      <c r="PUQ2159" s="343"/>
      <c r="PUR2159" s="343"/>
      <c r="PUS2159" s="343"/>
      <c r="PUT2159" s="343"/>
      <c r="PUU2159" s="343"/>
      <c r="PUV2159" s="343"/>
      <c r="PUW2159" s="343"/>
      <c r="PUX2159" s="343"/>
      <c r="PUY2159" s="343"/>
      <c r="PUZ2159" s="343"/>
      <c r="PVA2159" s="343"/>
      <c r="PVB2159" s="343"/>
      <c r="PVC2159" s="343"/>
      <c r="PVD2159" s="343"/>
      <c r="PVE2159" s="343"/>
      <c r="PVF2159" s="343"/>
      <c r="PVG2159" s="343"/>
      <c r="PVH2159" s="343"/>
      <c r="PVI2159" s="343"/>
      <c r="PVJ2159" s="343"/>
      <c r="PVK2159" s="343"/>
      <c r="PVL2159" s="343"/>
      <c r="PVM2159" s="343"/>
      <c r="PVN2159" s="343"/>
      <c r="PVO2159" s="343"/>
      <c r="PVP2159" s="343"/>
      <c r="PVQ2159" s="343"/>
      <c r="PVR2159" s="343"/>
      <c r="PVS2159" s="343"/>
      <c r="PVT2159" s="343"/>
      <c r="PVU2159" s="343"/>
      <c r="PVV2159" s="343"/>
      <c r="PVW2159" s="343"/>
      <c r="PVX2159" s="343"/>
      <c r="PVY2159" s="343"/>
      <c r="PVZ2159" s="343"/>
      <c r="PWA2159" s="343"/>
      <c r="PWB2159" s="343"/>
      <c r="PWC2159" s="343"/>
      <c r="PWD2159" s="343"/>
      <c r="PWE2159" s="343"/>
      <c r="PWF2159" s="343"/>
      <c r="PWG2159" s="343"/>
      <c r="PWH2159" s="343"/>
      <c r="PWI2159" s="343"/>
      <c r="PWJ2159" s="343"/>
      <c r="PWK2159" s="343"/>
      <c r="PWL2159" s="343"/>
      <c r="PWM2159" s="343"/>
      <c r="PWN2159" s="343"/>
      <c r="PWO2159" s="343"/>
      <c r="PWP2159" s="343"/>
      <c r="PWQ2159" s="343"/>
      <c r="PWR2159" s="343"/>
      <c r="PWS2159" s="343"/>
      <c r="PWT2159" s="343"/>
      <c r="PWU2159" s="343"/>
      <c r="PWV2159" s="343"/>
      <c r="PWW2159" s="343"/>
      <c r="PWX2159" s="343"/>
      <c r="PWY2159" s="343"/>
      <c r="PWZ2159" s="343"/>
      <c r="PXA2159" s="343"/>
      <c r="PXB2159" s="343"/>
      <c r="PXC2159" s="343"/>
      <c r="PXD2159" s="343"/>
      <c r="PXE2159" s="343"/>
      <c r="PXF2159" s="343"/>
      <c r="PXG2159" s="343"/>
      <c r="PXH2159" s="343"/>
      <c r="PXI2159" s="343"/>
      <c r="PXJ2159" s="343"/>
      <c r="PXK2159" s="343"/>
      <c r="PXL2159" s="343"/>
      <c r="PXM2159" s="343"/>
      <c r="PXN2159" s="343"/>
      <c r="PXO2159" s="343"/>
      <c r="PXP2159" s="343"/>
      <c r="PXQ2159" s="343"/>
      <c r="PXR2159" s="343"/>
      <c r="PXS2159" s="343"/>
      <c r="PXT2159" s="343"/>
      <c r="PXU2159" s="343"/>
      <c r="PXV2159" s="343"/>
      <c r="PXW2159" s="343"/>
      <c r="PXX2159" s="343"/>
      <c r="PXY2159" s="343"/>
      <c r="PXZ2159" s="343"/>
      <c r="PYA2159" s="343"/>
      <c r="PYB2159" s="343"/>
      <c r="PYC2159" s="343"/>
      <c r="PYD2159" s="343"/>
      <c r="PYE2159" s="343"/>
      <c r="PYF2159" s="343"/>
      <c r="PYG2159" s="343"/>
      <c r="PYH2159" s="343"/>
      <c r="PYI2159" s="343"/>
      <c r="PYJ2159" s="343"/>
      <c r="PYK2159" s="343"/>
      <c r="PYL2159" s="343"/>
      <c r="PYM2159" s="343"/>
      <c r="PYN2159" s="343"/>
      <c r="PYO2159" s="343"/>
      <c r="PYP2159" s="343"/>
      <c r="PYQ2159" s="343"/>
      <c r="PYR2159" s="343"/>
      <c r="PYS2159" s="343"/>
      <c r="PYT2159" s="343"/>
      <c r="PYU2159" s="343"/>
      <c r="PYV2159" s="343"/>
      <c r="PYW2159" s="343"/>
      <c r="PYX2159" s="343"/>
      <c r="PYY2159" s="343"/>
      <c r="PYZ2159" s="343"/>
      <c r="PZA2159" s="343"/>
      <c r="PZB2159" s="343"/>
      <c r="PZC2159" s="343"/>
      <c r="PZD2159" s="343"/>
      <c r="PZE2159" s="343"/>
      <c r="PZF2159" s="343"/>
      <c r="PZG2159" s="343"/>
      <c r="PZH2159" s="343"/>
      <c r="PZI2159" s="343"/>
      <c r="PZJ2159" s="343"/>
      <c r="PZK2159" s="343"/>
      <c r="PZL2159" s="343"/>
      <c r="PZM2159" s="343"/>
      <c r="PZN2159" s="343"/>
      <c r="PZO2159" s="343"/>
      <c r="PZP2159" s="343"/>
      <c r="PZQ2159" s="343"/>
      <c r="PZR2159" s="343"/>
      <c r="PZS2159" s="343"/>
      <c r="PZT2159" s="343"/>
      <c r="PZU2159" s="343"/>
      <c r="PZV2159" s="343"/>
      <c r="PZW2159" s="343"/>
      <c r="PZX2159" s="343"/>
      <c r="PZY2159" s="343"/>
      <c r="PZZ2159" s="343"/>
      <c r="QAA2159" s="343"/>
      <c r="QAB2159" s="343"/>
      <c r="QAC2159" s="343"/>
      <c r="QAD2159" s="343"/>
      <c r="QAE2159" s="343"/>
      <c r="QAF2159" s="343"/>
      <c r="QAG2159" s="343"/>
      <c r="QAH2159" s="343"/>
      <c r="QAI2159" s="343"/>
      <c r="QAJ2159" s="343"/>
      <c r="QAK2159" s="343"/>
      <c r="QAL2159" s="343"/>
      <c r="QAM2159" s="343"/>
      <c r="QAN2159" s="343"/>
      <c r="QAO2159" s="343"/>
      <c r="QAP2159" s="343"/>
      <c r="QAQ2159" s="343"/>
      <c r="QAR2159" s="343"/>
      <c r="QAS2159" s="343"/>
      <c r="QAT2159" s="343"/>
      <c r="QAU2159" s="343"/>
      <c r="QAV2159" s="343"/>
      <c r="QAW2159" s="343"/>
      <c r="QAX2159" s="343"/>
      <c r="QAY2159" s="343"/>
      <c r="QAZ2159" s="343"/>
      <c r="QBA2159" s="343"/>
      <c r="QBB2159" s="343"/>
      <c r="QBC2159" s="343"/>
      <c r="QBD2159" s="343"/>
      <c r="QBE2159" s="343"/>
      <c r="QBF2159" s="343"/>
      <c r="QBG2159" s="343"/>
      <c r="QBH2159" s="343"/>
      <c r="QBI2159" s="343"/>
      <c r="QBJ2159" s="343"/>
      <c r="QBK2159" s="343"/>
      <c r="QBL2159" s="343"/>
      <c r="QBM2159" s="343"/>
      <c r="QBN2159" s="343"/>
      <c r="QBO2159" s="343"/>
      <c r="QBP2159" s="343"/>
      <c r="QBQ2159" s="343"/>
      <c r="QBR2159" s="343"/>
      <c r="QBS2159" s="343"/>
      <c r="QBT2159" s="343"/>
      <c r="QBU2159" s="343"/>
      <c r="QBV2159" s="343"/>
      <c r="QBW2159" s="343"/>
      <c r="QBX2159" s="343"/>
      <c r="QBY2159" s="343"/>
      <c r="QBZ2159" s="343"/>
      <c r="QCA2159" s="343"/>
      <c r="QCB2159" s="343"/>
      <c r="QCC2159" s="343"/>
      <c r="QCD2159" s="343"/>
      <c r="QCE2159" s="343"/>
      <c r="QCF2159" s="343"/>
      <c r="QCG2159" s="343"/>
      <c r="QCH2159" s="343"/>
      <c r="QCI2159" s="343"/>
      <c r="QCJ2159" s="343"/>
      <c r="QCK2159" s="343"/>
      <c r="QCL2159" s="343"/>
      <c r="QCM2159" s="343"/>
      <c r="QCN2159" s="343"/>
      <c r="QCO2159" s="343"/>
      <c r="QCP2159" s="343"/>
      <c r="QCQ2159" s="343"/>
      <c r="QCR2159" s="343"/>
      <c r="QCS2159" s="343"/>
      <c r="QCT2159" s="343"/>
      <c r="QCU2159" s="343"/>
      <c r="QCV2159" s="343"/>
      <c r="QCW2159" s="343"/>
      <c r="QCX2159" s="343"/>
      <c r="QCY2159" s="343"/>
      <c r="QCZ2159" s="343"/>
      <c r="QDA2159" s="343"/>
      <c r="QDB2159" s="343"/>
      <c r="QDC2159" s="343"/>
      <c r="QDD2159" s="343"/>
      <c r="QDE2159" s="343"/>
      <c r="QDF2159" s="343"/>
      <c r="QDG2159" s="343"/>
      <c r="QDH2159" s="343"/>
      <c r="QDI2159" s="343"/>
      <c r="QDJ2159" s="343"/>
      <c r="QDK2159" s="343"/>
      <c r="QDL2159" s="343"/>
      <c r="QDM2159" s="343"/>
      <c r="QDN2159" s="343"/>
      <c r="QDO2159" s="343"/>
      <c r="QDP2159" s="343"/>
      <c r="QDQ2159" s="343"/>
      <c r="QDR2159" s="343"/>
      <c r="QDS2159" s="343"/>
      <c r="QDT2159" s="343"/>
      <c r="QDU2159" s="343"/>
      <c r="QDV2159" s="343"/>
      <c r="QDW2159" s="343"/>
      <c r="QDX2159" s="343"/>
      <c r="QDY2159" s="343"/>
      <c r="QDZ2159" s="343"/>
      <c r="QEA2159" s="343"/>
      <c r="QEB2159" s="343"/>
      <c r="QEC2159" s="343"/>
      <c r="QED2159" s="343"/>
      <c r="QEE2159" s="343"/>
      <c r="QEF2159" s="343"/>
      <c r="QEG2159" s="343"/>
      <c r="QEH2159" s="343"/>
      <c r="QEI2159" s="343"/>
      <c r="QEJ2159" s="343"/>
      <c r="QEK2159" s="343"/>
      <c r="QEL2159" s="343"/>
      <c r="QEM2159" s="343"/>
      <c r="QEN2159" s="343"/>
      <c r="QEO2159" s="343"/>
      <c r="QEP2159" s="343"/>
      <c r="QEQ2159" s="343"/>
      <c r="QER2159" s="343"/>
      <c r="QES2159" s="343"/>
      <c r="QET2159" s="343"/>
      <c r="QEU2159" s="343"/>
      <c r="QEV2159" s="343"/>
      <c r="QEW2159" s="343"/>
      <c r="QEX2159" s="343"/>
      <c r="QEY2159" s="343"/>
      <c r="QEZ2159" s="343"/>
      <c r="QFA2159" s="343"/>
      <c r="QFB2159" s="343"/>
      <c r="QFC2159" s="343"/>
      <c r="QFD2159" s="343"/>
      <c r="QFE2159" s="343"/>
      <c r="QFF2159" s="343"/>
      <c r="QFG2159" s="343"/>
      <c r="QFH2159" s="343"/>
      <c r="QFI2159" s="343"/>
      <c r="QFJ2159" s="343"/>
      <c r="QFK2159" s="343"/>
      <c r="QFL2159" s="343"/>
      <c r="QFM2159" s="343"/>
      <c r="QFN2159" s="343"/>
      <c r="QFO2159" s="343"/>
      <c r="QFP2159" s="343"/>
      <c r="QFQ2159" s="343"/>
      <c r="QFR2159" s="343"/>
      <c r="QFS2159" s="343"/>
      <c r="QFT2159" s="343"/>
      <c r="QFU2159" s="343"/>
      <c r="QFV2159" s="343"/>
      <c r="QFW2159" s="343"/>
      <c r="QFX2159" s="343"/>
      <c r="QFY2159" s="343"/>
      <c r="QFZ2159" s="343"/>
      <c r="QGA2159" s="343"/>
      <c r="QGB2159" s="343"/>
      <c r="QGC2159" s="343"/>
      <c r="QGD2159" s="343"/>
      <c r="QGE2159" s="343"/>
      <c r="QGF2159" s="343"/>
      <c r="QGG2159" s="343"/>
      <c r="QGH2159" s="343"/>
      <c r="QGI2159" s="343"/>
      <c r="QGJ2159" s="343"/>
      <c r="QGK2159" s="343"/>
      <c r="QGL2159" s="343"/>
      <c r="QGM2159" s="343"/>
      <c r="QGN2159" s="343"/>
      <c r="QGO2159" s="343"/>
      <c r="QGP2159" s="343"/>
      <c r="QGQ2159" s="343"/>
      <c r="QGR2159" s="343"/>
      <c r="QGS2159" s="343"/>
      <c r="QGT2159" s="343"/>
      <c r="QGU2159" s="343"/>
      <c r="QGV2159" s="343"/>
      <c r="QGW2159" s="343"/>
      <c r="QGX2159" s="343"/>
      <c r="QGY2159" s="343"/>
      <c r="QGZ2159" s="343"/>
      <c r="QHA2159" s="343"/>
      <c r="QHB2159" s="343"/>
      <c r="QHC2159" s="343"/>
      <c r="QHD2159" s="343"/>
      <c r="QHE2159" s="343"/>
      <c r="QHF2159" s="343"/>
      <c r="QHG2159" s="343"/>
      <c r="QHH2159" s="343"/>
      <c r="QHI2159" s="343"/>
      <c r="QHJ2159" s="343"/>
      <c r="QHK2159" s="343"/>
      <c r="QHL2159" s="343"/>
      <c r="QHM2159" s="343"/>
      <c r="QHN2159" s="343"/>
      <c r="QHO2159" s="343"/>
      <c r="QHP2159" s="343"/>
      <c r="QHQ2159" s="343"/>
      <c r="QHR2159" s="343"/>
      <c r="QHS2159" s="343"/>
      <c r="QHT2159" s="343"/>
      <c r="QHU2159" s="343"/>
      <c r="QHV2159" s="343"/>
      <c r="QHW2159" s="343"/>
      <c r="QHX2159" s="343"/>
      <c r="QHY2159" s="343"/>
      <c r="QHZ2159" s="343"/>
      <c r="QIA2159" s="343"/>
      <c r="QIB2159" s="343"/>
      <c r="QIC2159" s="343"/>
      <c r="QID2159" s="343"/>
      <c r="QIE2159" s="343"/>
      <c r="QIF2159" s="343"/>
      <c r="QIG2159" s="343"/>
      <c r="QIH2159" s="343"/>
      <c r="QII2159" s="343"/>
      <c r="QIJ2159" s="343"/>
      <c r="QIK2159" s="343"/>
      <c r="QIL2159" s="343"/>
      <c r="QIM2159" s="343"/>
      <c r="QIN2159" s="343"/>
      <c r="QIO2159" s="343"/>
      <c r="QIP2159" s="343"/>
      <c r="QIQ2159" s="343"/>
      <c r="QIR2159" s="343"/>
      <c r="QIS2159" s="343"/>
      <c r="QIT2159" s="343"/>
      <c r="QIU2159" s="343"/>
      <c r="QIV2159" s="343"/>
      <c r="QIW2159" s="343"/>
      <c r="QIX2159" s="343"/>
      <c r="QIY2159" s="343"/>
      <c r="QIZ2159" s="343"/>
      <c r="QJA2159" s="343"/>
      <c r="QJB2159" s="343"/>
      <c r="QJC2159" s="343"/>
      <c r="QJD2159" s="343"/>
      <c r="QJE2159" s="343"/>
      <c r="QJF2159" s="343"/>
      <c r="QJG2159" s="343"/>
      <c r="QJH2159" s="343"/>
      <c r="QJI2159" s="343"/>
      <c r="QJJ2159" s="343"/>
      <c r="QJK2159" s="343"/>
      <c r="QJL2159" s="343"/>
      <c r="QJM2159" s="343"/>
      <c r="QJN2159" s="343"/>
      <c r="QJO2159" s="343"/>
      <c r="QJP2159" s="343"/>
      <c r="QJQ2159" s="343"/>
      <c r="QJR2159" s="343"/>
      <c r="QJS2159" s="343"/>
      <c r="QJT2159" s="343"/>
      <c r="QJU2159" s="343"/>
      <c r="QJV2159" s="343"/>
      <c r="QJW2159" s="343"/>
      <c r="QJX2159" s="343"/>
      <c r="QJY2159" s="343"/>
      <c r="QJZ2159" s="343"/>
      <c r="QKA2159" s="343"/>
      <c r="QKB2159" s="343"/>
      <c r="QKC2159" s="343"/>
      <c r="QKD2159" s="343"/>
      <c r="QKE2159" s="343"/>
      <c r="QKF2159" s="343"/>
      <c r="QKG2159" s="343"/>
      <c r="QKH2159" s="343"/>
      <c r="QKI2159" s="343"/>
      <c r="QKJ2159" s="343"/>
      <c r="QKK2159" s="343"/>
      <c r="QKL2159" s="343"/>
      <c r="QKM2159" s="343"/>
      <c r="QKN2159" s="343"/>
      <c r="QKO2159" s="343"/>
      <c r="QKP2159" s="343"/>
      <c r="QKQ2159" s="343"/>
      <c r="QKR2159" s="343"/>
      <c r="QKS2159" s="343"/>
      <c r="QKT2159" s="343"/>
      <c r="QKU2159" s="343"/>
      <c r="QKV2159" s="343"/>
      <c r="QKW2159" s="343"/>
      <c r="QKX2159" s="343"/>
      <c r="QKY2159" s="343"/>
      <c r="QKZ2159" s="343"/>
      <c r="QLA2159" s="343"/>
      <c r="QLB2159" s="343"/>
      <c r="QLC2159" s="343"/>
      <c r="QLD2159" s="343"/>
      <c r="QLE2159" s="343"/>
      <c r="QLF2159" s="343"/>
      <c r="QLG2159" s="343"/>
      <c r="QLH2159" s="343"/>
      <c r="QLI2159" s="343"/>
      <c r="QLJ2159" s="343"/>
      <c r="QLK2159" s="343"/>
      <c r="QLL2159" s="343"/>
      <c r="QLM2159" s="343"/>
      <c r="QLN2159" s="343"/>
      <c r="QLO2159" s="343"/>
      <c r="QLP2159" s="343"/>
      <c r="QLQ2159" s="343"/>
      <c r="QLR2159" s="343"/>
      <c r="QLS2159" s="343"/>
      <c r="QLT2159" s="343"/>
      <c r="QLU2159" s="343"/>
      <c r="QLV2159" s="343"/>
      <c r="QLW2159" s="343"/>
      <c r="QLX2159" s="343"/>
      <c r="QLY2159" s="343"/>
      <c r="QLZ2159" s="343"/>
      <c r="QMA2159" s="343"/>
      <c r="QMB2159" s="343"/>
      <c r="QMC2159" s="343"/>
      <c r="QMD2159" s="343"/>
      <c r="QME2159" s="343"/>
      <c r="QMF2159" s="343"/>
      <c r="QMG2159" s="343"/>
      <c r="QMH2159" s="343"/>
      <c r="QMI2159" s="343"/>
      <c r="QMJ2159" s="343"/>
      <c r="QMK2159" s="343"/>
      <c r="QML2159" s="343"/>
      <c r="QMM2159" s="343"/>
      <c r="QMN2159" s="343"/>
      <c r="QMO2159" s="343"/>
      <c r="QMP2159" s="343"/>
      <c r="QMQ2159" s="343"/>
      <c r="QMR2159" s="343"/>
      <c r="QMS2159" s="343"/>
      <c r="QMT2159" s="343"/>
      <c r="QMU2159" s="343"/>
      <c r="QMV2159" s="343"/>
      <c r="QMW2159" s="343"/>
      <c r="QMX2159" s="343"/>
      <c r="QMY2159" s="343"/>
      <c r="QMZ2159" s="343"/>
      <c r="QNA2159" s="343"/>
      <c r="QNB2159" s="343"/>
      <c r="QNC2159" s="343"/>
      <c r="QND2159" s="343"/>
      <c r="QNE2159" s="343"/>
      <c r="QNF2159" s="343"/>
      <c r="QNG2159" s="343"/>
      <c r="QNH2159" s="343"/>
      <c r="QNI2159" s="343"/>
      <c r="QNJ2159" s="343"/>
      <c r="QNK2159" s="343"/>
      <c r="QNL2159" s="343"/>
      <c r="QNM2159" s="343"/>
      <c r="QNN2159" s="343"/>
      <c r="QNO2159" s="343"/>
      <c r="QNP2159" s="343"/>
      <c r="QNQ2159" s="343"/>
      <c r="QNR2159" s="343"/>
      <c r="QNS2159" s="343"/>
      <c r="QNT2159" s="343"/>
      <c r="QNU2159" s="343"/>
      <c r="QNV2159" s="343"/>
      <c r="QNW2159" s="343"/>
      <c r="QNX2159" s="343"/>
      <c r="QNY2159" s="343"/>
      <c r="QNZ2159" s="343"/>
      <c r="QOA2159" s="343"/>
      <c r="QOB2159" s="343"/>
      <c r="QOC2159" s="343"/>
      <c r="QOD2159" s="343"/>
      <c r="QOE2159" s="343"/>
      <c r="QOF2159" s="343"/>
      <c r="QOG2159" s="343"/>
      <c r="QOH2159" s="343"/>
      <c r="QOI2159" s="343"/>
      <c r="QOJ2159" s="343"/>
      <c r="QOK2159" s="343"/>
      <c r="QOL2159" s="343"/>
      <c r="QOM2159" s="343"/>
      <c r="QON2159" s="343"/>
      <c r="QOO2159" s="343"/>
      <c r="QOP2159" s="343"/>
      <c r="QOQ2159" s="343"/>
      <c r="QOR2159" s="343"/>
      <c r="QOS2159" s="343"/>
      <c r="QOT2159" s="343"/>
      <c r="QOU2159" s="343"/>
      <c r="QOV2159" s="343"/>
      <c r="QOW2159" s="343"/>
      <c r="QOX2159" s="343"/>
      <c r="QOY2159" s="343"/>
      <c r="QOZ2159" s="343"/>
      <c r="QPA2159" s="343"/>
      <c r="QPB2159" s="343"/>
      <c r="QPC2159" s="343"/>
      <c r="QPD2159" s="343"/>
      <c r="QPE2159" s="343"/>
      <c r="QPF2159" s="343"/>
      <c r="QPG2159" s="343"/>
      <c r="QPH2159" s="343"/>
      <c r="QPI2159" s="343"/>
      <c r="QPJ2159" s="343"/>
      <c r="QPK2159" s="343"/>
      <c r="QPL2159" s="343"/>
      <c r="QPM2159" s="343"/>
      <c r="QPN2159" s="343"/>
      <c r="QPO2159" s="343"/>
      <c r="QPP2159" s="343"/>
      <c r="QPQ2159" s="343"/>
      <c r="QPR2159" s="343"/>
      <c r="QPS2159" s="343"/>
      <c r="QPT2159" s="343"/>
      <c r="QPU2159" s="343"/>
      <c r="QPV2159" s="343"/>
      <c r="QPW2159" s="343"/>
      <c r="QPX2159" s="343"/>
      <c r="QPY2159" s="343"/>
      <c r="QPZ2159" s="343"/>
      <c r="QQA2159" s="343"/>
      <c r="QQB2159" s="343"/>
      <c r="QQC2159" s="343"/>
      <c r="QQD2159" s="343"/>
      <c r="QQE2159" s="343"/>
      <c r="QQF2159" s="343"/>
      <c r="QQG2159" s="343"/>
      <c r="QQH2159" s="343"/>
      <c r="QQI2159" s="343"/>
      <c r="QQJ2159" s="343"/>
      <c r="QQK2159" s="343"/>
      <c r="QQL2159" s="343"/>
      <c r="QQM2159" s="343"/>
      <c r="QQN2159" s="343"/>
      <c r="QQO2159" s="343"/>
      <c r="QQP2159" s="343"/>
      <c r="QQQ2159" s="343"/>
      <c r="QQR2159" s="343"/>
      <c r="QQS2159" s="343"/>
      <c r="QQT2159" s="343"/>
      <c r="QQU2159" s="343"/>
      <c r="QQV2159" s="343"/>
      <c r="QQW2159" s="343"/>
      <c r="QQX2159" s="343"/>
      <c r="QQY2159" s="343"/>
      <c r="QQZ2159" s="343"/>
      <c r="QRA2159" s="343"/>
      <c r="QRB2159" s="343"/>
      <c r="QRC2159" s="343"/>
      <c r="QRD2159" s="343"/>
      <c r="QRE2159" s="343"/>
      <c r="QRF2159" s="343"/>
      <c r="QRG2159" s="343"/>
      <c r="QRH2159" s="343"/>
      <c r="QRI2159" s="343"/>
      <c r="QRJ2159" s="343"/>
      <c r="QRK2159" s="343"/>
      <c r="QRL2159" s="343"/>
      <c r="QRM2159" s="343"/>
      <c r="QRN2159" s="343"/>
      <c r="QRO2159" s="343"/>
      <c r="QRP2159" s="343"/>
      <c r="QRQ2159" s="343"/>
      <c r="QRR2159" s="343"/>
      <c r="QRS2159" s="343"/>
      <c r="QRT2159" s="343"/>
      <c r="QRU2159" s="343"/>
      <c r="QRV2159" s="343"/>
      <c r="QRW2159" s="343"/>
      <c r="QRX2159" s="343"/>
      <c r="QRY2159" s="343"/>
      <c r="QRZ2159" s="343"/>
      <c r="QSA2159" s="343"/>
      <c r="QSB2159" s="343"/>
      <c r="QSC2159" s="343"/>
      <c r="QSD2159" s="343"/>
      <c r="QSE2159" s="343"/>
      <c r="QSF2159" s="343"/>
      <c r="QSG2159" s="343"/>
      <c r="QSH2159" s="343"/>
      <c r="QSI2159" s="343"/>
      <c r="QSJ2159" s="343"/>
      <c r="QSK2159" s="343"/>
      <c r="QSL2159" s="343"/>
      <c r="QSM2159" s="343"/>
      <c r="QSN2159" s="343"/>
      <c r="QSO2159" s="343"/>
      <c r="QSP2159" s="343"/>
      <c r="QSQ2159" s="343"/>
      <c r="QSR2159" s="343"/>
      <c r="QSS2159" s="343"/>
      <c r="QST2159" s="343"/>
      <c r="QSU2159" s="343"/>
      <c r="QSV2159" s="343"/>
      <c r="QSW2159" s="343"/>
      <c r="QSX2159" s="343"/>
      <c r="QSY2159" s="343"/>
      <c r="QSZ2159" s="343"/>
      <c r="QTA2159" s="343"/>
      <c r="QTB2159" s="343"/>
      <c r="QTC2159" s="343"/>
      <c r="QTD2159" s="343"/>
      <c r="QTE2159" s="343"/>
      <c r="QTF2159" s="343"/>
      <c r="QTG2159" s="343"/>
      <c r="QTH2159" s="343"/>
      <c r="QTI2159" s="343"/>
      <c r="QTJ2159" s="343"/>
      <c r="QTK2159" s="343"/>
      <c r="QTL2159" s="343"/>
      <c r="QTM2159" s="343"/>
      <c r="QTN2159" s="343"/>
      <c r="QTO2159" s="343"/>
      <c r="QTP2159" s="343"/>
      <c r="QTQ2159" s="343"/>
      <c r="QTR2159" s="343"/>
      <c r="QTS2159" s="343"/>
      <c r="QTT2159" s="343"/>
      <c r="QTU2159" s="343"/>
      <c r="QTV2159" s="343"/>
      <c r="QTW2159" s="343"/>
      <c r="QTX2159" s="343"/>
      <c r="QTY2159" s="343"/>
      <c r="QTZ2159" s="343"/>
      <c r="QUA2159" s="343"/>
      <c r="QUB2159" s="343"/>
      <c r="QUC2159" s="343"/>
      <c r="QUD2159" s="343"/>
      <c r="QUE2159" s="343"/>
      <c r="QUF2159" s="343"/>
      <c r="QUG2159" s="343"/>
      <c r="QUH2159" s="343"/>
      <c r="QUI2159" s="343"/>
      <c r="QUJ2159" s="343"/>
      <c r="QUK2159" s="343"/>
      <c r="QUL2159" s="343"/>
      <c r="QUM2159" s="343"/>
      <c r="QUN2159" s="343"/>
      <c r="QUO2159" s="343"/>
      <c r="QUP2159" s="343"/>
      <c r="QUQ2159" s="343"/>
      <c r="QUR2159" s="343"/>
      <c r="QUS2159" s="343"/>
      <c r="QUT2159" s="343"/>
      <c r="QUU2159" s="343"/>
      <c r="QUV2159" s="343"/>
      <c r="QUW2159" s="343"/>
      <c r="QUX2159" s="343"/>
      <c r="QUY2159" s="343"/>
      <c r="QUZ2159" s="343"/>
      <c r="QVA2159" s="343"/>
      <c r="QVB2159" s="343"/>
      <c r="QVC2159" s="343"/>
      <c r="QVD2159" s="343"/>
      <c r="QVE2159" s="343"/>
      <c r="QVF2159" s="343"/>
      <c r="QVG2159" s="343"/>
      <c r="QVH2159" s="343"/>
      <c r="QVI2159" s="343"/>
      <c r="QVJ2159" s="343"/>
      <c r="QVK2159" s="343"/>
      <c r="QVL2159" s="343"/>
      <c r="QVM2159" s="343"/>
      <c r="QVN2159" s="343"/>
      <c r="QVO2159" s="343"/>
      <c r="QVP2159" s="343"/>
      <c r="QVQ2159" s="343"/>
      <c r="QVR2159" s="343"/>
      <c r="QVS2159" s="343"/>
      <c r="QVT2159" s="343"/>
      <c r="QVU2159" s="343"/>
      <c r="QVV2159" s="343"/>
      <c r="QVW2159" s="343"/>
      <c r="QVX2159" s="343"/>
      <c r="QVY2159" s="343"/>
      <c r="QVZ2159" s="343"/>
      <c r="QWA2159" s="343"/>
      <c r="QWB2159" s="343"/>
      <c r="QWC2159" s="343"/>
      <c r="QWD2159" s="343"/>
      <c r="QWE2159" s="343"/>
      <c r="QWF2159" s="343"/>
      <c r="QWG2159" s="343"/>
      <c r="QWH2159" s="343"/>
      <c r="QWI2159" s="343"/>
      <c r="QWJ2159" s="343"/>
      <c r="QWK2159" s="343"/>
      <c r="QWL2159" s="343"/>
      <c r="QWM2159" s="343"/>
      <c r="QWN2159" s="343"/>
      <c r="QWO2159" s="343"/>
      <c r="QWP2159" s="343"/>
      <c r="QWQ2159" s="343"/>
      <c r="QWR2159" s="343"/>
      <c r="QWS2159" s="343"/>
      <c r="QWT2159" s="343"/>
      <c r="QWU2159" s="343"/>
      <c r="QWV2159" s="343"/>
      <c r="QWW2159" s="343"/>
      <c r="QWX2159" s="343"/>
      <c r="QWY2159" s="343"/>
      <c r="QWZ2159" s="343"/>
      <c r="QXA2159" s="343"/>
      <c r="QXB2159" s="343"/>
      <c r="QXC2159" s="343"/>
      <c r="QXD2159" s="343"/>
      <c r="QXE2159" s="343"/>
      <c r="QXF2159" s="343"/>
      <c r="QXG2159" s="343"/>
      <c r="QXH2159" s="343"/>
      <c r="QXI2159" s="343"/>
      <c r="QXJ2159" s="343"/>
      <c r="QXK2159" s="343"/>
      <c r="QXL2159" s="343"/>
      <c r="QXM2159" s="343"/>
      <c r="QXN2159" s="343"/>
      <c r="QXO2159" s="343"/>
      <c r="QXP2159" s="343"/>
      <c r="QXQ2159" s="343"/>
      <c r="QXR2159" s="343"/>
      <c r="QXS2159" s="343"/>
      <c r="QXT2159" s="343"/>
      <c r="QXU2159" s="343"/>
      <c r="QXV2159" s="343"/>
      <c r="QXW2159" s="343"/>
      <c r="QXX2159" s="343"/>
      <c r="QXY2159" s="343"/>
      <c r="QXZ2159" s="343"/>
      <c r="QYA2159" s="343"/>
      <c r="QYB2159" s="343"/>
      <c r="QYC2159" s="343"/>
      <c r="QYD2159" s="343"/>
      <c r="QYE2159" s="343"/>
      <c r="QYF2159" s="343"/>
      <c r="QYG2159" s="343"/>
      <c r="QYH2159" s="343"/>
      <c r="QYI2159" s="343"/>
      <c r="QYJ2159" s="343"/>
      <c r="QYK2159" s="343"/>
      <c r="QYL2159" s="343"/>
      <c r="QYM2159" s="343"/>
      <c r="QYN2159" s="343"/>
      <c r="QYO2159" s="343"/>
      <c r="QYP2159" s="343"/>
      <c r="QYQ2159" s="343"/>
      <c r="QYR2159" s="343"/>
      <c r="QYS2159" s="343"/>
      <c r="QYT2159" s="343"/>
      <c r="QYU2159" s="343"/>
      <c r="QYV2159" s="343"/>
      <c r="QYW2159" s="343"/>
      <c r="QYX2159" s="343"/>
      <c r="QYY2159" s="343"/>
      <c r="QYZ2159" s="343"/>
      <c r="QZA2159" s="343"/>
      <c r="QZB2159" s="343"/>
      <c r="QZC2159" s="343"/>
      <c r="QZD2159" s="343"/>
      <c r="QZE2159" s="343"/>
      <c r="QZF2159" s="343"/>
      <c r="QZG2159" s="343"/>
      <c r="QZH2159" s="343"/>
      <c r="QZI2159" s="343"/>
      <c r="QZJ2159" s="343"/>
      <c r="QZK2159" s="343"/>
      <c r="QZL2159" s="343"/>
      <c r="QZM2159" s="343"/>
      <c r="QZN2159" s="343"/>
      <c r="QZO2159" s="343"/>
      <c r="QZP2159" s="343"/>
      <c r="QZQ2159" s="343"/>
      <c r="QZR2159" s="343"/>
      <c r="QZS2159" s="343"/>
      <c r="QZT2159" s="343"/>
      <c r="QZU2159" s="343"/>
      <c r="QZV2159" s="343"/>
      <c r="QZW2159" s="343"/>
      <c r="QZX2159" s="343"/>
      <c r="QZY2159" s="343"/>
      <c r="QZZ2159" s="343"/>
      <c r="RAA2159" s="343"/>
      <c r="RAB2159" s="343"/>
      <c r="RAC2159" s="343"/>
      <c r="RAD2159" s="343"/>
      <c r="RAE2159" s="343"/>
      <c r="RAF2159" s="343"/>
      <c r="RAG2159" s="343"/>
      <c r="RAH2159" s="343"/>
      <c r="RAI2159" s="343"/>
      <c r="RAJ2159" s="343"/>
      <c r="RAK2159" s="343"/>
      <c r="RAL2159" s="343"/>
      <c r="RAM2159" s="343"/>
      <c r="RAN2159" s="343"/>
      <c r="RAO2159" s="343"/>
      <c r="RAP2159" s="343"/>
      <c r="RAQ2159" s="343"/>
      <c r="RAR2159" s="343"/>
      <c r="RAS2159" s="343"/>
      <c r="RAT2159" s="343"/>
      <c r="RAU2159" s="343"/>
      <c r="RAV2159" s="343"/>
      <c r="RAW2159" s="343"/>
      <c r="RAX2159" s="343"/>
      <c r="RAY2159" s="343"/>
      <c r="RAZ2159" s="343"/>
      <c r="RBA2159" s="343"/>
      <c r="RBB2159" s="343"/>
      <c r="RBC2159" s="343"/>
      <c r="RBD2159" s="343"/>
      <c r="RBE2159" s="343"/>
      <c r="RBF2159" s="343"/>
      <c r="RBG2159" s="343"/>
      <c r="RBH2159" s="343"/>
      <c r="RBI2159" s="343"/>
      <c r="RBJ2159" s="343"/>
      <c r="RBK2159" s="343"/>
      <c r="RBL2159" s="343"/>
      <c r="RBM2159" s="343"/>
      <c r="RBN2159" s="343"/>
      <c r="RBO2159" s="343"/>
      <c r="RBP2159" s="343"/>
      <c r="RBQ2159" s="343"/>
      <c r="RBR2159" s="343"/>
      <c r="RBS2159" s="343"/>
      <c r="RBT2159" s="343"/>
      <c r="RBU2159" s="343"/>
      <c r="RBV2159" s="343"/>
      <c r="RBW2159" s="343"/>
      <c r="RBX2159" s="343"/>
      <c r="RBY2159" s="343"/>
      <c r="RBZ2159" s="343"/>
      <c r="RCA2159" s="343"/>
      <c r="RCB2159" s="343"/>
      <c r="RCC2159" s="343"/>
      <c r="RCD2159" s="343"/>
      <c r="RCE2159" s="343"/>
      <c r="RCF2159" s="343"/>
      <c r="RCG2159" s="343"/>
      <c r="RCH2159" s="343"/>
      <c r="RCI2159" s="343"/>
      <c r="RCJ2159" s="343"/>
      <c r="RCK2159" s="343"/>
      <c r="RCL2159" s="343"/>
      <c r="RCM2159" s="343"/>
      <c r="RCN2159" s="343"/>
      <c r="RCO2159" s="343"/>
      <c r="RCP2159" s="343"/>
      <c r="RCQ2159" s="343"/>
      <c r="RCR2159" s="343"/>
      <c r="RCS2159" s="343"/>
      <c r="RCT2159" s="343"/>
      <c r="RCU2159" s="343"/>
      <c r="RCV2159" s="343"/>
      <c r="RCW2159" s="343"/>
      <c r="RCX2159" s="343"/>
      <c r="RCY2159" s="343"/>
      <c r="RCZ2159" s="343"/>
      <c r="RDA2159" s="343"/>
      <c r="RDB2159" s="343"/>
      <c r="RDC2159" s="343"/>
      <c r="RDD2159" s="343"/>
      <c r="RDE2159" s="343"/>
      <c r="RDF2159" s="343"/>
      <c r="RDG2159" s="343"/>
      <c r="RDH2159" s="343"/>
      <c r="RDI2159" s="343"/>
      <c r="RDJ2159" s="343"/>
      <c r="RDK2159" s="343"/>
      <c r="RDL2159" s="343"/>
      <c r="RDM2159" s="343"/>
      <c r="RDN2159" s="343"/>
      <c r="RDO2159" s="343"/>
      <c r="RDP2159" s="343"/>
      <c r="RDQ2159" s="343"/>
      <c r="RDR2159" s="343"/>
      <c r="RDS2159" s="343"/>
      <c r="RDT2159" s="343"/>
      <c r="RDU2159" s="343"/>
      <c r="RDV2159" s="343"/>
      <c r="RDW2159" s="343"/>
      <c r="RDX2159" s="343"/>
      <c r="RDY2159" s="343"/>
      <c r="RDZ2159" s="343"/>
      <c r="REA2159" s="343"/>
      <c r="REB2159" s="343"/>
      <c r="REC2159" s="343"/>
      <c r="RED2159" s="343"/>
      <c r="REE2159" s="343"/>
      <c r="REF2159" s="343"/>
      <c r="REG2159" s="343"/>
      <c r="REH2159" s="343"/>
      <c r="REI2159" s="343"/>
      <c r="REJ2159" s="343"/>
      <c r="REK2159" s="343"/>
      <c r="REL2159" s="343"/>
      <c r="REM2159" s="343"/>
      <c r="REN2159" s="343"/>
      <c r="REO2159" s="343"/>
      <c r="REP2159" s="343"/>
      <c r="REQ2159" s="343"/>
      <c r="RER2159" s="343"/>
      <c r="RES2159" s="343"/>
      <c r="RET2159" s="343"/>
      <c r="REU2159" s="343"/>
      <c r="REV2159" s="343"/>
      <c r="REW2159" s="343"/>
      <c r="REX2159" s="343"/>
      <c r="REY2159" s="343"/>
      <c r="REZ2159" s="343"/>
      <c r="RFA2159" s="343"/>
      <c r="RFB2159" s="343"/>
      <c r="RFC2159" s="343"/>
      <c r="RFD2159" s="343"/>
      <c r="RFE2159" s="343"/>
      <c r="RFF2159" s="343"/>
      <c r="RFG2159" s="343"/>
      <c r="RFH2159" s="343"/>
      <c r="RFI2159" s="343"/>
      <c r="RFJ2159" s="343"/>
      <c r="RFK2159" s="343"/>
      <c r="RFL2159" s="343"/>
      <c r="RFM2159" s="343"/>
      <c r="RFN2159" s="343"/>
      <c r="RFO2159" s="343"/>
      <c r="RFP2159" s="343"/>
      <c r="RFQ2159" s="343"/>
      <c r="RFR2159" s="343"/>
      <c r="RFS2159" s="343"/>
      <c r="RFT2159" s="343"/>
      <c r="RFU2159" s="343"/>
      <c r="RFV2159" s="343"/>
      <c r="RFW2159" s="343"/>
      <c r="RFX2159" s="343"/>
      <c r="RFY2159" s="343"/>
      <c r="RFZ2159" s="343"/>
      <c r="RGA2159" s="343"/>
      <c r="RGB2159" s="343"/>
      <c r="RGC2159" s="343"/>
      <c r="RGD2159" s="343"/>
      <c r="RGE2159" s="343"/>
      <c r="RGF2159" s="343"/>
      <c r="RGG2159" s="343"/>
      <c r="RGH2159" s="343"/>
      <c r="RGI2159" s="343"/>
      <c r="RGJ2159" s="343"/>
      <c r="RGK2159" s="343"/>
      <c r="RGL2159" s="343"/>
      <c r="RGM2159" s="343"/>
      <c r="RGN2159" s="343"/>
      <c r="RGO2159" s="343"/>
      <c r="RGP2159" s="343"/>
      <c r="RGQ2159" s="343"/>
      <c r="RGR2159" s="343"/>
      <c r="RGS2159" s="343"/>
      <c r="RGT2159" s="343"/>
      <c r="RGU2159" s="343"/>
      <c r="RGV2159" s="343"/>
      <c r="RGW2159" s="343"/>
      <c r="RGX2159" s="343"/>
      <c r="RGY2159" s="343"/>
      <c r="RGZ2159" s="343"/>
      <c r="RHA2159" s="343"/>
      <c r="RHB2159" s="343"/>
      <c r="RHC2159" s="343"/>
      <c r="RHD2159" s="343"/>
      <c r="RHE2159" s="343"/>
      <c r="RHF2159" s="343"/>
      <c r="RHG2159" s="343"/>
      <c r="RHH2159" s="343"/>
      <c r="RHI2159" s="343"/>
      <c r="RHJ2159" s="343"/>
      <c r="RHK2159" s="343"/>
      <c r="RHL2159" s="343"/>
      <c r="RHM2159" s="343"/>
      <c r="RHN2159" s="343"/>
      <c r="RHO2159" s="343"/>
      <c r="RHP2159" s="343"/>
      <c r="RHQ2159" s="343"/>
      <c r="RHR2159" s="343"/>
      <c r="RHS2159" s="343"/>
      <c r="RHT2159" s="343"/>
      <c r="RHU2159" s="343"/>
      <c r="RHV2159" s="343"/>
      <c r="RHW2159" s="343"/>
      <c r="RHX2159" s="343"/>
      <c r="RHY2159" s="343"/>
      <c r="RHZ2159" s="343"/>
      <c r="RIA2159" s="343"/>
      <c r="RIB2159" s="343"/>
      <c r="RIC2159" s="343"/>
      <c r="RID2159" s="343"/>
      <c r="RIE2159" s="343"/>
      <c r="RIF2159" s="343"/>
      <c r="RIG2159" s="343"/>
      <c r="RIH2159" s="343"/>
      <c r="RII2159" s="343"/>
      <c r="RIJ2159" s="343"/>
      <c r="RIK2159" s="343"/>
      <c r="RIL2159" s="343"/>
      <c r="RIM2159" s="343"/>
      <c r="RIN2159" s="343"/>
      <c r="RIO2159" s="343"/>
      <c r="RIP2159" s="343"/>
      <c r="RIQ2159" s="343"/>
      <c r="RIR2159" s="343"/>
      <c r="RIS2159" s="343"/>
      <c r="RIT2159" s="343"/>
      <c r="RIU2159" s="343"/>
      <c r="RIV2159" s="343"/>
      <c r="RIW2159" s="343"/>
      <c r="RIX2159" s="343"/>
      <c r="RIY2159" s="343"/>
      <c r="RIZ2159" s="343"/>
      <c r="RJA2159" s="343"/>
      <c r="RJB2159" s="343"/>
      <c r="RJC2159" s="343"/>
      <c r="RJD2159" s="343"/>
      <c r="RJE2159" s="343"/>
      <c r="RJF2159" s="343"/>
      <c r="RJG2159" s="343"/>
      <c r="RJH2159" s="343"/>
      <c r="RJI2159" s="343"/>
      <c r="RJJ2159" s="343"/>
      <c r="RJK2159" s="343"/>
      <c r="RJL2159" s="343"/>
      <c r="RJM2159" s="343"/>
      <c r="RJN2159" s="343"/>
      <c r="RJO2159" s="343"/>
      <c r="RJP2159" s="343"/>
      <c r="RJQ2159" s="343"/>
      <c r="RJR2159" s="343"/>
      <c r="RJS2159" s="343"/>
      <c r="RJT2159" s="343"/>
      <c r="RJU2159" s="343"/>
      <c r="RJV2159" s="343"/>
      <c r="RJW2159" s="343"/>
      <c r="RJX2159" s="343"/>
      <c r="RJY2159" s="343"/>
      <c r="RJZ2159" s="343"/>
      <c r="RKA2159" s="343"/>
      <c r="RKB2159" s="343"/>
      <c r="RKC2159" s="343"/>
      <c r="RKD2159" s="343"/>
      <c r="RKE2159" s="343"/>
      <c r="RKF2159" s="343"/>
      <c r="RKG2159" s="343"/>
      <c r="RKH2159" s="343"/>
      <c r="RKI2159" s="343"/>
      <c r="RKJ2159" s="343"/>
      <c r="RKK2159" s="343"/>
      <c r="RKL2159" s="343"/>
      <c r="RKM2159" s="343"/>
      <c r="RKN2159" s="343"/>
      <c r="RKO2159" s="343"/>
      <c r="RKP2159" s="343"/>
      <c r="RKQ2159" s="343"/>
      <c r="RKR2159" s="343"/>
      <c r="RKS2159" s="343"/>
      <c r="RKT2159" s="343"/>
      <c r="RKU2159" s="343"/>
      <c r="RKV2159" s="343"/>
      <c r="RKW2159" s="343"/>
      <c r="RKX2159" s="343"/>
      <c r="RKY2159" s="343"/>
      <c r="RKZ2159" s="343"/>
      <c r="RLA2159" s="343"/>
      <c r="RLB2159" s="343"/>
      <c r="RLC2159" s="343"/>
      <c r="RLD2159" s="343"/>
      <c r="RLE2159" s="343"/>
      <c r="RLF2159" s="343"/>
      <c r="RLG2159" s="343"/>
      <c r="RLH2159" s="343"/>
      <c r="RLI2159" s="343"/>
      <c r="RLJ2159" s="343"/>
      <c r="RLK2159" s="343"/>
      <c r="RLL2159" s="343"/>
      <c r="RLM2159" s="343"/>
      <c r="RLN2159" s="343"/>
      <c r="RLO2159" s="343"/>
      <c r="RLP2159" s="343"/>
      <c r="RLQ2159" s="343"/>
      <c r="RLR2159" s="343"/>
      <c r="RLS2159" s="343"/>
      <c r="RLT2159" s="343"/>
      <c r="RLU2159" s="343"/>
      <c r="RLV2159" s="343"/>
      <c r="RLW2159" s="343"/>
      <c r="RLX2159" s="343"/>
      <c r="RLY2159" s="343"/>
      <c r="RLZ2159" s="343"/>
      <c r="RMA2159" s="343"/>
      <c r="RMB2159" s="343"/>
      <c r="RMC2159" s="343"/>
      <c r="RMD2159" s="343"/>
      <c r="RME2159" s="343"/>
      <c r="RMF2159" s="343"/>
      <c r="RMG2159" s="343"/>
      <c r="RMH2159" s="343"/>
      <c r="RMI2159" s="343"/>
      <c r="RMJ2159" s="343"/>
      <c r="RMK2159" s="343"/>
      <c r="RML2159" s="343"/>
      <c r="RMM2159" s="343"/>
      <c r="RMN2159" s="343"/>
      <c r="RMO2159" s="343"/>
      <c r="RMP2159" s="343"/>
      <c r="RMQ2159" s="343"/>
      <c r="RMR2159" s="343"/>
      <c r="RMS2159" s="343"/>
      <c r="RMT2159" s="343"/>
      <c r="RMU2159" s="343"/>
      <c r="RMV2159" s="343"/>
      <c r="RMW2159" s="343"/>
      <c r="RMX2159" s="343"/>
      <c r="RMY2159" s="343"/>
      <c r="RMZ2159" s="343"/>
      <c r="RNA2159" s="343"/>
      <c r="RNB2159" s="343"/>
      <c r="RNC2159" s="343"/>
      <c r="RND2159" s="343"/>
      <c r="RNE2159" s="343"/>
      <c r="RNF2159" s="343"/>
      <c r="RNG2159" s="343"/>
      <c r="RNH2159" s="343"/>
      <c r="RNI2159" s="343"/>
      <c r="RNJ2159" s="343"/>
      <c r="RNK2159" s="343"/>
      <c r="RNL2159" s="343"/>
      <c r="RNM2159" s="343"/>
      <c r="RNN2159" s="343"/>
      <c r="RNO2159" s="343"/>
      <c r="RNP2159" s="343"/>
      <c r="RNQ2159" s="343"/>
      <c r="RNR2159" s="343"/>
      <c r="RNS2159" s="343"/>
      <c r="RNT2159" s="343"/>
      <c r="RNU2159" s="343"/>
      <c r="RNV2159" s="343"/>
      <c r="RNW2159" s="343"/>
      <c r="RNX2159" s="343"/>
      <c r="RNY2159" s="343"/>
      <c r="RNZ2159" s="343"/>
      <c r="ROA2159" s="343"/>
      <c r="ROB2159" s="343"/>
      <c r="ROC2159" s="343"/>
      <c r="ROD2159" s="343"/>
      <c r="ROE2159" s="343"/>
      <c r="ROF2159" s="343"/>
      <c r="ROG2159" s="343"/>
      <c r="ROH2159" s="343"/>
      <c r="ROI2159" s="343"/>
      <c r="ROJ2159" s="343"/>
      <c r="ROK2159" s="343"/>
      <c r="ROL2159" s="343"/>
      <c r="ROM2159" s="343"/>
      <c r="RON2159" s="343"/>
      <c r="ROO2159" s="343"/>
      <c r="ROP2159" s="343"/>
      <c r="ROQ2159" s="343"/>
      <c r="ROR2159" s="343"/>
      <c r="ROS2159" s="343"/>
      <c r="ROT2159" s="343"/>
      <c r="ROU2159" s="343"/>
      <c r="ROV2159" s="343"/>
      <c r="ROW2159" s="343"/>
      <c r="ROX2159" s="343"/>
      <c r="ROY2159" s="343"/>
      <c r="ROZ2159" s="343"/>
      <c r="RPA2159" s="343"/>
      <c r="RPB2159" s="343"/>
      <c r="RPC2159" s="343"/>
      <c r="RPD2159" s="343"/>
      <c r="RPE2159" s="343"/>
      <c r="RPF2159" s="343"/>
      <c r="RPG2159" s="343"/>
      <c r="RPH2159" s="343"/>
      <c r="RPI2159" s="343"/>
      <c r="RPJ2159" s="343"/>
      <c r="RPK2159" s="343"/>
      <c r="RPL2159" s="343"/>
      <c r="RPM2159" s="343"/>
      <c r="RPN2159" s="343"/>
      <c r="RPO2159" s="343"/>
      <c r="RPP2159" s="343"/>
      <c r="RPQ2159" s="343"/>
      <c r="RPR2159" s="343"/>
      <c r="RPS2159" s="343"/>
      <c r="RPT2159" s="343"/>
      <c r="RPU2159" s="343"/>
      <c r="RPV2159" s="343"/>
      <c r="RPW2159" s="343"/>
      <c r="RPX2159" s="343"/>
      <c r="RPY2159" s="343"/>
      <c r="RPZ2159" s="343"/>
      <c r="RQA2159" s="343"/>
      <c r="RQB2159" s="343"/>
      <c r="RQC2159" s="343"/>
      <c r="RQD2159" s="343"/>
      <c r="RQE2159" s="343"/>
      <c r="RQF2159" s="343"/>
      <c r="RQG2159" s="343"/>
      <c r="RQH2159" s="343"/>
      <c r="RQI2159" s="343"/>
      <c r="RQJ2159" s="343"/>
      <c r="RQK2159" s="343"/>
      <c r="RQL2159" s="343"/>
      <c r="RQM2159" s="343"/>
      <c r="RQN2159" s="343"/>
      <c r="RQO2159" s="343"/>
      <c r="RQP2159" s="343"/>
      <c r="RQQ2159" s="343"/>
      <c r="RQR2159" s="343"/>
      <c r="RQS2159" s="343"/>
      <c r="RQT2159" s="343"/>
      <c r="RQU2159" s="343"/>
      <c r="RQV2159" s="343"/>
      <c r="RQW2159" s="343"/>
      <c r="RQX2159" s="343"/>
      <c r="RQY2159" s="343"/>
      <c r="RQZ2159" s="343"/>
      <c r="RRA2159" s="343"/>
      <c r="RRB2159" s="343"/>
      <c r="RRC2159" s="343"/>
      <c r="RRD2159" s="343"/>
      <c r="RRE2159" s="343"/>
      <c r="RRF2159" s="343"/>
      <c r="RRG2159" s="343"/>
      <c r="RRH2159" s="343"/>
      <c r="RRI2159" s="343"/>
      <c r="RRJ2159" s="343"/>
      <c r="RRK2159" s="343"/>
      <c r="RRL2159" s="343"/>
      <c r="RRM2159" s="343"/>
      <c r="RRN2159" s="343"/>
      <c r="RRO2159" s="343"/>
      <c r="RRP2159" s="343"/>
      <c r="RRQ2159" s="343"/>
      <c r="RRR2159" s="343"/>
      <c r="RRS2159" s="343"/>
      <c r="RRT2159" s="343"/>
      <c r="RRU2159" s="343"/>
      <c r="RRV2159" s="343"/>
      <c r="RRW2159" s="343"/>
      <c r="RRX2159" s="343"/>
      <c r="RRY2159" s="343"/>
      <c r="RRZ2159" s="343"/>
      <c r="RSA2159" s="343"/>
      <c r="RSB2159" s="343"/>
      <c r="RSC2159" s="343"/>
      <c r="RSD2159" s="343"/>
      <c r="RSE2159" s="343"/>
      <c r="RSF2159" s="343"/>
      <c r="RSG2159" s="343"/>
      <c r="RSH2159" s="343"/>
      <c r="RSI2159" s="343"/>
      <c r="RSJ2159" s="343"/>
      <c r="RSK2159" s="343"/>
      <c r="RSL2159" s="343"/>
      <c r="RSM2159" s="343"/>
      <c r="RSN2159" s="343"/>
      <c r="RSO2159" s="343"/>
      <c r="RSP2159" s="343"/>
      <c r="RSQ2159" s="343"/>
      <c r="RSR2159" s="343"/>
      <c r="RSS2159" s="343"/>
      <c r="RST2159" s="343"/>
      <c r="RSU2159" s="343"/>
      <c r="RSV2159" s="343"/>
      <c r="RSW2159" s="343"/>
      <c r="RSX2159" s="343"/>
      <c r="RSY2159" s="343"/>
      <c r="RSZ2159" s="343"/>
      <c r="RTA2159" s="343"/>
      <c r="RTB2159" s="343"/>
      <c r="RTC2159" s="343"/>
      <c r="RTD2159" s="343"/>
      <c r="RTE2159" s="343"/>
      <c r="RTF2159" s="343"/>
      <c r="RTG2159" s="343"/>
      <c r="RTH2159" s="343"/>
      <c r="RTI2159" s="343"/>
      <c r="RTJ2159" s="343"/>
      <c r="RTK2159" s="343"/>
      <c r="RTL2159" s="343"/>
      <c r="RTM2159" s="343"/>
      <c r="RTN2159" s="343"/>
      <c r="RTO2159" s="343"/>
      <c r="RTP2159" s="343"/>
      <c r="RTQ2159" s="343"/>
      <c r="RTR2159" s="343"/>
      <c r="RTS2159" s="343"/>
      <c r="RTT2159" s="343"/>
      <c r="RTU2159" s="343"/>
      <c r="RTV2159" s="343"/>
      <c r="RTW2159" s="343"/>
      <c r="RTX2159" s="343"/>
      <c r="RTY2159" s="343"/>
      <c r="RTZ2159" s="343"/>
      <c r="RUA2159" s="343"/>
      <c r="RUB2159" s="343"/>
      <c r="RUC2159" s="343"/>
      <c r="RUD2159" s="343"/>
      <c r="RUE2159" s="343"/>
      <c r="RUF2159" s="343"/>
      <c r="RUG2159" s="343"/>
      <c r="RUH2159" s="343"/>
      <c r="RUI2159" s="343"/>
      <c r="RUJ2159" s="343"/>
      <c r="RUK2159" s="343"/>
      <c r="RUL2159" s="343"/>
      <c r="RUM2159" s="343"/>
      <c r="RUN2159" s="343"/>
      <c r="RUO2159" s="343"/>
      <c r="RUP2159" s="343"/>
      <c r="RUQ2159" s="343"/>
      <c r="RUR2159" s="343"/>
      <c r="RUS2159" s="343"/>
      <c r="RUT2159" s="343"/>
      <c r="RUU2159" s="343"/>
      <c r="RUV2159" s="343"/>
      <c r="RUW2159" s="343"/>
      <c r="RUX2159" s="343"/>
      <c r="RUY2159" s="343"/>
      <c r="RUZ2159" s="343"/>
      <c r="RVA2159" s="343"/>
      <c r="RVB2159" s="343"/>
      <c r="RVC2159" s="343"/>
      <c r="RVD2159" s="343"/>
      <c r="RVE2159" s="343"/>
      <c r="RVF2159" s="343"/>
      <c r="RVG2159" s="343"/>
      <c r="RVH2159" s="343"/>
      <c r="RVI2159" s="343"/>
      <c r="RVJ2159" s="343"/>
      <c r="RVK2159" s="343"/>
      <c r="RVL2159" s="343"/>
      <c r="RVM2159" s="343"/>
      <c r="RVN2159" s="343"/>
      <c r="RVO2159" s="343"/>
      <c r="RVP2159" s="343"/>
      <c r="RVQ2159" s="343"/>
      <c r="RVR2159" s="343"/>
      <c r="RVS2159" s="343"/>
      <c r="RVT2159" s="343"/>
      <c r="RVU2159" s="343"/>
      <c r="RVV2159" s="343"/>
      <c r="RVW2159" s="343"/>
      <c r="RVX2159" s="343"/>
      <c r="RVY2159" s="343"/>
      <c r="RVZ2159" s="343"/>
      <c r="RWA2159" s="343"/>
      <c r="RWB2159" s="343"/>
      <c r="RWC2159" s="343"/>
      <c r="RWD2159" s="343"/>
      <c r="RWE2159" s="343"/>
      <c r="RWF2159" s="343"/>
      <c r="RWG2159" s="343"/>
      <c r="RWH2159" s="343"/>
      <c r="RWI2159" s="343"/>
      <c r="RWJ2159" s="343"/>
      <c r="RWK2159" s="343"/>
      <c r="RWL2159" s="343"/>
      <c r="RWM2159" s="343"/>
      <c r="RWN2159" s="343"/>
      <c r="RWO2159" s="343"/>
      <c r="RWP2159" s="343"/>
      <c r="RWQ2159" s="343"/>
      <c r="RWR2159" s="343"/>
      <c r="RWS2159" s="343"/>
      <c r="RWT2159" s="343"/>
      <c r="RWU2159" s="343"/>
      <c r="RWV2159" s="343"/>
      <c r="RWW2159" s="343"/>
      <c r="RWX2159" s="343"/>
      <c r="RWY2159" s="343"/>
      <c r="RWZ2159" s="343"/>
      <c r="RXA2159" s="343"/>
      <c r="RXB2159" s="343"/>
      <c r="RXC2159" s="343"/>
      <c r="RXD2159" s="343"/>
      <c r="RXE2159" s="343"/>
      <c r="RXF2159" s="343"/>
      <c r="RXG2159" s="343"/>
      <c r="RXH2159" s="343"/>
      <c r="RXI2159" s="343"/>
      <c r="RXJ2159" s="343"/>
      <c r="RXK2159" s="343"/>
      <c r="RXL2159" s="343"/>
      <c r="RXM2159" s="343"/>
      <c r="RXN2159" s="343"/>
      <c r="RXO2159" s="343"/>
      <c r="RXP2159" s="343"/>
      <c r="RXQ2159" s="343"/>
      <c r="RXR2159" s="343"/>
      <c r="RXS2159" s="343"/>
      <c r="RXT2159" s="343"/>
      <c r="RXU2159" s="343"/>
      <c r="RXV2159" s="343"/>
      <c r="RXW2159" s="343"/>
      <c r="RXX2159" s="343"/>
      <c r="RXY2159" s="343"/>
      <c r="RXZ2159" s="343"/>
      <c r="RYA2159" s="343"/>
      <c r="RYB2159" s="343"/>
      <c r="RYC2159" s="343"/>
      <c r="RYD2159" s="343"/>
      <c r="RYE2159" s="343"/>
      <c r="RYF2159" s="343"/>
      <c r="RYG2159" s="343"/>
      <c r="RYH2159" s="343"/>
      <c r="RYI2159" s="343"/>
      <c r="RYJ2159" s="343"/>
      <c r="RYK2159" s="343"/>
      <c r="RYL2159" s="343"/>
      <c r="RYM2159" s="343"/>
      <c r="RYN2159" s="343"/>
      <c r="RYO2159" s="343"/>
      <c r="RYP2159" s="343"/>
      <c r="RYQ2159" s="343"/>
      <c r="RYR2159" s="343"/>
      <c r="RYS2159" s="343"/>
      <c r="RYT2159" s="343"/>
      <c r="RYU2159" s="343"/>
      <c r="RYV2159" s="343"/>
      <c r="RYW2159" s="343"/>
      <c r="RYX2159" s="343"/>
      <c r="RYY2159" s="343"/>
      <c r="RYZ2159" s="343"/>
      <c r="RZA2159" s="343"/>
      <c r="RZB2159" s="343"/>
      <c r="RZC2159" s="343"/>
      <c r="RZD2159" s="343"/>
      <c r="RZE2159" s="343"/>
      <c r="RZF2159" s="343"/>
      <c r="RZG2159" s="343"/>
      <c r="RZH2159" s="343"/>
      <c r="RZI2159" s="343"/>
      <c r="RZJ2159" s="343"/>
      <c r="RZK2159" s="343"/>
      <c r="RZL2159" s="343"/>
      <c r="RZM2159" s="343"/>
      <c r="RZN2159" s="343"/>
      <c r="RZO2159" s="343"/>
      <c r="RZP2159" s="343"/>
      <c r="RZQ2159" s="343"/>
      <c r="RZR2159" s="343"/>
      <c r="RZS2159" s="343"/>
      <c r="RZT2159" s="343"/>
      <c r="RZU2159" s="343"/>
      <c r="RZV2159" s="343"/>
      <c r="RZW2159" s="343"/>
      <c r="RZX2159" s="343"/>
      <c r="RZY2159" s="343"/>
      <c r="RZZ2159" s="343"/>
      <c r="SAA2159" s="343"/>
      <c r="SAB2159" s="343"/>
      <c r="SAC2159" s="343"/>
      <c r="SAD2159" s="343"/>
      <c r="SAE2159" s="343"/>
      <c r="SAF2159" s="343"/>
      <c r="SAG2159" s="343"/>
      <c r="SAH2159" s="343"/>
      <c r="SAI2159" s="343"/>
      <c r="SAJ2159" s="343"/>
      <c r="SAK2159" s="343"/>
      <c r="SAL2159" s="343"/>
      <c r="SAM2159" s="343"/>
      <c r="SAN2159" s="343"/>
      <c r="SAO2159" s="343"/>
      <c r="SAP2159" s="343"/>
      <c r="SAQ2159" s="343"/>
      <c r="SAR2159" s="343"/>
      <c r="SAS2159" s="343"/>
      <c r="SAT2159" s="343"/>
      <c r="SAU2159" s="343"/>
      <c r="SAV2159" s="343"/>
      <c r="SAW2159" s="343"/>
      <c r="SAX2159" s="343"/>
      <c r="SAY2159" s="343"/>
      <c r="SAZ2159" s="343"/>
      <c r="SBA2159" s="343"/>
      <c r="SBB2159" s="343"/>
      <c r="SBC2159" s="343"/>
      <c r="SBD2159" s="343"/>
      <c r="SBE2159" s="343"/>
      <c r="SBF2159" s="343"/>
      <c r="SBG2159" s="343"/>
      <c r="SBH2159" s="343"/>
      <c r="SBI2159" s="343"/>
      <c r="SBJ2159" s="343"/>
      <c r="SBK2159" s="343"/>
      <c r="SBL2159" s="343"/>
      <c r="SBM2159" s="343"/>
      <c r="SBN2159" s="343"/>
      <c r="SBO2159" s="343"/>
      <c r="SBP2159" s="343"/>
      <c r="SBQ2159" s="343"/>
      <c r="SBR2159" s="343"/>
      <c r="SBS2159" s="343"/>
      <c r="SBT2159" s="343"/>
      <c r="SBU2159" s="343"/>
      <c r="SBV2159" s="343"/>
      <c r="SBW2159" s="343"/>
      <c r="SBX2159" s="343"/>
      <c r="SBY2159" s="343"/>
      <c r="SBZ2159" s="343"/>
      <c r="SCA2159" s="343"/>
      <c r="SCB2159" s="343"/>
      <c r="SCC2159" s="343"/>
      <c r="SCD2159" s="343"/>
      <c r="SCE2159" s="343"/>
      <c r="SCF2159" s="343"/>
      <c r="SCG2159" s="343"/>
      <c r="SCH2159" s="343"/>
      <c r="SCI2159" s="343"/>
      <c r="SCJ2159" s="343"/>
      <c r="SCK2159" s="343"/>
      <c r="SCL2159" s="343"/>
      <c r="SCM2159" s="343"/>
      <c r="SCN2159" s="343"/>
      <c r="SCO2159" s="343"/>
      <c r="SCP2159" s="343"/>
      <c r="SCQ2159" s="343"/>
      <c r="SCR2159" s="343"/>
      <c r="SCS2159" s="343"/>
      <c r="SCT2159" s="343"/>
      <c r="SCU2159" s="343"/>
      <c r="SCV2159" s="343"/>
      <c r="SCW2159" s="343"/>
      <c r="SCX2159" s="343"/>
      <c r="SCY2159" s="343"/>
      <c r="SCZ2159" s="343"/>
      <c r="SDA2159" s="343"/>
      <c r="SDB2159" s="343"/>
      <c r="SDC2159" s="343"/>
      <c r="SDD2159" s="343"/>
      <c r="SDE2159" s="343"/>
      <c r="SDF2159" s="343"/>
      <c r="SDG2159" s="343"/>
      <c r="SDH2159" s="343"/>
      <c r="SDI2159" s="343"/>
      <c r="SDJ2159" s="343"/>
      <c r="SDK2159" s="343"/>
      <c r="SDL2159" s="343"/>
      <c r="SDM2159" s="343"/>
      <c r="SDN2159" s="343"/>
      <c r="SDO2159" s="343"/>
      <c r="SDP2159" s="343"/>
      <c r="SDQ2159" s="343"/>
      <c r="SDR2159" s="343"/>
      <c r="SDS2159" s="343"/>
      <c r="SDT2159" s="343"/>
      <c r="SDU2159" s="343"/>
      <c r="SDV2159" s="343"/>
      <c r="SDW2159" s="343"/>
      <c r="SDX2159" s="343"/>
      <c r="SDY2159" s="343"/>
      <c r="SDZ2159" s="343"/>
      <c r="SEA2159" s="343"/>
      <c r="SEB2159" s="343"/>
      <c r="SEC2159" s="343"/>
      <c r="SED2159" s="343"/>
      <c r="SEE2159" s="343"/>
      <c r="SEF2159" s="343"/>
      <c r="SEG2159" s="343"/>
      <c r="SEH2159" s="343"/>
      <c r="SEI2159" s="343"/>
      <c r="SEJ2159" s="343"/>
      <c r="SEK2159" s="343"/>
      <c r="SEL2159" s="343"/>
      <c r="SEM2159" s="343"/>
      <c r="SEN2159" s="343"/>
      <c r="SEO2159" s="343"/>
      <c r="SEP2159" s="343"/>
      <c r="SEQ2159" s="343"/>
      <c r="SER2159" s="343"/>
      <c r="SES2159" s="343"/>
      <c r="SET2159" s="343"/>
      <c r="SEU2159" s="343"/>
      <c r="SEV2159" s="343"/>
      <c r="SEW2159" s="343"/>
      <c r="SEX2159" s="343"/>
      <c r="SEY2159" s="343"/>
      <c r="SEZ2159" s="343"/>
      <c r="SFA2159" s="343"/>
      <c r="SFB2159" s="343"/>
      <c r="SFC2159" s="343"/>
      <c r="SFD2159" s="343"/>
      <c r="SFE2159" s="343"/>
      <c r="SFF2159" s="343"/>
      <c r="SFG2159" s="343"/>
      <c r="SFH2159" s="343"/>
      <c r="SFI2159" s="343"/>
      <c r="SFJ2159" s="343"/>
      <c r="SFK2159" s="343"/>
      <c r="SFL2159" s="343"/>
      <c r="SFM2159" s="343"/>
      <c r="SFN2159" s="343"/>
      <c r="SFO2159" s="343"/>
      <c r="SFP2159" s="343"/>
      <c r="SFQ2159" s="343"/>
      <c r="SFR2159" s="343"/>
      <c r="SFS2159" s="343"/>
      <c r="SFT2159" s="343"/>
      <c r="SFU2159" s="343"/>
      <c r="SFV2159" s="343"/>
      <c r="SFW2159" s="343"/>
      <c r="SFX2159" s="343"/>
      <c r="SFY2159" s="343"/>
      <c r="SFZ2159" s="343"/>
      <c r="SGA2159" s="343"/>
      <c r="SGB2159" s="343"/>
      <c r="SGC2159" s="343"/>
      <c r="SGD2159" s="343"/>
      <c r="SGE2159" s="343"/>
      <c r="SGF2159" s="343"/>
      <c r="SGG2159" s="343"/>
      <c r="SGH2159" s="343"/>
      <c r="SGI2159" s="343"/>
      <c r="SGJ2159" s="343"/>
      <c r="SGK2159" s="343"/>
      <c r="SGL2159" s="343"/>
      <c r="SGM2159" s="343"/>
      <c r="SGN2159" s="343"/>
      <c r="SGO2159" s="343"/>
      <c r="SGP2159" s="343"/>
      <c r="SGQ2159" s="343"/>
      <c r="SGR2159" s="343"/>
      <c r="SGS2159" s="343"/>
      <c r="SGT2159" s="343"/>
      <c r="SGU2159" s="343"/>
      <c r="SGV2159" s="343"/>
      <c r="SGW2159" s="343"/>
      <c r="SGX2159" s="343"/>
      <c r="SGY2159" s="343"/>
      <c r="SGZ2159" s="343"/>
      <c r="SHA2159" s="343"/>
      <c r="SHB2159" s="343"/>
      <c r="SHC2159" s="343"/>
      <c r="SHD2159" s="343"/>
      <c r="SHE2159" s="343"/>
      <c r="SHF2159" s="343"/>
      <c r="SHG2159" s="343"/>
      <c r="SHH2159" s="343"/>
      <c r="SHI2159" s="343"/>
      <c r="SHJ2159" s="343"/>
      <c r="SHK2159" s="343"/>
      <c r="SHL2159" s="343"/>
      <c r="SHM2159" s="343"/>
      <c r="SHN2159" s="343"/>
      <c r="SHO2159" s="343"/>
      <c r="SHP2159" s="343"/>
      <c r="SHQ2159" s="343"/>
      <c r="SHR2159" s="343"/>
      <c r="SHS2159" s="343"/>
      <c r="SHT2159" s="343"/>
      <c r="SHU2159" s="343"/>
      <c r="SHV2159" s="343"/>
      <c r="SHW2159" s="343"/>
      <c r="SHX2159" s="343"/>
      <c r="SHY2159" s="343"/>
      <c r="SHZ2159" s="343"/>
      <c r="SIA2159" s="343"/>
      <c r="SIB2159" s="343"/>
      <c r="SIC2159" s="343"/>
      <c r="SID2159" s="343"/>
      <c r="SIE2159" s="343"/>
      <c r="SIF2159" s="343"/>
      <c r="SIG2159" s="343"/>
      <c r="SIH2159" s="343"/>
      <c r="SII2159" s="343"/>
      <c r="SIJ2159" s="343"/>
      <c r="SIK2159" s="343"/>
      <c r="SIL2159" s="343"/>
      <c r="SIM2159" s="343"/>
      <c r="SIN2159" s="343"/>
      <c r="SIO2159" s="343"/>
      <c r="SIP2159" s="343"/>
      <c r="SIQ2159" s="343"/>
      <c r="SIR2159" s="343"/>
      <c r="SIS2159" s="343"/>
      <c r="SIT2159" s="343"/>
      <c r="SIU2159" s="343"/>
      <c r="SIV2159" s="343"/>
      <c r="SIW2159" s="343"/>
      <c r="SIX2159" s="343"/>
      <c r="SIY2159" s="343"/>
      <c r="SIZ2159" s="343"/>
      <c r="SJA2159" s="343"/>
      <c r="SJB2159" s="343"/>
      <c r="SJC2159" s="343"/>
      <c r="SJD2159" s="343"/>
      <c r="SJE2159" s="343"/>
      <c r="SJF2159" s="343"/>
      <c r="SJG2159" s="343"/>
      <c r="SJH2159" s="343"/>
      <c r="SJI2159" s="343"/>
      <c r="SJJ2159" s="343"/>
      <c r="SJK2159" s="343"/>
      <c r="SJL2159" s="343"/>
      <c r="SJM2159" s="343"/>
      <c r="SJN2159" s="343"/>
      <c r="SJO2159" s="343"/>
      <c r="SJP2159" s="343"/>
      <c r="SJQ2159" s="343"/>
      <c r="SJR2159" s="343"/>
      <c r="SJS2159" s="343"/>
      <c r="SJT2159" s="343"/>
      <c r="SJU2159" s="343"/>
      <c r="SJV2159" s="343"/>
      <c r="SJW2159" s="343"/>
      <c r="SJX2159" s="343"/>
      <c r="SJY2159" s="343"/>
      <c r="SJZ2159" s="343"/>
      <c r="SKA2159" s="343"/>
      <c r="SKB2159" s="343"/>
      <c r="SKC2159" s="343"/>
      <c r="SKD2159" s="343"/>
      <c r="SKE2159" s="343"/>
      <c r="SKF2159" s="343"/>
      <c r="SKG2159" s="343"/>
      <c r="SKH2159" s="343"/>
      <c r="SKI2159" s="343"/>
      <c r="SKJ2159" s="343"/>
      <c r="SKK2159" s="343"/>
      <c r="SKL2159" s="343"/>
      <c r="SKM2159" s="343"/>
      <c r="SKN2159" s="343"/>
      <c r="SKO2159" s="343"/>
      <c r="SKP2159" s="343"/>
      <c r="SKQ2159" s="343"/>
      <c r="SKR2159" s="343"/>
      <c r="SKS2159" s="343"/>
      <c r="SKT2159" s="343"/>
      <c r="SKU2159" s="343"/>
      <c r="SKV2159" s="343"/>
      <c r="SKW2159" s="343"/>
      <c r="SKX2159" s="343"/>
      <c r="SKY2159" s="343"/>
      <c r="SKZ2159" s="343"/>
      <c r="SLA2159" s="343"/>
      <c r="SLB2159" s="343"/>
      <c r="SLC2159" s="343"/>
      <c r="SLD2159" s="343"/>
      <c r="SLE2159" s="343"/>
      <c r="SLF2159" s="343"/>
      <c r="SLG2159" s="343"/>
      <c r="SLH2159" s="343"/>
      <c r="SLI2159" s="343"/>
      <c r="SLJ2159" s="343"/>
      <c r="SLK2159" s="343"/>
      <c r="SLL2159" s="343"/>
      <c r="SLM2159" s="343"/>
      <c r="SLN2159" s="343"/>
      <c r="SLO2159" s="343"/>
      <c r="SLP2159" s="343"/>
      <c r="SLQ2159" s="343"/>
      <c r="SLR2159" s="343"/>
      <c r="SLS2159" s="343"/>
      <c r="SLT2159" s="343"/>
      <c r="SLU2159" s="343"/>
      <c r="SLV2159" s="343"/>
      <c r="SLW2159" s="343"/>
      <c r="SLX2159" s="343"/>
      <c r="SLY2159" s="343"/>
      <c r="SLZ2159" s="343"/>
      <c r="SMA2159" s="343"/>
      <c r="SMB2159" s="343"/>
      <c r="SMC2159" s="343"/>
      <c r="SMD2159" s="343"/>
      <c r="SME2159" s="343"/>
      <c r="SMF2159" s="343"/>
      <c r="SMG2159" s="343"/>
      <c r="SMH2159" s="343"/>
      <c r="SMI2159" s="343"/>
      <c r="SMJ2159" s="343"/>
      <c r="SMK2159" s="343"/>
      <c r="SML2159" s="343"/>
      <c r="SMM2159" s="343"/>
      <c r="SMN2159" s="343"/>
      <c r="SMO2159" s="343"/>
      <c r="SMP2159" s="343"/>
      <c r="SMQ2159" s="343"/>
      <c r="SMR2159" s="343"/>
      <c r="SMS2159" s="343"/>
      <c r="SMT2159" s="343"/>
      <c r="SMU2159" s="343"/>
      <c r="SMV2159" s="343"/>
      <c r="SMW2159" s="343"/>
      <c r="SMX2159" s="343"/>
      <c r="SMY2159" s="343"/>
      <c r="SMZ2159" s="343"/>
      <c r="SNA2159" s="343"/>
      <c r="SNB2159" s="343"/>
      <c r="SNC2159" s="343"/>
      <c r="SND2159" s="343"/>
      <c r="SNE2159" s="343"/>
      <c r="SNF2159" s="343"/>
      <c r="SNG2159" s="343"/>
      <c r="SNH2159" s="343"/>
      <c r="SNI2159" s="343"/>
      <c r="SNJ2159" s="343"/>
      <c r="SNK2159" s="343"/>
      <c r="SNL2159" s="343"/>
      <c r="SNM2159" s="343"/>
      <c r="SNN2159" s="343"/>
      <c r="SNO2159" s="343"/>
      <c r="SNP2159" s="343"/>
      <c r="SNQ2159" s="343"/>
      <c r="SNR2159" s="343"/>
      <c r="SNS2159" s="343"/>
      <c r="SNT2159" s="343"/>
      <c r="SNU2159" s="343"/>
      <c r="SNV2159" s="343"/>
      <c r="SNW2159" s="343"/>
      <c r="SNX2159" s="343"/>
      <c r="SNY2159" s="343"/>
      <c r="SNZ2159" s="343"/>
      <c r="SOA2159" s="343"/>
      <c r="SOB2159" s="343"/>
      <c r="SOC2159" s="343"/>
      <c r="SOD2159" s="343"/>
      <c r="SOE2159" s="343"/>
      <c r="SOF2159" s="343"/>
      <c r="SOG2159" s="343"/>
      <c r="SOH2159" s="343"/>
      <c r="SOI2159" s="343"/>
      <c r="SOJ2159" s="343"/>
      <c r="SOK2159" s="343"/>
      <c r="SOL2159" s="343"/>
      <c r="SOM2159" s="343"/>
      <c r="SON2159" s="343"/>
      <c r="SOO2159" s="343"/>
      <c r="SOP2159" s="343"/>
      <c r="SOQ2159" s="343"/>
      <c r="SOR2159" s="343"/>
      <c r="SOS2159" s="343"/>
      <c r="SOT2159" s="343"/>
      <c r="SOU2159" s="343"/>
      <c r="SOV2159" s="343"/>
      <c r="SOW2159" s="343"/>
      <c r="SOX2159" s="343"/>
      <c r="SOY2159" s="343"/>
      <c r="SOZ2159" s="343"/>
      <c r="SPA2159" s="343"/>
      <c r="SPB2159" s="343"/>
      <c r="SPC2159" s="343"/>
      <c r="SPD2159" s="343"/>
      <c r="SPE2159" s="343"/>
      <c r="SPF2159" s="343"/>
      <c r="SPG2159" s="343"/>
      <c r="SPH2159" s="343"/>
      <c r="SPI2159" s="343"/>
      <c r="SPJ2159" s="343"/>
      <c r="SPK2159" s="343"/>
      <c r="SPL2159" s="343"/>
      <c r="SPM2159" s="343"/>
      <c r="SPN2159" s="343"/>
      <c r="SPO2159" s="343"/>
      <c r="SPP2159" s="343"/>
      <c r="SPQ2159" s="343"/>
      <c r="SPR2159" s="343"/>
      <c r="SPS2159" s="343"/>
      <c r="SPT2159" s="343"/>
      <c r="SPU2159" s="343"/>
      <c r="SPV2159" s="343"/>
      <c r="SPW2159" s="343"/>
      <c r="SPX2159" s="343"/>
      <c r="SPY2159" s="343"/>
      <c r="SPZ2159" s="343"/>
      <c r="SQA2159" s="343"/>
      <c r="SQB2159" s="343"/>
      <c r="SQC2159" s="343"/>
      <c r="SQD2159" s="343"/>
      <c r="SQE2159" s="343"/>
      <c r="SQF2159" s="343"/>
      <c r="SQG2159" s="343"/>
      <c r="SQH2159" s="343"/>
      <c r="SQI2159" s="343"/>
      <c r="SQJ2159" s="343"/>
      <c r="SQK2159" s="343"/>
      <c r="SQL2159" s="343"/>
      <c r="SQM2159" s="343"/>
      <c r="SQN2159" s="343"/>
      <c r="SQO2159" s="343"/>
      <c r="SQP2159" s="343"/>
      <c r="SQQ2159" s="343"/>
      <c r="SQR2159" s="343"/>
      <c r="SQS2159" s="343"/>
      <c r="SQT2159" s="343"/>
      <c r="SQU2159" s="343"/>
      <c r="SQV2159" s="343"/>
      <c r="SQW2159" s="343"/>
      <c r="SQX2159" s="343"/>
      <c r="SQY2159" s="343"/>
      <c r="SQZ2159" s="343"/>
      <c r="SRA2159" s="343"/>
      <c r="SRB2159" s="343"/>
      <c r="SRC2159" s="343"/>
      <c r="SRD2159" s="343"/>
      <c r="SRE2159" s="343"/>
      <c r="SRF2159" s="343"/>
      <c r="SRG2159" s="343"/>
      <c r="SRH2159" s="343"/>
      <c r="SRI2159" s="343"/>
      <c r="SRJ2159" s="343"/>
      <c r="SRK2159" s="343"/>
      <c r="SRL2159" s="343"/>
      <c r="SRM2159" s="343"/>
      <c r="SRN2159" s="343"/>
      <c r="SRO2159" s="343"/>
      <c r="SRP2159" s="343"/>
      <c r="SRQ2159" s="343"/>
      <c r="SRR2159" s="343"/>
      <c r="SRS2159" s="343"/>
      <c r="SRT2159" s="343"/>
      <c r="SRU2159" s="343"/>
      <c r="SRV2159" s="343"/>
      <c r="SRW2159" s="343"/>
      <c r="SRX2159" s="343"/>
      <c r="SRY2159" s="343"/>
      <c r="SRZ2159" s="343"/>
      <c r="SSA2159" s="343"/>
      <c r="SSB2159" s="343"/>
      <c r="SSC2159" s="343"/>
      <c r="SSD2159" s="343"/>
      <c r="SSE2159" s="343"/>
      <c r="SSF2159" s="343"/>
      <c r="SSG2159" s="343"/>
      <c r="SSH2159" s="343"/>
      <c r="SSI2159" s="343"/>
      <c r="SSJ2159" s="343"/>
      <c r="SSK2159" s="343"/>
      <c r="SSL2159" s="343"/>
      <c r="SSM2159" s="343"/>
      <c r="SSN2159" s="343"/>
      <c r="SSO2159" s="343"/>
      <c r="SSP2159" s="343"/>
      <c r="SSQ2159" s="343"/>
      <c r="SSR2159" s="343"/>
      <c r="SSS2159" s="343"/>
      <c r="SST2159" s="343"/>
      <c r="SSU2159" s="343"/>
      <c r="SSV2159" s="343"/>
      <c r="SSW2159" s="343"/>
      <c r="SSX2159" s="343"/>
      <c r="SSY2159" s="343"/>
      <c r="SSZ2159" s="343"/>
      <c r="STA2159" s="343"/>
      <c r="STB2159" s="343"/>
      <c r="STC2159" s="343"/>
      <c r="STD2159" s="343"/>
      <c r="STE2159" s="343"/>
      <c r="STF2159" s="343"/>
      <c r="STG2159" s="343"/>
      <c r="STH2159" s="343"/>
      <c r="STI2159" s="343"/>
      <c r="STJ2159" s="343"/>
      <c r="STK2159" s="343"/>
      <c r="STL2159" s="343"/>
      <c r="STM2159" s="343"/>
      <c r="STN2159" s="343"/>
      <c r="STO2159" s="343"/>
      <c r="STP2159" s="343"/>
      <c r="STQ2159" s="343"/>
      <c r="STR2159" s="343"/>
      <c r="STS2159" s="343"/>
      <c r="STT2159" s="343"/>
      <c r="STU2159" s="343"/>
      <c r="STV2159" s="343"/>
      <c r="STW2159" s="343"/>
      <c r="STX2159" s="343"/>
      <c r="STY2159" s="343"/>
      <c r="STZ2159" s="343"/>
      <c r="SUA2159" s="343"/>
      <c r="SUB2159" s="343"/>
      <c r="SUC2159" s="343"/>
      <c r="SUD2159" s="343"/>
      <c r="SUE2159" s="343"/>
      <c r="SUF2159" s="343"/>
      <c r="SUG2159" s="343"/>
      <c r="SUH2159" s="343"/>
      <c r="SUI2159" s="343"/>
      <c r="SUJ2159" s="343"/>
      <c r="SUK2159" s="343"/>
      <c r="SUL2159" s="343"/>
      <c r="SUM2159" s="343"/>
      <c r="SUN2159" s="343"/>
      <c r="SUO2159" s="343"/>
      <c r="SUP2159" s="343"/>
      <c r="SUQ2159" s="343"/>
      <c r="SUR2159" s="343"/>
      <c r="SUS2159" s="343"/>
      <c r="SUT2159" s="343"/>
      <c r="SUU2159" s="343"/>
      <c r="SUV2159" s="343"/>
      <c r="SUW2159" s="343"/>
      <c r="SUX2159" s="343"/>
      <c r="SUY2159" s="343"/>
      <c r="SUZ2159" s="343"/>
      <c r="SVA2159" s="343"/>
      <c r="SVB2159" s="343"/>
      <c r="SVC2159" s="343"/>
      <c r="SVD2159" s="343"/>
      <c r="SVE2159" s="343"/>
      <c r="SVF2159" s="343"/>
      <c r="SVG2159" s="343"/>
      <c r="SVH2159" s="343"/>
      <c r="SVI2159" s="343"/>
      <c r="SVJ2159" s="343"/>
      <c r="SVK2159" s="343"/>
      <c r="SVL2159" s="343"/>
      <c r="SVM2159" s="343"/>
      <c r="SVN2159" s="343"/>
      <c r="SVO2159" s="343"/>
      <c r="SVP2159" s="343"/>
      <c r="SVQ2159" s="343"/>
      <c r="SVR2159" s="343"/>
      <c r="SVS2159" s="343"/>
      <c r="SVT2159" s="343"/>
      <c r="SVU2159" s="343"/>
      <c r="SVV2159" s="343"/>
      <c r="SVW2159" s="343"/>
      <c r="SVX2159" s="343"/>
      <c r="SVY2159" s="343"/>
      <c r="SVZ2159" s="343"/>
      <c r="SWA2159" s="343"/>
      <c r="SWB2159" s="343"/>
      <c r="SWC2159" s="343"/>
      <c r="SWD2159" s="343"/>
      <c r="SWE2159" s="343"/>
      <c r="SWF2159" s="343"/>
      <c r="SWG2159" s="343"/>
      <c r="SWH2159" s="343"/>
      <c r="SWI2159" s="343"/>
      <c r="SWJ2159" s="343"/>
      <c r="SWK2159" s="343"/>
      <c r="SWL2159" s="343"/>
      <c r="SWM2159" s="343"/>
      <c r="SWN2159" s="343"/>
      <c r="SWO2159" s="343"/>
      <c r="SWP2159" s="343"/>
      <c r="SWQ2159" s="343"/>
      <c r="SWR2159" s="343"/>
      <c r="SWS2159" s="343"/>
      <c r="SWT2159" s="343"/>
      <c r="SWU2159" s="343"/>
      <c r="SWV2159" s="343"/>
      <c r="SWW2159" s="343"/>
      <c r="SWX2159" s="343"/>
      <c r="SWY2159" s="343"/>
      <c r="SWZ2159" s="343"/>
      <c r="SXA2159" s="343"/>
      <c r="SXB2159" s="343"/>
      <c r="SXC2159" s="343"/>
      <c r="SXD2159" s="343"/>
      <c r="SXE2159" s="343"/>
      <c r="SXF2159" s="343"/>
      <c r="SXG2159" s="343"/>
      <c r="SXH2159" s="343"/>
      <c r="SXI2159" s="343"/>
      <c r="SXJ2159" s="343"/>
      <c r="SXK2159" s="343"/>
      <c r="SXL2159" s="343"/>
      <c r="SXM2159" s="343"/>
      <c r="SXN2159" s="343"/>
      <c r="SXO2159" s="343"/>
      <c r="SXP2159" s="343"/>
      <c r="SXQ2159" s="343"/>
      <c r="SXR2159" s="343"/>
      <c r="SXS2159" s="343"/>
      <c r="SXT2159" s="343"/>
      <c r="SXU2159" s="343"/>
      <c r="SXV2159" s="343"/>
      <c r="SXW2159" s="343"/>
      <c r="SXX2159" s="343"/>
      <c r="SXY2159" s="343"/>
      <c r="SXZ2159" s="343"/>
      <c r="SYA2159" s="343"/>
      <c r="SYB2159" s="343"/>
      <c r="SYC2159" s="343"/>
      <c r="SYD2159" s="343"/>
      <c r="SYE2159" s="343"/>
      <c r="SYF2159" s="343"/>
      <c r="SYG2159" s="343"/>
      <c r="SYH2159" s="343"/>
      <c r="SYI2159" s="343"/>
      <c r="SYJ2159" s="343"/>
      <c r="SYK2159" s="343"/>
      <c r="SYL2159" s="343"/>
      <c r="SYM2159" s="343"/>
      <c r="SYN2159" s="343"/>
      <c r="SYO2159" s="343"/>
      <c r="SYP2159" s="343"/>
      <c r="SYQ2159" s="343"/>
      <c r="SYR2159" s="343"/>
      <c r="SYS2159" s="343"/>
      <c r="SYT2159" s="343"/>
      <c r="SYU2159" s="343"/>
      <c r="SYV2159" s="343"/>
      <c r="SYW2159" s="343"/>
      <c r="SYX2159" s="343"/>
      <c r="SYY2159" s="343"/>
      <c r="SYZ2159" s="343"/>
      <c r="SZA2159" s="343"/>
      <c r="SZB2159" s="343"/>
      <c r="SZC2159" s="343"/>
      <c r="SZD2159" s="343"/>
      <c r="SZE2159" s="343"/>
      <c r="SZF2159" s="343"/>
      <c r="SZG2159" s="343"/>
      <c r="SZH2159" s="343"/>
      <c r="SZI2159" s="343"/>
      <c r="SZJ2159" s="343"/>
      <c r="SZK2159" s="343"/>
      <c r="SZL2159" s="343"/>
      <c r="SZM2159" s="343"/>
      <c r="SZN2159" s="343"/>
      <c r="SZO2159" s="343"/>
      <c r="SZP2159" s="343"/>
      <c r="SZQ2159" s="343"/>
      <c r="SZR2159" s="343"/>
      <c r="SZS2159" s="343"/>
      <c r="SZT2159" s="343"/>
      <c r="SZU2159" s="343"/>
      <c r="SZV2159" s="343"/>
      <c r="SZW2159" s="343"/>
      <c r="SZX2159" s="343"/>
      <c r="SZY2159" s="343"/>
      <c r="SZZ2159" s="343"/>
      <c r="TAA2159" s="343"/>
      <c r="TAB2159" s="343"/>
      <c r="TAC2159" s="343"/>
      <c r="TAD2159" s="343"/>
      <c r="TAE2159" s="343"/>
      <c r="TAF2159" s="343"/>
      <c r="TAG2159" s="343"/>
      <c r="TAH2159" s="343"/>
      <c r="TAI2159" s="343"/>
      <c r="TAJ2159" s="343"/>
      <c r="TAK2159" s="343"/>
      <c r="TAL2159" s="343"/>
      <c r="TAM2159" s="343"/>
      <c r="TAN2159" s="343"/>
      <c r="TAO2159" s="343"/>
      <c r="TAP2159" s="343"/>
      <c r="TAQ2159" s="343"/>
      <c r="TAR2159" s="343"/>
      <c r="TAS2159" s="343"/>
      <c r="TAT2159" s="343"/>
      <c r="TAU2159" s="343"/>
      <c r="TAV2159" s="343"/>
      <c r="TAW2159" s="343"/>
      <c r="TAX2159" s="343"/>
      <c r="TAY2159" s="343"/>
      <c r="TAZ2159" s="343"/>
      <c r="TBA2159" s="343"/>
      <c r="TBB2159" s="343"/>
      <c r="TBC2159" s="343"/>
      <c r="TBD2159" s="343"/>
      <c r="TBE2159" s="343"/>
      <c r="TBF2159" s="343"/>
      <c r="TBG2159" s="343"/>
      <c r="TBH2159" s="343"/>
      <c r="TBI2159" s="343"/>
      <c r="TBJ2159" s="343"/>
      <c r="TBK2159" s="343"/>
      <c r="TBL2159" s="343"/>
      <c r="TBM2159" s="343"/>
      <c r="TBN2159" s="343"/>
      <c r="TBO2159" s="343"/>
      <c r="TBP2159" s="343"/>
      <c r="TBQ2159" s="343"/>
      <c r="TBR2159" s="343"/>
      <c r="TBS2159" s="343"/>
      <c r="TBT2159" s="343"/>
      <c r="TBU2159" s="343"/>
      <c r="TBV2159" s="343"/>
      <c r="TBW2159" s="343"/>
      <c r="TBX2159" s="343"/>
      <c r="TBY2159" s="343"/>
      <c r="TBZ2159" s="343"/>
      <c r="TCA2159" s="343"/>
      <c r="TCB2159" s="343"/>
      <c r="TCC2159" s="343"/>
      <c r="TCD2159" s="343"/>
      <c r="TCE2159" s="343"/>
      <c r="TCF2159" s="343"/>
      <c r="TCG2159" s="343"/>
      <c r="TCH2159" s="343"/>
      <c r="TCI2159" s="343"/>
      <c r="TCJ2159" s="343"/>
      <c r="TCK2159" s="343"/>
      <c r="TCL2159" s="343"/>
      <c r="TCM2159" s="343"/>
      <c r="TCN2159" s="343"/>
      <c r="TCO2159" s="343"/>
      <c r="TCP2159" s="343"/>
      <c r="TCQ2159" s="343"/>
      <c r="TCR2159" s="343"/>
      <c r="TCS2159" s="343"/>
      <c r="TCT2159" s="343"/>
      <c r="TCU2159" s="343"/>
      <c r="TCV2159" s="343"/>
      <c r="TCW2159" s="343"/>
      <c r="TCX2159" s="343"/>
      <c r="TCY2159" s="343"/>
      <c r="TCZ2159" s="343"/>
      <c r="TDA2159" s="343"/>
      <c r="TDB2159" s="343"/>
      <c r="TDC2159" s="343"/>
      <c r="TDD2159" s="343"/>
      <c r="TDE2159" s="343"/>
      <c r="TDF2159" s="343"/>
      <c r="TDG2159" s="343"/>
      <c r="TDH2159" s="343"/>
      <c r="TDI2159" s="343"/>
      <c r="TDJ2159" s="343"/>
      <c r="TDK2159" s="343"/>
      <c r="TDL2159" s="343"/>
      <c r="TDM2159" s="343"/>
      <c r="TDN2159" s="343"/>
      <c r="TDO2159" s="343"/>
      <c r="TDP2159" s="343"/>
      <c r="TDQ2159" s="343"/>
      <c r="TDR2159" s="343"/>
      <c r="TDS2159" s="343"/>
      <c r="TDT2159" s="343"/>
      <c r="TDU2159" s="343"/>
      <c r="TDV2159" s="343"/>
      <c r="TDW2159" s="343"/>
      <c r="TDX2159" s="343"/>
      <c r="TDY2159" s="343"/>
      <c r="TDZ2159" s="343"/>
      <c r="TEA2159" s="343"/>
      <c r="TEB2159" s="343"/>
      <c r="TEC2159" s="343"/>
      <c r="TED2159" s="343"/>
      <c r="TEE2159" s="343"/>
      <c r="TEF2159" s="343"/>
      <c r="TEG2159" s="343"/>
      <c r="TEH2159" s="343"/>
      <c r="TEI2159" s="343"/>
      <c r="TEJ2159" s="343"/>
      <c r="TEK2159" s="343"/>
      <c r="TEL2159" s="343"/>
      <c r="TEM2159" s="343"/>
      <c r="TEN2159" s="343"/>
      <c r="TEO2159" s="343"/>
      <c r="TEP2159" s="343"/>
      <c r="TEQ2159" s="343"/>
      <c r="TER2159" s="343"/>
      <c r="TES2159" s="343"/>
      <c r="TET2159" s="343"/>
      <c r="TEU2159" s="343"/>
      <c r="TEV2159" s="343"/>
      <c r="TEW2159" s="343"/>
      <c r="TEX2159" s="343"/>
      <c r="TEY2159" s="343"/>
      <c r="TEZ2159" s="343"/>
      <c r="TFA2159" s="343"/>
      <c r="TFB2159" s="343"/>
      <c r="TFC2159" s="343"/>
      <c r="TFD2159" s="343"/>
      <c r="TFE2159" s="343"/>
      <c r="TFF2159" s="343"/>
      <c r="TFG2159" s="343"/>
      <c r="TFH2159" s="343"/>
      <c r="TFI2159" s="343"/>
      <c r="TFJ2159" s="343"/>
      <c r="TFK2159" s="343"/>
      <c r="TFL2159" s="343"/>
      <c r="TFM2159" s="343"/>
      <c r="TFN2159" s="343"/>
      <c r="TFO2159" s="343"/>
      <c r="TFP2159" s="343"/>
      <c r="TFQ2159" s="343"/>
      <c r="TFR2159" s="343"/>
      <c r="TFS2159" s="343"/>
      <c r="TFT2159" s="343"/>
      <c r="TFU2159" s="343"/>
      <c r="TFV2159" s="343"/>
      <c r="TFW2159" s="343"/>
      <c r="TFX2159" s="343"/>
      <c r="TFY2159" s="343"/>
      <c r="TFZ2159" s="343"/>
      <c r="TGA2159" s="343"/>
      <c r="TGB2159" s="343"/>
      <c r="TGC2159" s="343"/>
      <c r="TGD2159" s="343"/>
      <c r="TGE2159" s="343"/>
      <c r="TGF2159" s="343"/>
      <c r="TGG2159" s="343"/>
      <c r="TGH2159" s="343"/>
      <c r="TGI2159" s="343"/>
      <c r="TGJ2159" s="343"/>
      <c r="TGK2159" s="343"/>
      <c r="TGL2159" s="343"/>
      <c r="TGM2159" s="343"/>
      <c r="TGN2159" s="343"/>
      <c r="TGO2159" s="343"/>
      <c r="TGP2159" s="343"/>
      <c r="TGQ2159" s="343"/>
      <c r="TGR2159" s="343"/>
      <c r="TGS2159" s="343"/>
      <c r="TGT2159" s="343"/>
      <c r="TGU2159" s="343"/>
      <c r="TGV2159" s="343"/>
      <c r="TGW2159" s="343"/>
      <c r="TGX2159" s="343"/>
      <c r="TGY2159" s="343"/>
      <c r="TGZ2159" s="343"/>
      <c r="THA2159" s="343"/>
      <c r="THB2159" s="343"/>
      <c r="THC2159" s="343"/>
      <c r="THD2159" s="343"/>
      <c r="THE2159" s="343"/>
      <c r="THF2159" s="343"/>
      <c r="THG2159" s="343"/>
      <c r="THH2159" s="343"/>
      <c r="THI2159" s="343"/>
      <c r="THJ2159" s="343"/>
      <c r="THK2159" s="343"/>
      <c r="THL2159" s="343"/>
      <c r="THM2159" s="343"/>
      <c r="THN2159" s="343"/>
      <c r="THO2159" s="343"/>
      <c r="THP2159" s="343"/>
      <c r="THQ2159" s="343"/>
      <c r="THR2159" s="343"/>
      <c r="THS2159" s="343"/>
      <c r="THT2159" s="343"/>
      <c r="THU2159" s="343"/>
      <c r="THV2159" s="343"/>
      <c r="THW2159" s="343"/>
      <c r="THX2159" s="343"/>
      <c r="THY2159" s="343"/>
      <c r="THZ2159" s="343"/>
      <c r="TIA2159" s="343"/>
      <c r="TIB2159" s="343"/>
      <c r="TIC2159" s="343"/>
      <c r="TID2159" s="343"/>
      <c r="TIE2159" s="343"/>
      <c r="TIF2159" s="343"/>
      <c r="TIG2159" s="343"/>
      <c r="TIH2159" s="343"/>
      <c r="TII2159" s="343"/>
      <c r="TIJ2159" s="343"/>
      <c r="TIK2159" s="343"/>
      <c r="TIL2159" s="343"/>
      <c r="TIM2159" s="343"/>
      <c r="TIN2159" s="343"/>
      <c r="TIO2159" s="343"/>
      <c r="TIP2159" s="343"/>
      <c r="TIQ2159" s="343"/>
      <c r="TIR2159" s="343"/>
      <c r="TIS2159" s="343"/>
      <c r="TIT2159" s="343"/>
      <c r="TIU2159" s="343"/>
      <c r="TIV2159" s="343"/>
      <c r="TIW2159" s="343"/>
      <c r="TIX2159" s="343"/>
      <c r="TIY2159" s="343"/>
      <c r="TIZ2159" s="343"/>
      <c r="TJA2159" s="343"/>
      <c r="TJB2159" s="343"/>
      <c r="TJC2159" s="343"/>
      <c r="TJD2159" s="343"/>
      <c r="TJE2159" s="343"/>
      <c r="TJF2159" s="343"/>
      <c r="TJG2159" s="343"/>
      <c r="TJH2159" s="343"/>
      <c r="TJI2159" s="343"/>
      <c r="TJJ2159" s="343"/>
      <c r="TJK2159" s="343"/>
      <c r="TJL2159" s="343"/>
      <c r="TJM2159" s="343"/>
      <c r="TJN2159" s="343"/>
      <c r="TJO2159" s="343"/>
      <c r="TJP2159" s="343"/>
      <c r="TJQ2159" s="343"/>
      <c r="TJR2159" s="343"/>
      <c r="TJS2159" s="343"/>
      <c r="TJT2159" s="343"/>
      <c r="TJU2159" s="343"/>
      <c r="TJV2159" s="343"/>
      <c r="TJW2159" s="343"/>
      <c r="TJX2159" s="343"/>
      <c r="TJY2159" s="343"/>
      <c r="TJZ2159" s="343"/>
      <c r="TKA2159" s="343"/>
      <c r="TKB2159" s="343"/>
      <c r="TKC2159" s="343"/>
      <c r="TKD2159" s="343"/>
      <c r="TKE2159" s="343"/>
      <c r="TKF2159" s="343"/>
      <c r="TKG2159" s="343"/>
      <c r="TKH2159" s="343"/>
      <c r="TKI2159" s="343"/>
      <c r="TKJ2159" s="343"/>
      <c r="TKK2159" s="343"/>
      <c r="TKL2159" s="343"/>
      <c r="TKM2159" s="343"/>
      <c r="TKN2159" s="343"/>
      <c r="TKO2159" s="343"/>
      <c r="TKP2159" s="343"/>
      <c r="TKQ2159" s="343"/>
      <c r="TKR2159" s="343"/>
      <c r="TKS2159" s="343"/>
      <c r="TKT2159" s="343"/>
      <c r="TKU2159" s="343"/>
      <c r="TKV2159" s="343"/>
      <c r="TKW2159" s="343"/>
      <c r="TKX2159" s="343"/>
      <c r="TKY2159" s="343"/>
      <c r="TKZ2159" s="343"/>
      <c r="TLA2159" s="343"/>
      <c r="TLB2159" s="343"/>
      <c r="TLC2159" s="343"/>
      <c r="TLD2159" s="343"/>
      <c r="TLE2159" s="343"/>
      <c r="TLF2159" s="343"/>
      <c r="TLG2159" s="343"/>
      <c r="TLH2159" s="343"/>
      <c r="TLI2159" s="343"/>
      <c r="TLJ2159" s="343"/>
      <c r="TLK2159" s="343"/>
      <c r="TLL2159" s="343"/>
      <c r="TLM2159" s="343"/>
      <c r="TLN2159" s="343"/>
      <c r="TLO2159" s="343"/>
      <c r="TLP2159" s="343"/>
      <c r="TLQ2159" s="343"/>
      <c r="TLR2159" s="343"/>
      <c r="TLS2159" s="343"/>
      <c r="TLT2159" s="343"/>
      <c r="TLU2159" s="343"/>
      <c r="TLV2159" s="343"/>
      <c r="TLW2159" s="343"/>
      <c r="TLX2159" s="343"/>
      <c r="TLY2159" s="343"/>
      <c r="TLZ2159" s="343"/>
      <c r="TMA2159" s="343"/>
      <c r="TMB2159" s="343"/>
      <c r="TMC2159" s="343"/>
      <c r="TMD2159" s="343"/>
      <c r="TME2159" s="343"/>
      <c r="TMF2159" s="343"/>
      <c r="TMG2159" s="343"/>
      <c r="TMH2159" s="343"/>
      <c r="TMI2159" s="343"/>
      <c r="TMJ2159" s="343"/>
      <c r="TMK2159" s="343"/>
      <c r="TML2159" s="343"/>
      <c r="TMM2159" s="343"/>
      <c r="TMN2159" s="343"/>
      <c r="TMO2159" s="343"/>
      <c r="TMP2159" s="343"/>
      <c r="TMQ2159" s="343"/>
      <c r="TMR2159" s="343"/>
      <c r="TMS2159" s="343"/>
      <c r="TMT2159" s="343"/>
      <c r="TMU2159" s="343"/>
      <c r="TMV2159" s="343"/>
      <c r="TMW2159" s="343"/>
      <c r="TMX2159" s="343"/>
      <c r="TMY2159" s="343"/>
      <c r="TMZ2159" s="343"/>
      <c r="TNA2159" s="343"/>
      <c r="TNB2159" s="343"/>
      <c r="TNC2159" s="343"/>
      <c r="TND2159" s="343"/>
      <c r="TNE2159" s="343"/>
      <c r="TNF2159" s="343"/>
      <c r="TNG2159" s="343"/>
      <c r="TNH2159" s="343"/>
      <c r="TNI2159" s="343"/>
      <c r="TNJ2159" s="343"/>
      <c r="TNK2159" s="343"/>
      <c r="TNL2159" s="343"/>
      <c r="TNM2159" s="343"/>
      <c r="TNN2159" s="343"/>
      <c r="TNO2159" s="343"/>
      <c r="TNP2159" s="343"/>
      <c r="TNQ2159" s="343"/>
      <c r="TNR2159" s="343"/>
      <c r="TNS2159" s="343"/>
      <c r="TNT2159" s="343"/>
      <c r="TNU2159" s="343"/>
      <c r="TNV2159" s="343"/>
      <c r="TNW2159" s="343"/>
      <c r="TNX2159" s="343"/>
      <c r="TNY2159" s="343"/>
      <c r="TNZ2159" s="343"/>
      <c r="TOA2159" s="343"/>
      <c r="TOB2159" s="343"/>
      <c r="TOC2159" s="343"/>
      <c r="TOD2159" s="343"/>
      <c r="TOE2159" s="343"/>
      <c r="TOF2159" s="343"/>
      <c r="TOG2159" s="343"/>
      <c r="TOH2159" s="343"/>
      <c r="TOI2159" s="343"/>
      <c r="TOJ2159" s="343"/>
      <c r="TOK2159" s="343"/>
      <c r="TOL2159" s="343"/>
      <c r="TOM2159" s="343"/>
      <c r="TON2159" s="343"/>
      <c r="TOO2159" s="343"/>
      <c r="TOP2159" s="343"/>
      <c r="TOQ2159" s="343"/>
      <c r="TOR2159" s="343"/>
      <c r="TOS2159" s="343"/>
      <c r="TOT2159" s="343"/>
      <c r="TOU2159" s="343"/>
      <c r="TOV2159" s="343"/>
      <c r="TOW2159" s="343"/>
      <c r="TOX2159" s="343"/>
      <c r="TOY2159" s="343"/>
      <c r="TOZ2159" s="343"/>
      <c r="TPA2159" s="343"/>
      <c r="TPB2159" s="343"/>
      <c r="TPC2159" s="343"/>
      <c r="TPD2159" s="343"/>
      <c r="TPE2159" s="343"/>
      <c r="TPF2159" s="343"/>
      <c r="TPG2159" s="343"/>
      <c r="TPH2159" s="343"/>
      <c r="TPI2159" s="343"/>
      <c r="TPJ2159" s="343"/>
      <c r="TPK2159" s="343"/>
      <c r="TPL2159" s="343"/>
      <c r="TPM2159" s="343"/>
      <c r="TPN2159" s="343"/>
      <c r="TPO2159" s="343"/>
      <c r="TPP2159" s="343"/>
      <c r="TPQ2159" s="343"/>
      <c r="TPR2159" s="343"/>
      <c r="TPS2159" s="343"/>
      <c r="TPT2159" s="343"/>
      <c r="TPU2159" s="343"/>
      <c r="TPV2159" s="343"/>
      <c r="TPW2159" s="343"/>
      <c r="TPX2159" s="343"/>
      <c r="TPY2159" s="343"/>
      <c r="TPZ2159" s="343"/>
      <c r="TQA2159" s="343"/>
      <c r="TQB2159" s="343"/>
      <c r="TQC2159" s="343"/>
      <c r="TQD2159" s="343"/>
      <c r="TQE2159" s="343"/>
      <c r="TQF2159" s="343"/>
      <c r="TQG2159" s="343"/>
      <c r="TQH2159" s="343"/>
      <c r="TQI2159" s="343"/>
      <c r="TQJ2159" s="343"/>
      <c r="TQK2159" s="343"/>
      <c r="TQL2159" s="343"/>
      <c r="TQM2159" s="343"/>
      <c r="TQN2159" s="343"/>
      <c r="TQO2159" s="343"/>
      <c r="TQP2159" s="343"/>
      <c r="TQQ2159" s="343"/>
      <c r="TQR2159" s="343"/>
      <c r="TQS2159" s="343"/>
      <c r="TQT2159" s="343"/>
      <c r="TQU2159" s="343"/>
      <c r="TQV2159" s="343"/>
      <c r="TQW2159" s="343"/>
      <c r="TQX2159" s="343"/>
      <c r="TQY2159" s="343"/>
      <c r="TQZ2159" s="343"/>
      <c r="TRA2159" s="343"/>
      <c r="TRB2159" s="343"/>
      <c r="TRC2159" s="343"/>
      <c r="TRD2159" s="343"/>
      <c r="TRE2159" s="343"/>
      <c r="TRF2159" s="343"/>
      <c r="TRG2159" s="343"/>
      <c r="TRH2159" s="343"/>
      <c r="TRI2159" s="343"/>
      <c r="TRJ2159" s="343"/>
      <c r="TRK2159" s="343"/>
      <c r="TRL2159" s="343"/>
      <c r="TRM2159" s="343"/>
      <c r="TRN2159" s="343"/>
      <c r="TRO2159" s="343"/>
      <c r="TRP2159" s="343"/>
      <c r="TRQ2159" s="343"/>
      <c r="TRR2159" s="343"/>
      <c r="TRS2159" s="343"/>
      <c r="TRT2159" s="343"/>
      <c r="TRU2159" s="343"/>
      <c r="TRV2159" s="343"/>
      <c r="TRW2159" s="343"/>
      <c r="TRX2159" s="343"/>
      <c r="TRY2159" s="343"/>
      <c r="TRZ2159" s="343"/>
      <c r="TSA2159" s="343"/>
      <c r="TSB2159" s="343"/>
      <c r="TSC2159" s="343"/>
      <c r="TSD2159" s="343"/>
      <c r="TSE2159" s="343"/>
      <c r="TSF2159" s="343"/>
      <c r="TSG2159" s="343"/>
      <c r="TSH2159" s="343"/>
      <c r="TSI2159" s="343"/>
      <c r="TSJ2159" s="343"/>
      <c r="TSK2159" s="343"/>
      <c r="TSL2159" s="343"/>
      <c r="TSM2159" s="343"/>
      <c r="TSN2159" s="343"/>
      <c r="TSO2159" s="343"/>
      <c r="TSP2159" s="343"/>
      <c r="TSQ2159" s="343"/>
      <c r="TSR2159" s="343"/>
      <c r="TSS2159" s="343"/>
      <c r="TST2159" s="343"/>
      <c r="TSU2159" s="343"/>
      <c r="TSV2159" s="343"/>
      <c r="TSW2159" s="343"/>
      <c r="TSX2159" s="343"/>
      <c r="TSY2159" s="343"/>
      <c r="TSZ2159" s="343"/>
      <c r="TTA2159" s="343"/>
      <c r="TTB2159" s="343"/>
      <c r="TTC2159" s="343"/>
      <c r="TTD2159" s="343"/>
      <c r="TTE2159" s="343"/>
      <c r="TTF2159" s="343"/>
      <c r="TTG2159" s="343"/>
      <c r="TTH2159" s="343"/>
      <c r="TTI2159" s="343"/>
      <c r="TTJ2159" s="343"/>
      <c r="TTK2159" s="343"/>
      <c r="TTL2159" s="343"/>
      <c r="TTM2159" s="343"/>
      <c r="TTN2159" s="343"/>
      <c r="TTO2159" s="343"/>
      <c r="TTP2159" s="343"/>
      <c r="TTQ2159" s="343"/>
      <c r="TTR2159" s="343"/>
      <c r="TTS2159" s="343"/>
      <c r="TTT2159" s="343"/>
      <c r="TTU2159" s="343"/>
      <c r="TTV2159" s="343"/>
      <c r="TTW2159" s="343"/>
      <c r="TTX2159" s="343"/>
      <c r="TTY2159" s="343"/>
      <c r="TTZ2159" s="343"/>
      <c r="TUA2159" s="343"/>
      <c r="TUB2159" s="343"/>
      <c r="TUC2159" s="343"/>
      <c r="TUD2159" s="343"/>
      <c r="TUE2159" s="343"/>
      <c r="TUF2159" s="343"/>
      <c r="TUG2159" s="343"/>
      <c r="TUH2159" s="343"/>
      <c r="TUI2159" s="343"/>
      <c r="TUJ2159" s="343"/>
      <c r="TUK2159" s="343"/>
      <c r="TUL2159" s="343"/>
      <c r="TUM2159" s="343"/>
      <c r="TUN2159" s="343"/>
      <c r="TUO2159" s="343"/>
      <c r="TUP2159" s="343"/>
      <c r="TUQ2159" s="343"/>
      <c r="TUR2159" s="343"/>
      <c r="TUS2159" s="343"/>
      <c r="TUT2159" s="343"/>
      <c r="TUU2159" s="343"/>
      <c r="TUV2159" s="343"/>
      <c r="TUW2159" s="343"/>
      <c r="TUX2159" s="343"/>
      <c r="TUY2159" s="343"/>
      <c r="TUZ2159" s="343"/>
      <c r="TVA2159" s="343"/>
      <c r="TVB2159" s="343"/>
      <c r="TVC2159" s="343"/>
      <c r="TVD2159" s="343"/>
      <c r="TVE2159" s="343"/>
      <c r="TVF2159" s="343"/>
      <c r="TVG2159" s="343"/>
      <c r="TVH2159" s="343"/>
      <c r="TVI2159" s="343"/>
      <c r="TVJ2159" s="343"/>
      <c r="TVK2159" s="343"/>
      <c r="TVL2159" s="343"/>
      <c r="TVM2159" s="343"/>
      <c r="TVN2159" s="343"/>
      <c r="TVO2159" s="343"/>
      <c r="TVP2159" s="343"/>
      <c r="TVQ2159" s="343"/>
      <c r="TVR2159" s="343"/>
      <c r="TVS2159" s="343"/>
      <c r="TVT2159" s="343"/>
      <c r="TVU2159" s="343"/>
      <c r="TVV2159" s="343"/>
      <c r="TVW2159" s="343"/>
      <c r="TVX2159" s="343"/>
      <c r="TVY2159" s="343"/>
      <c r="TVZ2159" s="343"/>
      <c r="TWA2159" s="343"/>
      <c r="TWB2159" s="343"/>
      <c r="TWC2159" s="343"/>
      <c r="TWD2159" s="343"/>
      <c r="TWE2159" s="343"/>
      <c r="TWF2159" s="343"/>
      <c r="TWG2159" s="343"/>
      <c r="TWH2159" s="343"/>
      <c r="TWI2159" s="343"/>
      <c r="TWJ2159" s="343"/>
      <c r="TWK2159" s="343"/>
      <c r="TWL2159" s="343"/>
      <c r="TWM2159" s="343"/>
      <c r="TWN2159" s="343"/>
      <c r="TWO2159" s="343"/>
      <c r="TWP2159" s="343"/>
      <c r="TWQ2159" s="343"/>
      <c r="TWR2159" s="343"/>
      <c r="TWS2159" s="343"/>
      <c r="TWT2159" s="343"/>
      <c r="TWU2159" s="343"/>
      <c r="TWV2159" s="343"/>
      <c r="TWW2159" s="343"/>
      <c r="TWX2159" s="343"/>
      <c r="TWY2159" s="343"/>
      <c r="TWZ2159" s="343"/>
      <c r="TXA2159" s="343"/>
      <c r="TXB2159" s="343"/>
      <c r="TXC2159" s="343"/>
      <c r="TXD2159" s="343"/>
      <c r="TXE2159" s="343"/>
      <c r="TXF2159" s="343"/>
      <c r="TXG2159" s="343"/>
      <c r="TXH2159" s="343"/>
      <c r="TXI2159" s="343"/>
      <c r="TXJ2159" s="343"/>
      <c r="TXK2159" s="343"/>
      <c r="TXL2159" s="343"/>
      <c r="TXM2159" s="343"/>
      <c r="TXN2159" s="343"/>
      <c r="TXO2159" s="343"/>
      <c r="TXP2159" s="343"/>
      <c r="TXQ2159" s="343"/>
      <c r="TXR2159" s="343"/>
      <c r="TXS2159" s="343"/>
      <c r="TXT2159" s="343"/>
      <c r="TXU2159" s="343"/>
      <c r="TXV2159" s="343"/>
      <c r="TXW2159" s="343"/>
      <c r="TXX2159" s="343"/>
      <c r="TXY2159" s="343"/>
      <c r="TXZ2159" s="343"/>
      <c r="TYA2159" s="343"/>
      <c r="TYB2159" s="343"/>
      <c r="TYC2159" s="343"/>
      <c r="TYD2159" s="343"/>
      <c r="TYE2159" s="343"/>
      <c r="TYF2159" s="343"/>
      <c r="TYG2159" s="343"/>
      <c r="TYH2159" s="343"/>
      <c r="TYI2159" s="343"/>
      <c r="TYJ2159" s="343"/>
      <c r="TYK2159" s="343"/>
      <c r="TYL2159" s="343"/>
      <c r="TYM2159" s="343"/>
      <c r="TYN2159" s="343"/>
      <c r="TYO2159" s="343"/>
      <c r="TYP2159" s="343"/>
      <c r="TYQ2159" s="343"/>
      <c r="TYR2159" s="343"/>
      <c r="TYS2159" s="343"/>
      <c r="TYT2159" s="343"/>
      <c r="TYU2159" s="343"/>
      <c r="TYV2159" s="343"/>
      <c r="TYW2159" s="343"/>
      <c r="TYX2159" s="343"/>
      <c r="TYY2159" s="343"/>
      <c r="TYZ2159" s="343"/>
      <c r="TZA2159" s="343"/>
      <c r="TZB2159" s="343"/>
      <c r="TZC2159" s="343"/>
      <c r="TZD2159" s="343"/>
      <c r="TZE2159" s="343"/>
      <c r="TZF2159" s="343"/>
      <c r="TZG2159" s="343"/>
      <c r="TZH2159" s="343"/>
      <c r="TZI2159" s="343"/>
      <c r="TZJ2159" s="343"/>
      <c r="TZK2159" s="343"/>
      <c r="TZL2159" s="343"/>
      <c r="TZM2159" s="343"/>
      <c r="TZN2159" s="343"/>
      <c r="TZO2159" s="343"/>
      <c r="TZP2159" s="343"/>
      <c r="TZQ2159" s="343"/>
      <c r="TZR2159" s="343"/>
      <c r="TZS2159" s="343"/>
      <c r="TZT2159" s="343"/>
      <c r="TZU2159" s="343"/>
      <c r="TZV2159" s="343"/>
      <c r="TZW2159" s="343"/>
      <c r="TZX2159" s="343"/>
      <c r="TZY2159" s="343"/>
      <c r="TZZ2159" s="343"/>
      <c r="UAA2159" s="343"/>
      <c r="UAB2159" s="343"/>
      <c r="UAC2159" s="343"/>
      <c r="UAD2159" s="343"/>
      <c r="UAE2159" s="343"/>
      <c r="UAF2159" s="343"/>
      <c r="UAG2159" s="343"/>
      <c r="UAH2159" s="343"/>
      <c r="UAI2159" s="343"/>
      <c r="UAJ2159" s="343"/>
      <c r="UAK2159" s="343"/>
      <c r="UAL2159" s="343"/>
      <c r="UAM2159" s="343"/>
      <c r="UAN2159" s="343"/>
      <c r="UAO2159" s="343"/>
      <c r="UAP2159" s="343"/>
      <c r="UAQ2159" s="343"/>
      <c r="UAR2159" s="343"/>
      <c r="UAS2159" s="343"/>
      <c r="UAT2159" s="343"/>
      <c r="UAU2159" s="343"/>
      <c r="UAV2159" s="343"/>
      <c r="UAW2159" s="343"/>
      <c r="UAX2159" s="343"/>
      <c r="UAY2159" s="343"/>
      <c r="UAZ2159" s="343"/>
      <c r="UBA2159" s="343"/>
      <c r="UBB2159" s="343"/>
      <c r="UBC2159" s="343"/>
      <c r="UBD2159" s="343"/>
      <c r="UBE2159" s="343"/>
      <c r="UBF2159" s="343"/>
      <c r="UBG2159" s="343"/>
      <c r="UBH2159" s="343"/>
      <c r="UBI2159" s="343"/>
      <c r="UBJ2159" s="343"/>
      <c r="UBK2159" s="343"/>
      <c r="UBL2159" s="343"/>
      <c r="UBM2159" s="343"/>
      <c r="UBN2159" s="343"/>
      <c r="UBO2159" s="343"/>
      <c r="UBP2159" s="343"/>
      <c r="UBQ2159" s="343"/>
      <c r="UBR2159" s="343"/>
      <c r="UBS2159" s="343"/>
      <c r="UBT2159" s="343"/>
      <c r="UBU2159" s="343"/>
      <c r="UBV2159" s="343"/>
      <c r="UBW2159" s="343"/>
      <c r="UBX2159" s="343"/>
      <c r="UBY2159" s="343"/>
      <c r="UBZ2159" s="343"/>
      <c r="UCA2159" s="343"/>
      <c r="UCB2159" s="343"/>
      <c r="UCC2159" s="343"/>
      <c r="UCD2159" s="343"/>
      <c r="UCE2159" s="343"/>
      <c r="UCF2159" s="343"/>
      <c r="UCG2159" s="343"/>
      <c r="UCH2159" s="343"/>
      <c r="UCI2159" s="343"/>
      <c r="UCJ2159" s="343"/>
      <c r="UCK2159" s="343"/>
      <c r="UCL2159" s="343"/>
      <c r="UCM2159" s="343"/>
      <c r="UCN2159" s="343"/>
      <c r="UCO2159" s="343"/>
      <c r="UCP2159" s="343"/>
      <c r="UCQ2159" s="343"/>
      <c r="UCR2159" s="343"/>
      <c r="UCS2159" s="343"/>
      <c r="UCT2159" s="343"/>
      <c r="UCU2159" s="343"/>
      <c r="UCV2159" s="343"/>
      <c r="UCW2159" s="343"/>
      <c r="UCX2159" s="343"/>
      <c r="UCY2159" s="343"/>
      <c r="UCZ2159" s="343"/>
      <c r="UDA2159" s="343"/>
      <c r="UDB2159" s="343"/>
      <c r="UDC2159" s="343"/>
      <c r="UDD2159" s="343"/>
      <c r="UDE2159" s="343"/>
      <c r="UDF2159" s="343"/>
      <c r="UDG2159" s="343"/>
      <c r="UDH2159" s="343"/>
      <c r="UDI2159" s="343"/>
      <c r="UDJ2159" s="343"/>
      <c r="UDK2159" s="343"/>
      <c r="UDL2159" s="343"/>
      <c r="UDM2159" s="343"/>
      <c r="UDN2159" s="343"/>
      <c r="UDO2159" s="343"/>
      <c r="UDP2159" s="343"/>
      <c r="UDQ2159" s="343"/>
      <c r="UDR2159" s="343"/>
      <c r="UDS2159" s="343"/>
      <c r="UDT2159" s="343"/>
      <c r="UDU2159" s="343"/>
      <c r="UDV2159" s="343"/>
      <c r="UDW2159" s="343"/>
      <c r="UDX2159" s="343"/>
      <c r="UDY2159" s="343"/>
      <c r="UDZ2159" s="343"/>
      <c r="UEA2159" s="343"/>
      <c r="UEB2159" s="343"/>
      <c r="UEC2159" s="343"/>
      <c r="UED2159" s="343"/>
      <c r="UEE2159" s="343"/>
      <c r="UEF2159" s="343"/>
      <c r="UEG2159" s="343"/>
      <c r="UEH2159" s="343"/>
      <c r="UEI2159" s="343"/>
      <c r="UEJ2159" s="343"/>
      <c r="UEK2159" s="343"/>
      <c r="UEL2159" s="343"/>
      <c r="UEM2159" s="343"/>
      <c r="UEN2159" s="343"/>
      <c r="UEO2159" s="343"/>
      <c r="UEP2159" s="343"/>
      <c r="UEQ2159" s="343"/>
      <c r="UER2159" s="343"/>
      <c r="UES2159" s="343"/>
      <c r="UET2159" s="343"/>
      <c r="UEU2159" s="343"/>
      <c r="UEV2159" s="343"/>
      <c r="UEW2159" s="343"/>
      <c r="UEX2159" s="343"/>
      <c r="UEY2159" s="343"/>
      <c r="UEZ2159" s="343"/>
      <c r="UFA2159" s="343"/>
      <c r="UFB2159" s="343"/>
      <c r="UFC2159" s="343"/>
      <c r="UFD2159" s="343"/>
      <c r="UFE2159" s="343"/>
      <c r="UFF2159" s="343"/>
      <c r="UFG2159" s="343"/>
      <c r="UFH2159" s="343"/>
      <c r="UFI2159" s="343"/>
      <c r="UFJ2159" s="343"/>
      <c r="UFK2159" s="343"/>
      <c r="UFL2159" s="343"/>
      <c r="UFM2159" s="343"/>
      <c r="UFN2159" s="343"/>
      <c r="UFO2159" s="343"/>
      <c r="UFP2159" s="343"/>
      <c r="UFQ2159" s="343"/>
      <c r="UFR2159" s="343"/>
      <c r="UFS2159" s="343"/>
      <c r="UFT2159" s="343"/>
      <c r="UFU2159" s="343"/>
      <c r="UFV2159" s="343"/>
      <c r="UFW2159" s="343"/>
      <c r="UFX2159" s="343"/>
      <c r="UFY2159" s="343"/>
      <c r="UFZ2159" s="343"/>
      <c r="UGA2159" s="343"/>
      <c r="UGB2159" s="343"/>
      <c r="UGC2159" s="343"/>
      <c r="UGD2159" s="343"/>
      <c r="UGE2159" s="343"/>
      <c r="UGF2159" s="343"/>
      <c r="UGG2159" s="343"/>
      <c r="UGH2159" s="343"/>
      <c r="UGI2159" s="343"/>
      <c r="UGJ2159" s="343"/>
      <c r="UGK2159" s="343"/>
      <c r="UGL2159" s="343"/>
      <c r="UGM2159" s="343"/>
      <c r="UGN2159" s="343"/>
      <c r="UGO2159" s="343"/>
      <c r="UGP2159" s="343"/>
      <c r="UGQ2159" s="343"/>
      <c r="UGR2159" s="343"/>
      <c r="UGS2159" s="343"/>
      <c r="UGT2159" s="343"/>
      <c r="UGU2159" s="343"/>
      <c r="UGV2159" s="343"/>
      <c r="UGW2159" s="343"/>
      <c r="UGX2159" s="343"/>
      <c r="UGY2159" s="343"/>
      <c r="UGZ2159" s="343"/>
      <c r="UHA2159" s="343"/>
      <c r="UHB2159" s="343"/>
      <c r="UHC2159" s="343"/>
      <c r="UHD2159" s="343"/>
      <c r="UHE2159" s="343"/>
      <c r="UHF2159" s="343"/>
      <c r="UHG2159" s="343"/>
      <c r="UHH2159" s="343"/>
      <c r="UHI2159" s="343"/>
      <c r="UHJ2159" s="343"/>
      <c r="UHK2159" s="343"/>
      <c r="UHL2159" s="343"/>
      <c r="UHM2159" s="343"/>
      <c r="UHN2159" s="343"/>
      <c r="UHO2159" s="343"/>
      <c r="UHP2159" s="343"/>
      <c r="UHQ2159" s="343"/>
      <c r="UHR2159" s="343"/>
      <c r="UHS2159" s="343"/>
      <c r="UHT2159" s="343"/>
      <c r="UHU2159" s="343"/>
      <c r="UHV2159" s="343"/>
      <c r="UHW2159" s="343"/>
      <c r="UHX2159" s="343"/>
      <c r="UHY2159" s="343"/>
      <c r="UHZ2159" s="343"/>
      <c r="UIA2159" s="343"/>
      <c r="UIB2159" s="343"/>
      <c r="UIC2159" s="343"/>
      <c r="UID2159" s="343"/>
      <c r="UIE2159" s="343"/>
      <c r="UIF2159" s="343"/>
      <c r="UIG2159" s="343"/>
      <c r="UIH2159" s="343"/>
      <c r="UII2159" s="343"/>
      <c r="UIJ2159" s="343"/>
      <c r="UIK2159" s="343"/>
      <c r="UIL2159" s="343"/>
      <c r="UIM2159" s="343"/>
      <c r="UIN2159" s="343"/>
      <c r="UIO2159" s="343"/>
      <c r="UIP2159" s="343"/>
      <c r="UIQ2159" s="343"/>
      <c r="UIR2159" s="343"/>
      <c r="UIS2159" s="343"/>
      <c r="UIT2159" s="343"/>
      <c r="UIU2159" s="343"/>
      <c r="UIV2159" s="343"/>
      <c r="UIW2159" s="343"/>
      <c r="UIX2159" s="343"/>
      <c r="UIY2159" s="343"/>
      <c r="UIZ2159" s="343"/>
      <c r="UJA2159" s="343"/>
      <c r="UJB2159" s="343"/>
      <c r="UJC2159" s="343"/>
      <c r="UJD2159" s="343"/>
      <c r="UJE2159" s="343"/>
      <c r="UJF2159" s="343"/>
      <c r="UJG2159" s="343"/>
      <c r="UJH2159" s="343"/>
      <c r="UJI2159" s="343"/>
      <c r="UJJ2159" s="343"/>
      <c r="UJK2159" s="343"/>
      <c r="UJL2159" s="343"/>
      <c r="UJM2159" s="343"/>
      <c r="UJN2159" s="343"/>
      <c r="UJO2159" s="343"/>
      <c r="UJP2159" s="343"/>
      <c r="UJQ2159" s="343"/>
      <c r="UJR2159" s="343"/>
      <c r="UJS2159" s="343"/>
      <c r="UJT2159" s="343"/>
      <c r="UJU2159" s="343"/>
      <c r="UJV2159" s="343"/>
      <c r="UJW2159" s="343"/>
      <c r="UJX2159" s="343"/>
      <c r="UJY2159" s="343"/>
      <c r="UJZ2159" s="343"/>
      <c r="UKA2159" s="343"/>
      <c r="UKB2159" s="343"/>
      <c r="UKC2159" s="343"/>
      <c r="UKD2159" s="343"/>
      <c r="UKE2159" s="343"/>
      <c r="UKF2159" s="343"/>
      <c r="UKG2159" s="343"/>
      <c r="UKH2159" s="343"/>
      <c r="UKI2159" s="343"/>
      <c r="UKJ2159" s="343"/>
      <c r="UKK2159" s="343"/>
      <c r="UKL2159" s="343"/>
      <c r="UKM2159" s="343"/>
      <c r="UKN2159" s="343"/>
      <c r="UKO2159" s="343"/>
      <c r="UKP2159" s="343"/>
      <c r="UKQ2159" s="343"/>
      <c r="UKR2159" s="343"/>
      <c r="UKS2159" s="343"/>
      <c r="UKT2159" s="343"/>
      <c r="UKU2159" s="343"/>
      <c r="UKV2159" s="343"/>
      <c r="UKW2159" s="343"/>
      <c r="UKX2159" s="343"/>
      <c r="UKY2159" s="343"/>
      <c r="UKZ2159" s="343"/>
      <c r="ULA2159" s="343"/>
      <c r="ULB2159" s="343"/>
      <c r="ULC2159" s="343"/>
      <c r="ULD2159" s="343"/>
      <c r="ULE2159" s="343"/>
      <c r="ULF2159" s="343"/>
      <c r="ULG2159" s="343"/>
      <c r="ULH2159" s="343"/>
      <c r="ULI2159" s="343"/>
      <c r="ULJ2159" s="343"/>
      <c r="ULK2159" s="343"/>
      <c r="ULL2159" s="343"/>
      <c r="ULM2159" s="343"/>
      <c r="ULN2159" s="343"/>
      <c r="ULO2159" s="343"/>
      <c r="ULP2159" s="343"/>
      <c r="ULQ2159" s="343"/>
      <c r="ULR2159" s="343"/>
      <c r="ULS2159" s="343"/>
      <c r="ULT2159" s="343"/>
      <c r="ULU2159" s="343"/>
      <c r="ULV2159" s="343"/>
      <c r="ULW2159" s="343"/>
      <c r="ULX2159" s="343"/>
      <c r="ULY2159" s="343"/>
      <c r="ULZ2159" s="343"/>
      <c r="UMA2159" s="343"/>
      <c r="UMB2159" s="343"/>
      <c r="UMC2159" s="343"/>
      <c r="UMD2159" s="343"/>
      <c r="UME2159" s="343"/>
      <c r="UMF2159" s="343"/>
      <c r="UMG2159" s="343"/>
      <c r="UMH2159" s="343"/>
      <c r="UMI2159" s="343"/>
      <c r="UMJ2159" s="343"/>
      <c r="UMK2159" s="343"/>
      <c r="UML2159" s="343"/>
      <c r="UMM2159" s="343"/>
      <c r="UMN2159" s="343"/>
      <c r="UMO2159" s="343"/>
      <c r="UMP2159" s="343"/>
      <c r="UMQ2159" s="343"/>
      <c r="UMR2159" s="343"/>
      <c r="UMS2159" s="343"/>
      <c r="UMT2159" s="343"/>
      <c r="UMU2159" s="343"/>
      <c r="UMV2159" s="343"/>
      <c r="UMW2159" s="343"/>
      <c r="UMX2159" s="343"/>
      <c r="UMY2159" s="343"/>
      <c r="UMZ2159" s="343"/>
      <c r="UNA2159" s="343"/>
      <c r="UNB2159" s="343"/>
      <c r="UNC2159" s="343"/>
      <c r="UND2159" s="343"/>
      <c r="UNE2159" s="343"/>
      <c r="UNF2159" s="343"/>
      <c r="UNG2159" s="343"/>
      <c r="UNH2159" s="343"/>
      <c r="UNI2159" s="343"/>
      <c r="UNJ2159" s="343"/>
      <c r="UNK2159" s="343"/>
      <c r="UNL2159" s="343"/>
      <c r="UNM2159" s="343"/>
      <c r="UNN2159" s="343"/>
      <c r="UNO2159" s="343"/>
      <c r="UNP2159" s="343"/>
      <c r="UNQ2159" s="343"/>
      <c r="UNR2159" s="343"/>
      <c r="UNS2159" s="343"/>
      <c r="UNT2159" s="343"/>
      <c r="UNU2159" s="343"/>
      <c r="UNV2159" s="343"/>
      <c r="UNW2159" s="343"/>
      <c r="UNX2159" s="343"/>
      <c r="UNY2159" s="343"/>
      <c r="UNZ2159" s="343"/>
      <c r="UOA2159" s="343"/>
      <c r="UOB2159" s="343"/>
      <c r="UOC2159" s="343"/>
      <c r="UOD2159" s="343"/>
      <c r="UOE2159" s="343"/>
      <c r="UOF2159" s="343"/>
      <c r="UOG2159" s="343"/>
      <c r="UOH2159" s="343"/>
      <c r="UOI2159" s="343"/>
      <c r="UOJ2159" s="343"/>
      <c r="UOK2159" s="343"/>
      <c r="UOL2159" s="343"/>
      <c r="UOM2159" s="343"/>
      <c r="UON2159" s="343"/>
      <c r="UOO2159" s="343"/>
      <c r="UOP2159" s="343"/>
      <c r="UOQ2159" s="343"/>
      <c r="UOR2159" s="343"/>
      <c r="UOS2159" s="343"/>
      <c r="UOT2159" s="343"/>
      <c r="UOU2159" s="343"/>
      <c r="UOV2159" s="343"/>
      <c r="UOW2159" s="343"/>
      <c r="UOX2159" s="343"/>
      <c r="UOY2159" s="343"/>
      <c r="UOZ2159" s="343"/>
      <c r="UPA2159" s="343"/>
      <c r="UPB2159" s="343"/>
      <c r="UPC2159" s="343"/>
      <c r="UPD2159" s="343"/>
      <c r="UPE2159" s="343"/>
      <c r="UPF2159" s="343"/>
      <c r="UPG2159" s="343"/>
      <c r="UPH2159" s="343"/>
      <c r="UPI2159" s="343"/>
      <c r="UPJ2159" s="343"/>
      <c r="UPK2159" s="343"/>
      <c r="UPL2159" s="343"/>
      <c r="UPM2159" s="343"/>
      <c r="UPN2159" s="343"/>
      <c r="UPO2159" s="343"/>
      <c r="UPP2159" s="343"/>
      <c r="UPQ2159" s="343"/>
      <c r="UPR2159" s="343"/>
      <c r="UPS2159" s="343"/>
      <c r="UPT2159" s="343"/>
      <c r="UPU2159" s="343"/>
      <c r="UPV2159" s="343"/>
      <c r="UPW2159" s="343"/>
      <c r="UPX2159" s="343"/>
      <c r="UPY2159" s="343"/>
      <c r="UPZ2159" s="343"/>
      <c r="UQA2159" s="343"/>
      <c r="UQB2159" s="343"/>
      <c r="UQC2159" s="343"/>
      <c r="UQD2159" s="343"/>
      <c r="UQE2159" s="343"/>
      <c r="UQF2159" s="343"/>
      <c r="UQG2159" s="343"/>
      <c r="UQH2159" s="343"/>
      <c r="UQI2159" s="343"/>
      <c r="UQJ2159" s="343"/>
      <c r="UQK2159" s="343"/>
      <c r="UQL2159" s="343"/>
      <c r="UQM2159" s="343"/>
      <c r="UQN2159" s="343"/>
      <c r="UQO2159" s="343"/>
      <c r="UQP2159" s="343"/>
      <c r="UQQ2159" s="343"/>
      <c r="UQR2159" s="343"/>
      <c r="UQS2159" s="343"/>
      <c r="UQT2159" s="343"/>
      <c r="UQU2159" s="343"/>
      <c r="UQV2159" s="343"/>
      <c r="UQW2159" s="343"/>
      <c r="UQX2159" s="343"/>
      <c r="UQY2159" s="343"/>
      <c r="UQZ2159" s="343"/>
      <c r="URA2159" s="343"/>
      <c r="URB2159" s="343"/>
      <c r="URC2159" s="343"/>
      <c r="URD2159" s="343"/>
      <c r="URE2159" s="343"/>
      <c r="URF2159" s="343"/>
      <c r="URG2159" s="343"/>
      <c r="URH2159" s="343"/>
      <c r="URI2159" s="343"/>
      <c r="URJ2159" s="343"/>
      <c r="URK2159" s="343"/>
      <c r="URL2159" s="343"/>
      <c r="URM2159" s="343"/>
      <c r="URN2159" s="343"/>
      <c r="URO2159" s="343"/>
      <c r="URP2159" s="343"/>
      <c r="URQ2159" s="343"/>
      <c r="URR2159" s="343"/>
      <c r="URS2159" s="343"/>
      <c r="URT2159" s="343"/>
      <c r="URU2159" s="343"/>
      <c r="URV2159" s="343"/>
      <c r="URW2159" s="343"/>
      <c r="URX2159" s="343"/>
      <c r="URY2159" s="343"/>
      <c r="URZ2159" s="343"/>
      <c r="USA2159" s="343"/>
      <c r="USB2159" s="343"/>
      <c r="USC2159" s="343"/>
      <c r="USD2159" s="343"/>
      <c r="USE2159" s="343"/>
      <c r="USF2159" s="343"/>
      <c r="USG2159" s="343"/>
      <c r="USH2159" s="343"/>
      <c r="USI2159" s="343"/>
      <c r="USJ2159" s="343"/>
      <c r="USK2159" s="343"/>
      <c r="USL2159" s="343"/>
      <c r="USM2159" s="343"/>
      <c r="USN2159" s="343"/>
      <c r="USO2159" s="343"/>
      <c r="USP2159" s="343"/>
      <c r="USQ2159" s="343"/>
      <c r="USR2159" s="343"/>
      <c r="USS2159" s="343"/>
      <c r="UST2159" s="343"/>
      <c r="USU2159" s="343"/>
      <c r="USV2159" s="343"/>
      <c r="USW2159" s="343"/>
      <c r="USX2159" s="343"/>
      <c r="USY2159" s="343"/>
      <c r="USZ2159" s="343"/>
      <c r="UTA2159" s="343"/>
      <c r="UTB2159" s="343"/>
      <c r="UTC2159" s="343"/>
      <c r="UTD2159" s="343"/>
      <c r="UTE2159" s="343"/>
      <c r="UTF2159" s="343"/>
      <c r="UTG2159" s="343"/>
      <c r="UTH2159" s="343"/>
      <c r="UTI2159" s="343"/>
      <c r="UTJ2159" s="343"/>
      <c r="UTK2159" s="343"/>
      <c r="UTL2159" s="343"/>
      <c r="UTM2159" s="343"/>
      <c r="UTN2159" s="343"/>
      <c r="UTO2159" s="343"/>
      <c r="UTP2159" s="343"/>
      <c r="UTQ2159" s="343"/>
      <c r="UTR2159" s="343"/>
      <c r="UTS2159" s="343"/>
      <c r="UTT2159" s="343"/>
      <c r="UTU2159" s="343"/>
      <c r="UTV2159" s="343"/>
      <c r="UTW2159" s="343"/>
      <c r="UTX2159" s="343"/>
      <c r="UTY2159" s="343"/>
      <c r="UTZ2159" s="343"/>
      <c r="UUA2159" s="343"/>
      <c r="UUB2159" s="343"/>
      <c r="UUC2159" s="343"/>
      <c r="UUD2159" s="343"/>
      <c r="UUE2159" s="343"/>
      <c r="UUF2159" s="343"/>
      <c r="UUG2159" s="343"/>
      <c r="UUH2159" s="343"/>
      <c r="UUI2159" s="343"/>
      <c r="UUJ2159" s="343"/>
      <c r="UUK2159" s="343"/>
      <c r="UUL2159" s="343"/>
      <c r="UUM2159" s="343"/>
      <c r="UUN2159" s="343"/>
      <c r="UUO2159" s="343"/>
      <c r="UUP2159" s="343"/>
      <c r="UUQ2159" s="343"/>
      <c r="UUR2159" s="343"/>
      <c r="UUS2159" s="343"/>
      <c r="UUT2159" s="343"/>
      <c r="UUU2159" s="343"/>
      <c r="UUV2159" s="343"/>
      <c r="UUW2159" s="343"/>
      <c r="UUX2159" s="343"/>
      <c r="UUY2159" s="343"/>
      <c r="UUZ2159" s="343"/>
      <c r="UVA2159" s="343"/>
      <c r="UVB2159" s="343"/>
      <c r="UVC2159" s="343"/>
      <c r="UVD2159" s="343"/>
      <c r="UVE2159" s="343"/>
      <c r="UVF2159" s="343"/>
      <c r="UVG2159" s="343"/>
      <c r="UVH2159" s="343"/>
      <c r="UVI2159" s="343"/>
      <c r="UVJ2159" s="343"/>
      <c r="UVK2159" s="343"/>
      <c r="UVL2159" s="343"/>
      <c r="UVM2159" s="343"/>
      <c r="UVN2159" s="343"/>
      <c r="UVO2159" s="343"/>
      <c r="UVP2159" s="343"/>
      <c r="UVQ2159" s="343"/>
      <c r="UVR2159" s="343"/>
      <c r="UVS2159" s="343"/>
      <c r="UVT2159" s="343"/>
      <c r="UVU2159" s="343"/>
      <c r="UVV2159" s="343"/>
      <c r="UVW2159" s="343"/>
      <c r="UVX2159" s="343"/>
      <c r="UVY2159" s="343"/>
      <c r="UVZ2159" s="343"/>
      <c r="UWA2159" s="343"/>
      <c r="UWB2159" s="343"/>
      <c r="UWC2159" s="343"/>
      <c r="UWD2159" s="343"/>
      <c r="UWE2159" s="343"/>
      <c r="UWF2159" s="343"/>
      <c r="UWG2159" s="343"/>
      <c r="UWH2159" s="343"/>
      <c r="UWI2159" s="343"/>
      <c r="UWJ2159" s="343"/>
      <c r="UWK2159" s="343"/>
      <c r="UWL2159" s="343"/>
      <c r="UWM2159" s="343"/>
      <c r="UWN2159" s="343"/>
      <c r="UWO2159" s="343"/>
      <c r="UWP2159" s="343"/>
      <c r="UWQ2159" s="343"/>
      <c r="UWR2159" s="343"/>
      <c r="UWS2159" s="343"/>
      <c r="UWT2159" s="343"/>
      <c r="UWU2159" s="343"/>
      <c r="UWV2159" s="343"/>
      <c r="UWW2159" s="343"/>
      <c r="UWX2159" s="343"/>
      <c r="UWY2159" s="343"/>
      <c r="UWZ2159" s="343"/>
      <c r="UXA2159" s="343"/>
      <c r="UXB2159" s="343"/>
      <c r="UXC2159" s="343"/>
      <c r="UXD2159" s="343"/>
      <c r="UXE2159" s="343"/>
      <c r="UXF2159" s="343"/>
      <c r="UXG2159" s="343"/>
      <c r="UXH2159" s="343"/>
      <c r="UXI2159" s="343"/>
      <c r="UXJ2159" s="343"/>
      <c r="UXK2159" s="343"/>
      <c r="UXL2159" s="343"/>
      <c r="UXM2159" s="343"/>
      <c r="UXN2159" s="343"/>
      <c r="UXO2159" s="343"/>
      <c r="UXP2159" s="343"/>
      <c r="UXQ2159" s="343"/>
      <c r="UXR2159" s="343"/>
      <c r="UXS2159" s="343"/>
      <c r="UXT2159" s="343"/>
      <c r="UXU2159" s="343"/>
      <c r="UXV2159" s="343"/>
      <c r="UXW2159" s="343"/>
      <c r="UXX2159" s="343"/>
      <c r="UXY2159" s="343"/>
      <c r="UXZ2159" s="343"/>
      <c r="UYA2159" s="343"/>
      <c r="UYB2159" s="343"/>
      <c r="UYC2159" s="343"/>
      <c r="UYD2159" s="343"/>
      <c r="UYE2159" s="343"/>
      <c r="UYF2159" s="343"/>
      <c r="UYG2159" s="343"/>
      <c r="UYH2159" s="343"/>
      <c r="UYI2159" s="343"/>
      <c r="UYJ2159" s="343"/>
      <c r="UYK2159" s="343"/>
      <c r="UYL2159" s="343"/>
      <c r="UYM2159" s="343"/>
      <c r="UYN2159" s="343"/>
      <c r="UYO2159" s="343"/>
      <c r="UYP2159" s="343"/>
      <c r="UYQ2159" s="343"/>
      <c r="UYR2159" s="343"/>
      <c r="UYS2159" s="343"/>
      <c r="UYT2159" s="343"/>
      <c r="UYU2159" s="343"/>
      <c r="UYV2159" s="343"/>
      <c r="UYW2159" s="343"/>
      <c r="UYX2159" s="343"/>
      <c r="UYY2159" s="343"/>
      <c r="UYZ2159" s="343"/>
      <c r="UZA2159" s="343"/>
      <c r="UZB2159" s="343"/>
      <c r="UZC2159" s="343"/>
      <c r="UZD2159" s="343"/>
      <c r="UZE2159" s="343"/>
      <c r="UZF2159" s="343"/>
      <c r="UZG2159" s="343"/>
      <c r="UZH2159" s="343"/>
      <c r="UZI2159" s="343"/>
      <c r="UZJ2159" s="343"/>
      <c r="UZK2159" s="343"/>
      <c r="UZL2159" s="343"/>
      <c r="UZM2159" s="343"/>
      <c r="UZN2159" s="343"/>
      <c r="UZO2159" s="343"/>
      <c r="UZP2159" s="343"/>
      <c r="UZQ2159" s="343"/>
      <c r="UZR2159" s="343"/>
      <c r="UZS2159" s="343"/>
      <c r="UZT2159" s="343"/>
      <c r="UZU2159" s="343"/>
      <c r="UZV2159" s="343"/>
      <c r="UZW2159" s="343"/>
      <c r="UZX2159" s="343"/>
      <c r="UZY2159" s="343"/>
      <c r="UZZ2159" s="343"/>
      <c r="VAA2159" s="343"/>
      <c r="VAB2159" s="343"/>
      <c r="VAC2159" s="343"/>
      <c r="VAD2159" s="343"/>
      <c r="VAE2159" s="343"/>
      <c r="VAF2159" s="343"/>
      <c r="VAG2159" s="343"/>
      <c r="VAH2159" s="343"/>
      <c r="VAI2159" s="343"/>
      <c r="VAJ2159" s="343"/>
      <c r="VAK2159" s="343"/>
      <c r="VAL2159" s="343"/>
      <c r="VAM2159" s="343"/>
      <c r="VAN2159" s="343"/>
      <c r="VAO2159" s="343"/>
      <c r="VAP2159" s="343"/>
      <c r="VAQ2159" s="343"/>
      <c r="VAR2159" s="343"/>
      <c r="VAS2159" s="343"/>
      <c r="VAT2159" s="343"/>
      <c r="VAU2159" s="343"/>
      <c r="VAV2159" s="343"/>
      <c r="VAW2159" s="343"/>
      <c r="VAX2159" s="343"/>
      <c r="VAY2159" s="343"/>
      <c r="VAZ2159" s="343"/>
      <c r="VBA2159" s="343"/>
      <c r="VBB2159" s="343"/>
      <c r="VBC2159" s="343"/>
      <c r="VBD2159" s="343"/>
      <c r="VBE2159" s="343"/>
      <c r="VBF2159" s="343"/>
      <c r="VBG2159" s="343"/>
      <c r="VBH2159" s="343"/>
      <c r="VBI2159" s="343"/>
      <c r="VBJ2159" s="343"/>
      <c r="VBK2159" s="343"/>
      <c r="VBL2159" s="343"/>
      <c r="VBM2159" s="343"/>
      <c r="VBN2159" s="343"/>
      <c r="VBO2159" s="343"/>
      <c r="VBP2159" s="343"/>
      <c r="VBQ2159" s="343"/>
      <c r="VBR2159" s="343"/>
      <c r="VBS2159" s="343"/>
      <c r="VBT2159" s="343"/>
      <c r="VBU2159" s="343"/>
      <c r="VBV2159" s="343"/>
      <c r="VBW2159" s="343"/>
      <c r="VBX2159" s="343"/>
      <c r="VBY2159" s="343"/>
      <c r="VBZ2159" s="343"/>
      <c r="VCA2159" s="343"/>
      <c r="VCB2159" s="343"/>
      <c r="VCC2159" s="343"/>
      <c r="VCD2159" s="343"/>
      <c r="VCE2159" s="343"/>
      <c r="VCF2159" s="343"/>
      <c r="VCG2159" s="343"/>
      <c r="VCH2159" s="343"/>
      <c r="VCI2159" s="343"/>
      <c r="VCJ2159" s="343"/>
      <c r="VCK2159" s="343"/>
      <c r="VCL2159" s="343"/>
      <c r="VCM2159" s="343"/>
      <c r="VCN2159" s="343"/>
      <c r="VCO2159" s="343"/>
      <c r="VCP2159" s="343"/>
      <c r="VCQ2159" s="343"/>
      <c r="VCR2159" s="343"/>
      <c r="VCS2159" s="343"/>
      <c r="VCT2159" s="343"/>
      <c r="VCU2159" s="343"/>
      <c r="VCV2159" s="343"/>
      <c r="VCW2159" s="343"/>
      <c r="VCX2159" s="343"/>
      <c r="VCY2159" s="343"/>
      <c r="VCZ2159" s="343"/>
      <c r="VDA2159" s="343"/>
      <c r="VDB2159" s="343"/>
      <c r="VDC2159" s="343"/>
      <c r="VDD2159" s="343"/>
      <c r="VDE2159" s="343"/>
      <c r="VDF2159" s="343"/>
      <c r="VDG2159" s="343"/>
      <c r="VDH2159" s="343"/>
      <c r="VDI2159" s="343"/>
      <c r="VDJ2159" s="343"/>
      <c r="VDK2159" s="343"/>
      <c r="VDL2159" s="343"/>
      <c r="VDM2159" s="343"/>
      <c r="VDN2159" s="343"/>
      <c r="VDO2159" s="343"/>
      <c r="VDP2159" s="343"/>
      <c r="VDQ2159" s="343"/>
      <c r="VDR2159" s="343"/>
      <c r="VDS2159" s="343"/>
      <c r="VDT2159" s="343"/>
      <c r="VDU2159" s="343"/>
      <c r="VDV2159" s="343"/>
      <c r="VDW2159" s="343"/>
      <c r="VDX2159" s="343"/>
      <c r="VDY2159" s="343"/>
      <c r="VDZ2159" s="343"/>
      <c r="VEA2159" s="343"/>
      <c r="VEB2159" s="343"/>
      <c r="VEC2159" s="343"/>
      <c r="VED2159" s="343"/>
      <c r="VEE2159" s="343"/>
      <c r="VEF2159" s="343"/>
      <c r="VEG2159" s="343"/>
      <c r="VEH2159" s="343"/>
      <c r="VEI2159" s="343"/>
      <c r="VEJ2159" s="343"/>
      <c r="VEK2159" s="343"/>
      <c r="VEL2159" s="343"/>
      <c r="VEM2159" s="343"/>
      <c r="VEN2159" s="343"/>
      <c r="VEO2159" s="343"/>
      <c r="VEP2159" s="343"/>
      <c r="VEQ2159" s="343"/>
      <c r="VER2159" s="343"/>
      <c r="VES2159" s="343"/>
      <c r="VET2159" s="343"/>
      <c r="VEU2159" s="343"/>
      <c r="VEV2159" s="343"/>
      <c r="VEW2159" s="343"/>
      <c r="VEX2159" s="343"/>
      <c r="VEY2159" s="343"/>
      <c r="VEZ2159" s="343"/>
      <c r="VFA2159" s="343"/>
      <c r="VFB2159" s="343"/>
      <c r="VFC2159" s="343"/>
      <c r="VFD2159" s="343"/>
      <c r="VFE2159" s="343"/>
      <c r="VFF2159" s="343"/>
      <c r="VFG2159" s="343"/>
      <c r="VFH2159" s="343"/>
      <c r="VFI2159" s="343"/>
      <c r="VFJ2159" s="343"/>
      <c r="VFK2159" s="343"/>
      <c r="VFL2159" s="343"/>
      <c r="VFM2159" s="343"/>
      <c r="VFN2159" s="343"/>
      <c r="VFO2159" s="343"/>
      <c r="VFP2159" s="343"/>
      <c r="VFQ2159" s="343"/>
      <c r="VFR2159" s="343"/>
      <c r="VFS2159" s="343"/>
      <c r="VFT2159" s="343"/>
      <c r="VFU2159" s="343"/>
      <c r="VFV2159" s="343"/>
      <c r="VFW2159" s="343"/>
      <c r="VFX2159" s="343"/>
      <c r="VFY2159" s="343"/>
      <c r="VFZ2159" s="343"/>
      <c r="VGA2159" s="343"/>
      <c r="VGB2159" s="343"/>
      <c r="VGC2159" s="343"/>
      <c r="VGD2159" s="343"/>
      <c r="VGE2159" s="343"/>
      <c r="VGF2159" s="343"/>
      <c r="VGG2159" s="343"/>
      <c r="VGH2159" s="343"/>
      <c r="VGI2159" s="343"/>
      <c r="VGJ2159" s="343"/>
      <c r="VGK2159" s="343"/>
      <c r="VGL2159" s="343"/>
      <c r="VGM2159" s="343"/>
      <c r="VGN2159" s="343"/>
      <c r="VGO2159" s="343"/>
      <c r="VGP2159" s="343"/>
      <c r="VGQ2159" s="343"/>
      <c r="VGR2159" s="343"/>
      <c r="VGS2159" s="343"/>
      <c r="VGT2159" s="343"/>
      <c r="VGU2159" s="343"/>
      <c r="VGV2159" s="343"/>
      <c r="VGW2159" s="343"/>
      <c r="VGX2159" s="343"/>
      <c r="VGY2159" s="343"/>
      <c r="VGZ2159" s="343"/>
      <c r="VHA2159" s="343"/>
      <c r="VHB2159" s="343"/>
      <c r="VHC2159" s="343"/>
      <c r="VHD2159" s="343"/>
      <c r="VHE2159" s="343"/>
      <c r="VHF2159" s="343"/>
      <c r="VHG2159" s="343"/>
      <c r="VHH2159" s="343"/>
      <c r="VHI2159" s="343"/>
      <c r="VHJ2159" s="343"/>
      <c r="VHK2159" s="343"/>
      <c r="VHL2159" s="343"/>
      <c r="VHM2159" s="343"/>
      <c r="VHN2159" s="343"/>
      <c r="VHO2159" s="343"/>
      <c r="VHP2159" s="343"/>
      <c r="VHQ2159" s="343"/>
      <c r="VHR2159" s="343"/>
      <c r="VHS2159" s="343"/>
      <c r="VHT2159" s="343"/>
      <c r="VHU2159" s="343"/>
      <c r="VHV2159" s="343"/>
      <c r="VHW2159" s="343"/>
      <c r="VHX2159" s="343"/>
      <c r="VHY2159" s="343"/>
      <c r="VHZ2159" s="343"/>
      <c r="VIA2159" s="343"/>
      <c r="VIB2159" s="343"/>
      <c r="VIC2159" s="343"/>
      <c r="VID2159" s="343"/>
      <c r="VIE2159" s="343"/>
      <c r="VIF2159" s="343"/>
      <c r="VIG2159" s="343"/>
      <c r="VIH2159" s="343"/>
      <c r="VII2159" s="343"/>
      <c r="VIJ2159" s="343"/>
      <c r="VIK2159" s="343"/>
      <c r="VIL2159" s="343"/>
      <c r="VIM2159" s="343"/>
      <c r="VIN2159" s="343"/>
      <c r="VIO2159" s="343"/>
      <c r="VIP2159" s="343"/>
      <c r="VIQ2159" s="343"/>
      <c r="VIR2159" s="343"/>
      <c r="VIS2159" s="343"/>
      <c r="VIT2159" s="343"/>
      <c r="VIU2159" s="343"/>
      <c r="VIV2159" s="343"/>
      <c r="VIW2159" s="343"/>
      <c r="VIX2159" s="343"/>
      <c r="VIY2159" s="343"/>
      <c r="VIZ2159" s="343"/>
      <c r="VJA2159" s="343"/>
      <c r="VJB2159" s="343"/>
      <c r="VJC2159" s="343"/>
      <c r="VJD2159" s="343"/>
      <c r="VJE2159" s="343"/>
      <c r="VJF2159" s="343"/>
      <c r="VJG2159" s="343"/>
      <c r="VJH2159" s="343"/>
      <c r="VJI2159" s="343"/>
      <c r="VJJ2159" s="343"/>
      <c r="VJK2159" s="343"/>
      <c r="VJL2159" s="343"/>
      <c r="VJM2159" s="343"/>
      <c r="VJN2159" s="343"/>
      <c r="VJO2159" s="343"/>
      <c r="VJP2159" s="343"/>
      <c r="VJQ2159" s="343"/>
      <c r="VJR2159" s="343"/>
      <c r="VJS2159" s="343"/>
      <c r="VJT2159" s="343"/>
      <c r="VJU2159" s="343"/>
      <c r="VJV2159" s="343"/>
      <c r="VJW2159" s="343"/>
      <c r="VJX2159" s="343"/>
      <c r="VJY2159" s="343"/>
      <c r="VJZ2159" s="343"/>
      <c r="VKA2159" s="343"/>
      <c r="VKB2159" s="343"/>
      <c r="VKC2159" s="343"/>
      <c r="VKD2159" s="343"/>
      <c r="VKE2159" s="343"/>
      <c r="VKF2159" s="343"/>
      <c r="VKG2159" s="343"/>
      <c r="VKH2159" s="343"/>
      <c r="VKI2159" s="343"/>
      <c r="VKJ2159" s="343"/>
      <c r="VKK2159" s="343"/>
      <c r="VKL2159" s="343"/>
      <c r="VKM2159" s="343"/>
      <c r="VKN2159" s="343"/>
      <c r="VKO2159" s="343"/>
      <c r="VKP2159" s="343"/>
      <c r="VKQ2159" s="343"/>
      <c r="VKR2159" s="343"/>
      <c r="VKS2159" s="343"/>
      <c r="VKT2159" s="343"/>
      <c r="VKU2159" s="343"/>
      <c r="VKV2159" s="343"/>
      <c r="VKW2159" s="343"/>
      <c r="VKX2159" s="343"/>
      <c r="VKY2159" s="343"/>
      <c r="VKZ2159" s="343"/>
      <c r="VLA2159" s="343"/>
      <c r="VLB2159" s="343"/>
      <c r="VLC2159" s="343"/>
      <c r="VLD2159" s="343"/>
      <c r="VLE2159" s="343"/>
      <c r="VLF2159" s="343"/>
      <c r="VLG2159" s="343"/>
      <c r="VLH2159" s="343"/>
      <c r="VLI2159" s="343"/>
      <c r="VLJ2159" s="343"/>
      <c r="VLK2159" s="343"/>
      <c r="VLL2159" s="343"/>
      <c r="VLM2159" s="343"/>
      <c r="VLN2159" s="343"/>
      <c r="VLO2159" s="343"/>
      <c r="VLP2159" s="343"/>
      <c r="VLQ2159" s="343"/>
      <c r="VLR2159" s="343"/>
      <c r="VLS2159" s="343"/>
      <c r="VLT2159" s="343"/>
      <c r="VLU2159" s="343"/>
      <c r="VLV2159" s="343"/>
      <c r="VLW2159" s="343"/>
      <c r="VLX2159" s="343"/>
      <c r="VLY2159" s="343"/>
      <c r="VLZ2159" s="343"/>
      <c r="VMA2159" s="343"/>
      <c r="VMB2159" s="343"/>
      <c r="VMC2159" s="343"/>
      <c r="VMD2159" s="343"/>
      <c r="VME2159" s="343"/>
      <c r="VMF2159" s="343"/>
      <c r="VMG2159" s="343"/>
      <c r="VMH2159" s="343"/>
      <c r="VMI2159" s="343"/>
      <c r="VMJ2159" s="343"/>
      <c r="VMK2159" s="343"/>
      <c r="VML2159" s="343"/>
      <c r="VMM2159" s="343"/>
      <c r="VMN2159" s="343"/>
      <c r="VMO2159" s="343"/>
      <c r="VMP2159" s="343"/>
      <c r="VMQ2159" s="343"/>
      <c r="VMR2159" s="343"/>
      <c r="VMS2159" s="343"/>
      <c r="VMT2159" s="343"/>
      <c r="VMU2159" s="343"/>
      <c r="VMV2159" s="343"/>
      <c r="VMW2159" s="343"/>
      <c r="VMX2159" s="343"/>
      <c r="VMY2159" s="343"/>
      <c r="VMZ2159" s="343"/>
      <c r="VNA2159" s="343"/>
      <c r="VNB2159" s="343"/>
      <c r="VNC2159" s="343"/>
      <c r="VND2159" s="343"/>
      <c r="VNE2159" s="343"/>
      <c r="VNF2159" s="343"/>
      <c r="VNG2159" s="343"/>
      <c r="VNH2159" s="343"/>
      <c r="VNI2159" s="343"/>
      <c r="VNJ2159" s="343"/>
      <c r="VNK2159" s="343"/>
      <c r="VNL2159" s="343"/>
      <c r="VNM2159" s="343"/>
      <c r="VNN2159" s="343"/>
      <c r="VNO2159" s="343"/>
      <c r="VNP2159" s="343"/>
      <c r="VNQ2159" s="343"/>
      <c r="VNR2159" s="343"/>
      <c r="VNS2159" s="343"/>
      <c r="VNT2159" s="343"/>
      <c r="VNU2159" s="343"/>
      <c r="VNV2159" s="343"/>
      <c r="VNW2159" s="343"/>
      <c r="VNX2159" s="343"/>
      <c r="VNY2159" s="343"/>
      <c r="VNZ2159" s="343"/>
      <c r="VOA2159" s="343"/>
      <c r="VOB2159" s="343"/>
      <c r="VOC2159" s="343"/>
      <c r="VOD2159" s="343"/>
      <c r="VOE2159" s="343"/>
      <c r="VOF2159" s="343"/>
      <c r="VOG2159" s="343"/>
      <c r="VOH2159" s="343"/>
      <c r="VOI2159" s="343"/>
      <c r="VOJ2159" s="343"/>
      <c r="VOK2159" s="343"/>
      <c r="VOL2159" s="343"/>
      <c r="VOM2159" s="343"/>
      <c r="VON2159" s="343"/>
      <c r="VOO2159" s="343"/>
      <c r="VOP2159" s="343"/>
      <c r="VOQ2159" s="343"/>
      <c r="VOR2159" s="343"/>
      <c r="VOS2159" s="343"/>
      <c r="VOT2159" s="343"/>
      <c r="VOU2159" s="343"/>
      <c r="VOV2159" s="343"/>
      <c r="VOW2159" s="343"/>
      <c r="VOX2159" s="343"/>
      <c r="VOY2159" s="343"/>
      <c r="VOZ2159" s="343"/>
      <c r="VPA2159" s="343"/>
      <c r="VPB2159" s="343"/>
      <c r="VPC2159" s="343"/>
      <c r="VPD2159" s="343"/>
      <c r="VPE2159" s="343"/>
      <c r="VPF2159" s="343"/>
      <c r="VPG2159" s="343"/>
      <c r="VPH2159" s="343"/>
      <c r="VPI2159" s="343"/>
      <c r="VPJ2159" s="343"/>
      <c r="VPK2159" s="343"/>
      <c r="VPL2159" s="343"/>
      <c r="VPM2159" s="343"/>
      <c r="VPN2159" s="343"/>
      <c r="VPO2159" s="343"/>
      <c r="VPP2159" s="343"/>
      <c r="VPQ2159" s="343"/>
      <c r="VPR2159" s="343"/>
      <c r="VPS2159" s="343"/>
      <c r="VPT2159" s="343"/>
      <c r="VPU2159" s="343"/>
      <c r="VPV2159" s="343"/>
      <c r="VPW2159" s="343"/>
      <c r="VPX2159" s="343"/>
      <c r="VPY2159" s="343"/>
      <c r="VPZ2159" s="343"/>
      <c r="VQA2159" s="343"/>
      <c r="VQB2159" s="343"/>
      <c r="VQC2159" s="343"/>
      <c r="VQD2159" s="343"/>
      <c r="VQE2159" s="343"/>
      <c r="VQF2159" s="343"/>
      <c r="VQG2159" s="343"/>
      <c r="VQH2159" s="343"/>
      <c r="VQI2159" s="343"/>
      <c r="VQJ2159" s="343"/>
      <c r="VQK2159" s="343"/>
      <c r="VQL2159" s="343"/>
      <c r="VQM2159" s="343"/>
      <c r="VQN2159" s="343"/>
      <c r="VQO2159" s="343"/>
      <c r="VQP2159" s="343"/>
      <c r="VQQ2159" s="343"/>
      <c r="VQR2159" s="343"/>
      <c r="VQS2159" s="343"/>
      <c r="VQT2159" s="343"/>
      <c r="VQU2159" s="343"/>
      <c r="VQV2159" s="343"/>
      <c r="VQW2159" s="343"/>
      <c r="VQX2159" s="343"/>
      <c r="VQY2159" s="343"/>
      <c r="VQZ2159" s="343"/>
      <c r="VRA2159" s="343"/>
      <c r="VRB2159" s="343"/>
      <c r="VRC2159" s="343"/>
      <c r="VRD2159" s="343"/>
      <c r="VRE2159" s="343"/>
      <c r="VRF2159" s="343"/>
      <c r="VRG2159" s="343"/>
      <c r="VRH2159" s="343"/>
      <c r="VRI2159" s="343"/>
      <c r="VRJ2159" s="343"/>
      <c r="VRK2159" s="343"/>
      <c r="VRL2159" s="343"/>
      <c r="VRM2159" s="343"/>
      <c r="VRN2159" s="343"/>
      <c r="VRO2159" s="343"/>
      <c r="VRP2159" s="343"/>
      <c r="VRQ2159" s="343"/>
      <c r="VRR2159" s="343"/>
      <c r="VRS2159" s="343"/>
      <c r="VRT2159" s="343"/>
      <c r="VRU2159" s="343"/>
      <c r="VRV2159" s="343"/>
      <c r="VRW2159" s="343"/>
      <c r="VRX2159" s="343"/>
      <c r="VRY2159" s="343"/>
      <c r="VRZ2159" s="343"/>
      <c r="VSA2159" s="343"/>
      <c r="VSB2159" s="343"/>
      <c r="VSC2159" s="343"/>
      <c r="VSD2159" s="343"/>
      <c r="VSE2159" s="343"/>
      <c r="VSF2159" s="343"/>
      <c r="VSG2159" s="343"/>
      <c r="VSH2159" s="343"/>
      <c r="VSI2159" s="343"/>
      <c r="VSJ2159" s="343"/>
      <c r="VSK2159" s="343"/>
      <c r="VSL2159" s="343"/>
      <c r="VSM2159" s="343"/>
      <c r="VSN2159" s="343"/>
      <c r="VSO2159" s="343"/>
      <c r="VSP2159" s="343"/>
      <c r="VSQ2159" s="343"/>
      <c r="VSR2159" s="343"/>
      <c r="VSS2159" s="343"/>
      <c r="VST2159" s="343"/>
      <c r="VSU2159" s="343"/>
      <c r="VSV2159" s="343"/>
      <c r="VSW2159" s="343"/>
      <c r="VSX2159" s="343"/>
      <c r="VSY2159" s="343"/>
      <c r="VSZ2159" s="343"/>
      <c r="VTA2159" s="343"/>
      <c r="VTB2159" s="343"/>
      <c r="VTC2159" s="343"/>
      <c r="VTD2159" s="343"/>
      <c r="VTE2159" s="343"/>
      <c r="VTF2159" s="343"/>
      <c r="VTG2159" s="343"/>
      <c r="VTH2159" s="343"/>
      <c r="VTI2159" s="343"/>
      <c r="VTJ2159" s="343"/>
      <c r="VTK2159" s="343"/>
      <c r="VTL2159" s="343"/>
      <c r="VTM2159" s="343"/>
      <c r="VTN2159" s="343"/>
      <c r="VTO2159" s="343"/>
      <c r="VTP2159" s="343"/>
      <c r="VTQ2159" s="343"/>
      <c r="VTR2159" s="343"/>
      <c r="VTS2159" s="343"/>
      <c r="VTT2159" s="343"/>
      <c r="VTU2159" s="343"/>
      <c r="VTV2159" s="343"/>
      <c r="VTW2159" s="343"/>
      <c r="VTX2159" s="343"/>
      <c r="VTY2159" s="343"/>
      <c r="VTZ2159" s="343"/>
      <c r="VUA2159" s="343"/>
      <c r="VUB2159" s="343"/>
      <c r="VUC2159" s="343"/>
      <c r="VUD2159" s="343"/>
      <c r="VUE2159" s="343"/>
      <c r="VUF2159" s="343"/>
      <c r="VUG2159" s="343"/>
      <c r="VUH2159" s="343"/>
      <c r="VUI2159" s="343"/>
      <c r="VUJ2159" s="343"/>
      <c r="VUK2159" s="343"/>
      <c r="VUL2159" s="343"/>
      <c r="VUM2159" s="343"/>
      <c r="VUN2159" s="343"/>
      <c r="VUO2159" s="343"/>
      <c r="VUP2159" s="343"/>
      <c r="VUQ2159" s="343"/>
      <c r="VUR2159" s="343"/>
      <c r="VUS2159" s="343"/>
      <c r="VUT2159" s="343"/>
      <c r="VUU2159" s="343"/>
      <c r="VUV2159" s="343"/>
      <c r="VUW2159" s="343"/>
      <c r="VUX2159" s="343"/>
      <c r="VUY2159" s="343"/>
      <c r="VUZ2159" s="343"/>
      <c r="VVA2159" s="343"/>
      <c r="VVB2159" s="343"/>
      <c r="VVC2159" s="343"/>
      <c r="VVD2159" s="343"/>
      <c r="VVE2159" s="343"/>
      <c r="VVF2159" s="343"/>
      <c r="VVG2159" s="343"/>
      <c r="VVH2159" s="343"/>
      <c r="VVI2159" s="343"/>
      <c r="VVJ2159" s="343"/>
      <c r="VVK2159" s="343"/>
      <c r="VVL2159" s="343"/>
      <c r="VVM2159" s="343"/>
      <c r="VVN2159" s="343"/>
      <c r="VVO2159" s="343"/>
      <c r="VVP2159" s="343"/>
      <c r="VVQ2159" s="343"/>
      <c r="VVR2159" s="343"/>
      <c r="VVS2159" s="343"/>
      <c r="VVT2159" s="343"/>
      <c r="VVU2159" s="343"/>
      <c r="VVV2159" s="343"/>
      <c r="VVW2159" s="343"/>
      <c r="VVX2159" s="343"/>
      <c r="VVY2159" s="343"/>
      <c r="VVZ2159" s="343"/>
      <c r="VWA2159" s="343"/>
      <c r="VWB2159" s="343"/>
      <c r="VWC2159" s="343"/>
      <c r="VWD2159" s="343"/>
      <c r="VWE2159" s="343"/>
      <c r="VWF2159" s="343"/>
      <c r="VWG2159" s="343"/>
      <c r="VWH2159" s="343"/>
      <c r="VWI2159" s="343"/>
      <c r="VWJ2159" s="343"/>
      <c r="VWK2159" s="343"/>
      <c r="VWL2159" s="343"/>
      <c r="VWM2159" s="343"/>
      <c r="VWN2159" s="343"/>
      <c r="VWO2159" s="343"/>
      <c r="VWP2159" s="343"/>
      <c r="VWQ2159" s="343"/>
      <c r="VWR2159" s="343"/>
      <c r="VWS2159" s="343"/>
      <c r="VWT2159" s="343"/>
      <c r="VWU2159" s="343"/>
      <c r="VWV2159" s="343"/>
      <c r="VWW2159" s="343"/>
      <c r="VWX2159" s="343"/>
      <c r="VWY2159" s="343"/>
      <c r="VWZ2159" s="343"/>
      <c r="VXA2159" s="343"/>
      <c r="VXB2159" s="343"/>
      <c r="VXC2159" s="343"/>
      <c r="VXD2159" s="343"/>
      <c r="VXE2159" s="343"/>
      <c r="VXF2159" s="343"/>
      <c r="VXG2159" s="343"/>
      <c r="VXH2159" s="343"/>
      <c r="VXI2159" s="343"/>
      <c r="VXJ2159" s="343"/>
      <c r="VXK2159" s="343"/>
      <c r="VXL2159" s="343"/>
      <c r="VXM2159" s="343"/>
      <c r="VXN2159" s="343"/>
      <c r="VXO2159" s="343"/>
      <c r="VXP2159" s="343"/>
      <c r="VXQ2159" s="343"/>
      <c r="VXR2159" s="343"/>
      <c r="VXS2159" s="343"/>
      <c r="VXT2159" s="343"/>
      <c r="VXU2159" s="343"/>
      <c r="VXV2159" s="343"/>
      <c r="VXW2159" s="343"/>
      <c r="VXX2159" s="343"/>
      <c r="VXY2159" s="343"/>
      <c r="VXZ2159" s="343"/>
      <c r="VYA2159" s="343"/>
      <c r="VYB2159" s="343"/>
      <c r="VYC2159" s="343"/>
      <c r="VYD2159" s="343"/>
      <c r="VYE2159" s="343"/>
      <c r="VYF2159" s="343"/>
      <c r="VYG2159" s="343"/>
      <c r="VYH2159" s="343"/>
      <c r="VYI2159" s="343"/>
      <c r="VYJ2159" s="343"/>
      <c r="VYK2159" s="343"/>
      <c r="VYL2159" s="343"/>
      <c r="VYM2159" s="343"/>
      <c r="VYN2159" s="343"/>
      <c r="VYO2159" s="343"/>
      <c r="VYP2159" s="343"/>
      <c r="VYQ2159" s="343"/>
      <c r="VYR2159" s="343"/>
      <c r="VYS2159" s="343"/>
      <c r="VYT2159" s="343"/>
      <c r="VYU2159" s="343"/>
      <c r="VYV2159" s="343"/>
      <c r="VYW2159" s="343"/>
      <c r="VYX2159" s="343"/>
      <c r="VYY2159" s="343"/>
      <c r="VYZ2159" s="343"/>
      <c r="VZA2159" s="343"/>
      <c r="VZB2159" s="343"/>
      <c r="VZC2159" s="343"/>
      <c r="VZD2159" s="343"/>
      <c r="VZE2159" s="343"/>
      <c r="VZF2159" s="343"/>
      <c r="VZG2159" s="343"/>
      <c r="VZH2159" s="343"/>
      <c r="VZI2159" s="343"/>
      <c r="VZJ2159" s="343"/>
      <c r="VZK2159" s="343"/>
      <c r="VZL2159" s="343"/>
      <c r="VZM2159" s="343"/>
      <c r="VZN2159" s="343"/>
      <c r="VZO2159" s="343"/>
      <c r="VZP2159" s="343"/>
      <c r="VZQ2159" s="343"/>
      <c r="VZR2159" s="343"/>
      <c r="VZS2159" s="343"/>
      <c r="VZT2159" s="343"/>
      <c r="VZU2159" s="343"/>
      <c r="VZV2159" s="343"/>
      <c r="VZW2159" s="343"/>
      <c r="VZX2159" s="343"/>
      <c r="VZY2159" s="343"/>
      <c r="VZZ2159" s="343"/>
      <c r="WAA2159" s="343"/>
      <c r="WAB2159" s="343"/>
      <c r="WAC2159" s="343"/>
      <c r="WAD2159" s="343"/>
      <c r="WAE2159" s="343"/>
      <c r="WAF2159" s="343"/>
      <c r="WAG2159" s="343"/>
      <c r="WAH2159" s="343"/>
      <c r="WAI2159" s="343"/>
      <c r="WAJ2159" s="343"/>
      <c r="WAK2159" s="343"/>
      <c r="WAL2159" s="343"/>
      <c r="WAM2159" s="343"/>
      <c r="WAN2159" s="343"/>
      <c r="WAO2159" s="343"/>
      <c r="WAP2159" s="343"/>
      <c r="WAQ2159" s="343"/>
      <c r="WAR2159" s="343"/>
      <c r="WAS2159" s="343"/>
      <c r="WAT2159" s="343"/>
      <c r="WAU2159" s="343"/>
      <c r="WAV2159" s="343"/>
      <c r="WAW2159" s="343"/>
      <c r="WAX2159" s="343"/>
      <c r="WAY2159" s="343"/>
      <c r="WAZ2159" s="343"/>
      <c r="WBA2159" s="343"/>
      <c r="WBB2159" s="343"/>
      <c r="WBC2159" s="343"/>
      <c r="WBD2159" s="343"/>
      <c r="WBE2159" s="343"/>
      <c r="WBF2159" s="343"/>
      <c r="WBG2159" s="343"/>
      <c r="WBH2159" s="343"/>
      <c r="WBI2159" s="343"/>
      <c r="WBJ2159" s="343"/>
      <c r="WBK2159" s="343"/>
      <c r="WBL2159" s="343"/>
      <c r="WBM2159" s="343"/>
      <c r="WBN2159" s="343"/>
      <c r="WBO2159" s="343"/>
      <c r="WBP2159" s="343"/>
      <c r="WBQ2159" s="343"/>
      <c r="WBR2159" s="343"/>
      <c r="WBS2159" s="343"/>
      <c r="WBT2159" s="343"/>
      <c r="WBU2159" s="343"/>
      <c r="WBV2159" s="343"/>
      <c r="WBW2159" s="343"/>
      <c r="WBX2159" s="343"/>
      <c r="WBY2159" s="343"/>
      <c r="WBZ2159" s="343"/>
      <c r="WCA2159" s="343"/>
      <c r="WCB2159" s="343"/>
      <c r="WCC2159" s="343"/>
      <c r="WCD2159" s="343"/>
      <c r="WCE2159" s="343"/>
      <c r="WCF2159" s="343"/>
      <c r="WCG2159" s="343"/>
      <c r="WCH2159" s="343"/>
      <c r="WCI2159" s="343"/>
      <c r="WCJ2159" s="343"/>
      <c r="WCK2159" s="343"/>
      <c r="WCL2159" s="343"/>
      <c r="WCM2159" s="343"/>
      <c r="WCN2159" s="343"/>
      <c r="WCO2159" s="343"/>
      <c r="WCP2159" s="343"/>
      <c r="WCQ2159" s="343"/>
      <c r="WCR2159" s="343"/>
      <c r="WCS2159" s="343"/>
      <c r="WCT2159" s="343"/>
      <c r="WCU2159" s="343"/>
      <c r="WCV2159" s="343"/>
      <c r="WCW2159" s="343"/>
      <c r="WCX2159" s="343"/>
      <c r="WCY2159" s="343"/>
      <c r="WCZ2159" s="343"/>
      <c r="WDA2159" s="343"/>
      <c r="WDB2159" s="343"/>
      <c r="WDC2159" s="343"/>
      <c r="WDD2159" s="343"/>
      <c r="WDE2159" s="343"/>
      <c r="WDF2159" s="343"/>
      <c r="WDG2159" s="343"/>
      <c r="WDH2159" s="343"/>
      <c r="WDI2159" s="343"/>
      <c r="WDJ2159" s="343"/>
      <c r="WDK2159" s="343"/>
      <c r="WDL2159" s="343"/>
      <c r="WDM2159" s="343"/>
      <c r="WDN2159" s="343"/>
      <c r="WDO2159" s="343"/>
      <c r="WDP2159" s="343"/>
      <c r="WDQ2159" s="343"/>
      <c r="WDR2159" s="343"/>
      <c r="WDS2159" s="343"/>
      <c r="WDT2159" s="343"/>
      <c r="WDU2159" s="343"/>
      <c r="WDV2159" s="343"/>
      <c r="WDW2159" s="343"/>
      <c r="WDX2159" s="343"/>
      <c r="WDY2159" s="343"/>
      <c r="WDZ2159" s="343"/>
      <c r="WEA2159" s="343"/>
      <c r="WEB2159" s="343"/>
      <c r="WEC2159" s="343"/>
      <c r="WED2159" s="343"/>
      <c r="WEE2159" s="343"/>
      <c r="WEF2159" s="343"/>
      <c r="WEG2159" s="343"/>
      <c r="WEH2159" s="343"/>
      <c r="WEI2159" s="343"/>
      <c r="WEJ2159" s="343"/>
      <c r="WEK2159" s="343"/>
      <c r="WEL2159" s="343"/>
      <c r="WEM2159" s="343"/>
      <c r="WEN2159" s="343"/>
      <c r="WEO2159" s="343"/>
      <c r="WEP2159" s="343"/>
      <c r="WEQ2159" s="343"/>
      <c r="WER2159" s="343"/>
      <c r="WES2159" s="343"/>
      <c r="WET2159" s="343"/>
      <c r="WEU2159" s="343"/>
      <c r="WEV2159" s="343"/>
      <c r="WEW2159" s="343"/>
      <c r="WEX2159" s="343"/>
      <c r="WEY2159" s="343"/>
      <c r="WEZ2159" s="343"/>
      <c r="WFA2159" s="343"/>
      <c r="WFB2159" s="343"/>
      <c r="WFC2159" s="343"/>
      <c r="WFD2159" s="343"/>
      <c r="WFE2159" s="343"/>
      <c r="WFF2159" s="343"/>
      <c r="WFG2159" s="343"/>
      <c r="WFH2159" s="343"/>
      <c r="WFI2159" s="343"/>
      <c r="WFJ2159" s="343"/>
      <c r="WFK2159" s="343"/>
      <c r="WFL2159" s="343"/>
      <c r="WFM2159" s="343"/>
      <c r="WFN2159" s="343"/>
      <c r="WFO2159" s="343"/>
      <c r="WFP2159" s="343"/>
      <c r="WFQ2159" s="343"/>
      <c r="WFR2159" s="343"/>
      <c r="WFS2159" s="343"/>
      <c r="WFT2159" s="343"/>
      <c r="WFU2159" s="343"/>
      <c r="WFV2159" s="343"/>
      <c r="WFW2159" s="343"/>
      <c r="WFX2159" s="343"/>
      <c r="WFY2159" s="343"/>
      <c r="WFZ2159" s="343"/>
      <c r="WGA2159" s="343"/>
      <c r="WGB2159" s="343"/>
      <c r="WGC2159" s="343"/>
      <c r="WGD2159" s="343"/>
      <c r="WGE2159" s="343"/>
      <c r="WGF2159" s="343"/>
      <c r="WGG2159" s="343"/>
      <c r="WGH2159" s="343"/>
      <c r="WGI2159" s="343"/>
      <c r="WGJ2159" s="343"/>
      <c r="WGK2159" s="343"/>
      <c r="WGL2159" s="343"/>
      <c r="WGM2159" s="343"/>
      <c r="WGN2159" s="343"/>
      <c r="WGO2159" s="343"/>
      <c r="WGP2159" s="343"/>
      <c r="WGQ2159" s="343"/>
      <c r="WGR2159" s="343"/>
      <c r="WGS2159" s="343"/>
      <c r="WGT2159" s="343"/>
      <c r="WGU2159" s="343"/>
      <c r="WGV2159" s="343"/>
      <c r="WGW2159" s="343"/>
      <c r="WGX2159" s="343"/>
      <c r="WGY2159" s="343"/>
      <c r="WGZ2159" s="343"/>
      <c r="WHA2159" s="343"/>
      <c r="WHB2159" s="343"/>
      <c r="WHC2159" s="343"/>
      <c r="WHD2159" s="343"/>
      <c r="WHE2159" s="343"/>
      <c r="WHF2159" s="343"/>
      <c r="WHG2159" s="343"/>
      <c r="WHH2159" s="343"/>
      <c r="WHI2159" s="343"/>
      <c r="WHJ2159" s="343"/>
      <c r="WHK2159" s="343"/>
      <c r="WHL2159" s="343"/>
      <c r="WHM2159" s="343"/>
      <c r="WHN2159" s="343"/>
      <c r="WHO2159" s="343"/>
      <c r="WHP2159" s="343"/>
      <c r="WHQ2159" s="343"/>
      <c r="WHR2159" s="343"/>
      <c r="WHS2159" s="343"/>
      <c r="WHT2159" s="343"/>
      <c r="WHU2159" s="343"/>
      <c r="WHV2159" s="343"/>
      <c r="WHW2159" s="343"/>
      <c r="WHX2159" s="343"/>
      <c r="WHY2159" s="343"/>
      <c r="WHZ2159" s="343"/>
      <c r="WIA2159" s="343"/>
      <c r="WIB2159" s="343"/>
      <c r="WIC2159" s="343"/>
      <c r="WID2159" s="343"/>
      <c r="WIE2159" s="343"/>
      <c r="WIF2159" s="343"/>
      <c r="WIG2159" s="343"/>
      <c r="WIH2159" s="343"/>
      <c r="WII2159" s="343"/>
      <c r="WIJ2159" s="343"/>
      <c r="WIK2159" s="343"/>
      <c r="WIL2159" s="343"/>
      <c r="WIM2159" s="343"/>
      <c r="WIN2159" s="343"/>
      <c r="WIO2159" s="343"/>
      <c r="WIP2159" s="343"/>
      <c r="WIQ2159" s="343"/>
      <c r="WIR2159" s="343"/>
      <c r="WIS2159" s="343"/>
      <c r="WIT2159" s="343"/>
      <c r="WIU2159" s="343"/>
      <c r="WIV2159" s="343"/>
      <c r="WIW2159" s="343"/>
      <c r="WIX2159" s="343"/>
      <c r="WIY2159" s="343"/>
      <c r="WIZ2159" s="343"/>
      <c r="WJA2159" s="343"/>
      <c r="WJB2159" s="343"/>
      <c r="WJC2159" s="343"/>
      <c r="WJD2159" s="343"/>
      <c r="WJE2159" s="343"/>
      <c r="WJF2159" s="343"/>
      <c r="WJG2159" s="343"/>
      <c r="WJH2159" s="343"/>
      <c r="WJI2159" s="343"/>
      <c r="WJJ2159" s="343"/>
      <c r="WJK2159" s="343"/>
      <c r="WJL2159" s="343"/>
      <c r="WJM2159" s="343"/>
      <c r="WJN2159" s="343"/>
      <c r="WJO2159" s="343"/>
      <c r="WJP2159" s="343"/>
      <c r="WJQ2159" s="343"/>
      <c r="WJR2159" s="343"/>
      <c r="WJS2159" s="343"/>
      <c r="WJT2159" s="343"/>
      <c r="WJU2159" s="343"/>
      <c r="WJV2159" s="343"/>
      <c r="WJW2159" s="343"/>
      <c r="WJX2159" s="343"/>
      <c r="WJY2159" s="343"/>
      <c r="WJZ2159" s="343"/>
      <c r="WKA2159" s="343"/>
      <c r="WKB2159" s="343"/>
      <c r="WKC2159" s="343"/>
      <c r="WKD2159" s="343"/>
      <c r="WKE2159" s="343"/>
      <c r="WKF2159" s="343"/>
      <c r="WKG2159" s="343"/>
      <c r="WKH2159" s="343"/>
      <c r="WKI2159" s="343"/>
      <c r="WKJ2159" s="343"/>
      <c r="WKK2159" s="343"/>
      <c r="WKL2159" s="343"/>
      <c r="WKM2159" s="343"/>
      <c r="WKN2159" s="343"/>
      <c r="WKO2159" s="343"/>
      <c r="WKP2159" s="343"/>
      <c r="WKQ2159" s="343"/>
      <c r="WKR2159" s="343"/>
      <c r="WKS2159" s="343"/>
      <c r="WKT2159" s="343"/>
      <c r="WKU2159" s="343"/>
      <c r="WKV2159" s="343"/>
      <c r="WKW2159" s="343"/>
      <c r="WKX2159" s="343"/>
      <c r="WKY2159" s="343"/>
      <c r="WKZ2159" s="343"/>
      <c r="WLA2159" s="343"/>
      <c r="WLB2159" s="343"/>
      <c r="WLC2159" s="343"/>
      <c r="WLD2159" s="343"/>
      <c r="WLE2159" s="343"/>
      <c r="WLF2159" s="343"/>
      <c r="WLG2159" s="343"/>
      <c r="WLH2159" s="343"/>
      <c r="WLI2159" s="343"/>
      <c r="WLJ2159" s="343"/>
      <c r="WLK2159" s="343"/>
      <c r="WLL2159" s="343"/>
      <c r="WLM2159" s="343"/>
      <c r="WLN2159" s="343"/>
      <c r="WLO2159" s="343"/>
      <c r="WLP2159" s="343"/>
      <c r="WLQ2159" s="343"/>
      <c r="WLR2159" s="343"/>
      <c r="WLS2159" s="343"/>
      <c r="WLT2159" s="343"/>
      <c r="WLU2159" s="343"/>
      <c r="WLV2159" s="343"/>
      <c r="WLW2159" s="343"/>
      <c r="WLX2159" s="343"/>
      <c r="WLY2159" s="343"/>
      <c r="WLZ2159" s="343"/>
      <c r="WMA2159" s="343"/>
      <c r="WMB2159" s="343"/>
      <c r="WMC2159" s="343"/>
      <c r="WMD2159" s="343"/>
      <c r="WME2159" s="343"/>
      <c r="WMF2159" s="343"/>
      <c r="WMG2159" s="343"/>
      <c r="WMH2159" s="343"/>
      <c r="WMI2159" s="343"/>
      <c r="WMJ2159" s="343"/>
      <c r="WMK2159" s="343"/>
      <c r="WML2159" s="343"/>
      <c r="WMM2159" s="343"/>
      <c r="WMN2159" s="343"/>
      <c r="WMO2159" s="343"/>
      <c r="WMP2159" s="343"/>
      <c r="WMQ2159" s="343"/>
      <c r="WMR2159" s="343"/>
      <c r="WMS2159" s="343"/>
      <c r="WMT2159" s="343"/>
      <c r="WMU2159" s="343"/>
      <c r="WMV2159" s="343"/>
      <c r="WMW2159" s="343"/>
      <c r="WMX2159" s="343"/>
      <c r="WMY2159" s="343"/>
      <c r="WMZ2159" s="343"/>
      <c r="WNA2159" s="343"/>
      <c r="WNB2159" s="343"/>
      <c r="WNC2159" s="343"/>
      <c r="WND2159" s="343"/>
      <c r="WNE2159" s="343"/>
      <c r="WNF2159" s="343"/>
      <c r="WNG2159" s="343"/>
      <c r="WNH2159" s="343"/>
      <c r="WNI2159" s="343"/>
      <c r="WNJ2159" s="343"/>
      <c r="WNK2159" s="343"/>
      <c r="WNL2159" s="343"/>
      <c r="WNM2159" s="343"/>
      <c r="WNN2159" s="343"/>
      <c r="WNO2159" s="343"/>
      <c r="WNP2159" s="343"/>
      <c r="WNQ2159" s="343"/>
      <c r="WNR2159" s="343"/>
      <c r="WNS2159" s="343"/>
      <c r="WNT2159" s="343"/>
      <c r="WNU2159" s="343"/>
      <c r="WNV2159" s="343"/>
      <c r="WNW2159" s="343"/>
      <c r="WNX2159" s="343"/>
      <c r="WNY2159" s="343"/>
      <c r="WNZ2159" s="343"/>
      <c r="WOA2159" s="343"/>
      <c r="WOB2159" s="343"/>
      <c r="WOC2159" s="343"/>
      <c r="WOD2159" s="343"/>
      <c r="WOE2159" s="343"/>
      <c r="WOF2159" s="343"/>
      <c r="WOG2159" s="343"/>
      <c r="WOH2159" s="343"/>
      <c r="WOI2159" s="343"/>
      <c r="WOJ2159" s="343"/>
      <c r="WOK2159" s="343"/>
      <c r="WOL2159" s="343"/>
      <c r="WOM2159" s="343"/>
      <c r="WON2159" s="343"/>
      <c r="WOO2159" s="343"/>
      <c r="WOP2159" s="343"/>
      <c r="WOQ2159" s="343"/>
      <c r="WOR2159" s="343"/>
      <c r="WOS2159" s="343"/>
      <c r="WOT2159" s="343"/>
      <c r="WOU2159" s="343"/>
      <c r="WOV2159" s="343"/>
      <c r="WOW2159" s="343"/>
      <c r="WOX2159" s="343"/>
      <c r="WOY2159" s="343"/>
      <c r="WOZ2159" s="343"/>
      <c r="WPA2159" s="343"/>
      <c r="WPB2159" s="343"/>
      <c r="WPC2159" s="343"/>
      <c r="WPD2159" s="343"/>
      <c r="WPE2159" s="343"/>
      <c r="WPF2159" s="343"/>
      <c r="WPG2159" s="343"/>
      <c r="WPH2159" s="343"/>
      <c r="WPI2159" s="343"/>
      <c r="WPJ2159" s="343"/>
      <c r="WPK2159" s="343"/>
      <c r="WPL2159" s="343"/>
      <c r="WPM2159" s="343"/>
      <c r="WPN2159" s="343"/>
      <c r="WPO2159" s="343"/>
      <c r="WPP2159" s="343"/>
      <c r="WPQ2159" s="343"/>
      <c r="WPR2159" s="343"/>
      <c r="WPS2159" s="343"/>
      <c r="WPT2159" s="343"/>
      <c r="WPU2159" s="343"/>
      <c r="WPV2159" s="343"/>
      <c r="WPW2159" s="343"/>
      <c r="WPX2159" s="343"/>
      <c r="WPY2159" s="343"/>
      <c r="WPZ2159" s="343"/>
      <c r="WQA2159" s="343"/>
      <c r="WQB2159" s="343"/>
      <c r="WQC2159" s="343"/>
      <c r="WQD2159" s="343"/>
      <c r="WQE2159" s="343"/>
      <c r="WQF2159" s="343"/>
      <c r="WQG2159" s="343"/>
      <c r="WQH2159" s="343"/>
      <c r="WQI2159" s="343"/>
      <c r="WQJ2159" s="343"/>
      <c r="WQK2159" s="343"/>
      <c r="WQL2159" s="343"/>
      <c r="WQM2159" s="343"/>
      <c r="WQN2159" s="343"/>
      <c r="WQO2159" s="343"/>
      <c r="WQP2159" s="343"/>
      <c r="WQQ2159" s="343"/>
      <c r="WQR2159" s="343"/>
      <c r="WQS2159" s="343"/>
      <c r="WQT2159" s="343"/>
      <c r="WQU2159" s="343"/>
      <c r="WQV2159" s="343"/>
      <c r="WQW2159" s="343"/>
      <c r="WQX2159" s="343"/>
      <c r="WQY2159" s="343"/>
      <c r="WQZ2159" s="343"/>
      <c r="WRA2159" s="343"/>
      <c r="WRB2159" s="343"/>
      <c r="WRC2159" s="343"/>
      <c r="WRD2159" s="343"/>
      <c r="WRE2159" s="343"/>
      <c r="WRF2159" s="343"/>
      <c r="WRG2159" s="343"/>
      <c r="WRH2159" s="343"/>
      <c r="WRI2159" s="343"/>
      <c r="WRJ2159" s="343"/>
      <c r="WRK2159" s="343"/>
      <c r="WRL2159" s="343"/>
      <c r="WRM2159" s="343"/>
      <c r="WRN2159" s="343"/>
      <c r="WRO2159" s="343"/>
      <c r="WRP2159" s="343"/>
      <c r="WRQ2159" s="343"/>
      <c r="WRR2159" s="343"/>
      <c r="WRS2159" s="343"/>
      <c r="WRT2159" s="343"/>
      <c r="WRU2159" s="343"/>
      <c r="WRV2159" s="343"/>
      <c r="WRW2159" s="343"/>
      <c r="WRX2159" s="343"/>
      <c r="WRY2159" s="343"/>
      <c r="WRZ2159" s="343"/>
      <c r="WSA2159" s="343"/>
      <c r="WSB2159" s="343"/>
      <c r="WSC2159" s="343"/>
      <c r="WSD2159" s="343"/>
      <c r="WSE2159" s="343"/>
      <c r="WSF2159" s="343"/>
      <c r="WSG2159" s="343"/>
      <c r="WSH2159" s="343"/>
      <c r="WSI2159" s="343"/>
      <c r="WSJ2159" s="343"/>
      <c r="WSK2159" s="343"/>
      <c r="WSL2159" s="343"/>
      <c r="WSM2159" s="343"/>
      <c r="WSN2159" s="343"/>
      <c r="WSO2159" s="343"/>
      <c r="WSP2159" s="343"/>
      <c r="WSQ2159" s="343"/>
      <c r="WSR2159" s="343"/>
      <c r="WSS2159" s="343"/>
      <c r="WST2159" s="343"/>
      <c r="WSU2159" s="343"/>
      <c r="WSV2159" s="343"/>
      <c r="WSW2159" s="343"/>
      <c r="WSX2159" s="343"/>
      <c r="WSY2159" s="343"/>
      <c r="WSZ2159" s="343"/>
      <c r="WTA2159" s="343"/>
      <c r="WTB2159" s="343"/>
      <c r="WTC2159" s="343"/>
      <c r="WTD2159" s="343"/>
      <c r="WTE2159" s="343"/>
      <c r="WTF2159" s="343"/>
      <c r="WTG2159" s="343"/>
      <c r="WTH2159" s="343"/>
      <c r="WTI2159" s="343"/>
      <c r="WTJ2159" s="343"/>
      <c r="WTK2159" s="343"/>
      <c r="WTL2159" s="343"/>
      <c r="WTM2159" s="343"/>
      <c r="WTN2159" s="343"/>
      <c r="WTO2159" s="343"/>
      <c r="WTP2159" s="343"/>
      <c r="WTQ2159" s="343"/>
      <c r="WTR2159" s="343"/>
      <c r="WTS2159" s="343"/>
      <c r="WTT2159" s="343"/>
      <c r="WTU2159" s="343"/>
      <c r="WTV2159" s="343"/>
      <c r="WTW2159" s="343"/>
      <c r="WTX2159" s="343"/>
      <c r="WTY2159" s="343"/>
      <c r="WTZ2159" s="343"/>
      <c r="WUA2159" s="343"/>
      <c r="WUB2159" s="343"/>
      <c r="WUC2159" s="343"/>
      <c r="WUD2159" s="343"/>
      <c r="WUE2159" s="343"/>
      <c r="WUF2159" s="343"/>
      <c r="WUG2159" s="343"/>
      <c r="WUH2159" s="343"/>
      <c r="WUI2159" s="343"/>
      <c r="WUJ2159" s="343"/>
      <c r="WUK2159" s="343"/>
      <c r="WUL2159" s="343"/>
      <c r="WUM2159" s="343"/>
      <c r="WUN2159" s="343"/>
      <c r="WUO2159" s="343"/>
      <c r="WUP2159" s="343"/>
      <c r="WUQ2159" s="343"/>
      <c r="WUR2159" s="343"/>
      <c r="WUS2159" s="343"/>
      <c r="WUT2159" s="343"/>
      <c r="WUU2159" s="343"/>
      <c r="WUV2159" s="343"/>
      <c r="WUW2159" s="343"/>
      <c r="WUX2159" s="343"/>
      <c r="WUY2159" s="343"/>
      <c r="WUZ2159" s="343"/>
      <c r="WVA2159" s="343"/>
      <c r="WVB2159" s="343"/>
      <c r="WVC2159" s="343"/>
      <c r="WVD2159" s="343"/>
      <c r="WVE2159" s="343"/>
      <c r="WVF2159" s="343"/>
      <c r="WVG2159" s="343"/>
      <c r="WVH2159" s="343"/>
      <c r="WVI2159" s="343"/>
      <c r="WVJ2159" s="343"/>
      <c r="WVK2159" s="343"/>
      <c r="WVL2159" s="343"/>
      <c r="WVM2159" s="343"/>
      <c r="WVN2159" s="343"/>
      <c r="WVO2159" s="343"/>
      <c r="WVP2159" s="343"/>
      <c r="WVQ2159" s="343"/>
      <c r="WVR2159" s="343"/>
      <c r="WVS2159" s="343"/>
      <c r="WVT2159" s="343"/>
      <c r="WVU2159" s="343"/>
      <c r="WVV2159" s="343"/>
      <c r="WVW2159" s="343"/>
      <c r="WVX2159" s="343"/>
      <c r="WVY2159" s="343"/>
      <c r="WVZ2159" s="343"/>
      <c r="WWA2159" s="343"/>
      <c r="WWB2159" s="343"/>
      <c r="WWC2159" s="343"/>
      <c r="WWD2159" s="343"/>
      <c r="WWE2159" s="343"/>
      <c r="WWF2159" s="343"/>
      <c r="WWG2159" s="343"/>
      <c r="WWH2159" s="343"/>
      <c r="WWI2159" s="343"/>
      <c r="WWJ2159" s="343"/>
      <c r="WWK2159" s="343"/>
      <c r="WWL2159" s="343"/>
      <c r="WWM2159" s="343"/>
      <c r="WWN2159" s="343"/>
      <c r="WWO2159" s="343"/>
      <c r="WWP2159" s="343"/>
      <c r="WWQ2159" s="343"/>
      <c r="WWR2159" s="343"/>
      <c r="WWS2159" s="343"/>
      <c r="WWT2159" s="343"/>
      <c r="WWU2159" s="343"/>
      <c r="WWV2159" s="343"/>
      <c r="WWW2159" s="343"/>
      <c r="WWX2159" s="343"/>
      <c r="WWY2159" s="343"/>
      <c r="WWZ2159" s="343"/>
      <c r="WXA2159" s="343"/>
      <c r="WXB2159" s="343"/>
      <c r="WXC2159" s="343"/>
      <c r="WXD2159" s="343"/>
      <c r="WXE2159" s="343"/>
      <c r="WXF2159" s="343"/>
      <c r="WXG2159" s="343"/>
      <c r="WXH2159" s="343"/>
      <c r="WXI2159" s="343"/>
      <c r="WXJ2159" s="343"/>
      <c r="WXK2159" s="343"/>
      <c r="WXL2159" s="343"/>
      <c r="WXM2159" s="343"/>
      <c r="WXN2159" s="343"/>
      <c r="WXO2159" s="343"/>
      <c r="WXP2159" s="343"/>
      <c r="WXQ2159" s="343"/>
      <c r="WXR2159" s="343"/>
      <c r="WXS2159" s="343"/>
      <c r="WXT2159" s="343"/>
      <c r="WXU2159" s="343"/>
      <c r="WXV2159" s="343"/>
      <c r="WXW2159" s="343"/>
      <c r="WXX2159" s="343"/>
      <c r="WXY2159" s="343"/>
      <c r="WXZ2159" s="343"/>
      <c r="WYA2159" s="343"/>
      <c r="WYB2159" s="343"/>
      <c r="WYC2159" s="343"/>
      <c r="WYD2159" s="343"/>
      <c r="WYE2159" s="343"/>
      <c r="WYF2159" s="343"/>
      <c r="WYG2159" s="343"/>
      <c r="WYH2159" s="343"/>
      <c r="WYI2159" s="343"/>
      <c r="WYJ2159" s="343"/>
      <c r="WYK2159" s="343"/>
      <c r="WYL2159" s="343"/>
      <c r="WYM2159" s="343"/>
      <c r="WYN2159" s="343"/>
      <c r="WYO2159" s="343"/>
      <c r="WYP2159" s="343"/>
      <c r="WYQ2159" s="343"/>
      <c r="WYR2159" s="343"/>
      <c r="WYS2159" s="343"/>
      <c r="WYT2159" s="343"/>
      <c r="WYU2159" s="343"/>
      <c r="WYV2159" s="343"/>
      <c r="WYW2159" s="343"/>
      <c r="WYX2159" s="343"/>
      <c r="WYY2159" s="343"/>
      <c r="WYZ2159" s="343"/>
      <c r="WZA2159" s="343"/>
      <c r="WZB2159" s="343"/>
      <c r="WZC2159" s="343"/>
      <c r="WZD2159" s="343"/>
      <c r="WZE2159" s="343"/>
      <c r="WZF2159" s="343"/>
      <c r="WZG2159" s="343"/>
      <c r="WZH2159" s="343"/>
      <c r="WZI2159" s="343"/>
      <c r="WZJ2159" s="343"/>
      <c r="WZK2159" s="343"/>
      <c r="WZL2159" s="343"/>
      <c r="WZM2159" s="343"/>
      <c r="WZN2159" s="343"/>
      <c r="WZO2159" s="343"/>
      <c r="WZP2159" s="343"/>
      <c r="WZQ2159" s="343"/>
      <c r="WZR2159" s="343"/>
      <c r="WZS2159" s="343"/>
      <c r="WZT2159" s="343"/>
      <c r="WZU2159" s="343"/>
      <c r="WZV2159" s="343"/>
      <c r="WZW2159" s="343"/>
      <c r="WZX2159" s="343"/>
      <c r="WZY2159" s="343"/>
      <c r="WZZ2159" s="343"/>
      <c r="XAA2159" s="343"/>
      <c r="XAB2159" s="343"/>
      <c r="XAC2159" s="343"/>
      <c r="XAD2159" s="343"/>
      <c r="XAE2159" s="343"/>
      <c r="XAF2159" s="343"/>
      <c r="XAG2159" s="343"/>
      <c r="XAH2159" s="343"/>
      <c r="XAI2159" s="343"/>
      <c r="XAJ2159" s="343"/>
      <c r="XAK2159" s="343"/>
      <c r="XAL2159" s="343"/>
      <c r="XAM2159" s="343"/>
      <c r="XAN2159" s="343"/>
      <c r="XAO2159" s="343"/>
      <c r="XAP2159" s="343"/>
      <c r="XAQ2159" s="343"/>
      <c r="XAR2159" s="343"/>
      <c r="XAS2159" s="343"/>
      <c r="XAT2159" s="343"/>
      <c r="XAU2159" s="343"/>
      <c r="XAV2159" s="343"/>
      <c r="XAW2159" s="343"/>
      <c r="XAX2159" s="343"/>
      <c r="XAY2159" s="343"/>
      <c r="XAZ2159" s="343"/>
      <c r="XBA2159" s="343"/>
      <c r="XBB2159" s="343"/>
      <c r="XBC2159" s="343"/>
      <c r="XBD2159" s="343"/>
      <c r="XBE2159" s="343"/>
      <c r="XBF2159" s="343"/>
      <c r="XBG2159" s="343"/>
      <c r="XBH2159" s="343"/>
      <c r="XBI2159" s="343"/>
      <c r="XBJ2159" s="343"/>
      <c r="XBK2159" s="343"/>
      <c r="XBL2159" s="343"/>
      <c r="XBM2159" s="343"/>
      <c r="XBN2159" s="343"/>
      <c r="XBO2159" s="343"/>
      <c r="XBP2159" s="343"/>
      <c r="XBQ2159" s="343"/>
      <c r="XBR2159" s="343"/>
      <c r="XBS2159" s="343"/>
      <c r="XBT2159" s="343"/>
      <c r="XBU2159" s="343"/>
      <c r="XBV2159" s="343"/>
      <c r="XBW2159" s="343"/>
      <c r="XBX2159" s="343"/>
      <c r="XBY2159" s="343"/>
      <c r="XBZ2159" s="343"/>
      <c r="XCA2159" s="343"/>
      <c r="XCB2159" s="343"/>
      <c r="XCC2159" s="343"/>
      <c r="XCD2159" s="343"/>
      <c r="XCE2159" s="343"/>
      <c r="XCF2159" s="343"/>
      <c r="XCG2159" s="343"/>
      <c r="XCH2159" s="343"/>
      <c r="XCI2159" s="343"/>
      <c r="XCJ2159" s="343"/>
      <c r="XCK2159" s="343"/>
      <c r="XCL2159" s="343"/>
      <c r="XCM2159" s="343"/>
      <c r="XCN2159" s="343"/>
      <c r="XCO2159" s="343"/>
      <c r="XCP2159" s="343"/>
      <c r="XCQ2159" s="343"/>
      <c r="XCR2159" s="343"/>
      <c r="XCS2159" s="343"/>
      <c r="XCT2159" s="343"/>
      <c r="XCU2159" s="343"/>
      <c r="XCV2159" s="343"/>
      <c r="XCW2159" s="343"/>
      <c r="XCX2159" s="343"/>
      <c r="XCY2159" s="343"/>
      <c r="XCZ2159" s="343"/>
      <c r="XDA2159" s="343"/>
      <c r="XDB2159" s="343"/>
      <c r="XDC2159" s="343"/>
      <c r="XDD2159" s="343"/>
      <c r="XDE2159" s="343"/>
      <c r="XDF2159" s="343"/>
      <c r="XDG2159" s="343"/>
      <c r="XDH2159" s="343"/>
      <c r="XDI2159" s="343"/>
      <c r="XDJ2159" s="343"/>
      <c r="XDK2159" s="343"/>
      <c r="XDL2159" s="343"/>
      <c r="XDM2159" s="343"/>
      <c r="XDN2159" s="343"/>
      <c r="XDO2159" s="343"/>
      <c r="XDP2159" s="343"/>
      <c r="XDQ2159" s="343"/>
      <c r="XDR2159" s="343"/>
      <c r="XDS2159" s="343"/>
      <c r="XDT2159" s="343"/>
      <c r="XDU2159" s="343"/>
      <c r="XDV2159" s="343"/>
      <c r="XDW2159" s="343"/>
      <c r="XDX2159" s="343"/>
      <c r="XDY2159" s="343"/>
      <c r="XDZ2159" s="343"/>
      <c r="XEA2159" s="343"/>
      <c r="XEB2159" s="343"/>
      <c r="XEC2159" s="343"/>
      <c r="XED2159" s="343"/>
      <c r="XEE2159" s="343"/>
      <c r="XEF2159" s="343"/>
      <c r="XEG2159" s="343"/>
      <c r="XEH2159" s="343"/>
      <c r="XEI2159" s="343"/>
      <c r="XEJ2159" s="343"/>
      <c r="XEK2159" s="343"/>
      <c r="XEL2159" s="343"/>
      <c r="XEM2159" s="343"/>
      <c r="XEN2159" s="343"/>
      <c r="XEO2159" s="343"/>
      <c r="XEP2159" s="343"/>
      <c r="XEQ2159" s="343"/>
      <c r="XER2159" s="343"/>
      <c r="XES2159" s="343"/>
      <c r="XET2159" s="343"/>
      <c r="XEU2159" s="343"/>
      <c r="XEV2159" s="343"/>
      <c r="XEW2159" s="343"/>
      <c r="XEX2159" s="343"/>
      <c r="XEY2159" s="343"/>
      <c r="XEZ2159" s="343"/>
    </row>
    <row r="2160" spans="1:16380" s="319" customFormat="1" ht="28.5" customHeight="1" x14ac:dyDescent="0.25">
      <c r="A2160" s="313" t="s">
        <v>24</v>
      </c>
      <c r="B2160" s="317" t="s">
        <v>1444</v>
      </c>
      <c r="C2160" s="269">
        <v>27.119999999999997</v>
      </c>
      <c r="D2160" s="305" t="s">
        <v>1445</v>
      </c>
      <c r="E2160" s="276"/>
      <c r="F2160" s="281">
        <f t="shared" si="71"/>
        <v>0</v>
      </c>
      <c r="G2160" s="272">
        <f>SUM(F2156:F2160)</f>
        <v>0</v>
      </c>
      <c r="H2160" s="344">
        <v>0</v>
      </c>
      <c r="I2160" s="344">
        <v>0</v>
      </c>
      <c r="J2160" s="344">
        <v>0</v>
      </c>
      <c r="K2160" s="344">
        <v>0</v>
      </c>
      <c r="L2160" s="344">
        <v>0</v>
      </c>
      <c r="M2160" s="344">
        <v>0</v>
      </c>
      <c r="N2160" s="344">
        <v>0</v>
      </c>
      <c r="O2160" s="344">
        <v>0</v>
      </c>
      <c r="P2160" s="344">
        <v>0</v>
      </c>
      <c r="Q2160" s="344">
        <v>0</v>
      </c>
      <c r="R2160" s="344">
        <v>0</v>
      </c>
      <c r="S2160" s="344">
        <v>0</v>
      </c>
      <c r="T2160" s="344">
        <v>0</v>
      </c>
      <c r="U2160" s="344">
        <v>0</v>
      </c>
      <c r="V2160" s="344">
        <v>0</v>
      </c>
      <c r="W2160" s="344">
        <v>0</v>
      </c>
      <c r="X2160" s="344">
        <v>0</v>
      </c>
      <c r="Y2160" s="344">
        <v>0</v>
      </c>
      <c r="Z2160" s="344">
        <v>0</v>
      </c>
      <c r="AA2160" s="344">
        <v>0</v>
      </c>
      <c r="AB2160" s="344">
        <v>0</v>
      </c>
      <c r="AC2160" s="344">
        <v>0</v>
      </c>
      <c r="AD2160" s="344">
        <v>0</v>
      </c>
      <c r="AE2160" s="344">
        <v>0</v>
      </c>
      <c r="AF2160" s="344">
        <v>0</v>
      </c>
      <c r="AG2160" s="344">
        <v>0</v>
      </c>
      <c r="AH2160" s="344">
        <v>0</v>
      </c>
      <c r="AI2160" s="344">
        <v>0</v>
      </c>
      <c r="AJ2160" s="344">
        <v>0</v>
      </c>
      <c r="AK2160" s="344">
        <v>0</v>
      </c>
      <c r="AL2160" s="344">
        <v>0</v>
      </c>
      <c r="AM2160" s="344">
        <v>0</v>
      </c>
      <c r="AN2160" s="344">
        <v>0</v>
      </c>
      <c r="AO2160" s="344">
        <v>0</v>
      </c>
      <c r="AP2160" s="344">
        <v>0</v>
      </c>
      <c r="AQ2160" s="344">
        <v>0</v>
      </c>
      <c r="AR2160" s="344">
        <v>0</v>
      </c>
      <c r="AS2160" s="344">
        <v>0</v>
      </c>
      <c r="AT2160" s="344">
        <v>0</v>
      </c>
      <c r="AU2160" s="344">
        <v>0</v>
      </c>
      <c r="AV2160" s="344">
        <v>0</v>
      </c>
      <c r="AW2160" s="344">
        <v>0</v>
      </c>
      <c r="AX2160" s="344">
        <v>0</v>
      </c>
      <c r="AY2160" s="344">
        <v>0</v>
      </c>
      <c r="AZ2160" s="344">
        <v>0</v>
      </c>
      <c r="BA2160" s="344">
        <v>0</v>
      </c>
      <c r="BB2160" s="344">
        <v>0</v>
      </c>
      <c r="BC2160" s="344">
        <v>0</v>
      </c>
      <c r="BD2160" s="344">
        <v>0</v>
      </c>
      <c r="BE2160" s="344">
        <v>0</v>
      </c>
      <c r="BF2160" s="344">
        <v>0</v>
      </c>
      <c r="BG2160" s="344">
        <v>0</v>
      </c>
      <c r="BH2160" s="344">
        <v>0</v>
      </c>
      <c r="BI2160" s="344">
        <v>0</v>
      </c>
      <c r="BJ2160" s="344">
        <v>0</v>
      </c>
      <c r="BK2160" s="344">
        <v>0</v>
      </c>
      <c r="BL2160" s="344">
        <v>0</v>
      </c>
      <c r="BM2160" s="344">
        <v>0</v>
      </c>
      <c r="BN2160" s="344">
        <v>0</v>
      </c>
      <c r="BO2160" s="344">
        <v>0</v>
      </c>
      <c r="BP2160" s="344">
        <v>0</v>
      </c>
      <c r="BQ2160" s="344">
        <v>0</v>
      </c>
      <c r="BR2160" s="344">
        <v>0</v>
      </c>
      <c r="BS2160" s="344">
        <v>0</v>
      </c>
      <c r="BT2160" s="344">
        <v>0</v>
      </c>
      <c r="BU2160" s="344">
        <v>0</v>
      </c>
      <c r="BV2160" s="344">
        <v>0</v>
      </c>
      <c r="BW2160" s="344">
        <v>0</v>
      </c>
      <c r="BX2160" s="344">
        <v>0</v>
      </c>
      <c r="BY2160" s="344">
        <v>0</v>
      </c>
      <c r="BZ2160" s="344">
        <v>0</v>
      </c>
      <c r="CA2160" s="344">
        <v>0</v>
      </c>
      <c r="CB2160" s="344">
        <v>0</v>
      </c>
      <c r="CC2160" s="344">
        <v>0</v>
      </c>
      <c r="CD2160" s="344">
        <v>0</v>
      </c>
      <c r="CE2160" s="344">
        <v>0</v>
      </c>
      <c r="CF2160" s="344">
        <v>0</v>
      </c>
      <c r="CG2160" s="344">
        <v>0</v>
      </c>
      <c r="CH2160" s="344">
        <v>0</v>
      </c>
      <c r="CI2160" s="344">
        <v>0</v>
      </c>
      <c r="CJ2160" s="344">
        <v>0</v>
      </c>
      <c r="CK2160" s="344">
        <v>0</v>
      </c>
      <c r="CL2160" s="344">
        <v>0</v>
      </c>
      <c r="CM2160" s="344">
        <v>0</v>
      </c>
      <c r="CN2160" s="344">
        <v>0</v>
      </c>
      <c r="CO2160" s="344">
        <v>0</v>
      </c>
      <c r="CP2160" s="344">
        <v>0</v>
      </c>
      <c r="CQ2160" s="344">
        <v>0</v>
      </c>
      <c r="CR2160" s="344">
        <v>0</v>
      </c>
      <c r="CS2160" s="344">
        <v>0</v>
      </c>
      <c r="CT2160" s="344">
        <v>0</v>
      </c>
      <c r="CU2160" s="344">
        <v>0</v>
      </c>
      <c r="CV2160" s="344">
        <v>0</v>
      </c>
      <c r="CW2160" s="344">
        <v>0</v>
      </c>
      <c r="CX2160" s="344">
        <v>0</v>
      </c>
      <c r="CY2160" s="344">
        <v>0</v>
      </c>
      <c r="CZ2160" s="344">
        <v>0</v>
      </c>
      <c r="DA2160" s="344">
        <v>0</v>
      </c>
      <c r="DB2160" s="344">
        <v>0</v>
      </c>
      <c r="DC2160" s="344">
        <v>0</v>
      </c>
      <c r="DD2160" s="344">
        <v>0</v>
      </c>
      <c r="DE2160" s="344">
        <v>0</v>
      </c>
      <c r="DF2160" s="344">
        <v>0</v>
      </c>
      <c r="DG2160" s="344">
        <v>0</v>
      </c>
      <c r="DH2160" s="344">
        <v>0</v>
      </c>
      <c r="DI2160" s="344">
        <v>0</v>
      </c>
      <c r="DJ2160" s="344">
        <v>0</v>
      </c>
      <c r="DK2160" s="344">
        <v>0</v>
      </c>
      <c r="DL2160" s="344">
        <v>0</v>
      </c>
      <c r="DM2160" s="344">
        <v>0</v>
      </c>
      <c r="DN2160" s="344">
        <v>0</v>
      </c>
      <c r="DO2160" s="344">
        <v>0</v>
      </c>
      <c r="DP2160" s="344">
        <v>0</v>
      </c>
      <c r="DQ2160" s="344">
        <v>0</v>
      </c>
      <c r="DR2160" s="344">
        <v>0</v>
      </c>
      <c r="DS2160" s="344">
        <v>0</v>
      </c>
      <c r="DT2160" s="344">
        <v>0</v>
      </c>
      <c r="DU2160" s="344">
        <v>0</v>
      </c>
      <c r="DV2160" s="344">
        <v>0</v>
      </c>
      <c r="DW2160" s="344">
        <v>0</v>
      </c>
      <c r="DX2160" s="344">
        <v>0</v>
      </c>
      <c r="DY2160" s="344">
        <v>0</v>
      </c>
      <c r="DZ2160" s="344">
        <v>0</v>
      </c>
      <c r="EA2160" s="344">
        <v>0</v>
      </c>
      <c r="EB2160" s="344">
        <v>0</v>
      </c>
      <c r="EC2160" s="344">
        <v>0</v>
      </c>
      <c r="ED2160" s="344">
        <v>0</v>
      </c>
      <c r="EE2160" s="344">
        <v>0</v>
      </c>
      <c r="EF2160" s="344">
        <v>0</v>
      </c>
      <c r="EG2160" s="344">
        <v>0</v>
      </c>
      <c r="EH2160" s="344">
        <v>0</v>
      </c>
      <c r="EI2160" s="344">
        <v>0</v>
      </c>
      <c r="EJ2160" s="344">
        <v>0</v>
      </c>
      <c r="EK2160" s="344">
        <v>0</v>
      </c>
      <c r="EL2160" s="344">
        <v>0</v>
      </c>
      <c r="EM2160" s="344">
        <v>0</v>
      </c>
      <c r="EN2160" s="344">
        <v>0</v>
      </c>
      <c r="EO2160" s="344">
        <v>0</v>
      </c>
      <c r="EP2160" s="344">
        <v>0</v>
      </c>
      <c r="EQ2160" s="344">
        <v>0</v>
      </c>
      <c r="ER2160" s="344">
        <v>0</v>
      </c>
      <c r="ES2160" s="344">
        <v>0</v>
      </c>
      <c r="ET2160" s="344">
        <v>0</v>
      </c>
      <c r="EU2160" s="344">
        <v>0</v>
      </c>
      <c r="EV2160" s="344">
        <v>0</v>
      </c>
      <c r="EW2160" s="344">
        <v>0</v>
      </c>
      <c r="EX2160" s="344">
        <v>0</v>
      </c>
      <c r="EY2160" s="344">
        <v>0</v>
      </c>
      <c r="EZ2160" s="344">
        <v>0</v>
      </c>
      <c r="FA2160" s="344">
        <v>0</v>
      </c>
      <c r="FB2160" s="344">
        <v>0</v>
      </c>
      <c r="FC2160" s="344">
        <v>0</v>
      </c>
      <c r="FD2160" s="344">
        <v>0</v>
      </c>
      <c r="FE2160" s="344">
        <v>0</v>
      </c>
      <c r="FF2160" s="344">
        <v>0</v>
      </c>
      <c r="FG2160" s="344">
        <v>0</v>
      </c>
      <c r="FH2160" s="344">
        <v>0</v>
      </c>
      <c r="FI2160" s="344">
        <v>0</v>
      </c>
      <c r="FJ2160" s="344">
        <v>0</v>
      </c>
      <c r="FK2160" s="344">
        <v>0</v>
      </c>
      <c r="FL2160" s="344">
        <v>0</v>
      </c>
      <c r="FM2160" s="344">
        <v>0</v>
      </c>
      <c r="FN2160" s="344">
        <v>0</v>
      </c>
      <c r="FO2160" s="344">
        <v>0</v>
      </c>
      <c r="FP2160" s="344">
        <v>0</v>
      </c>
      <c r="FQ2160" s="344">
        <v>0</v>
      </c>
      <c r="FR2160" s="344">
        <v>0</v>
      </c>
      <c r="FS2160" s="344">
        <v>0</v>
      </c>
      <c r="FT2160" s="344">
        <v>0</v>
      </c>
      <c r="FU2160" s="344">
        <v>0</v>
      </c>
      <c r="FV2160" s="344">
        <v>0</v>
      </c>
      <c r="FW2160" s="344">
        <v>0</v>
      </c>
      <c r="FX2160" s="344">
        <v>0</v>
      </c>
      <c r="FY2160" s="344">
        <v>0</v>
      </c>
      <c r="FZ2160" s="344">
        <v>0</v>
      </c>
      <c r="GA2160" s="344">
        <v>0</v>
      </c>
      <c r="GB2160" s="344">
        <v>0</v>
      </c>
      <c r="GC2160" s="344">
        <v>0</v>
      </c>
      <c r="GD2160" s="344">
        <v>0</v>
      </c>
      <c r="GE2160" s="344">
        <v>0</v>
      </c>
      <c r="GF2160" s="344">
        <v>0</v>
      </c>
      <c r="GG2160" s="344">
        <v>0</v>
      </c>
      <c r="GH2160" s="344">
        <v>0</v>
      </c>
      <c r="GI2160" s="344">
        <v>0</v>
      </c>
      <c r="GJ2160" s="344">
        <v>0</v>
      </c>
      <c r="GK2160" s="344">
        <v>0</v>
      </c>
      <c r="GL2160" s="344">
        <v>0</v>
      </c>
      <c r="GM2160" s="344">
        <v>0</v>
      </c>
      <c r="GN2160" s="344">
        <v>0</v>
      </c>
      <c r="GO2160" s="344">
        <v>0</v>
      </c>
      <c r="GP2160" s="344">
        <v>0</v>
      </c>
      <c r="GQ2160" s="344">
        <v>0</v>
      </c>
      <c r="GR2160" s="344">
        <v>0</v>
      </c>
      <c r="GS2160" s="344">
        <v>0</v>
      </c>
      <c r="GT2160" s="344">
        <v>0</v>
      </c>
      <c r="GU2160" s="344">
        <v>0</v>
      </c>
      <c r="GV2160" s="344">
        <v>0</v>
      </c>
      <c r="GW2160" s="344">
        <v>0</v>
      </c>
      <c r="GX2160" s="344">
        <v>0</v>
      </c>
      <c r="GY2160" s="344">
        <v>0</v>
      </c>
      <c r="GZ2160" s="344">
        <v>0</v>
      </c>
      <c r="HA2160" s="344">
        <v>0</v>
      </c>
      <c r="HB2160" s="344">
        <v>0</v>
      </c>
      <c r="HC2160" s="344">
        <v>0</v>
      </c>
      <c r="HD2160" s="344">
        <v>0</v>
      </c>
      <c r="HE2160" s="344">
        <v>0</v>
      </c>
      <c r="HF2160" s="344">
        <v>0</v>
      </c>
      <c r="HG2160" s="344">
        <v>0</v>
      </c>
      <c r="HH2160" s="344">
        <v>0</v>
      </c>
      <c r="HI2160" s="344">
        <v>0</v>
      </c>
      <c r="HJ2160" s="344">
        <v>0</v>
      </c>
      <c r="HK2160" s="344">
        <v>0</v>
      </c>
      <c r="HL2160" s="344">
        <v>0</v>
      </c>
      <c r="HM2160" s="344">
        <v>0</v>
      </c>
      <c r="HN2160" s="344">
        <v>0</v>
      </c>
      <c r="HO2160" s="344">
        <v>0</v>
      </c>
      <c r="HP2160" s="344">
        <v>0</v>
      </c>
      <c r="HQ2160" s="344">
        <v>0</v>
      </c>
      <c r="HR2160" s="344">
        <v>0</v>
      </c>
      <c r="HS2160" s="344">
        <v>0</v>
      </c>
      <c r="HT2160" s="344">
        <v>0</v>
      </c>
      <c r="HU2160" s="344">
        <v>0</v>
      </c>
      <c r="HV2160" s="344">
        <v>0</v>
      </c>
      <c r="HW2160" s="344">
        <v>0</v>
      </c>
      <c r="HX2160" s="344">
        <v>0</v>
      </c>
      <c r="HY2160" s="344">
        <v>0</v>
      </c>
      <c r="HZ2160" s="344">
        <v>0</v>
      </c>
      <c r="IA2160" s="344">
        <v>0</v>
      </c>
      <c r="IB2160" s="344">
        <v>0</v>
      </c>
      <c r="IC2160" s="344">
        <v>0</v>
      </c>
      <c r="ID2160" s="344">
        <v>0</v>
      </c>
      <c r="IE2160" s="344">
        <v>0</v>
      </c>
      <c r="IF2160" s="344">
        <v>0</v>
      </c>
      <c r="IG2160" s="344">
        <v>0</v>
      </c>
      <c r="IH2160" s="344">
        <v>0</v>
      </c>
      <c r="II2160" s="344">
        <v>0</v>
      </c>
      <c r="IJ2160" s="344">
        <v>0</v>
      </c>
      <c r="IK2160" s="344">
        <v>0</v>
      </c>
      <c r="IL2160" s="344">
        <v>0</v>
      </c>
      <c r="IM2160" s="344">
        <v>0</v>
      </c>
      <c r="IN2160" s="344">
        <v>0</v>
      </c>
      <c r="IO2160" s="344">
        <v>0</v>
      </c>
      <c r="IP2160" s="344">
        <v>0</v>
      </c>
      <c r="IQ2160" s="344">
        <v>0</v>
      </c>
      <c r="IR2160" s="344">
        <v>0</v>
      </c>
      <c r="IS2160" s="344">
        <v>0</v>
      </c>
      <c r="IT2160" s="344">
        <v>0</v>
      </c>
      <c r="IU2160" s="344">
        <v>0</v>
      </c>
      <c r="IV2160" s="344">
        <v>0</v>
      </c>
      <c r="IW2160" s="344">
        <v>0</v>
      </c>
      <c r="IX2160" s="344">
        <v>0</v>
      </c>
      <c r="IY2160" s="344">
        <v>0</v>
      </c>
      <c r="IZ2160" s="344">
        <v>0</v>
      </c>
      <c r="JA2160" s="344">
        <v>0</v>
      </c>
      <c r="JB2160" s="344">
        <v>0</v>
      </c>
      <c r="JC2160" s="344">
        <v>0</v>
      </c>
      <c r="JD2160" s="344">
        <v>0</v>
      </c>
      <c r="JE2160" s="344">
        <v>0</v>
      </c>
      <c r="JF2160" s="344">
        <v>0</v>
      </c>
      <c r="JG2160" s="344">
        <v>0</v>
      </c>
      <c r="JH2160" s="344">
        <v>0</v>
      </c>
      <c r="JI2160" s="344">
        <v>0</v>
      </c>
      <c r="JJ2160" s="344">
        <v>0</v>
      </c>
      <c r="JK2160" s="344">
        <v>0</v>
      </c>
      <c r="JL2160" s="344">
        <v>0</v>
      </c>
      <c r="JM2160" s="344">
        <v>0</v>
      </c>
      <c r="JN2160" s="344">
        <v>0</v>
      </c>
      <c r="JO2160" s="344">
        <v>0</v>
      </c>
      <c r="JP2160" s="344">
        <v>0</v>
      </c>
      <c r="JQ2160" s="344">
        <v>0</v>
      </c>
      <c r="JR2160" s="344">
        <v>0</v>
      </c>
      <c r="JS2160" s="344">
        <v>0</v>
      </c>
      <c r="JT2160" s="344">
        <v>0</v>
      </c>
      <c r="JU2160" s="344">
        <v>0</v>
      </c>
      <c r="JV2160" s="344">
        <v>0</v>
      </c>
      <c r="JW2160" s="344">
        <v>0</v>
      </c>
      <c r="JX2160" s="344">
        <v>0</v>
      </c>
      <c r="JY2160" s="344">
        <v>0</v>
      </c>
      <c r="JZ2160" s="344">
        <v>0</v>
      </c>
      <c r="KA2160" s="344">
        <v>0</v>
      </c>
      <c r="KB2160" s="344">
        <v>0</v>
      </c>
      <c r="KC2160" s="344">
        <v>0</v>
      </c>
      <c r="KD2160" s="344">
        <v>0</v>
      </c>
      <c r="KE2160" s="344">
        <v>0</v>
      </c>
      <c r="KF2160" s="344">
        <v>0</v>
      </c>
      <c r="KG2160" s="344">
        <v>0</v>
      </c>
      <c r="KH2160" s="344">
        <v>0</v>
      </c>
      <c r="KI2160" s="344">
        <v>0</v>
      </c>
      <c r="KJ2160" s="344">
        <v>0</v>
      </c>
      <c r="KK2160" s="344">
        <v>0</v>
      </c>
      <c r="KL2160" s="344">
        <v>0</v>
      </c>
      <c r="KM2160" s="344">
        <v>0</v>
      </c>
      <c r="KN2160" s="344">
        <v>0</v>
      </c>
      <c r="KO2160" s="344">
        <v>0</v>
      </c>
      <c r="KP2160" s="344">
        <v>0</v>
      </c>
      <c r="KQ2160" s="344">
        <v>0</v>
      </c>
      <c r="KR2160" s="344">
        <v>0</v>
      </c>
      <c r="KS2160" s="344">
        <v>0</v>
      </c>
      <c r="KT2160" s="344">
        <v>0</v>
      </c>
      <c r="KU2160" s="344">
        <v>0</v>
      </c>
      <c r="KV2160" s="344">
        <v>0</v>
      </c>
      <c r="KW2160" s="344">
        <v>0</v>
      </c>
      <c r="KX2160" s="344">
        <v>0</v>
      </c>
      <c r="KY2160" s="344">
        <v>0</v>
      </c>
      <c r="KZ2160" s="344">
        <v>0</v>
      </c>
      <c r="LA2160" s="344">
        <v>0</v>
      </c>
      <c r="LB2160" s="344">
        <v>0</v>
      </c>
      <c r="LC2160" s="344">
        <v>0</v>
      </c>
      <c r="LD2160" s="344">
        <v>0</v>
      </c>
      <c r="LE2160" s="344">
        <v>0</v>
      </c>
      <c r="LF2160" s="344">
        <v>0</v>
      </c>
      <c r="LG2160" s="344">
        <v>0</v>
      </c>
      <c r="LH2160" s="344">
        <v>0</v>
      </c>
      <c r="LI2160" s="344">
        <v>0</v>
      </c>
      <c r="LJ2160" s="344">
        <v>0</v>
      </c>
      <c r="LK2160" s="344">
        <v>0</v>
      </c>
      <c r="LL2160" s="344">
        <v>0</v>
      </c>
      <c r="LM2160" s="344">
        <v>0</v>
      </c>
      <c r="LN2160" s="344">
        <v>0</v>
      </c>
      <c r="LO2160" s="344">
        <v>0</v>
      </c>
      <c r="LP2160" s="344">
        <v>0</v>
      </c>
      <c r="LQ2160" s="344">
        <v>0</v>
      </c>
      <c r="LR2160" s="344">
        <v>0</v>
      </c>
      <c r="LS2160" s="344">
        <v>0</v>
      </c>
      <c r="LT2160" s="344">
        <v>0</v>
      </c>
      <c r="LU2160" s="344">
        <v>0</v>
      </c>
      <c r="LV2160" s="344">
        <v>0</v>
      </c>
      <c r="LW2160" s="344">
        <v>0</v>
      </c>
      <c r="LX2160" s="344">
        <v>0</v>
      </c>
      <c r="LY2160" s="344">
        <v>0</v>
      </c>
      <c r="LZ2160" s="344">
        <v>0</v>
      </c>
      <c r="MA2160" s="344">
        <v>0</v>
      </c>
      <c r="MB2160" s="344">
        <v>0</v>
      </c>
      <c r="MC2160" s="344">
        <v>0</v>
      </c>
      <c r="MD2160" s="344">
        <v>0</v>
      </c>
      <c r="ME2160" s="344">
        <v>0</v>
      </c>
      <c r="MF2160" s="344">
        <v>0</v>
      </c>
      <c r="MG2160" s="344">
        <v>0</v>
      </c>
      <c r="MH2160" s="344">
        <v>0</v>
      </c>
      <c r="MI2160" s="344">
        <v>0</v>
      </c>
      <c r="MJ2160" s="344">
        <v>0</v>
      </c>
      <c r="MK2160" s="344">
        <v>0</v>
      </c>
      <c r="ML2160" s="344">
        <v>0</v>
      </c>
      <c r="MM2160" s="344">
        <v>0</v>
      </c>
      <c r="MN2160" s="344">
        <v>0</v>
      </c>
      <c r="MO2160" s="344">
        <v>0</v>
      </c>
      <c r="MP2160" s="344">
        <v>0</v>
      </c>
      <c r="MQ2160" s="344">
        <v>0</v>
      </c>
      <c r="MR2160" s="344">
        <v>0</v>
      </c>
      <c r="MS2160" s="344">
        <v>0</v>
      </c>
      <c r="MT2160" s="344">
        <v>0</v>
      </c>
      <c r="MU2160" s="344">
        <v>0</v>
      </c>
      <c r="MV2160" s="344">
        <v>0</v>
      </c>
      <c r="MW2160" s="344">
        <v>0</v>
      </c>
      <c r="MX2160" s="344">
        <v>0</v>
      </c>
      <c r="MY2160" s="344">
        <v>0</v>
      </c>
      <c r="MZ2160" s="344">
        <v>0</v>
      </c>
      <c r="NA2160" s="344">
        <v>0</v>
      </c>
      <c r="NB2160" s="344">
        <v>0</v>
      </c>
      <c r="NC2160" s="344">
        <v>0</v>
      </c>
      <c r="ND2160" s="344">
        <v>0</v>
      </c>
      <c r="NE2160" s="344">
        <v>0</v>
      </c>
      <c r="NF2160" s="344">
        <v>0</v>
      </c>
      <c r="NG2160" s="344">
        <v>0</v>
      </c>
      <c r="NH2160" s="344">
        <v>0</v>
      </c>
      <c r="NI2160" s="344">
        <v>0</v>
      </c>
      <c r="NJ2160" s="344">
        <v>0</v>
      </c>
      <c r="NK2160" s="344">
        <v>0</v>
      </c>
      <c r="NL2160" s="344">
        <v>0</v>
      </c>
      <c r="NM2160" s="344">
        <v>0</v>
      </c>
      <c r="NN2160" s="344">
        <v>0</v>
      </c>
      <c r="NO2160" s="344">
        <v>0</v>
      </c>
      <c r="NP2160" s="344">
        <v>0</v>
      </c>
      <c r="NQ2160" s="344">
        <v>0</v>
      </c>
      <c r="NR2160" s="344">
        <v>0</v>
      </c>
      <c r="NS2160" s="344">
        <v>0</v>
      </c>
      <c r="NT2160" s="344">
        <v>0</v>
      </c>
      <c r="NU2160" s="344">
        <v>0</v>
      </c>
      <c r="NV2160" s="344">
        <v>0</v>
      </c>
      <c r="NW2160" s="344">
        <v>0</v>
      </c>
      <c r="NX2160" s="344">
        <v>0</v>
      </c>
      <c r="NY2160" s="344">
        <v>0</v>
      </c>
      <c r="NZ2160" s="344">
        <v>0</v>
      </c>
      <c r="OA2160" s="344">
        <v>0</v>
      </c>
      <c r="OB2160" s="344">
        <v>0</v>
      </c>
      <c r="OC2160" s="344">
        <v>0</v>
      </c>
      <c r="OD2160" s="344">
        <v>0</v>
      </c>
      <c r="OE2160" s="344">
        <v>0</v>
      </c>
      <c r="OF2160" s="344">
        <v>0</v>
      </c>
      <c r="OG2160" s="344">
        <v>0</v>
      </c>
      <c r="OH2160" s="344">
        <v>0</v>
      </c>
      <c r="OI2160" s="344">
        <v>0</v>
      </c>
      <c r="OJ2160" s="344">
        <v>0</v>
      </c>
      <c r="OK2160" s="344">
        <v>0</v>
      </c>
      <c r="OL2160" s="344">
        <v>0</v>
      </c>
      <c r="OM2160" s="344">
        <v>0</v>
      </c>
      <c r="ON2160" s="344">
        <v>0</v>
      </c>
      <c r="OO2160" s="344">
        <v>0</v>
      </c>
      <c r="OP2160" s="344">
        <v>0</v>
      </c>
      <c r="OQ2160" s="344">
        <v>0</v>
      </c>
      <c r="OR2160" s="344">
        <v>0</v>
      </c>
      <c r="OS2160" s="344">
        <v>0</v>
      </c>
      <c r="OT2160" s="344">
        <v>0</v>
      </c>
      <c r="OU2160" s="344">
        <v>0</v>
      </c>
      <c r="OV2160" s="344">
        <v>0</v>
      </c>
      <c r="OW2160" s="344">
        <v>0</v>
      </c>
      <c r="OX2160" s="344">
        <v>0</v>
      </c>
      <c r="OY2160" s="344">
        <v>0</v>
      </c>
      <c r="OZ2160" s="344">
        <v>0</v>
      </c>
      <c r="PA2160" s="344">
        <v>0</v>
      </c>
      <c r="PB2160" s="344">
        <v>0</v>
      </c>
      <c r="PC2160" s="344">
        <v>0</v>
      </c>
      <c r="PD2160" s="344">
        <v>0</v>
      </c>
      <c r="PE2160" s="344">
        <v>0</v>
      </c>
      <c r="PF2160" s="344">
        <v>0</v>
      </c>
      <c r="PG2160" s="344">
        <v>0</v>
      </c>
      <c r="PH2160" s="344">
        <v>0</v>
      </c>
      <c r="PI2160" s="344">
        <v>0</v>
      </c>
      <c r="PJ2160" s="344">
        <v>0</v>
      </c>
      <c r="PK2160" s="344">
        <v>0</v>
      </c>
      <c r="PL2160" s="344">
        <v>0</v>
      </c>
      <c r="PM2160" s="344">
        <v>0</v>
      </c>
      <c r="PN2160" s="344">
        <v>0</v>
      </c>
      <c r="PO2160" s="344">
        <v>0</v>
      </c>
      <c r="PP2160" s="344">
        <v>0</v>
      </c>
      <c r="PQ2160" s="344">
        <v>0</v>
      </c>
      <c r="PR2160" s="344">
        <v>0</v>
      </c>
      <c r="PS2160" s="344">
        <v>0</v>
      </c>
      <c r="PT2160" s="344">
        <v>0</v>
      </c>
      <c r="PU2160" s="344">
        <v>0</v>
      </c>
      <c r="PV2160" s="344">
        <v>0</v>
      </c>
      <c r="PW2160" s="344">
        <v>0</v>
      </c>
      <c r="PX2160" s="344">
        <v>0</v>
      </c>
      <c r="PY2160" s="344">
        <v>0</v>
      </c>
      <c r="PZ2160" s="344">
        <v>0</v>
      </c>
      <c r="QA2160" s="344">
        <v>0</v>
      </c>
      <c r="QB2160" s="344">
        <v>0</v>
      </c>
      <c r="QC2160" s="344">
        <v>0</v>
      </c>
      <c r="QD2160" s="344">
        <v>0</v>
      </c>
      <c r="QE2160" s="344">
        <v>0</v>
      </c>
      <c r="QF2160" s="344">
        <v>0</v>
      </c>
      <c r="QG2160" s="344">
        <v>0</v>
      </c>
      <c r="QH2160" s="344">
        <v>0</v>
      </c>
      <c r="QI2160" s="344">
        <v>0</v>
      </c>
      <c r="QJ2160" s="344">
        <v>0</v>
      </c>
      <c r="QK2160" s="344">
        <v>0</v>
      </c>
      <c r="QL2160" s="344">
        <v>0</v>
      </c>
      <c r="QM2160" s="344">
        <v>0</v>
      </c>
      <c r="QN2160" s="344">
        <v>0</v>
      </c>
      <c r="QO2160" s="344">
        <v>0</v>
      </c>
      <c r="QP2160" s="344">
        <v>0</v>
      </c>
      <c r="QQ2160" s="344">
        <v>0</v>
      </c>
      <c r="QR2160" s="344">
        <v>0</v>
      </c>
      <c r="QS2160" s="344">
        <v>0</v>
      </c>
      <c r="QT2160" s="344">
        <v>0</v>
      </c>
      <c r="QU2160" s="344">
        <v>0</v>
      </c>
      <c r="QV2160" s="344">
        <v>0</v>
      </c>
      <c r="QW2160" s="344">
        <v>0</v>
      </c>
      <c r="QX2160" s="344">
        <v>0</v>
      </c>
      <c r="QY2160" s="344">
        <v>0</v>
      </c>
      <c r="QZ2160" s="344">
        <v>0</v>
      </c>
      <c r="RA2160" s="344">
        <v>0</v>
      </c>
      <c r="RB2160" s="344">
        <v>0</v>
      </c>
      <c r="RC2160" s="344">
        <v>0</v>
      </c>
      <c r="RD2160" s="344">
        <v>0</v>
      </c>
      <c r="RE2160" s="344">
        <v>0</v>
      </c>
      <c r="RF2160" s="344">
        <v>0</v>
      </c>
      <c r="RG2160" s="344">
        <v>0</v>
      </c>
      <c r="RH2160" s="344">
        <v>0</v>
      </c>
      <c r="RI2160" s="344">
        <v>0</v>
      </c>
      <c r="RJ2160" s="344">
        <v>0</v>
      </c>
      <c r="RK2160" s="344">
        <v>0</v>
      </c>
      <c r="RL2160" s="344">
        <v>0</v>
      </c>
      <c r="RM2160" s="344">
        <v>0</v>
      </c>
      <c r="RN2160" s="344">
        <v>0</v>
      </c>
      <c r="RO2160" s="344">
        <v>0</v>
      </c>
      <c r="RP2160" s="344">
        <v>0</v>
      </c>
      <c r="RQ2160" s="344">
        <v>0</v>
      </c>
      <c r="RR2160" s="344">
        <v>0</v>
      </c>
      <c r="RS2160" s="344">
        <v>0</v>
      </c>
      <c r="RT2160" s="344">
        <v>0</v>
      </c>
      <c r="RU2160" s="344">
        <v>0</v>
      </c>
      <c r="RV2160" s="344">
        <v>0</v>
      </c>
      <c r="RW2160" s="344">
        <v>0</v>
      </c>
      <c r="RX2160" s="344">
        <v>0</v>
      </c>
      <c r="RY2160" s="344">
        <v>0</v>
      </c>
      <c r="RZ2160" s="344">
        <v>0</v>
      </c>
      <c r="SA2160" s="344">
        <v>0</v>
      </c>
      <c r="SB2160" s="344">
        <v>0</v>
      </c>
      <c r="SC2160" s="344">
        <v>0</v>
      </c>
      <c r="SD2160" s="344">
        <v>0</v>
      </c>
      <c r="SE2160" s="344">
        <v>0</v>
      </c>
      <c r="SF2160" s="344">
        <v>0</v>
      </c>
      <c r="SG2160" s="344">
        <v>0</v>
      </c>
      <c r="SH2160" s="344">
        <v>0</v>
      </c>
      <c r="SI2160" s="344">
        <v>0</v>
      </c>
      <c r="SJ2160" s="344">
        <v>0</v>
      </c>
      <c r="SK2160" s="344">
        <v>0</v>
      </c>
      <c r="SL2160" s="344">
        <v>0</v>
      </c>
      <c r="SM2160" s="344">
        <v>0</v>
      </c>
      <c r="SN2160" s="344">
        <v>0</v>
      </c>
      <c r="SO2160" s="344">
        <v>0</v>
      </c>
      <c r="SP2160" s="344">
        <v>0</v>
      </c>
      <c r="SQ2160" s="344">
        <v>0</v>
      </c>
      <c r="SR2160" s="344">
        <v>0</v>
      </c>
      <c r="SS2160" s="344">
        <v>0</v>
      </c>
      <c r="ST2160" s="344">
        <v>0</v>
      </c>
      <c r="SU2160" s="344">
        <v>0</v>
      </c>
      <c r="SV2160" s="344">
        <v>0</v>
      </c>
      <c r="SW2160" s="344">
        <v>0</v>
      </c>
      <c r="SX2160" s="344">
        <v>0</v>
      </c>
      <c r="SY2160" s="344">
        <v>0</v>
      </c>
      <c r="SZ2160" s="344">
        <v>0</v>
      </c>
      <c r="TA2160" s="344">
        <v>0</v>
      </c>
      <c r="TB2160" s="344">
        <v>0</v>
      </c>
      <c r="TC2160" s="344">
        <v>0</v>
      </c>
      <c r="TD2160" s="344">
        <v>0</v>
      </c>
      <c r="TE2160" s="344">
        <v>0</v>
      </c>
      <c r="TF2160" s="344">
        <v>0</v>
      </c>
      <c r="TG2160" s="344">
        <v>0</v>
      </c>
      <c r="TH2160" s="344">
        <v>0</v>
      </c>
      <c r="TI2160" s="344">
        <v>0</v>
      </c>
      <c r="TJ2160" s="344">
        <v>0</v>
      </c>
      <c r="TK2160" s="344">
        <v>0</v>
      </c>
      <c r="TL2160" s="344">
        <v>0</v>
      </c>
      <c r="TM2160" s="344">
        <v>0</v>
      </c>
      <c r="TN2160" s="344">
        <v>0</v>
      </c>
      <c r="TO2160" s="344">
        <v>0</v>
      </c>
      <c r="TP2160" s="344">
        <v>0</v>
      </c>
      <c r="TQ2160" s="344">
        <v>0</v>
      </c>
      <c r="TR2160" s="344">
        <v>0</v>
      </c>
      <c r="TS2160" s="344">
        <v>0</v>
      </c>
      <c r="TT2160" s="344">
        <v>0</v>
      </c>
      <c r="TU2160" s="344">
        <v>0</v>
      </c>
      <c r="TV2160" s="344">
        <v>0</v>
      </c>
      <c r="TW2160" s="344">
        <v>0</v>
      </c>
      <c r="TX2160" s="344">
        <v>0</v>
      </c>
      <c r="TY2160" s="344">
        <v>0</v>
      </c>
      <c r="TZ2160" s="344">
        <v>0</v>
      </c>
      <c r="UA2160" s="344">
        <v>0</v>
      </c>
      <c r="UB2160" s="344">
        <v>0</v>
      </c>
      <c r="UC2160" s="344">
        <v>0</v>
      </c>
      <c r="UD2160" s="344">
        <v>0</v>
      </c>
      <c r="UE2160" s="344">
        <v>0</v>
      </c>
      <c r="UF2160" s="344">
        <v>0</v>
      </c>
      <c r="UG2160" s="344">
        <v>0</v>
      </c>
      <c r="UH2160" s="344">
        <v>0</v>
      </c>
      <c r="UI2160" s="344">
        <v>0</v>
      </c>
      <c r="UJ2160" s="344">
        <v>0</v>
      </c>
      <c r="UK2160" s="344">
        <v>0</v>
      </c>
      <c r="UL2160" s="344">
        <v>0</v>
      </c>
      <c r="UM2160" s="344">
        <v>0</v>
      </c>
      <c r="UN2160" s="344">
        <v>0</v>
      </c>
      <c r="UO2160" s="344">
        <v>0</v>
      </c>
      <c r="UP2160" s="344">
        <v>0</v>
      </c>
      <c r="UQ2160" s="344">
        <v>0</v>
      </c>
      <c r="UR2160" s="344">
        <v>0</v>
      </c>
      <c r="US2160" s="344">
        <v>0</v>
      </c>
      <c r="UT2160" s="344">
        <v>0</v>
      </c>
      <c r="UU2160" s="344">
        <v>0</v>
      </c>
      <c r="UV2160" s="344">
        <v>0</v>
      </c>
      <c r="UW2160" s="344">
        <v>0</v>
      </c>
      <c r="UX2160" s="344">
        <v>0</v>
      </c>
      <c r="UY2160" s="344">
        <v>0</v>
      </c>
      <c r="UZ2160" s="344">
        <v>0</v>
      </c>
      <c r="VA2160" s="344">
        <v>0</v>
      </c>
      <c r="VB2160" s="344">
        <v>0</v>
      </c>
      <c r="VC2160" s="344">
        <v>0</v>
      </c>
      <c r="VD2160" s="344">
        <v>0</v>
      </c>
      <c r="VE2160" s="344">
        <v>0</v>
      </c>
      <c r="VF2160" s="344">
        <v>0</v>
      </c>
      <c r="VG2160" s="344">
        <v>0</v>
      </c>
      <c r="VH2160" s="344">
        <v>0</v>
      </c>
      <c r="VI2160" s="344">
        <v>0</v>
      </c>
      <c r="VJ2160" s="344">
        <v>0</v>
      </c>
      <c r="VK2160" s="344">
        <v>0</v>
      </c>
      <c r="VL2160" s="344">
        <v>0</v>
      </c>
      <c r="VM2160" s="344">
        <v>0</v>
      </c>
      <c r="VN2160" s="344">
        <v>0</v>
      </c>
      <c r="VO2160" s="344">
        <v>0</v>
      </c>
      <c r="VP2160" s="344">
        <v>0</v>
      </c>
      <c r="VQ2160" s="344">
        <v>0</v>
      </c>
      <c r="VR2160" s="344">
        <v>0</v>
      </c>
      <c r="VS2160" s="344">
        <v>0</v>
      </c>
      <c r="VT2160" s="344">
        <v>0</v>
      </c>
      <c r="VU2160" s="344">
        <v>0</v>
      </c>
      <c r="VV2160" s="344">
        <v>0</v>
      </c>
      <c r="VW2160" s="344">
        <v>0</v>
      </c>
      <c r="VX2160" s="344">
        <v>0</v>
      </c>
      <c r="VY2160" s="344">
        <v>0</v>
      </c>
      <c r="VZ2160" s="344">
        <v>0</v>
      </c>
      <c r="WA2160" s="344">
        <v>0</v>
      </c>
      <c r="WB2160" s="344">
        <v>0</v>
      </c>
      <c r="WC2160" s="344">
        <v>0</v>
      </c>
      <c r="WD2160" s="344">
        <v>0</v>
      </c>
      <c r="WE2160" s="344">
        <v>0</v>
      </c>
      <c r="WF2160" s="344">
        <v>0</v>
      </c>
      <c r="WG2160" s="344">
        <v>0</v>
      </c>
      <c r="WH2160" s="344">
        <v>0</v>
      </c>
      <c r="WI2160" s="344">
        <v>0</v>
      </c>
      <c r="WJ2160" s="344">
        <v>0</v>
      </c>
      <c r="WK2160" s="344">
        <v>0</v>
      </c>
      <c r="WL2160" s="344">
        <v>0</v>
      </c>
      <c r="WM2160" s="344">
        <v>0</v>
      </c>
      <c r="WN2160" s="344">
        <v>0</v>
      </c>
      <c r="WO2160" s="344">
        <v>0</v>
      </c>
      <c r="WP2160" s="344">
        <v>0</v>
      </c>
      <c r="WQ2160" s="344">
        <v>0</v>
      </c>
      <c r="WR2160" s="344">
        <v>0</v>
      </c>
      <c r="WS2160" s="344">
        <v>0</v>
      </c>
      <c r="WT2160" s="344">
        <v>0</v>
      </c>
      <c r="WU2160" s="344">
        <v>0</v>
      </c>
      <c r="WV2160" s="344">
        <v>0</v>
      </c>
      <c r="WW2160" s="344">
        <v>0</v>
      </c>
      <c r="WX2160" s="344">
        <v>0</v>
      </c>
      <c r="WY2160" s="344">
        <v>0</v>
      </c>
      <c r="WZ2160" s="344">
        <v>0</v>
      </c>
      <c r="XA2160" s="344">
        <v>0</v>
      </c>
      <c r="XB2160" s="344">
        <v>0</v>
      </c>
      <c r="XC2160" s="344">
        <v>0</v>
      </c>
      <c r="XD2160" s="344">
        <v>0</v>
      </c>
      <c r="XE2160" s="344">
        <v>0</v>
      </c>
      <c r="XF2160" s="344">
        <v>0</v>
      </c>
      <c r="XG2160" s="344">
        <v>0</v>
      </c>
      <c r="XH2160" s="344">
        <v>0</v>
      </c>
      <c r="XI2160" s="344">
        <v>0</v>
      </c>
      <c r="XJ2160" s="344">
        <v>0</v>
      </c>
      <c r="XK2160" s="344">
        <v>0</v>
      </c>
      <c r="XL2160" s="344">
        <v>0</v>
      </c>
      <c r="XM2160" s="344">
        <v>0</v>
      </c>
      <c r="XN2160" s="344">
        <v>0</v>
      </c>
      <c r="XO2160" s="344">
        <v>0</v>
      </c>
      <c r="XP2160" s="344">
        <v>0</v>
      </c>
      <c r="XQ2160" s="344">
        <v>0</v>
      </c>
      <c r="XR2160" s="344">
        <v>0</v>
      </c>
      <c r="XS2160" s="344">
        <v>0</v>
      </c>
      <c r="XT2160" s="344">
        <v>0</v>
      </c>
      <c r="XU2160" s="344">
        <v>0</v>
      </c>
      <c r="XV2160" s="344">
        <v>0</v>
      </c>
      <c r="XW2160" s="344">
        <v>0</v>
      </c>
      <c r="XX2160" s="344">
        <v>0</v>
      </c>
      <c r="XY2160" s="344">
        <v>0</v>
      </c>
      <c r="XZ2160" s="344">
        <v>0</v>
      </c>
      <c r="YA2160" s="344">
        <v>0</v>
      </c>
      <c r="YB2160" s="344">
        <v>0</v>
      </c>
      <c r="YC2160" s="344">
        <v>0</v>
      </c>
      <c r="YD2160" s="344">
        <v>0</v>
      </c>
      <c r="YE2160" s="344">
        <v>0</v>
      </c>
      <c r="YF2160" s="344">
        <v>0</v>
      </c>
      <c r="YG2160" s="344">
        <v>0</v>
      </c>
      <c r="YH2160" s="344">
        <v>0</v>
      </c>
      <c r="YI2160" s="344">
        <v>0</v>
      </c>
      <c r="YJ2160" s="344">
        <v>0</v>
      </c>
      <c r="YK2160" s="344">
        <v>0</v>
      </c>
      <c r="YL2160" s="344">
        <v>0</v>
      </c>
      <c r="YM2160" s="344">
        <v>0</v>
      </c>
      <c r="YN2160" s="344">
        <v>0</v>
      </c>
      <c r="YO2160" s="344">
        <v>0</v>
      </c>
      <c r="YP2160" s="344">
        <v>0</v>
      </c>
      <c r="YQ2160" s="344">
        <v>0</v>
      </c>
      <c r="YR2160" s="344">
        <v>0</v>
      </c>
      <c r="YS2160" s="344">
        <v>0</v>
      </c>
      <c r="YT2160" s="344">
        <v>0</v>
      </c>
      <c r="YU2160" s="344">
        <v>0</v>
      </c>
      <c r="YV2160" s="344">
        <v>0</v>
      </c>
      <c r="YW2160" s="344">
        <v>0</v>
      </c>
      <c r="YX2160" s="344">
        <v>0</v>
      </c>
      <c r="YY2160" s="344">
        <v>0</v>
      </c>
      <c r="YZ2160" s="344">
        <v>0</v>
      </c>
      <c r="ZA2160" s="344">
        <v>0</v>
      </c>
      <c r="ZB2160" s="344">
        <v>0</v>
      </c>
      <c r="ZC2160" s="344">
        <v>0</v>
      </c>
      <c r="ZD2160" s="344">
        <v>0</v>
      </c>
      <c r="ZE2160" s="344">
        <v>0</v>
      </c>
      <c r="ZF2160" s="344">
        <v>0</v>
      </c>
      <c r="ZG2160" s="344">
        <v>0</v>
      </c>
      <c r="ZH2160" s="344">
        <v>0</v>
      </c>
      <c r="ZI2160" s="344">
        <v>0</v>
      </c>
      <c r="ZJ2160" s="344">
        <v>0</v>
      </c>
      <c r="ZK2160" s="344">
        <v>0</v>
      </c>
      <c r="ZL2160" s="344">
        <v>0</v>
      </c>
      <c r="ZM2160" s="344">
        <v>0</v>
      </c>
      <c r="ZN2160" s="344">
        <v>0</v>
      </c>
      <c r="ZO2160" s="344">
        <v>0</v>
      </c>
      <c r="ZP2160" s="344">
        <v>0</v>
      </c>
      <c r="ZQ2160" s="344">
        <v>0</v>
      </c>
      <c r="ZR2160" s="344">
        <v>0</v>
      </c>
      <c r="ZS2160" s="344">
        <v>0</v>
      </c>
      <c r="ZT2160" s="344">
        <v>0</v>
      </c>
      <c r="ZU2160" s="344">
        <v>0</v>
      </c>
      <c r="ZV2160" s="344">
        <v>0</v>
      </c>
      <c r="ZW2160" s="344">
        <v>0</v>
      </c>
      <c r="ZX2160" s="344">
        <v>0</v>
      </c>
      <c r="ZY2160" s="344">
        <v>0</v>
      </c>
      <c r="ZZ2160" s="344">
        <v>0</v>
      </c>
      <c r="AAA2160" s="344">
        <v>0</v>
      </c>
      <c r="AAB2160" s="344">
        <v>0</v>
      </c>
      <c r="AAC2160" s="344">
        <v>0</v>
      </c>
      <c r="AAD2160" s="344">
        <v>0</v>
      </c>
      <c r="AAE2160" s="344">
        <v>0</v>
      </c>
      <c r="AAF2160" s="344">
        <v>0</v>
      </c>
      <c r="AAG2160" s="344">
        <v>0</v>
      </c>
      <c r="AAH2160" s="344">
        <v>0</v>
      </c>
      <c r="AAI2160" s="344">
        <v>0</v>
      </c>
      <c r="AAJ2160" s="344">
        <v>0</v>
      </c>
      <c r="AAK2160" s="344">
        <v>0</v>
      </c>
      <c r="AAL2160" s="344">
        <v>0</v>
      </c>
      <c r="AAM2160" s="344">
        <v>0</v>
      </c>
      <c r="AAN2160" s="344">
        <v>0</v>
      </c>
      <c r="AAO2160" s="344">
        <v>0</v>
      </c>
      <c r="AAP2160" s="344">
        <v>0</v>
      </c>
      <c r="AAQ2160" s="344">
        <v>0</v>
      </c>
      <c r="AAR2160" s="344">
        <v>0</v>
      </c>
      <c r="AAS2160" s="344">
        <v>0</v>
      </c>
      <c r="AAT2160" s="344">
        <v>0</v>
      </c>
      <c r="AAU2160" s="344">
        <v>0</v>
      </c>
      <c r="AAV2160" s="344">
        <v>0</v>
      </c>
      <c r="AAW2160" s="344">
        <v>0</v>
      </c>
      <c r="AAX2160" s="344">
        <v>0</v>
      </c>
      <c r="AAY2160" s="344">
        <v>0</v>
      </c>
      <c r="AAZ2160" s="344">
        <v>0</v>
      </c>
      <c r="ABA2160" s="344">
        <v>0</v>
      </c>
      <c r="ABB2160" s="344">
        <v>0</v>
      </c>
      <c r="ABC2160" s="344">
        <v>0</v>
      </c>
      <c r="ABD2160" s="344">
        <v>0</v>
      </c>
      <c r="ABE2160" s="344">
        <v>0</v>
      </c>
      <c r="ABF2160" s="344">
        <v>0</v>
      </c>
      <c r="ABG2160" s="344">
        <v>0</v>
      </c>
      <c r="ABH2160" s="344">
        <v>0</v>
      </c>
      <c r="ABI2160" s="344">
        <v>0</v>
      </c>
      <c r="ABJ2160" s="344">
        <v>0</v>
      </c>
      <c r="ABK2160" s="344">
        <v>0</v>
      </c>
      <c r="ABL2160" s="344">
        <v>0</v>
      </c>
      <c r="ABM2160" s="344">
        <v>0</v>
      </c>
      <c r="ABN2160" s="344">
        <v>0</v>
      </c>
      <c r="ABO2160" s="344">
        <v>0</v>
      </c>
      <c r="ABP2160" s="344">
        <v>0</v>
      </c>
      <c r="ABQ2160" s="344">
        <v>0</v>
      </c>
      <c r="ABR2160" s="344">
        <v>0</v>
      </c>
      <c r="ABS2160" s="344">
        <v>0</v>
      </c>
      <c r="ABT2160" s="344">
        <v>0</v>
      </c>
      <c r="ABU2160" s="344">
        <v>0</v>
      </c>
      <c r="ABV2160" s="344">
        <v>0</v>
      </c>
      <c r="ABW2160" s="344">
        <v>0</v>
      </c>
      <c r="ABX2160" s="344">
        <v>0</v>
      </c>
      <c r="ABY2160" s="344">
        <v>0</v>
      </c>
      <c r="ABZ2160" s="344">
        <v>0</v>
      </c>
      <c r="ACA2160" s="344">
        <v>0</v>
      </c>
      <c r="ACB2160" s="344">
        <v>0</v>
      </c>
      <c r="ACC2160" s="344">
        <v>0</v>
      </c>
      <c r="ACD2160" s="344">
        <v>0</v>
      </c>
      <c r="ACE2160" s="344">
        <v>0</v>
      </c>
      <c r="ACF2160" s="344">
        <v>0</v>
      </c>
      <c r="ACG2160" s="344">
        <v>0</v>
      </c>
      <c r="ACH2160" s="344">
        <v>0</v>
      </c>
      <c r="ACI2160" s="344">
        <v>0</v>
      </c>
      <c r="ACJ2160" s="344">
        <v>0</v>
      </c>
      <c r="ACK2160" s="344">
        <v>0</v>
      </c>
      <c r="ACL2160" s="344">
        <v>0</v>
      </c>
      <c r="ACM2160" s="344">
        <v>0</v>
      </c>
      <c r="ACN2160" s="344">
        <v>0</v>
      </c>
      <c r="ACO2160" s="344">
        <v>0</v>
      </c>
      <c r="ACP2160" s="344">
        <v>0</v>
      </c>
      <c r="ACQ2160" s="344">
        <v>0</v>
      </c>
      <c r="ACR2160" s="344">
        <v>0</v>
      </c>
      <c r="ACS2160" s="344">
        <v>0</v>
      </c>
      <c r="ACT2160" s="344">
        <v>0</v>
      </c>
      <c r="ACU2160" s="344">
        <v>0</v>
      </c>
      <c r="ACV2160" s="344">
        <v>0</v>
      </c>
      <c r="ACW2160" s="344">
        <v>0</v>
      </c>
      <c r="ACX2160" s="344">
        <v>0</v>
      </c>
      <c r="ACY2160" s="344">
        <v>0</v>
      </c>
      <c r="ACZ2160" s="344">
        <v>0</v>
      </c>
      <c r="ADA2160" s="344">
        <v>0</v>
      </c>
      <c r="ADB2160" s="344">
        <v>0</v>
      </c>
      <c r="ADC2160" s="344">
        <v>0</v>
      </c>
      <c r="ADD2160" s="344">
        <v>0</v>
      </c>
      <c r="ADE2160" s="344">
        <v>0</v>
      </c>
      <c r="ADF2160" s="344">
        <v>0</v>
      </c>
      <c r="ADG2160" s="344">
        <v>0</v>
      </c>
      <c r="ADH2160" s="344">
        <v>0</v>
      </c>
      <c r="ADI2160" s="344">
        <v>0</v>
      </c>
      <c r="ADJ2160" s="344">
        <v>0</v>
      </c>
      <c r="ADK2160" s="344">
        <v>0</v>
      </c>
      <c r="ADL2160" s="344">
        <v>0</v>
      </c>
      <c r="ADM2160" s="344">
        <v>0</v>
      </c>
      <c r="ADN2160" s="344">
        <v>0</v>
      </c>
      <c r="ADO2160" s="344">
        <v>0</v>
      </c>
      <c r="ADP2160" s="344">
        <v>0</v>
      </c>
      <c r="ADQ2160" s="344">
        <v>0</v>
      </c>
      <c r="ADR2160" s="344">
        <v>0</v>
      </c>
      <c r="ADS2160" s="344">
        <v>0</v>
      </c>
      <c r="ADT2160" s="344">
        <v>0</v>
      </c>
      <c r="ADU2160" s="344">
        <v>0</v>
      </c>
      <c r="ADV2160" s="344">
        <v>0</v>
      </c>
      <c r="ADW2160" s="344">
        <v>0</v>
      </c>
      <c r="ADX2160" s="344">
        <v>0</v>
      </c>
      <c r="ADY2160" s="344">
        <v>0</v>
      </c>
      <c r="ADZ2160" s="344">
        <v>0</v>
      </c>
      <c r="AEA2160" s="344">
        <v>0</v>
      </c>
      <c r="AEB2160" s="344">
        <v>0</v>
      </c>
      <c r="AEC2160" s="344">
        <v>0</v>
      </c>
      <c r="AED2160" s="344">
        <v>0</v>
      </c>
      <c r="AEE2160" s="344">
        <v>0</v>
      </c>
      <c r="AEF2160" s="344">
        <v>0</v>
      </c>
      <c r="AEG2160" s="344">
        <v>0</v>
      </c>
      <c r="AEH2160" s="344">
        <v>0</v>
      </c>
      <c r="AEI2160" s="344">
        <v>0</v>
      </c>
      <c r="AEJ2160" s="344">
        <v>0</v>
      </c>
      <c r="AEK2160" s="344">
        <v>0</v>
      </c>
      <c r="AEL2160" s="344">
        <v>0</v>
      </c>
      <c r="AEM2160" s="344">
        <v>0</v>
      </c>
      <c r="AEN2160" s="344">
        <v>0</v>
      </c>
      <c r="AEO2160" s="344">
        <v>0</v>
      </c>
      <c r="AEP2160" s="344">
        <v>0</v>
      </c>
      <c r="AEQ2160" s="344">
        <v>0</v>
      </c>
      <c r="AER2160" s="344">
        <v>0</v>
      </c>
      <c r="AES2160" s="344">
        <v>0</v>
      </c>
      <c r="AET2160" s="344">
        <v>0</v>
      </c>
      <c r="AEU2160" s="344">
        <v>0</v>
      </c>
      <c r="AEV2160" s="344">
        <v>0</v>
      </c>
      <c r="AEW2160" s="344">
        <v>0</v>
      </c>
      <c r="AEX2160" s="344">
        <v>0</v>
      </c>
      <c r="AEY2160" s="344">
        <v>0</v>
      </c>
      <c r="AEZ2160" s="344">
        <v>0</v>
      </c>
      <c r="AFA2160" s="344">
        <v>0</v>
      </c>
      <c r="AFB2160" s="344">
        <v>0</v>
      </c>
      <c r="AFC2160" s="344">
        <v>0</v>
      </c>
      <c r="AFD2160" s="344">
        <v>0</v>
      </c>
      <c r="AFE2160" s="344">
        <v>0</v>
      </c>
      <c r="AFF2160" s="344">
        <v>0</v>
      </c>
      <c r="AFG2160" s="344">
        <v>0</v>
      </c>
      <c r="AFH2160" s="344">
        <v>0</v>
      </c>
      <c r="AFI2160" s="344">
        <v>0</v>
      </c>
      <c r="AFJ2160" s="344">
        <v>0</v>
      </c>
      <c r="AFK2160" s="344">
        <v>0</v>
      </c>
      <c r="AFL2160" s="344">
        <v>0</v>
      </c>
      <c r="AFM2160" s="344">
        <v>0</v>
      </c>
      <c r="AFN2160" s="344">
        <v>0</v>
      </c>
      <c r="AFO2160" s="344">
        <v>0</v>
      </c>
      <c r="AFP2160" s="344">
        <v>0</v>
      </c>
      <c r="AFQ2160" s="344">
        <v>0</v>
      </c>
      <c r="AFR2160" s="344">
        <v>0</v>
      </c>
      <c r="AFS2160" s="344">
        <v>0</v>
      </c>
      <c r="AFT2160" s="344">
        <v>0</v>
      </c>
      <c r="AFU2160" s="344">
        <v>0</v>
      </c>
      <c r="AFV2160" s="344">
        <v>0</v>
      </c>
      <c r="AFW2160" s="344">
        <v>0</v>
      </c>
      <c r="AFX2160" s="344">
        <v>0</v>
      </c>
      <c r="AFY2160" s="344">
        <v>0</v>
      </c>
      <c r="AFZ2160" s="344">
        <v>0</v>
      </c>
      <c r="AGA2160" s="344">
        <v>0</v>
      </c>
      <c r="AGB2160" s="344">
        <v>0</v>
      </c>
      <c r="AGC2160" s="344">
        <v>0</v>
      </c>
      <c r="AGD2160" s="344">
        <v>0</v>
      </c>
      <c r="AGE2160" s="344">
        <v>0</v>
      </c>
      <c r="AGF2160" s="344">
        <v>0</v>
      </c>
      <c r="AGG2160" s="344">
        <v>0</v>
      </c>
      <c r="AGH2160" s="344">
        <v>0</v>
      </c>
      <c r="AGI2160" s="344">
        <v>0</v>
      </c>
      <c r="AGJ2160" s="344">
        <v>0</v>
      </c>
      <c r="AGK2160" s="344">
        <v>0</v>
      </c>
      <c r="AGL2160" s="344">
        <v>0</v>
      </c>
      <c r="AGM2160" s="344">
        <v>0</v>
      </c>
      <c r="AGN2160" s="344">
        <v>0</v>
      </c>
      <c r="AGO2160" s="344">
        <v>0</v>
      </c>
      <c r="AGP2160" s="344">
        <v>0</v>
      </c>
      <c r="AGQ2160" s="344">
        <v>0</v>
      </c>
      <c r="AGR2160" s="344">
        <v>0</v>
      </c>
      <c r="AGS2160" s="344">
        <v>0</v>
      </c>
      <c r="AGT2160" s="344">
        <v>0</v>
      </c>
      <c r="AGU2160" s="344">
        <v>0</v>
      </c>
      <c r="AGV2160" s="344">
        <v>0</v>
      </c>
      <c r="AGW2160" s="344">
        <v>0</v>
      </c>
      <c r="AGX2160" s="344">
        <v>0</v>
      </c>
      <c r="AGY2160" s="344">
        <v>0</v>
      </c>
      <c r="AGZ2160" s="344">
        <v>0</v>
      </c>
      <c r="AHA2160" s="344">
        <v>0</v>
      </c>
      <c r="AHB2160" s="344">
        <v>0</v>
      </c>
      <c r="AHC2160" s="344">
        <v>0</v>
      </c>
      <c r="AHD2160" s="344">
        <v>0</v>
      </c>
      <c r="AHE2160" s="344">
        <v>0</v>
      </c>
      <c r="AHF2160" s="344">
        <v>0</v>
      </c>
      <c r="AHG2160" s="344">
        <v>0</v>
      </c>
      <c r="AHH2160" s="344">
        <v>0</v>
      </c>
      <c r="AHI2160" s="344">
        <v>0</v>
      </c>
      <c r="AHJ2160" s="344">
        <v>0</v>
      </c>
      <c r="AHK2160" s="344">
        <v>0</v>
      </c>
      <c r="AHL2160" s="344">
        <v>0</v>
      </c>
      <c r="AHM2160" s="344">
        <v>0</v>
      </c>
      <c r="AHN2160" s="344">
        <v>0</v>
      </c>
      <c r="AHO2160" s="344">
        <v>0</v>
      </c>
      <c r="AHP2160" s="344">
        <v>0</v>
      </c>
      <c r="AHQ2160" s="344">
        <v>0</v>
      </c>
      <c r="AHR2160" s="344">
        <v>0</v>
      </c>
      <c r="AHS2160" s="344">
        <v>0</v>
      </c>
      <c r="AHT2160" s="344">
        <v>0</v>
      </c>
      <c r="AHU2160" s="344">
        <v>0</v>
      </c>
      <c r="AHV2160" s="344">
        <v>0</v>
      </c>
      <c r="AHW2160" s="344">
        <v>0</v>
      </c>
      <c r="AHX2160" s="344">
        <v>0</v>
      </c>
      <c r="AHY2160" s="344">
        <v>0</v>
      </c>
      <c r="AHZ2160" s="344">
        <v>0</v>
      </c>
      <c r="AIA2160" s="344">
        <v>0</v>
      </c>
      <c r="AIB2160" s="344">
        <v>0</v>
      </c>
      <c r="AIC2160" s="344">
        <v>0</v>
      </c>
      <c r="AID2160" s="344">
        <v>0</v>
      </c>
      <c r="AIE2160" s="344">
        <v>0</v>
      </c>
      <c r="AIF2160" s="344">
        <v>0</v>
      </c>
      <c r="AIG2160" s="344">
        <v>0</v>
      </c>
      <c r="AIH2160" s="344">
        <v>0</v>
      </c>
      <c r="AII2160" s="344">
        <v>0</v>
      </c>
      <c r="AIJ2160" s="344">
        <v>0</v>
      </c>
      <c r="AIK2160" s="344">
        <v>0</v>
      </c>
      <c r="AIL2160" s="344">
        <v>0</v>
      </c>
      <c r="AIM2160" s="344">
        <v>0</v>
      </c>
      <c r="AIN2160" s="344">
        <v>0</v>
      </c>
      <c r="AIO2160" s="344">
        <v>0</v>
      </c>
      <c r="AIP2160" s="344">
        <v>0</v>
      </c>
      <c r="AIQ2160" s="344">
        <v>0</v>
      </c>
      <c r="AIR2160" s="344">
        <v>0</v>
      </c>
      <c r="AIS2160" s="344">
        <v>0</v>
      </c>
      <c r="AIT2160" s="344">
        <v>0</v>
      </c>
      <c r="AIU2160" s="344">
        <v>0</v>
      </c>
      <c r="AIV2160" s="344">
        <v>0</v>
      </c>
      <c r="AIW2160" s="344">
        <v>0</v>
      </c>
      <c r="AIX2160" s="344">
        <v>0</v>
      </c>
      <c r="AIY2160" s="344">
        <v>0</v>
      </c>
      <c r="AIZ2160" s="344">
        <v>0</v>
      </c>
      <c r="AJA2160" s="344">
        <v>0</v>
      </c>
      <c r="AJB2160" s="344">
        <v>0</v>
      </c>
      <c r="AJC2160" s="344">
        <v>0</v>
      </c>
      <c r="AJD2160" s="344">
        <v>0</v>
      </c>
      <c r="AJE2160" s="344">
        <v>0</v>
      </c>
      <c r="AJF2160" s="344">
        <v>0</v>
      </c>
      <c r="AJG2160" s="344">
        <v>0</v>
      </c>
      <c r="AJH2160" s="344">
        <v>0</v>
      </c>
      <c r="AJI2160" s="344">
        <v>0</v>
      </c>
      <c r="AJJ2160" s="344">
        <v>0</v>
      </c>
      <c r="AJK2160" s="344">
        <v>0</v>
      </c>
      <c r="AJL2160" s="344">
        <v>0</v>
      </c>
      <c r="AJM2160" s="344">
        <v>0</v>
      </c>
      <c r="AJN2160" s="344">
        <v>0</v>
      </c>
      <c r="AJO2160" s="344">
        <v>0</v>
      </c>
      <c r="AJP2160" s="344">
        <v>0</v>
      </c>
      <c r="AJQ2160" s="344">
        <v>0</v>
      </c>
      <c r="AJR2160" s="344">
        <v>0</v>
      </c>
      <c r="AJS2160" s="344">
        <v>0</v>
      </c>
      <c r="AJT2160" s="344">
        <v>0</v>
      </c>
      <c r="AJU2160" s="344">
        <v>0</v>
      </c>
      <c r="AJV2160" s="344">
        <v>0</v>
      </c>
      <c r="AJW2160" s="344">
        <v>0</v>
      </c>
      <c r="AJX2160" s="344">
        <v>0</v>
      </c>
      <c r="AJY2160" s="344">
        <v>0</v>
      </c>
      <c r="AJZ2160" s="344">
        <v>0</v>
      </c>
      <c r="AKA2160" s="344">
        <v>0</v>
      </c>
      <c r="AKB2160" s="344">
        <v>0</v>
      </c>
      <c r="AKC2160" s="344">
        <v>0</v>
      </c>
      <c r="AKD2160" s="344">
        <v>0</v>
      </c>
      <c r="AKE2160" s="344">
        <v>0</v>
      </c>
      <c r="AKF2160" s="344">
        <v>0</v>
      </c>
      <c r="AKG2160" s="344">
        <v>0</v>
      </c>
      <c r="AKH2160" s="344">
        <v>0</v>
      </c>
      <c r="AKI2160" s="344">
        <v>0</v>
      </c>
      <c r="AKJ2160" s="344">
        <v>0</v>
      </c>
      <c r="AKK2160" s="344">
        <v>0</v>
      </c>
      <c r="AKL2160" s="344">
        <v>0</v>
      </c>
      <c r="AKM2160" s="344">
        <v>0</v>
      </c>
      <c r="AKN2160" s="344">
        <v>0</v>
      </c>
      <c r="AKO2160" s="344">
        <v>0</v>
      </c>
      <c r="AKP2160" s="344">
        <v>0</v>
      </c>
      <c r="AKQ2160" s="344">
        <v>0</v>
      </c>
      <c r="AKR2160" s="344">
        <v>0</v>
      </c>
      <c r="AKS2160" s="344">
        <v>0</v>
      </c>
      <c r="AKT2160" s="344">
        <v>0</v>
      </c>
      <c r="AKU2160" s="344">
        <v>0</v>
      </c>
      <c r="AKV2160" s="344">
        <v>0</v>
      </c>
      <c r="AKW2160" s="344">
        <v>0</v>
      </c>
      <c r="AKX2160" s="344">
        <v>0</v>
      </c>
      <c r="AKY2160" s="344">
        <v>0</v>
      </c>
      <c r="AKZ2160" s="344">
        <v>0</v>
      </c>
      <c r="ALA2160" s="344">
        <v>0</v>
      </c>
      <c r="ALB2160" s="344">
        <v>0</v>
      </c>
      <c r="ALC2160" s="344">
        <v>0</v>
      </c>
      <c r="ALD2160" s="344">
        <v>0</v>
      </c>
      <c r="ALE2160" s="344">
        <v>0</v>
      </c>
      <c r="ALF2160" s="344">
        <v>0</v>
      </c>
      <c r="ALG2160" s="344">
        <v>0</v>
      </c>
      <c r="ALH2160" s="344">
        <v>0</v>
      </c>
      <c r="ALI2160" s="344">
        <v>0</v>
      </c>
      <c r="ALJ2160" s="344">
        <v>0</v>
      </c>
      <c r="ALK2160" s="344">
        <v>0</v>
      </c>
      <c r="ALL2160" s="344">
        <v>0</v>
      </c>
      <c r="ALM2160" s="344">
        <v>0</v>
      </c>
      <c r="ALN2160" s="344">
        <v>0</v>
      </c>
      <c r="ALO2160" s="344">
        <v>0</v>
      </c>
      <c r="ALP2160" s="344">
        <v>0</v>
      </c>
      <c r="ALQ2160" s="344">
        <v>0</v>
      </c>
      <c r="ALR2160" s="344">
        <v>0</v>
      </c>
      <c r="ALS2160" s="344">
        <v>0</v>
      </c>
      <c r="ALT2160" s="344">
        <v>0</v>
      </c>
      <c r="ALU2160" s="344">
        <v>0</v>
      </c>
      <c r="ALV2160" s="344">
        <v>0</v>
      </c>
      <c r="ALW2160" s="344">
        <v>0</v>
      </c>
      <c r="ALX2160" s="344">
        <v>0</v>
      </c>
      <c r="ALY2160" s="344">
        <v>0</v>
      </c>
      <c r="ALZ2160" s="344">
        <v>0</v>
      </c>
      <c r="AMA2160" s="344">
        <v>0</v>
      </c>
      <c r="AMB2160" s="344">
        <v>0</v>
      </c>
      <c r="AMC2160" s="344">
        <v>0</v>
      </c>
      <c r="AMD2160" s="344">
        <v>0</v>
      </c>
      <c r="AME2160" s="344">
        <v>0</v>
      </c>
      <c r="AMF2160" s="344">
        <v>0</v>
      </c>
      <c r="AMG2160" s="344">
        <v>0</v>
      </c>
      <c r="AMH2160" s="344">
        <v>0</v>
      </c>
      <c r="AMI2160" s="344">
        <v>0</v>
      </c>
      <c r="AMJ2160" s="344">
        <v>0</v>
      </c>
      <c r="AMK2160" s="344">
        <v>0</v>
      </c>
      <c r="AML2160" s="344">
        <v>0</v>
      </c>
      <c r="AMM2160" s="344">
        <v>0</v>
      </c>
      <c r="AMN2160" s="344">
        <v>0</v>
      </c>
      <c r="AMO2160" s="344">
        <v>0</v>
      </c>
      <c r="AMP2160" s="344">
        <v>0</v>
      </c>
      <c r="AMQ2160" s="344">
        <v>0</v>
      </c>
      <c r="AMR2160" s="344">
        <v>0</v>
      </c>
      <c r="AMS2160" s="344">
        <v>0</v>
      </c>
      <c r="AMT2160" s="344">
        <v>0</v>
      </c>
      <c r="AMU2160" s="344">
        <v>0</v>
      </c>
      <c r="AMV2160" s="344">
        <v>0</v>
      </c>
      <c r="AMW2160" s="344">
        <v>0</v>
      </c>
      <c r="AMX2160" s="344">
        <v>0</v>
      </c>
      <c r="AMY2160" s="344">
        <v>0</v>
      </c>
      <c r="AMZ2160" s="344">
        <v>0</v>
      </c>
      <c r="ANA2160" s="344">
        <v>0</v>
      </c>
      <c r="ANB2160" s="344">
        <v>0</v>
      </c>
      <c r="ANC2160" s="344">
        <v>0</v>
      </c>
      <c r="AND2160" s="344">
        <v>0</v>
      </c>
      <c r="ANE2160" s="344">
        <v>0</v>
      </c>
      <c r="ANF2160" s="344">
        <v>0</v>
      </c>
      <c r="ANG2160" s="344">
        <v>0</v>
      </c>
      <c r="ANH2160" s="344">
        <v>0</v>
      </c>
      <c r="ANI2160" s="344">
        <v>0</v>
      </c>
      <c r="ANJ2160" s="344">
        <v>0</v>
      </c>
      <c r="ANK2160" s="344">
        <v>0</v>
      </c>
      <c r="ANL2160" s="344">
        <v>0</v>
      </c>
      <c r="ANM2160" s="344">
        <v>0</v>
      </c>
      <c r="ANN2160" s="344">
        <v>0</v>
      </c>
      <c r="ANO2160" s="344">
        <v>0</v>
      </c>
      <c r="ANP2160" s="344">
        <v>0</v>
      </c>
      <c r="ANQ2160" s="344">
        <v>0</v>
      </c>
      <c r="ANR2160" s="344">
        <v>0</v>
      </c>
      <c r="ANS2160" s="344">
        <v>0</v>
      </c>
      <c r="ANT2160" s="344">
        <v>0</v>
      </c>
      <c r="ANU2160" s="344">
        <v>0</v>
      </c>
      <c r="ANV2160" s="344">
        <v>0</v>
      </c>
      <c r="ANW2160" s="344">
        <v>0</v>
      </c>
      <c r="ANX2160" s="344">
        <v>0</v>
      </c>
      <c r="ANY2160" s="344">
        <v>0</v>
      </c>
      <c r="ANZ2160" s="344">
        <v>0</v>
      </c>
      <c r="AOA2160" s="344">
        <v>0</v>
      </c>
      <c r="AOB2160" s="344">
        <v>0</v>
      </c>
      <c r="AOC2160" s="344">
        <v>0</v>
      </c>
      <c r="AOD2160" s="344">
        <v>0</v>
      </c>
      <c r="AOE2160" s="344">
        <v>0</v>
      </c>
      <c r="AOF2160" s="344">
        <v>0</v>
      </c>
      <c r="AOG2160" s="344">
        <v>0</v>
      </c>
      <c r="AOH2160" s="344">
        <v>0</v>
      </c>
      <c r="AOI2160" s="344">
        <v>0</v>
      </c>
      <c r="AOJ2160" s="344">
        <v>0</v>
      </c>
      <c r="AOK2160" s="344">
        <v>0</v>
      </c>
      <c r="AOL2160" s="344">
        <v>0</v>
      </c>
      <c r="AOM2160" s="344">
        <v>0</v>
      </c>
      <c r="AON2160" s="344">
        <v>0</v>
      </c>
      <c r="AOO2160" s="344">
        <v>0</v>
      </c>
      <c r="AOP2160" s="344">
        <v>0</v>
      </c>
      <c r="AOQ2160" s="344">
        <v>0</v>
      </c>
      <c r="AOR2160" s="344">
        <v>0</v>
      </c>
      <c r="AOS2160" s="344">
        <v>0</v>
      </c>
      <c r="AOT2160" s="344">
        <v>0</v>
      </c>
      <c r="AOU2160" s="344">
        <v>0</v>
      </c>
      <c r="AOV2160" s="344">
        <v>0</v>
      </c>
      <c r="AOW2160" s="344">
        <v>0</v>
      </c>
      <c r="AOX2160" s="344">
        <v>0</v>
      </c>
      <c r="AOY2160" s="344">
        <v>0</v>
      </c>
      <c r="AOZ2160" s="344">
        <v>0</v>
      </c>
      <c r="APA2160" s="344">
        <v>0</v>
      </c>
      <c r="APB2160" s="344">
        <v>0</v>
      </c>
      <c r="APC2160" s="344">
        <v>0</v>
      </c>
      <c r="APD2160" s="344">
        <v>0</v>
      </c>
      <c r="APE2160" s="344">
        <v>0</v>
      </c>
      <c r="APF2160" s="344">
        <v>0</v>
      </c>
      <c r="APG2160" s="344">
        <v>0</v>
      </c>
      <c r="APH2160" s="344">
        <v>0</v>
      </c>
      <c r="API2160" s="344">
        <v>0</v>
      </c>
      <c r="APJ2160" s="344">
        <v>0</v>
      </c>
      <c r="APK2160" s="344">
        <v>0</v>
      </c>
      <c r="APL2160" s="344">
        <v>0</v>
      </c>
      <c r="APM2160" s="344">
        <v>0</v>
      </c>
      <c r="APN2160" s="344">
        <v>0</v>
      </c>
      <c r="APO2160" s="344">
        <v>0</v>
      </c>
      <c r="APP2160" s="344">
        <v>0</v>
      </c>
      <c r="APQ2160" s="344">
        <v>0</v>
      </c>
      <c r="APR2160" s="344">
        <v>0</v>
      </c>
      <c r="APS2160" s="344">
        <v>0</v>
      </c>
      <c r="APT2160" s="344">
        <v>0</v>
      </c>
      <c r="APU2160" s="344">
        <v>0</v>
      </c>
      <c r="APV2160" s="344">
        <v>0</v>
      </c>
      <c r="APW2160" s="344">
        <v>0</v>
      </c>
      <c r="APX2160" s="344">
        <v>0</v>
      </c>
      <c r="APY2160" s="344">
        <v>0</v>
      </c>
      <c r="APZ2160" s="344">
        <v>0</v>
      </c>
      <c r="AQA2160" s="344">
        <v>0</v>
      </c>
      <c r="AQB2160" s="344">
        <v>0</v>
      </c>
      <c r="AQC2160" s="344">
        <v>0</v>
      </c>
      <c r="AQD2160" s="344">
        <v>0</v>
      </c>
      <c r="AQE2160" s="344">
        <v>0</v>
      </c>
      <c r="AQF2160" s="344">
        <v>0</v>
      </c>
      <c r="AQG2160" s="344">
        <v>0</v>
      </c>
      <c r="AQH2160" s="344">
        <v>0</v>
      </c>
      <c r="AQI2160" s="344">
        <v>0</v>
      </c>
      <c r="AQJ2160" s="344">
        <v>0</v>
      </c>
      <c r="AQK2160" s="344">
        <v>0</v>
      </c>
      <c r="AQL2160" s="344">
        <v>0</v>
      </c>
      <c r="AQM2160" s="344">
        <v>0</v>
      </c>
      <c r="AQN2160" s="344">
        <v>0</v>
      </c>
      <c r="AQO2160" s="344">
        <v>0</v>
      </c>
      <c r="AQP2160" s="344">
        <v>0</v>
      </c>
      <c r="AQQ2160" s="344">
        <v>0</v>
      </c>
      <c r="AQR2160" s="344">
        <v>0</v>
      </c>
      <c r="AQS2160" s="344">
        <v>0</v>
      </c>
      <c r="AQT2160" s="344">
        <v>0</v>
      </c>
      <c r="AQU2160" s="344">
        <v>0</v>
      </c>
      <c r="AQV2160" s="344">
        <v>0</v>
      </c>
      <c r="AQW2160" s="344">
        <v>0</v>
      </c>
      <c r="AQX2160" s="344">
        <v>0</v>
      </c>
      <c r="AQY2160" s="344">
        <v>0</v>
      </c>
      <c r="AQZ2160" s="344">
        <v>0</v>
      </c>
      <c r="ARA2160" s="344">
        <v>0</v>
      </c>
      <c r="ARB2160" s="344">
        <v>0</v>
      </c>
      <c r="ARC2160" s="344">
        <v>0</v>
      </c>
      <c r="ARD2160" s="344">
        <v>0</v>
      </c>
      <c r="ARE2160" s="344">
        <v>0</v>
      </c>
      <c r="ARF2160" s="344">
        <v>0</v>
      </c>
      <c r="ARG2160" s="344">
        <v>0</v>
      </c>
      <c r="ARH2160" s="344">
        <v>0</v>
      </c>
      <c r="ARI2160" s="344">
        <v>0</v>
      </c>
      <c r="ARJ2160" s="344">
        <v>0</v>
      </c>
      <c r="ARK2160" s="344">
        <v>0</v>
      </c>
      <c r="ARL2160" s="344">
        <v>0</v>
      </c>
      <c r="ARM2160" s="344">
        <v>0</v>
      </c>
      <c r="ARN2160" s="344">
        <v>0</v>
      </c>
      <c r="ARO2160" s="344">
        <v>0</v>
      </c>
      <c r="ARP2160" s="344">
        <v>0</v>
      </c>
      <c r="ARQ2160" s="344">
        <v>0</v>
      </c>
      <c r="ARR2160" s="344">
        <v>0</v>
      </c>
      <c r="ARS2160" s="344">
        <v>0</v>
      </c>
      <c r="ART2160" s="344">
        <v>0</v>
      </c>
      <c r="ARU2160" s="344">
        <v>0</v>
      </c>
      <c r="ARV2160" s="344">
        <v>0</v>
      </c>
      <c r="ARW2160" s="344">
        <v>0</v>
      </c>
      <c r="ARX2160" s="344">
        <v>0</v>
      </c>
      <c r="ARY2160" s="344">
        <v>0</v>
      </c>
      <c r="ARZ2160" s="344">
        <v>0</v>
      </c>
      <c r="ASA2160" s="344">
        <v>0</v>
      </c>
      <c r="ASB2160" s="344">
        <v>0</v>
      </c>
      <c r="ASC2160" s="344">
        <v>0</v>
      </c>
      <c r="ASD2160" s="344">
        <v>0</v>
      </c>
      <c r="ASE2160" s="344">
        <v>0</v>
      </c>
      <c r="ASF2160" s="344">
        <v>0</v>
      </c>
      <c r="ASG2160" s="344">
        <v>0</v>
      </c>
      <c r="ASH2160" s="344">
        <v>0</v>
      </c>
      <c r="ASI2160" s="344">
        <v>0</v>
      </c>
      <c r="ASJ2160" s="344">
        <v>0</v>
      </c>
      <c r="ASK2160" s="344">
        <v>0</v>
      </c>
      <c r="ASL2160" s="344">
        <v>0</v>
      </c>
      <c r="ASM2160" s="344">
        <v>0</v>
      </c>
      <c r="ASN2160" s="344">
        <v>0</v>
      </c>
      <c r="ASO2160" s="344">
        <v>0</v>
      </c>
      <c r="ASP2160" s="344">
        <v>0</v>
      </c>
      <c r="ASQ2160" s="344">
        <v>0</v>
      </c>
      <c r="ASR2160" s="344">
        <v>0</v>
      </c>
      <c r="ASS2160" s="344">
        <v>0</v>
      </c>
      <c r="AST2160" s="344">
        <v>0</v>
      </c>
      <c r="ASU2160" s="344">
        <v>0</v>
      </c>
      <c r="ASV2160" s="344">
        <v>0</v>
      </c>
      <c r="ASW2160" s="344">
        <v>0</v>
      </c>
      <c r="ASX2160" s="344">
        <v>0</v>
      </c>
      <c r="ASY2160" s="344">
        <v>0</v>
      </c>
      <c r="ASZ2160" s="344">
        <v>0</v>
      </c>
      <c r="ATA2160" s="344">
        <v>0</v>
      </c>
      <c r="ATB2160" s="344">
        <v>0</v>
      </c>
      <c r="ATC2160" s="344">
        <v>0</v>
      </c>
      <c r="ATD2160" s="344">
        <v>0</v>
      </c>
      <c r="ATE2160" s="344">
        <v>0</v>
      </c>
      <c r="ATF2160" s="344">
        <v>0</v>
      </c>
      <c r="ATG2160" s="344">
        <v>0</v>
      </c>
      <c r="ATH2160" s="344">
        <v>0</v>
      </c>
      <c r="ATI2160" s="344">
        <v>0</v>
      </c>
      <c r="ATJ2160" s="344">
        <v>0</v>
      </c>
      <c r="ATK2160" s="344">
        <v>0</v>
      </c>
      <c r="ATL2160" s="344">
        <v>0</v>
      </c>
      <c r="ATM2160" s="344">
        <v>0</v>
      </c>
      <c r="ATN2160" s="344">
        <v>0</v>
      </c>
      <c r="ATO2160" s="344">
        <v>0</v>
      </c>
      <c r="ATP2160" s="344">
        <v>0</v>
      </c>
      <c r="ATQ2160" s="344">
        <v>0</v>
      </c>
      <c r="ATR2160" s="344">
        <v>0</v>
      </c>
      <c r="ATS2160" s="344">
        <v>0</v>
      </c>
      <c r="ATT2160" s="344">
        <v>0</v>
      </c>
      <c r="ATU2160" s="344">
        <v>0</v>
      </c>
      <c r="ATV2160" s="344">
        <v>0</v>
      </c>
      <c r="ATW2160" s="344">
        <v>0</v>
      </c>
      <c r="ATX2160" s="344">
        <v>0</v>
      </c>
      <c r="ATY2160" s="344">
        <v>0</v>
      </c>
      <c r="ATZ2160" s="344">
        <v>0</v>
      </c>
      <c r="AUA2160" s="344">
        <v>0</v>
      </c>
      <c r="AUB2160" s="344">
        <v>0</v>
      </c>
      <c r="AUC2160" s="344">
        <v>0</v>
      </c>
      <c r="AUD2160" s="344">
        <v>0</v>
      </c>
      <c r="AUE2160" s="344">
        <v>0</v>
      </c>
      <c r="AUF2160" s="344">
        <v>0</v>
      </c>
      <c r="AUG2160" s="344">
        <v>0</v>
      </c>
      <c r="AUH2160" s="344">
        <v>0</v>
      </c>
      <c r="AUI2160" s="344">
        <v>0</v>
      </c>
      <c r="AUJ2160" s="344">
        <v>0</v>
      </c>
      <c r="AUK2160" s="344">
        <v>0</v>
      </c>
      <c r="AUL2160" s="344">
        <v>0</v>
      </c>
      <c r="AUM2160" s="344">
        <v>0</v>
      </c>
      <c r="AUN2160" s="344">
        <v>0</v>
      </c>
      <c r="AUO2160" s="344">
        <v>0</v>
      </c>
      <c r="AUP2160" s="344">
        <v>0</v>
      </c>
      <c r="AUQ2160" s="344">
        <v>0</v>
      </c>
      <c r="AUR2160" s="344">
        <v>0</v>
      </c>
      <c r="AUS2160" s="344">
        <v>0</v>
      </c>
      <c r="AUT2160" s="344">
        <v>0</v>
      </c>
      <c r="AUU2160" s="344">
        <v>0</v>
      </c>
      <c r="AUV2160" s="344">
        <v>0</v>
      </c>
      <c r="AUW2160" s="344">
        <v>0</v>
      </c>
      <c r="AUX2160" s="344">
        <v>0</v>
      </c>
      <c r="AUY2160" s="344">
        <v>0</v>
      </c>
      <c r="AUZ2160" s="344">
        <v>0</v>
      </c>
      <c r="AVA2160" s="344">
        <v>0</v>
      </c>
      <c r="AVB2160" s="344">
        <v>0</v>
      </c>
      <c r="AVC2160" s="344">
        <v>0</v>
      </c>
      <c r="AVD2160" s="344">
        <v>0</v>
      </c>
      <c r="AVE2160" s="344">
        <v>0</v>
      </c>
      <c r="AVF2160" s="344">
        <v>0</v>
      </c>
      <c r="AVG2160" s="344">
        <v>0</v>
      </c>
      <c r="AVH2160" s="344">
        <v>0</v>
      </c>
      <c r="AVI2160" s="344">
        <v>0</v>
      </c>
      <c r="AVJ2160" s="344">
        <v>0</v>
      </c>
      <c r="AVK2160" s="344">
        <v>0</v>
      </c>
      <c r="AVL2160" s="344">
        <v>0</v>
      </c>
      <c r="AVM2160" s="344">
        <v>0</v>
      </c>
      <c r="AVN2160" s="344">
        <v>0</v>
      </c>
      <c r="AVO2160" s="344">
        <v>0</v>
      </c>
      <c r="AVP2160" s="344">
        <v>0</v>
      </c>
      <c r="AVQ2160" s="344">
        <v>0</v>
      </c>
      <c r="AVR2160" s="344">
        <v>0</v>
      </c>
      <c r="AVS2160" s="344">
        <v>0</v>
      </c>
      <c r="AVT2160" s="344">
        <v>0</v>
      </c>
      <c r="AVU2160" s="344">
        <v>0</v>
      </c>
      <c r="AVV2160" s="344">
        <v>0</v>
      </c>
      <c r="AVW2160" s="344">
        <v>0</v>
      </c>
      <c r="AVX2160" s="344">
        <v>0</v>
      </c>
      <c r="AVY2160" s="344">
        <v>0</v>
      </c>
      <c r="AVZ2160" s="344">
        <v>0</v>
      </c>
      <c r="AWA2160" s="344">
        <v>0</v>
      </c>
      <c r="AWB2160" s="344">
        <v>0</v>
      </c>
      <c r="AWC2160" s="344">
        <v>0</v>
      </c>
      <c r="AWD2160" s="344">
        <v>0</v>
      </c>
      <c r="AWE2160" s="344">
        <v>0</v>
      </c>
      <c r="AWF2160" s="344">
        <v>0</v>
      </c>
      <c r="AWG2160" s="344">
        <v>0</v>
      </c>
      <c r="AWH2160" s="344">
        <v>0</v>
      </c>
      <c r="AWI2160" s="344">
        <v>0</v>
      </c>
      <c r="AWJ2160" s="344">
        <v>0</v>
      </c>
      <c r="AWK2160" s="344">
        <v>0</v>
      </c>
      <c r="AWL2160" s="344">
        <v>0</v>
      </c>
      <c r="AWM2160" s="344">
        <v>0</v>
      </c>
      <c r="AWN2160" s="344">
        <v>0</v>
      </c>
      <c r="AWO2160" s="344">
        <v>0</v>
      </c>
      <c r="AWP2160" s="344">
        <v>0</v>
      </c>
      <c r="AWQ2160" s="344">
        <v>0</v>
      </c>
      <c r="AWR2160" s="344">
        <v>0</v>
      </c>
      <c r="AWS2160" s="344">
        <v>0</v>
      </c>
      <c r="AWT2160" s="344">
        <v>0</v>
      </c>
      <c r="AWU2160" s="344">
        <v>0</v>
      </c>
      <c r="AWV2160" s="344">
        <v>0</v>
      </c>
      <c r="AWW2160" s="344">
        <v>0</v>
      </c>
      <c r="AWX2160" s="344">
        <v>0</v>
      </c>
      <c r="AWY2160" s="344">
        <v>0</v>
      </c>
      <c r="AWZ2160" s="344">
        <v>0</v>
      </c>
      <c r="AXA2160" s="344">
        <v>0</v>
      </c>
      <c r="AXB2160" s="344">
        <v>0</v>
      </c>
      <c r="AXC2160" s="344">
        <v>0</v>
      </c>
      <c r="AXD2160" s="344">
        <v>0</v>
      </c>
      <c r="AXE2160" s="344">
        <v>0</v>
      </c>
      <c r="AXF2160" s="344">
        <v>0</v>
      </c>
      <c r="AXG2160" s="344">
        <v>0</v>
      </c>
      <c r="AXH2160" s="344">
        <v>0</v>
      </c>
      <c r="AXI2160" s="344">
        <v>0</v>
      </c>
      <c r="AXJ2160" s="344">
        <v>0</v>
      </c>
      <c r="AXK2160" s="344">
        <v>0</v>
      </c>
      <c r="AXL2160" s="344">
        <v>0</v>
      </c>
      <c r="AXM2160" s="344">
        <v>0</v>
      </c>
      <c r="AXN2160" s="344">
        <v>0</v>
      </c>
      <c r="AXO2160" s="344">
        <v>0</v>
      </c>
      <c r="AXP2160" s="344">
        <v>0</v>
      </c>
      <c r="AXQ2160" s="344">
        <v>0</v>
      </c>
      <c r="AXR2160" s="344">
        <v>0</v>
      </c>
      <c r="AXS2160" s="344">
        <v>0</v>
      </c>
      <c r="AXT2160" s="344">
        <v>0</v>
      </c>
      <c r="AXU2160" s="344">
        <v>0</v>
      </c>
      <c r="AXV2160" s="344">
        <v>0</v>
      </c>
      <c r="AXW2160" s="344">
        <v>0</v>
      </c>
      <c r="AXX2160" s="344">
        <v>0</v>
      </c>
      <c r="AXY2160" s="344">
        <v>0</v>
      </c>
      <c r="AXZ2160" s="344">
        <v>0</v>
      </c>
      <c r="AYA2160" s="344">
        <v>0</v>
      </c>
      <c r="AYB2160" s="344">
        <v>0</v>
      </c>
      <c r="AYC2160" s="344">
        <v>0</v>
      </c>
      <c r="AYD2160" s="344">
        <v>0</v>
      </c>
      <c r="AYE2160" s="344">
        <v>0</v>
      </c>
      <c r="AYF2160" s="344">
        <v>0</v>
      </c>
      <c r="AYG2160" s="344">
        <v>0</v>
      </c>
      <c r="AYH2160" s="344">
        <v>0</v>
      </c>
      <c r="AYI2160" s="344">
        <v>0</v>
      </c>
      <c r="AYJ2160" s="344">
        <v>0</v>
      </c>
      <c r="AYK2160" s="344">
        <v>0</v>
      </c>
      <c r="AYL2160" s="344">
        <v>0</v>
      </c>
      <c r="AYM2160" s="344">
        <v>0</v>
      </c>
      <c r="AYN2160" s="344">
        <v>0</v>
      </c>
      <c r="AYO2160" s="344">
        <v>0</v>
      </c>
      <c r="AYP2160" s="344">
        <v>0</v>
      </c>
      <c r="AYQ2160" s="344">
        <v>0</v>
      </c>
      <c r="AYR2160" s="344">
        <v>0</v>
      </c>
      <c r="AYS2160" s="344">
        <v>0</v>
      </c>
      <c r="AYT2160" s="344">
        <v>0</v>
      </c>
      <c r="AYU2160" s="344">
        <v>0</v>
      </c>
      <c r="AYV2160" s="344">
        <v>0</v>
      </c>
      <c r="AYW2160" s="344">
        <v>0</v>
      </c>
      <c r="AYX2160" s="344">
        <v>0</v>
      </c>
      <c r="AYY2160" s="344">
        <v>0</v>
      </c>
      <c r="AYZ2160" s="344">
        <v>0</v>
      </c>
      <c r="AZA2160" s="344">
        <v>0</v>
      </c>
      <c r="AZB2160" s="344">
        <v>0</v>
      </c>
      <c r="AZC2160" s="344">
        <v>0</v>
      </c>
      <c r="AZD2160" s="344">
        <v>0</v>
      </c>
      <c r="AZE2160" s="344">
        <v>0</v>
      </c>
      <c r="AZF2160" s="344">
        <v>0</v>
      </c>
      <c r="AZG2160" s="344">
        <v>0</v>
      </c>
      <c r="AZH2160" s="344">
        <v>0</v>
      </c>
      <c r="AZI2160" s="344">
        <v>0</v>
      </c>
      <c r="AZJ2160" s="344">
        <v>0</v>
      </c>
      <c r="AZK2160" s="344">
        <v>0</v>
      </c>
      <c r="AZL2160" s="344">
        <v>0</v>
      </c>
      <c r="AZM2160" s="344">
        <v>0</v>
      </c>
      <c r="AZN2160" s="344">
        <v>0</v>
      </c>
      <c r="AZO2160" s="344">
        <v>0</v>
      </c>
      <c r="AZP2160" s="344">
        <v>0</v>
      </c>
      <c r="AZQ2160" s="344">
        <v>0</v>
      </c>
      <c r="AZR2160" s="344">
        <v>0</v>
      </c>
      <c r="AZS2160" s="344">
        <v>0</v>
      </c>
      <c r="AZT2160" s="344">
        <v>0</v>
      </c>
      <c r="AZU2160" s="344">
        <v>0</v>
      </c>
      <c r="AZV2160" s="344">
        <v>0</v>
      </c>
      <c r="AZW2160" s="344">
        <v>0</v>
      </c>
      <c r="AZX2160" s="344">
        <v>0</v>
      </c>
      <c r="AZY2160" s="344">
        <v>0</v>
      </c>
      <c r="AZZ2160" s="344">
        <v>0</v>
      </c>
      <c r="BAA2160" s="344">
        <v>0</v>
      </c>
      <c r="BAB2160" s="344">
        <v>0</v>
      </c>
      <c r="BAC2160" s="344">
        <v>0</v>
      </c>
      <c r="BAD2160" s="344">
        <v>0</v>
      </c>
      <c r="BAE2160" s="344">
        <v>0</v>
      </c>
      <c r="BAF2160" s="344">
        <v>0</v>
      </c>
      <c r="BAG2160" s="344">
        <v>0</v>
      </c>
      <c r="BAH2160" s="344">
        <v>0</v>
      </c>
      <c r="BAI2160" s="344">
        <v>0</v>
      </c>
      <c r="BAJ2160" s="344">
        <v>0</v>
      </c>
      <c r="BAK2160" s="344">
        <v>0</v>
      </c>
      <c r="BAL2160" s="344">
        <v>0</v>
      </c>
      <c r="BAM2160" s="344">
        <v>0</v>
      </c>
      <c r="BAN2160" s="344">
        <v>0</v>
      </c>
      <c r="BAO2160" s="344">
        <v>0</v>
      </c>
      <c r="BAP2160" s="344">
        <v>0</v>
      </c>
      <c r="BAQ2160" s="344">
        <v>0</v>
      </c>
      <c r="BAR2160" s="344">
        <v>0</v>
      </c>
      <c r="BAS2160" s="344">
        <v>0</v>
      </c>
      <c r="BAT2160" s="344">
        <v>0</v>
      </c>
      <c r="BAU2160" s="344">
        <v>0</v>
      </c>
      <c r="BAV2160" s="344">
        <v>0</v>
      </c>
      <c r="BAW2160" s="344">
        <v>0</v>
      </c>
      <c r="BAX2160" s="344">
        <v>0</v>
      </c>
      <c r="BAY2160" s="344">
        <v>0</v>
      </c>
      <c r="BAZ2160" s="344">
        <v>0</v>
      </c>
      <c r="BBA2160" s="344">
        <v>0</v>
      </c>
      <c r="BBB2160" s="344">
        <v>0</v>
      </c>
      <c r="BBC2160" s="344">
        <v>0</v>
      </c>
      <c r="BBD2160" s="344">
        <v>0</v>
      </c>
      <c r="BBE2160" s="344">
        <v>0</v>
      </c>
      <c r="BBF2160" s="344">
        <v>0</v>
      </c>
      <c r="BBG2160" s="344">
        <v>0</v>
      </c>
      <c r="BBH2160" s="344">
        <v>0</v>
      </c>
      <c r="BBI2160" s="344">
        <v>0</v>
      </c>
      <c r="BBJ2160" s="344">
        <v>0</v>
      </c>
      <c r="BBK2160" s="344">
        <v>0</v>
      </c>
      <c r="BBL2160" s="344">
        <v>0</v>
      </c>
      <c r="BBM2160" s="344">
        <v>0</v>
      </c>
      <c r="BBN2160" s="344">
        <v>0</v>
      </c>
      <c r="BBO2160" s="344">
        <v>0</v>
      </c>
      <c r="BBP2160" s="344">
        <v>0</v>
      </c>
      <c r="BBQ2160" s="344">
        <v>0</v>
      </c>
      <c r="BBR2160" s="344">
        <v>0</v>
      </c>
      <c r="BBS2160" s="344">
        <v>0</v>
      </c>
      <c r="BBT2160" s="344">
        <v>0</v>
      </c>
      <c r="BBU2160" s="344">
        <v>0</v>
      </c>
      <c r="BBV2160" s="344">
        <v>0</v>
      </c>
      <c r="BBW2160" s="344">
        <v>0</v>
      </c>
      <c r="BBX2160" s="344">
        <v>0</v>
      </c>
      <c r="BBY2160" s="344">
        <v>0</v>
      </c>
      <c r="BBZ2160" s="344">
        <v>0</v>
      </c>
      <c r="BCA2160" s="344">
        <v>0</v>
      </c>
      <c r="BCB2160" s="344">
        <v>0</v>
      </c>
      <c r="BCC2160" s="344">
        <v>0</v>
      </c>
      <c r="BCD2160" s="344">
        <v>0</v>
      </c>
      <c r="BCE2160" s="344">
        <v>0</v>
      </c>
      <c r="BCF2160" s="344">
        <v>0</v>
      </c>
      <c r="BCG2160" s="344">
        <v>0</v>
      </c>
      <c r="BCH2160" s="344">
        <v>0</v>
      </c>
      <c r="BCI2160" s="344">
        <v>0</v>
      </c>
      <c r="BCJ2160" s="344">
        <v>0</v>
      </c>
      <c r="BCK2160" s="344">
        <v>0</v>
      </c>
      <c r="BCL2160" s="344">
        <v>0</v>
      </c>
      <c r="BCM2160" s="344">
        <v>0</v>
      </c>
      <c r="BCN2160" s="344">
        <v>0</v>
      </c>
      <c r="BCO2160" s="344">
        <v>0</v>
      </c>
      <c r="BCP2160" s="344">
        <v>0</v>
      </c>
      <c r="BCQ2160" s="344">
        <v>0</v>
      </c>
      <c r="BCR2160" s="344">
        <v>0</v>
      </c>
      <c r="BCS2160" s="344">
        <v>0</v>
      </c>
      <c r="BCT2160" s="344">
        <v>0</v>
      </c>
      <c r="BCU2160" s="344">
        <v>0</v>
      </c>
      <c r="BCV2160" s="344">
        <v>0</v>
      </c>
      <c r="BCW2160" s="344">
        <v>0</v>
      </c>
      <c r="BCX2160" s="344">
        <v>0</v>
      </c>
      <c r="BCY2160" s="344">
        <v>0</v>
      </c>
      <c r="BCZ2160" s="344">
        <v>0</v>
      </c>
      <c r="BDA2160" s="344">
        <v>0</v>
      </c>
      <c r="BDB2160" s="344">
        <v>0</v>
      </c>
      <c r="BDC2160" s="344">
        <v>0</v>
      </c>
      <c r="BDD2160" s="344">
        <v>0</v>
      </c>
      <c r="BDE2160" s="344">
        <v>0</v>
      </c>
      <c r="BDF2160" s="344">
        <v>0</v>
      </c>
      <c r="BDG2160" s="344">
        <v>0</v>
      </c>
      <c r="BDH2160" s="344">
        <v>0</v>
      </c>
      <c r="BDI2160" s="344">
        <v>0</v>
      </c>
      <c r="BDJ2160" s="344">
        <v>0</v>
      </c>
      <c r="BDK2160" s="344">
        <v>0</v>
      </c>
      <c r="BDL2160" s="344">
        <v>0</v>
      </c>
      <c r="BDM2160" s="344">
        <v>0</v>
      </c>
      <c r="BDN2160" s="344">
        <v>0</v>
      </c>
      <c r="BDO2160" s="344">
        <v>0</v>
      </c>
      <c r="BDP2160" s="344">
        <v>0</v>
      </c>
      <c r="BDQ2160" s="344">
        <v>0</v>
      </c>
      <c r="BDR2160" s="344">
        <v>0</v>
      </c>
      <c r="BDS2160" s="344">
        <v>0</v>
      </c>
      <c r="BDT2160" s="344">
        <v>0</v>
      </c>
      <c r="BDU2160" s="344">
        <v>0</v>
      </c>
      <c r="BDV2160" s="344">
        <v>0</v>
      </c>
      <c r="BDW2160" s="344">
        <v>0</v>
      </c>
      <c r="BDX2160" s="344">
        <v>0</v>
      </c>
      <c r="BDY2160" s="344">
        <v>0</v>
      </c>
      <c r="BDZ2160" s="344">
        <v>0</v>
      </c>
      <c r="BEA2160" s="344">
        <v>0</v>
      </c>
      <c r="BEB2160" s="344">
        <v>0</v>
      </c>
      <c r="BEC2160" s="344">
        <v>0</v>
      </c>
      <c r="BED2160" s="344">
        <v>0</v>
      </c>
      <c r="BEE2160" s="344">
        <v>0</v>
      </c>
      <c r="BEF2160" s="344">
        <v>0</v>
      </c>
      <c r="BEG2160" s="344">
        <v>0</v>
      </c>
      <c r="BEH2160" s="344">
        <v>0</v>
      </c>
      <c r="BEI2160" s="344">
        <v>0</v>
      </c>
      <c r="BEJ2160" s="344">
        <v>0</v>
      </c>
      <c r="BEK2160" s="344">
        <v>0</v>
      </c>
      <c r="BEL2160" s="344">
        <v>0</v>
      </c>
      <c r="BEM2160" s="344">
        <v>0</v>
      </c>
      <c r="BEN2160" s="344">
        <v>0</v>
      </c>
      <c r="BEO2160" s="344">
        <v>0</v>
      </c>
      <c r="BEP2160" s="344">
        <v>0</v>
      </c>
      <c r="BEQ2160" s="344">
        <v>0</v>
      </c>
      <c r="BER2160" s="344">
        <v>0</v>
      </c>
      <c r="BES2160" s="344">
        <v>0</v>
      </c>
      <c r="BET2160" s="344">
        <v>0</v>
      </c>
      <c r="BEU2160" s="344">
        <v>0</v>
      </c>
      <c r="BEV2160" s="344">
        <v>0</v>
      </c>
      <c r="BEW2160" s="344">
        <v>0</v>
      </c>
      <c r="BEX2160" s="344">
        <v>0</v>
      </c>
      <c r="BEY2160" s="344">
        <v>0</v>
      </c>
      <c r="BEZ2160" s="344">
        <v>0</v>
      </c>
      <c r="BFA2160" s="344">
        <v>0</v>
      </c>
      <c r="BFB2160" s="344">
        <v>0</v>
      </c>
      <c r="BFC2160" s="344">
        <v>0</v>
      </c>
      <c r="BFD2160" s="344">
        <v>0</v>
      </c>
      <c r="BFE2160" s="344">
        <v>0</v>
      </c>
      <c r="BFF2160" s="344">
        <v>0</v>
      </c>
      <c r="BFG2160" s="344">
        <v>0</v>
      </c>
      <c r="BFH2160" s="344">
        <v>0</v>
      </c>
      <c r="BFI2160" s="344">
        <v>0</v>
      </c>
      <c r="BFJ2160" s="344">
        <v>0</v>
      </c>
      <c r="BFK2160" s="344">
        <v>0</v>
      </c>
      <c r="BFL2160" s="344">
        <v>0</v>
      </c>
      <c r="BFM2160" s="344">
        <v>0</v>
      </c>
      <c r="BFN2160" s="344">
        <v>0</v>
      </c>
      <c r="BFO2160" s="344">
        <v>0</v>
      </c>
      <c r="BFP2160" s="344">
        <v>0</v>
      </c>
      <c r="BFQ2160" s="344">
        <v>0</v>
      </c>
      <c r="BFR2160" s="344">
        <v>0</v>
      </c>
      <c r="BFS2160" s="344">
        <v>0</v>
      </c>
      <c r="BFT2160" s="344">
        <v>0</v>
      </c>
      <c r="BFU2160" s="344">
        <v>0</v>
      </c>
      <c r="BFV2160" s="344">
        <v>0</v>
      </c>
      <c r="BFW2160" s="344">
        <v>0</v>
      </c>
      <c r="BFX2160" s="344">
        <v>0</v>
      </c>
      <c r="BFY2160" s="344">
        <v>0</v>
      </c>
      <c r="BFZ2160" s="344">
        <v>0</v>
      </c>
      <c r="BGA2160" s="344">
        <v>0</v>
      </c>
      <c r="BGB2160" s="344">
        <v>0</v>
      </c>
      <c r="BGC2160" s="344">
        <v>0</v>
      </c>
      <c r="BGD2160" s="344">
        <v>0</v>
      </c>
      <c r="BGE2160" s="344">
        <v>0</v>
      </c>
      <c r="BGF2160" s="344">
        <v>0</v>
      </c>
      <c r="BGG2160" s="344">
        <v>0</v>
      </c>
      <c r="BGH2160" s="344">
        <v>0</v>
      </c>
      <c r="BGI2160" s="344">
        <v>0</v>
      </c>
      <c r="BGJ2160" s="344">
        <v>0</v>
      </c>
      <c r="BGK2160" s="344">
        <v>0</v>
      </c>
      <c r="BGL2160" s="344">
        <v>0</v>
      </c>
      <c r="BGM2160" s="344">
        <v>0</v>
      </c>
      <c r="BGN2160" s="344">
        <v>0</v>
      </c>
      <c r="BGO2160" s="344">
        <v>0</v>
      </c>
      <c r="BGP2160" s="344">
        <v>0</v>
      </c>
      <c r="BGQ2160" s="344">
        <v>0</v>
      </c>
      <c r="BGR2160" s="344">
        <v>0</v>
      </c>
      <c r="BGS2160" s="344">
        <v>0</v>
      </c>
      <c r="BGT2160" s="344">
        <v>0</v>
      </c>
      <c r="BGU2160" s="344">
        <v>0</v>
      </c>
      <c r="BGV2160" s="344">
        <v>0</v>
      </c>
      <c r="BGW2160" s="344">
        <v>0</v>
      </c>
      <c r="BGX2160" s="344">
        <v>0</v>
      </c>
      <c r="BGY2160" s="344">
        <v>0</v>
      </c>
      <c r="BGZ2160" s="344">
        <v>0</v>
      </c>
      <c r="BHA2160" s="344">
        <v>0</v>
      </c>
      <c r="BHB2160" s="344">
        <v>0</v>
      </c>
      <c r="BHC2160" s="344">
        <v>0</v>
      </c>
      <c r="BHD2160" s="344">
        <v>0</v>
      </c>
      <c r="BHE2160" s="344">
        <v>0</v>
      </c>
      <c r="BHF2160" s="344">
        <v>0</v>
      </c>
      <c r="BHG2160" s="344">
        <v>0</v>
      </c>
      <c r="BHH2160" s="344">
        <v>0</v>
      </c>
      <c r="BHI2160" s="344">
        <v>0</v>
      </c>
      <c r="BHJ2160" s="344">
        <v>0</v>
      </c>
      <c r="BHK2160" s="344">
        <v>0</v>
      </c>
      <c r="BHL2160" s="344">
        <v>0</v>
      </c>
      <c r="BHM2160" s="344">
        <v>0</v>
      </c>
      <c r="BHN2160" s="344">
        <v>0</v>
      </c>
      <c r="BHO2160" s="344">
        <v>0</v>
      </c>
      <c r="BHP2160" s="344">
        <v>0</v>
      </c>
      <c r="BHQ2160" s="344">
        <v>0</v>
      </c>
      <c r="BHR2160" s="344">
        <v>0</v>
      </c>
      <c r="BHS2160" s="344">
        <v>0</v>
      </c>
      <c r="BHT2160" s="344">
        <v>0</v>
      </c>
      <c r="BHU2160" s="344">
        <v>0</v>
      </c>
      <c r="BHV2160" s="344">
        <v>0</v>
      </c>
      <c r="BHW2160" s="344">
        <v>0</v>
      </c>
      <c r="BHX2160" s="344">
        <v>0</v>
      </c>
      <c r="BHY2160" s="344">
        <v>0</v>
      </c>
      <c r="BHZ2160" s="344">
        <v>0</v>
      </c>
      <c r="BIA2160" s="344">
        <v>0</v>
      </c>
      <c r="BIB2160" s="344">
        <v>0</v>
      </c>
      <c r="BIC2160" s="344">
        <v>0</v>
      </c>
      <c r="BID2160" s="344">
        <v>0</v>
      </c>
      <c r="BIE2160" s="344">
        <v>0</v>
      </c>
      <c r="BIF2160" s="344">
        <v>0</v>
      </c>
      <c r="BIG2160" s="344">
        <v>0</v>
      </c>
      <c r="BIH2160" s="344">
        <v>0</v>
      </c>
      <c r="BII2160" s="344">
        <v>0</v>
      </c>
      <c r="BIJ2160" s="344">
        <v>0</v>
      </c>
      <c r="BIK2160" s="344">
        <v>0</v>
      </c>
      <c r="BIL2160" s="344">
        <v>0</v>
      </c>
      <c r="BIM2160" s="344">
        <v>0</v>
      </c>
      <c r="BIN2160" s="344">
        <v>0</v>
      </c>
      <c r="BIO2160" s="344">
        <v>0</v>
      </c>
      <c r="BIP2160" s="344">
        <v>0</v>
      </c>
      <c r="BIQ2160" s="344">
        <v>0</v>
      </c>
      <c r="BIR2160" s="344">
        <v>0</v>
      </c>
      <c r="BIS2160" s="344">
        <v>0</v>
      </c>
      <c r="BIT2160" s="344">
        <v>0</v>
      </c>
      <c r="BIU2160" s="344">
        <v>0</v>
      </c>
      <c r="BIV2160" s="344">
        <v>0</v>
      </c>
      <c r="BIW2160" s="344">
        <v>0</v>
      </c>
      <c r="BIX2160" s="344">
        <v>0</v>
      </c>
      <c r="BIY2160" s="344">
        <v>0</v>
      </c>
      <c r="BIZ2160" s="344">
        <v>0</v>
      </c>
      <c r="BJA2160" s="344">
        <v>0</v>
      </c>
      <c r="BJB2160" s="344">
        <v>0</v>
      </c>
      <c r="BJC2160" s="344">
        <v>0</v>
      </c>
      <c r="BJD2160" s="344">
        <v>0</v>
      </c>
      <c r="BJE2160" s="344">
        <v>0</v>
      </c>
      <c r="BJF2160" s="344">
        <v>0</v>
      </c>
      <c r="BJG2160" s="344">
        <v>0</v>
      </c>
      <c r="BJH2160" s="344">
        <v>0</v>
      </c>
      <c r="BJI2160" s="344">
        <v>0</v>
      </c>
      <c r="BJJ2160" s="344">
        <v>0</v>
      </c>
      <c r="BJK2160" s="344">
        <v>0</v>
      </c>
      <c r="BJL2160" s="344">
        <v>0</v>
      </c>
      <c r="BJM2160" s="344">
        <v>0</v>
      </c>
      <c r="BJN2160" s="344">
        <v>0</v>
      </c>
      <c r="BJO2160" s="344">
        <v>0</v>
      </c>
      <c r="BJP2160" s="344">
        <v>0</v>
      </c>
      <c r="BJQ2160" s="344">
        <v>0</v>
      </c>
      <c r="BJR2160" s="344">
        <v>0</v>
      </c>
      <c r="BJS2160" s="344">
        <v>0</v>
      </c>
      <c r="BJT2160" s="344">
        <v>0</v>
      </c>
      <c r="BJU2160" s="344">
        <v>0</v>
      </c>
      <c r="BJV2160" s="344">
        <v>0</v>
      </c>
      <c r="BJW2160" s="344">
        <v>0</v>
      </c>
      <c r="BJX2160" s="344">
        <v>0</v>
      </c>
      <c r="BJY2160" s="344">
        <v>0</v>
      </c>
      <c r="BJZ2160" s="344">
        <v>0</v>
      </c>
      <c r="BKA2160" s="344">
        <v>0</v>
      </c>
      <c r="BKB2160" s="344">
        <v>0</v>
      </c>
      <c r="BKC2160" s="344">
        <v>0</v>
      </c>
      <c r="BKD2160" s="344">
        <v>0</v>
      </c>
      <c r="BKE2160" s="344">
        <v>0</v>
      </c>
      <c r="BKF2160" s="344">
        <v>0</v>
      </c>
      <c r="BKG2160" s="344">
        <v>0</v>
      </c>
      <c r="BKH2160" s="344">
        <v>0</v>
      </c>
      <c r="BKI2160" s="344">
        <v>0</v>
      </c>
      <c r="BKJ2160" s="344">
        <v>0</v>
      </c>
      <c r="BKK2160" s="344">
        <v>0</v>
      </c>
      <c r="BKL2160" s="344">
        <v>0</v>
      </c>
      <c r="BKM2160" s="344">
        <v>0</v>
      </c>
      <c r="BKN2160" s="344">
        <v>0</v>
      </c>
      <c r="BKO2160" s="344">
        <v>0</v>
      </c>
      <c r="BKP2160" s="344">
        <v>0</v>
      </c>
      <c r="BKQ2160" s="344">
        <v>0</v>
      </c>
      <c r="BKR2160" s="344">
        <v>0</v>
      </c>
      <c r="BKS2160" s="344">
        <v>0</v>
      </c>
      <c r="BKT2160" s="344">
        <v>0</v>
      </c>
      <c r="BKU2160" s="344">
        <v>0</v>
      </c>
      <c r="BKV2160" s="344">
        <v>0</v>
      </c>
      <c r="BKW2160" s="344">
        <v>0</v>
      </c>
      <c r="BKX2160" s="344">
        <v>0</v>
      </c>
      <c r="BKY2160" s="344">
        <v>0</v>
      </c>
      <c r="BKZ2160" s="344">
        <v>0</v>
      </c>
      <c r="BLA2160" s="344">
        <v>0</v>
      </c>
      <c r="BLB2160" s="344">
        <v>0</v>
      </c>
      <c r="BLC2160" s="344">
        <v>0</v>
      </c>
      <c r="BLD2160" s="344">
        <v>0</v>
      </c>
      <c r="BLE2160" s="344">
        <v>0</v>
      </c>
      <c r="BLF2160" s="344">
        <v>0</v>
      </c>
      <c r="BLG2160" s="344">
        <v>0</v>
      </c>
      <c r="BLH2160" s="344">
        <v>0</v>
      </c>
      <c r="BLI2160" s="344">
        <v>0</v>
      </c>
      <c r="BLJ2160" s="344">
        <v>0</v>
      </c>
      <c r="BLK2160" s="344">
        <v>0</v>
      </c>
      <c r="BLL2160" s="344">
        <v>0</v>
      </c>
      <c r="BLM2160" s="344">
        <v>0</v>
      </c>
      <c r="BLN2160" s="344">
        <v>0</v>
      </c>
      <c r="BLO2160" s="344">
        <v>0</v>
      </c>
      <c r="BLP2160" s="344">
        <v>0</v>
      </c>
      <c r="BLQ2160" s="344">
        <v>0</v>
      </c>
      <c r="BLR2160" s="344">
        <v>0</v>
      </c>
      <c r="BLS2160" s="344">
        <v>0</v>
      </c>
      <c r="BLT2160" s="344">
        <v>0</v>
      </c>
      <c r="BLU2160" s="344">
        <v>0</v>
      </c>
      <c r="BLV2160" s="344">
        <v>0</v>
      </c>
      <c r="BLW2160" s="344">
        <v>0</v>
      </c>
      <c r="BLX2160" s="344">
        <v>0</v>
      </c>
      <c r="BLY2160" s="344">
        <v>0</v>
      </c>
      <c r="BLZ2160" s="344">
        <v>0</v>
      </c>
      <c r="BMA2160" s="344">
        <v>0</v>
      </c>
      <c r="BMB2160" s="344">
        <v>0</v>
      </c>
      <c r="BMC2160" s="344">
        <v>0</v>
      </c>
      <c r="BMD2160" s="344">
        <v>0</v>
      </c>
      <c r="BME2160" s="344">
        <v>0</v>
      </c>
      <c r="BMF2160" s="344">
        <v>0</v>
      </c>
      <c r="BMG2160" s="344">
        <v>0</v>
      </c>
      <c r="BMH2160" s="344">
        <v>0</v>
      </c>
      <c r="BMI2160" s="344">
        <v>0</v>
      </c>
      <c r="BMJ2160" s="344">
        <v>0</v>
      </c>
      <c r="BMK2160" s="344">
        <v>0</v>
      </c>
      <c r="BML2160" s="344">
        <v>0</v>
      </c>
      <c r="BMM2160" s="344">
        <v>0</v>
      </c>
      <c r="BMN2160" s="344">
        <v>0</v>
      </c>
      <c r="BMO2160" s="344">
        <v>0</v>
      </c>
      <c r="BMP2160" s="344">
        <v>0</v>
      </c>
      <c r="BMQ2160" s="344">
        <v>0</v>
      </c>
      <c r="BMR2160" s="344">
        <v>0</v>
      </c>
      <c r="BMS2160" s="344">
        <v>0</v>
      </c>
      <c r="BMT2160" s="344">
        <v>0</v>
      </c>
      <c r="BMU2160" s="344">
        <v>0</v>
      </c>
      <c r="BMV2160" s="344">
        <v>0</v>
      </c>
      <c r="BMW2160" s="344">
        <v>0</v>
      </c>
      <c r="BMX2160" s="344">
        <v>0</v>
      </c>
      <c r="BMY2160" s="344">
        <v>0</v>
      </c>
      <c r="BMZ2160" s="344">
        <v>0</v>
      </c>
      <c r="BNA2160" s="344">
        <v>0</v>
      </c>
      <c r="BNB2160" s="344">
        <v>0</v>
      </c>
      <c r="BNC2160" s="344">
        <v>0</v>
      </c>
      <c r="BND2160" s="344">
        <v>0</v>
      </c>
      <c r="BNE2160" s="344">
        <v>0</v>
      </c>
      <c r="BNF2160" s="344">
        <v>0</v>
      </c>
      <c r="BNG2160" s="344">
        <v>0</v>
      </c>
      <c r="BNH2160" s="344">
        <v>0</v>
      </c>
      <c r="BNI2160" s="344">
        <v>0</v>
      </c>
      <c r="BNJ2160" s="344">
        <v>0</v>
      </c>
      <c r="BNK2160" s="344">
        <v>0</v>
      </c>
      <c r="BNL2160" s="344">
        <v>0</v>
      </c>
      <c r="BNM2160" s="344">
        <v>0</v>
      </c>
      <c r="BNN2160" s="344">
        <v>0</v>
      </c>
      <c r="BNO2160" s="344">
        <v>0</v>
      </c>
      <c r="BNP2160" s="344">
        <v>0</v>
      </c>
      <c r="BNQ2160" s="344">
        <v>0</v>
      </c>
      <c r="BNR2160" s="344">
        <v>0</v>
      </c>
      <c r="BNS2160" s="344">
        <v>0</v>
      </c>
      <c r="BNT2160" s="344">
        <v>0</v>
      </c>
      <c r="BNU2160" s="344">
        <v>0</v>
      </c>
      <c r="BNV2160" s="344">
        <v>0</v>
      </c>
      <c r="BNW2160" s="344">
        <v>0</v>
      </c>
      <c r="BNX2160" s="344">
        <v>0</v>
      </c>
      <c r="BNY2160" s="344">
        <v>0</v>
      </c>
      <c r="BNZ2160" s="344">
        <v>0</v>
      </c>
      <c r="BOA2160" s="344">
        <v>0</v>
      </c>
      <c r="BOB2160" s="344">
        <v>0</v>
      </c>
      <c r="BOC2160" s="344">
        <v>0</v>
      </c>
      <c r="BOD2160" s="344">
        <v>0</v>
      </c>
      <c r="BOE2160" s="344">
        <v>0</v>
      </c>
      <c r="BOF2160" s="344">
        <v>0</v>
      </c>
      <c r="BOG2160" s="344">
        <v>0</v>
      </c>
      <c r="BOH2160" s="344">
        <v>0</v>
      </c>
      <c r="BOI2160" s="344">
        <v>0</v>
      </c>
      <c r="BOJ2160" s="344">
        <v>0</v>
      </c>
      <c r="BOK2160" s="344">
        <v>0</v>
      </c>
      <c r="BOL2160" s="344">
        <v>0</v>
      </c>
      <c r="BOM2160" s="344">
        <v>0</v>
      </c>
      <c r="BON2160" s="344">
        <v>0</v>
      </c>
      <c r="BOO2160" s="344">
        <v>0</v>
      </c>
      <c r="BOP2160" s="344">
        <v>0</v>
      </c>
      <c r="BOQ2160" s="344">
        <v>0</v>
      </c>
      <c r="BOR2160" s="344">
        <v>0</v>
      </c>
      <c r="BOS2160" s="344">
        <v>0</v>
      </c>
      <c r="BOT2160" s="344">
        <v>0</v>
      </c>
      <c r="BOU2160" s="344">
        <v>0</v>
      </c>
      <c r="BOV2160" s="344">
        <v>0</v>
      </c>
      <c r="BOW2160" s="344">
        <v>0</v>
      </c>
      <c r="BOX2160" s="344">
        <v>0</v>
      </c>
      <c r="BOY2160" s="344">
        <v>0</v>
      </c>
      <c r="BOZ2160" s="344">
        <v>0</v>
      </c>
      <c r="BPA2160" s="344">
        <v>0</v>
      </c>
      <c r="BPB2160" s="344">
        <v>0</v>
      </c>
      <c r="BPC2160" s="344">
        <v>0</v>
      </c>
      <c r="BPD2160" s="344">
        <v>0</v>
      </c>
      <c r="BPE2160" s="344">
        <v>0</v>
      </c>
      <c r="BPF2160" s="344">
        <v>0</v>
      </c>
      <c r="BPG2160" s="344">
        <v>0</v>
      </c>
      <c r="BPH2160" s="344">
        <v>0</v>
      </c>
      <c r="BPI2160" s="344">
        <v>0</v>
      </c>
      <c r="BPJ2160" s="344">
        <v>0</v>
      </c>
      <c r="BPK2160" s="344">
        <v>0</v>
      </c>
      <c r="BPL2160" s="344">
        <v>0</v>
      </c>
      <c r="BPM2160" s="344">
        <v>0</v>
      </c>
      <c r="BPN2160" s="344">
        <v>0</v>
      </c>
      <c r="BPO2160" s="344">
        <v>0</v>
      </c>
      <c r="BPP2160" s="344">
        <v>0</v>
      </c>
      <c r="BPQ2160" s="344">
        <v>0</v>
      </c>
      <c r="BPR2160" s="344">
        <v>0</v>
      </c>
      <c r="BPS2160" s="344">
        <v>0</v>
      </c>
      <c r="BPT2160" s="344">
        <v>0</v>
      </c>
      <c r="BPU2160" s="344">
        <v>0</v>
      </c>
      <c r="BPV2160" s="344">
        <v>0</v>
      </c>
      <c r="BPW2160" s="344">
        <v>0</v>
      </c>
      <c r="BPX2160" s="344">
        <v>0</v>
      </c>
      <c r="BPY2160" s="344">
        <v>0</v>
      </c>
      <c r="BPZ2160" s="344">
        <v>0</v>
      </c>
      <c r="BQA2160" s="344">
        <v>0</v>
      </c>
      <c r="BQB2160" s="344">
        <v>0</v>
      </c>
      <c r="BQC2160" s="344">
        <v>0</v>
      </c>
      <c r="BQD2160" s="344">
        <v>0</v>
      </c>
      <c r="BQE2160" s="344">
        <v>0</v>
      </c>
      <c r="BQF2160" s="344">
        <v>0</v>
      </c>
      <c r="BQG2160" s="344">
        <v>0</v>
      </c>
      <c r="BQH2160" s="344">
        <v>0</v>
      </c>
      <c r="BQI2160" s="344">
        <v>0</v>
      </c>
      <c r="BQJ2160" s="344">
        <v>0</v>
      </c>
      <c r="BQK2160" s="344">
        <v>0</v>
      </c>
      <c r="BQL2160" s="344">
        <v>0</v>
      </c>
      <c r="BQM2160" s="344">
        <v>0</v>
      </c>
      <c r="BQN2160" s="344">
        <v>0</v>
      </c>
      <c r="BQO2160" s="344">
        <v>0</v>
      </c>
      <c r="BQP2160" s="344">
        <v>0</v>
      </c>
      <c r="BQQ2160" s="344">
        <v>0</v>
      </c>
      <c r="BQR2160" s="344">
        <v>0</v>
      </c>
      <c r="BQS2160" s="344">
        <v>0</v>
      </c>
      <c r="BQT2160" s="344">
        <v>0</v>
      </c>
      <c r="BQU2160" s="344">
        <v>0</v>
      </c>
      <c r="BQV2160" s="344">
        <v>0</v>
      </c>
      <c r="BQW2160" s="344">
        <v>0</v>
      </c>
      <c r="BQX2160" s="344">
        <v>0</v>
      </c>
      <c r="BQY2160" s="344">
        <v>0</v>
      </c>
      <c r="BQZ2160" s="344">
        <v>0</v>
      </c>
      <c r="BRA2160" s="344">
        <v>0</v>
      </c>
      <c r="BRB2160" s="344">
        <v>0</v>
      </c>
      <c r="BRC2160" s="344">
        <v>0</v>
      </c>
      <c r="BRD2160" s="344">
        <v>0</v>
      </c>
      <c r="BRE2160" s="344">
        <v>0</v>
      </c>
      <c r="BRF2160" s="344">
        <v>0</v>
      </c>
      <c r="BRG2160" s="344">
        <v>0</v>
      </c>
      <c r="BRH2160" s="344">
        <v>0</v>
      </c>
      <c r="BRI2160" s="344">
        <v>0</v>
      </c>
      <c r="BRJ2160" s="344">
        <v>0</v>
      </c>
      <c r="BRK2160" s="344">
        <v>0</v>
      </c>
      <c r="BRL2160" s="344">
        <v>0</v>
      </c>
      <c r="BRM2160" s="344">
        <v>0</v>
      </c>
      <c r="BRN2160" s="344">
        <v>0</v>
      </c>
      <c r="BRO2160" s="344">
        <v>0</v>
      </c>
      <c r="BRP2160" s="344">
        <v>0</v>
      </c>
      <c r="BRQ2160" s="344">
        <v>0</v>
      </c>
      <c r="BRR2160" s="344">
        <v>0</v>
      </c>
      <c r="BRS2160" s="344">
        <v>0</v>
      </c>
      <c r="BRT2160" s="344">
        <v>0</v>
      </c>
      <c r="BRU2160" s="344">
        <v>0</v>
      </c>
      <c r="BRV2160" s="344">
        <v>0</v>
      </c>
      <c r="BRW2160" s="344">
        <v>0</v>
      </c>
      <c r="BRX2160" s="344">
        <v>0</v>
      </c>
      <c r="BRY2160" s="344">
        <v>0</v>
      </c>
      <c r="BRZ2160" s="344">
        <v>0</v>
      </c>
      <c r="BSA2160" s="344">
        <v>0</v>
      </c>
      <c r="BSB2160" s="344">
        <v>0</v>
      </c>
      <c r="BSC2160" s="344">
        <v>0</v>
      </c>
      <c r="BSD2160" s="344">
        <v>0</v>
      </c>
      <c r="BSE2160" s="344">
        <v>0</v>
      </c>
      <c r="BSF2160" s="344">
        <v>0</v>
      </c>
      <c r="BSG2160" s="344">
        <v>0</v>
      </c>
      <c r="BSH2160" s="344">
        <v>0</v>
      </c>
      <c r="BSI2160" s="344">
        <v>0</v>
      </c>
      <c r="BSJ2160" s="344">
        <v>0</v>
      </c>
      <c r="BSK2160" s="344">
        <v>0</v>
      </c>
      <c r="BSL2160" s="344">
        <v>0</v>
      </c>
      <c r="BSM2160" s="344">
        <v>0</v>
      </c>
      <c r="BSN2160" s="344">
        <v>0</v>
      </c>
      <c r="BSO2160" s="344">
        <v>0</v>
      </c>
      <c r="BSP2160" s="344">
        <v>0</v>
      </c>
      <c r="BSQ2160" s="344">
        <v>0</v>
      </c>
      <c r="BSR2160" s="344">
        <v>0</v>
      </c>
      <c r="BSS2160" s="344">
        <v>0</v>
      </c>
      <c r="BST2160" s="344">
        <v>0</v>
      </c>
      <c r="BSU2160" s="344">
        <v>0</v>
      </c>
      <c r="BSV2160" s="344">
        <v>0</v>
      </c>
      <c r="BSW2160" s="344">
        <v>0</v>
      </c>
      <c r="BSX2160" s="344">
        <v>0</v>
      </c>
      <c r="BSY2160" s="344">
        <v>0</v>
      </c>
      <c r="BSZ2160" s="344">
        <v>0</v>
      </c>
      <c r="BTA2160" s="344">
        <v>0</v>
      </c>
      <c r="BTB2160" s="344">
        <v>0</v>
      </c>
      <c r="BTC2160" s="344">
        <v>0</v>
      </c>
      <c r="BTD2160" s="344">
        <v>0</v>
      </c>
      <c r="BTE2160" s="344">
        <v>0</v>
      </c>
      <c r="BTF2160" s="344">
        <v>0</v>
      </c>
      <c r="BTG2160" s="344">
        <v>0</v>
      </c>
      <c r="BTH2160" s="344">
        <v>0</v>
      </c>
      <c r="BTI2160" s="344">
        <v>0</v>
      </c>
      <c r="BTJ2160" s="344">
        <v>0</v>
      </c>
      <c r="BTK2160" s="344">
        <v>0</v>
      </c>
      <c r="BTL2160" s="344">
        <v>0</v>
      </c>
      <c r="BTM2160" s="344">
        <v>0</v>
      </c>
      <c r="BTN2160" s="344">
        <v>0</v>
      </c>
      <c r="BTO2160" s="344">
        <v>0</v>
      </c>
      <c r="BTP2160" s="344">
        <v>0</v>
      </c>
      <c r="BTQ2160" s="344">
        <v>0</v>
      </c>
      <c r="BTR2160" s="344">
        <v>0</v>
      </c>
      <c r="BTS2160" s="344">
        <v>0</v>
      </c>
      <c r="BTT2160" s="344">
        <v>0</v>
      </c>
      <c r="BTU2160" s="344">
        <v>0</v>
      </c>
      <c r="BTV2160" s="344">
        <v>0</v>
      </c>
      <c r="BTW2160" s="344">
        <v>0</v>
      </c>
      <c r="BTX2160" s="344">
        <v>0</v>
      </c>
      <c r="BTY2160" s="344">
        <v>0</v>
      </c>
      <c r="BTZ2160" s="344">
        <v>0</v>
      </c>
      <c r="BUA2160" s="344">
        <v>0</v>
      </c>
      <c r="BUB2160" s="344">
        <v>0</v>
      </c>
      <c r="BUC2160" s="344">
        <v>0</v>
      </c>
      <c r="BUD2160" s="344">
        <v>0</v>
      </c>
      <c r="BUE2160" s="344">
        <v>0</v>
      </c>
      <c r="BUF2160" s="344">
        <v>0</v>
      </c>
      <c r="BUG2160" s="344">
        <v>0</v>
      </c>
      <c r="BUH2160" s="344">
        <v>0</v>
      </c>
      <c r="BUI2160" s="344">
        <v>0</v>
      </c>
      <c r="BUJ2160" s="344">
        <v>0</v>
      </c>
      <c r="BUK2160" s="344">
        <v>0</v>
      </c>
      <c r="BUL2160" s="344">
        <v>0</v>
      </c>
      <c r="BUM2160" s="344">
        <v>0</v>
      </c>
      <c r="BUN2160" s="344">
        <v>0</v>
      </c>
      <c r="BUO2160" s="344">
        <v>0</v>
      </c>
      <c r="BUP2160" s="344">
        <v>0</v>
      </c>
      <c r="BUQ2160" s="344">
        <v>0</v>
      </c>
      <c r="BUR2160" s="344">
        <v>0</v>
      </c>
      <c r="BUS2160" s="344">
        <v>0</v>
      </c>
      <c r="BUT2160" s="344">
        <v>0</v>
      </c>
      <c r="BUU2160" s="344">
        <v>0</v>
      </c>
      <c r="BUV2160" s="344">
        <v>0</v>
      </c>
      <c r="BUW2160" s="344">
        <v>0</v>
      </c>
      <c r="BUX2160" s="344">
        <v>0</v>
      </c>
      <c r="BUY2160" s="344">
        <v>0</v>
      </c>
      <c r="BUZ2160" s="344">
        <v>0</v>
      </c>
      <c r="BVA2160" s="344">
        <v>0</v>
      </c>
      <c r="BVB2160" s="344">
        <v>0</v>
      </c>
      <c r="BVC2160" s="344">
        <v>0</v>
      </c>
      <c r="BVD2160" s="344">
        <v>0</v>
      </c>
      <c r="BVE2160" s="344">
        <v>0</v>
      </c>
      <c r="BVF2160" s="344">
        <v>0</v>
      </c>
      <c r="BVG2160" s="344">
        <v>0</v>
      </c>
      <c r="BVH2160" s="344">
        <v>0</v>
      </c>
      <c r="BVI2160" s="344">
        <v>0</v>
      </c>
      <c r="BVJ2160" s="344">
        <v>0</v>
      </c>
      <c r="BVK2160" s="344">
        <v>0</v>
      </c>
      <c r="BVL2160" s="344">
        <v>0</v>
      </c>
      <c r="BVM2160" s="344">
        <v>0</v>
      </c>
      <c r="BVN2160" s="344">
        <v>0</v>
      </c>
      <c r="BVO2160" s="344">
        <v>0</v>
      </c>
      <c r="BVP2160" s="344">
        <v>0</v>
      </c>
      <c r="BVQ2160" s="344">
        <v>0</v>
      </c>
      <c r="BVR2160" s="344">
        <v>0</v>
      </c>
      <c r="BVS2160" s="344">
        <v>0</v>
      </c>
      <c r="BVT2160" s="344">
        <v>0</v>
      </c>
      <c r="BVU2160" s="344">
        <v>0</v>
      </c>
      <c r="BVV2160" s="344">
        <v>0</v>
      </c>
      <c r="BVW2160" s="344">
        <v>0</v>
      </c>
      <c r="BVX2160" s="344">
        <v>0</v>
      </c>
      <c r="BVY2160" s="344">
        <v>0</v>
      </c>
      <c r="BVZ2160" s="344">
        <v>0</v>
      </c>
      <c r="BWA2160" s="344">
        <v>0</v>
      </c>
      <c r="BWB2160" s="344">
        <v>0</v>
      </c>
      <c r="BWC2160" s="344">
        <v>0</v>
      </c>
      <c r="BWD2160" s="344">
        <v>0</v>
      </c>
      <c r="BWE2160" s="344">
        <v>0</v>
      </c>
      <c r="BWF2160" s="344">
        <v>0</v>
      </c>
      <c r="BWG2160" s="344">
        <v>0</v>
      </c>
      <c r="BWH2160" s="344">
        <v>0</v>
      </c>
      <c r="BWI2160" s="344">
        <v>0</v>
      </c>
      <c r="BWJ2160" s="344">
        <v>0</v>
      </c>
      <c r="BWK2160" s="344">
        <v>0</v>
      </c>
      <c r="BWL2160" s="344">
        <v>0</v>
      </c>
      <c r="BWM2160" s="344">
        <v>0</v>
      </c>
      <c r="BWN2160" s="344">
        <v>0</v>
      </c>
      <c r="BWO2160" s="344">
        <v>0</v>
      </c>
      <c r="BWP2160" s="344">
        <v>0</v>
      </c>
      <c r="BWQ2160" s="344">
        <v>0</v>
      </c>
      <c r="BWR2160" s="344">
        <v>0</v>
      </c>
      <c r="BWS2160" s="344">
        <v>0</v>
      </c>
      <c r="BWT2160" s="344">
        <v>0</v>
      </c>
      <c r="BWU2160" s="344">
        <v>0</v>
      </c>
      <c r="BWV2160" s="344">
        <v>0</v>
      </c>
      <c r="BWW2160" s="344">
        <v>0</v>
      </c>
      <c r="BWX2160" s="344">
        <v>0</v>
      </c>
      <c r="BWY2160" s="344">
        <v>0</v>
      </c>
      <c r="BWZ2160" s="344">
        <v>0</v>
      </c>
      <c r="BXA2160" s="344">
        <v>0</v>
      </c>
      <c r="BXB2160" s="344">
        <v>0</v>
      </c>
      <c r="BXC2160" s="344">
        <v>0</v>
      </c>
      <c r="BXD2160" s="344">
        <v>0</v>
      </c>
      <c r="BXE2160" s="344">
        <v>0</v>
      </c>
      <c r="BXF2160" s="344">
        <v>0</v>
      </c>
      <c r="BXG2160" s="344">
        <v>0</v>
      </c>
      <c r="BXH2160" s="344">
        <v>0</v>
      </c>
      <c r="BXI2160" s="344">
        <v>0</v>
      </c>
      <c r="BXJ2160" s="344">
        <v>0</v>
      </c>
      <c r="BXK2160" s="344">
        <v>0</v>
      </c>
      <c r="BXL2160" s="344">
        <v>0</v>
      </c>
      <c r="BXM2160" s="344">
        <v>0</v>
      </c>
      <c r="BXN2160" s="344">
        <v>0</v>
      </c>
      <c r="BXO2160" s="344">
        <v>0</v>
      </c>
      <c r="BXP2160" s="344">
        <v>0</v>
      </c>
      <c r="BXQ2160" s="344">
        <v>0</v>
      </c>
      <c r="BXR2160" s="344">
        <v>0</v>
      </c>
      <c r="BXS2160" s="344">
        <v>0</v>
      </c>
      <c r="BXT2160" s="344">
        <v>0</v>
      </c>
      <c r="BXU2160" s="344">
        <v>0</v>
      </c>
      <c r="BXV2160" s="344">
        <v>0</v>
      </c>
      <c r="BXW2160" s="344">
        <v>0</v>
      </c>
      <c r="BXX2160" s="344">
        <v>0</v>
      </c>
      <c r="BXY2160" s="344">
        <v>0</v>
      </c>
      <c r="BXZ2160" s="344">
        <v>0</v>
      </c>
      <c r="BYA2160" s="344">
        <v>0</v>
      </c>
      <c r="BYB2160" s="344">
        <v>0</v>
      </c>
      <c r="BYC2160" s="344">
        <v>0</v>
      </c>
      <c r="BYD2160" s="344">
        <v>0</v>
      </c>
      <c r="BYE2160" s="344">
        <v>0</v>
      </c>
      <c r="BYF2160" s="344">
        <v>0</v>
      </c>
      <c r="BYG2160" s="344">
        <v>0</v>
      </c>
      <c r="BYH2160" s="344">
        <v>0</v>
      </c>
      <c r="BYI2160" s="344">
        <v>0</v>
      </c>
      <c r="BYJ2160" s="344">
        <v>0</v>
      </c>
      <c r="BYK2160" s="344">
        <v>0</v>
      </c>
      <c r="BYL2160" s="344">
        <v>0</v>
      </c>
      <c r="BYM2160" s="344">
        <v>0</v>
      </c>
      <c r="BYN2160" s="344">
        <v>0</v>
      </c>
      <c r="BYO2160" s="344">
        <v>0</v>
      </c>
      <c r="BYP2160" s="344">
        <v>0</v>
      </c>
      <c r="BYQ2160" s="344">
        <v>0</v>
      </c>
      <c r="BYR2160" s="344">
        <v>0</v>
      </c>
      <c r="BYS2160" s="344">
        <v>0</v>
      </c>
      <c r="BYT2160" s="344">
        <v>0</v>
      </c>
      <c r="BYU2160" s="344">
        <v>0</v>
      </c>
      <c r="BYV2160" s="344">
        <v>0</v>
      </c>
      <c r="BYW2160" s="344">
        <v>0</v>
      </c>
      <c r="BYX2160" s="344">
        <v>0</v>
      </c>
      <c r="BYY2160" s="344">
        <v>0</v>
      </c>
      <c r="BYZ2160" s="344">
        <v>0</v>
      </c>
      <c r="BZA2160" s="344">
        <v>0</v>
      </c>
      <c r="BZB2160" s="344">
        <v>0</v>
      </c>
      <c r="BZC2160" s="344">
        <v>0</v>
      </c>
      <c r="BZD2160" s="344">
        <v>0</v>
      </c>
      <c r="BZE2160" s="344">
        <v>0</v>
      </c>
      <c r="BZF2160" s="344">
        <v>0</v>
      </c>
      <c r="BZG2160" s="344">
        <v>0</v>
      </c>
      <c r="BZH2160" s="344">
        <v>0</v>
      </c>
      <c r="BZI2160" s="344">
        <v>0</v>
      </c>
      <c r="BZJ2160" s="344">
        <v>0</v>
      </c>
      <c r="BZK2160" s="344">
        <v>0</v>
      </c>
      <c r="BZL2160" s="344">
        <v>0</v>
      </c>
      <c r="BZM2160" s="344">
        <v>0</v>
      </c>
      <c r="BZN2160" s="344">
        <v>0</v>
      </c>
      <c r="BZO2160" s="344">
        <v>0</v>
      </c>
      <c r="BZP2160" s="344">
        <v>0</v>
      </c>
      <c r="BZQ2160" s="344">
        <v>0</v>
      </c>
      <c r="BZR2160" s="344">
        <v>0</v>
      </c>
      <c r="BZS2160" s="344">
        <v>0</v>
      </c>
      <c r="BZT2160" s="344">
        <v>0</v>
      </c>
      <c r="BZU2160" s="344">
        <v>0</v>
      </c>
      <c r="BZV2160" s="344">
        <v>0</v>
      </c>
      <c r="BZW2160" s="344">
        <v>0</v>
      </c>
      <c r="BZX2160" s="344">
        <v>0</v>
      </c>
      <c r="BZY2160" s="344">
        <v>0</v>
      </c>
      <c r="BZZ2160" s="344">
        <v>0</v>
      </c>
      <c r="CAA2160" s="344">
        <v>0</v>
      </c>
      <c r="CAB2160" s="344">
        <v>0</v>
      </c>
      <c r="CAC2160" s="344">
        <v>0</v>
      </c>
      <c r="CAD2160" s="344">
        <v>0</v>
      </c>
      <c r="CAE2160" s="344">
        <v>0</v>
      </c>
      <c r="CAF2160" s="344">
        <v>0</v>
      </c>
      <c r="CAG2160" s="344">
        <v>0</v>
      </c>
      <c r="CAH2160" s="344">
        <v>0</v>
      </c>
      <c r="CAI2160" s="344">
        <v>0</v>
      </c>
      <c r="CAJ2160" s="344">
        <v>0</v>
      </c>
      <c r="CAK2160" s="344">
        <v>0</v>
      </c>
      <c r="CAL2160" s="344">
        <v>0</v>
      </c>
      <c r="CAM2160" s="344">
        <v>0</v>
      </c>
      <c r="CAN2160" s="344">
        <v>0</v>
      </c>
      <c r="CAO2160" s="344">
        <v>0</v>
      </c>
      <c r="CAP2160" s="344">
        <v>0</v>
      </c>
      <c r="CAQ2160" s="344">
        <v>0</v>
      </c>
      <c r="CAR2160" s="344">
        <v>0</v>
      </c>
      <c r="CAS2160" s="344">
        <v>0</v>
      </c>
      <c r="CAT2160" s="344">
        <v>0</v>
      </c>
      <c r="CAU2160" s="344">
        <v>0</v>
      </c>
      <c r="CAV2160" s="344">
        <v>0</v>
      </c>
      <c r="CAW2160" s="344">
        <v>0</v>
      </c>
      <c r="CAX2160" s="344">
        <v>0</v>
      </c>
      <c r="CAY2160" s="344">
        <v>0</v>
      </c>
      <c r="CAZ2160" s="344">
        <v>0</v>
      </c>
      <c r="CBA2160" s="344">
        <v>0</v>
      </c>
      <c r="CBB2160" s="344">
        <v>0</v>
      </c>
      <c r="CBC2160" s="344">
        <v>0</v>
      </c>
      <c r="CBD2160" s="344">
        <v>0</v>
      </c>
      <c r="CBE2160" s="344">
        <v>0</v>
      </c>
      <c r="CBF2160" s="344">
        <v>0</v>
      </c>
      <c r="CBG2160" s="344">
        <v>0</v>
      </c>
      <c r="CBH2160" s="344">
        <v>0</v>
      </c>
      <c r="CBI2160" s="344">
        <v>0</v>
      </c>
      <c r="CBJ2160" s="344">
        <v>0</v>
      </c>
      <c r="CBK2160" s="344">
        <v>0</v>
      </c>
      <c r="CBL2160" s="344">
        <v>0</v>
      </c>
      <c r="CBM2160" s="344">
        <v>0</v>
      </c>
      <c r="CBN2160" s="344">
        <v>0</v>
      </c>
      <c r="CBO2160" s="344">
        <v>0</v>
      </c>
      <c r="CBP2160" s="344">
        <v>0</v>
      </c>
      <c r="CBQ2160" s="344">
        <v>0</v>
      </c>
      <c r="CBR2160" s="344">
        <v>0</v>
      </c>
      <c r="CBS2160" s="344">
        <v>0</v>
      </c>
      <c r="CBT2160" s="344">
        <v>0</v>
      </c>
      <c r="CBU2160" s="344">
        <v>0</v>
      </c>
      <c r="CBV2160" s="344">
        <v>0</v>
      </c>
      <c r="CBW2160" s="344">
        <v>0</v>
      </c>
      <c r="CBX2160" s="344">
        <v>0</v>
      </c>
      <c r="CBY2160" s="344">
        <v>0</v>
      </c>
      <c r="CBZ2160" s="344">
        <v>0</v>
      </c>
      <c r="CCA2160" s="344">
        <v>0</v>
      </c>
      <c r="CCB2160" s="344">
        <v>0</v>
      </c>
      <c r="CCC2160" s="344">
        <v>0</v>
      </c>
      <c r="CCD2160" s="344">
        <v>0</v>
      </c>
      <c r="CCE2160" s="344">
        <v>0</v>
      </c>
      <c r="CCF2160" s="344">
        <v>0</v>
      </c>
      <c r="CCG2160" s="344">
        <v>0</v>
      </c>
      <c r="CCH2160" s="344">
        <v>0</v>
      </c>
      <c r="CCI2160" s="344">
        <v>0</v>
      </c>
      <c r="CCJ2160" s="344">
        <v>0</v>
      </c>
      <c r="CCK2160" s="344">
        <v>0</v>
      </c>
      <c r="CCL2160" s="344">
        <v>0</v>
      </c>
      <c r="CCM2160" s="344">
        <v>0</v>
      </c>
      <c r="CCN2160" s="344">
        <v>0</v>
      </c>
      <c r="CCO2160" s="344">
        <v>0</v>
      </c>
      <c r="CCP2160" s="344">
        <v>0</v>
      </c>
      <c r="CCQ2160" s="344">
        <v>0</v>
      </c>
      <c r="CCR2160" s="344">
        <v>0</v>
      </c>
      <c r="CCS2160" s="344">
        <v>0</v>
      </c>
      <c r="CCT2160" s="344">
        <v>0</v>
      </c>
      <c r="CCU2160" s="344">
        <v>0</v>
      </c>
      <c r="CCV2160" s="344">
        <v>0</v>
      </c>
      <c r="CCW2160" s="344">
        <v>0</v>
      </c>
      <c r="CCX2160" s="344">
        <v>0</v>
      </c>
      <c r="CCY2160" s="344">
        <v>0</v>
      </c>
      <c r="CCZ2160" s="344">
        <v>0</v>
      </c>
      <c r="CDA2160" s="344">
        <v>0</v>
      </c>
      <c r="CDB2160" s="344">
        <v>0</v>
      </c>
      <c r="CDC2160" s="344">
        <v>0</v>
      </c>
      <c r="CDD2160" s="344">
        <v>0</v>
      </c>
      <c r="CDE2160" s="344">
        <v>0</v>
      </c>
      <c r="CDF2160" s="344">
        <v>0</v>
      </c>
      <c r="CDG2160" s="344">
        <v>0</v>
      </c>
      <c r="CDH2160" s="344">
        <v>0</v>
      </c>
      <c r="CDI2160" s="344">
        <v>0</v>
      </c>
      <c r="CDJ2160" s="344">
        <v>0</v>
      </c>
      <c r="CDK2160" s="344">
        <v>0</v>
      </c>
      <c r="CDL2160" s="344">
        <v>0</v>
      </c>
      <c r="CDM2160" s="344">
        <v>0</v>
      </c>
      <c r="CDN2160" s="344">
        <v>0</v>
      </c>
      <c r="CDO2160" s="344">
        <v>0</v>
      </c>
      <c r="CDP2160" s="344">
        <v>0</v>
      </c>
      <c r="CDQ2160" s="344">
        <v>0</v>
      </c>
      <c r="CDR2160" s="344">
        <v>0</v>
      </c>
      <c r="CDS2160" s="344">
        <v>0</v>
      </c>
      <c r="CDT2160" s="344">
        <v>0</v>
      </c>
      <c r="CDU2160" s="344">
        <v>0</v>
      </c>
      <c r="CDV2160" s="344">
        <v>0</v>
      </c>
      <c r="CDW2160" s="344">
        <v>0</v>
      </c>
      <c r="CDX2160" s="344">
        <v>0</v>
      </c>
      <c r="CDY2160" s="344">
        <v>0</v>
      </c>
      <c r="CDZ2160" s="344">
        <v>0</v>
      </c>
      <c r="CEA2160" s="344">
        <v>0</v>
      </c>
      <c r="CEB2160" s="344">
        <v>0</v>
      </c>
      <c r="CEC2160" s="344">
        <v>0</v>
      </c>
      <c r="CED2160" s="344">
        <v>0</v>
      </c>
      <c r="CEE2160" s="344">
        <v>0</v>
      </c>
      <c r="CEF2160" s="344">
        <v>0</v>
      </c>
      <c r="CEG2160" s="344">
        <v>0</v>
      </c>
      <c r="CEH2160" s="344">
        <v>0</v>
      </c>
      <c r="CEI2160" s="344">
        <v>0</v>
      </c>
      <c r="CEJ2160" s="344">
        <v>0</v>
      </c>
      <c r="CEK2160" s="344">
        <v>0</v>
      </c>
      <c r="CEL2160" s="344">
        <v>0</v>
      </c>
      <c r="CEM2160" s="344">
        <v>0</v>
      </c>
      <c r="CEN2160" s="344">
        <v>0</v>
      </c>
      <c r="CEO2160" s="344">
        <v>0</v>
      </c>
      <c r="CEP2160" s="344">
        <v>0</v>
      </c>
      <c r="CEQ2160" s="344">
        <v>0</v>
      </c>
      <c r="CER2160" s="344">
        <v>0</v>
      </c>
      <c r="CES2160" s="344">
        <v>0</v>
      </c>
      <c r="CET2160" s="344">
        <v>0</v>
      </c>
      <c r="CEU2160" s="344">
        <v>0</v>
      </c>
      <c r="CEV2160" s="344">
        <v>0</v>
      </c>
      <c r="CEW2160" s="344">
        <v>0</v>
      </c>
      <c r="CEX2160" s="344">
        <v>0</v>
      </c>
      <c r="CEY2160" s="344">
        <v>0</v>
      </c>
      <c r="CEZ2160" s="344">
        <v>0</v>
      </c>
      <c r="CFA2160" s="344">
        <v>0</v>
      </c>
      <c r="CFB2160" s="344">
        <v>0</v>
      </c>
      <c r="CFC2160" s="344">
        <v>0</v>
      </c>
      <c r="CFD2160" s="344">
        <v>0</v>
      </c>
      <c r="CFE2160" s="344">
        <v>0</v>
      </c>
      <c r="CFF2160" s="344">
        <v>0</v>
      </c>
      <c r="CFG2160" s="344">
        <v>0</v>
      </c>
      <c r="CFH2160" s="344">
        <v>0</v>
      </c>
      <c r="CFI2160" s="344">
        <v>0</v>
      </c>
      <c r="CFJ2160" s="344">
        <v>0</v>
      </c>
      <c r="CFK2160" s="344">
        <v>0</v>
      </c>
      <c r="CFL2160" s="344">
        <v>0</v>
      </c>
      <c r="CFM2160" s="344">
        <v>0</v>
      </c>
      <c r="CFN2160" s="344">
        <v>0</v>
      </c>
      <c r="CFO2160" s="344">
        <v>0</v>
      </c>
      <c r="CFP2160" s="344">
        <v>0</v>
      </c>
      <c r="CFQ2160" s="344">
        <v>0</v>
      </c>
      <c r="CFR2160" s="344">
        <v>0</v>
      </c>
      <c r="CFS2160" s="344">
        <v>0</v>
      </c>
      <c r="CFT2160" s="344">
        <v>0</v>
      </c>
      <c r="CFU2160" s="344">
        <v>0</v>
      </c>
      <c r="CFV2160" s="344">
        <v>0</v>
      </c>
      <c r="CFW2160" s="344">
        <v>0</v>
      </c>
      <c r="CFX2160" s="344">
        <v>0</v>
      </c>
      <c r="CFY2160" s="344">
        <v>0</v>
      </c>
      <c r="CFZ2160" s="344">
        <v>0</v>
      </c>
      <c r="CGA2160" s="344">
        <v>0</v>
      </c>
      <c r="CGB2160" s="344">
        <v>0</v>
      </c>
      <c r="CGC2160" s="344">
        <v>0</v>
      </c>
      <c r="CGD2160" s="344">
        <v>0</v>
      </c>
      <c r="CGE2160" s="344">
        <v>0</v>
      </c>
      <c r="CGF2160" s="344">
        <v>0</v>
      </c>
      <c r="CGG2160" s="344">
        <v>0</v>
      </c>
      <c r="CGH2160" s="344">
        <v>0</v>
      </c>
      <c r="CGI2160" s="344">
        <v>0</v>
      </c>
      <c r="CGJ2160" s="344">
        <v>0</v>
      </c>
      <c r="CGK2160" s="344">
        <v>0</v>
      </c>
      <c r="CGL2160" s="344">
        <v>0</v>
      </c>
      <c r="CGM2160" s="344">
        <v>0</v>
      </c>
      <c r="CGN2160" s="344">
        <v>0</v>
      </c>
      <c r="CGO2160" s="344">
        <v>0</v>
      </c>
      <c r="CGP2160" s="344">
        <v>0</v>
      </c>
      <c r="CGQ2160" s="344">
        <v>0</v>
      </c>
      <c r="CGR2160" s="344">
        <v>0</v>
      </c>
      <c r="CGS2160" s="344">
        <v>0</v>
      </c>
      <c r="CGT2160" s="344">
        <v>0</v>
      </c>
      <c r="CGU2160" s="344">
        <v>0</v>
      </c>
      <c r="CGV2160" s="344">
        <v>0</v>
      </c>
      <c r="CGW2160" s="344">
        <v>0</v>
      </c>
      <c r="CGX2160" s="344">
        <v>0</v>
      </c>
      <c r="CGY2160" s="344">
        <v>0</v>
      </c>
      <c r="CGZ2160" s="344">
        <v>0</v>
      </c>
      <c r="CHA2160" s="344">
        <v>0</v>
      </c>
      <c r="CHB2160" s="344">
        <v>0</v>
      </c>
      <c r="CHC2160" s="344">
        <v>0</v>
      </c>
      <c r="CHD2160" s="344">
        <v>0</v>
      </c>
      <c r="CHE2160" s="344">
        <v>0</v>
      </c>
      <c r="CHF2160" s="344">
        <v>0</v>
      </c>
      <c r="CHG2160" s="344">
        <v>0</v>
      </c>
      <c r="CHH2160" s="344">
        <v>0</v>
      </c>
      <c r="CHI2160" s="344">
        <v>0</v>
      </c>
      <c r="CHJ2160" s="344">
        <v>0</v>
      </c>
      <c r="CHK2160" s="344">
        <v>0</v>
      </c>
      <c r="CHL2160" s="344">
        <v>0</v>
      </c>
      <c r="CHM2160" s="344">
        <v>0</v>
      </c>
      <c r="CHN2160" s="344">
        <v>0</v>
      </c>
      <c r="CHO2160" s="344">
        <v>0</v>
      </c>
      <c r="CHP2160" s="344">
        <v>0</v>
      </c>
      <c r="CHQ2160" s="344">
        <v>0</v>
      </c>
      <c r="CHR2160" s="344">
        <v>0</v>
      </c>
      <c r="CHS2160" s="344">
        <v>0</v>
      </c>
      <c r="CHT2160" s="344">
        <v>0</v>
      </c>
      <c r="CHU2160" s="344">
        <v>0</v>
      </c>
      <c r="CHV2160" s="344">
        <v>0</v>
      </c>
      <c r="CHW2160" s="344">
        <v>0</v>
      </c>
      <c r="CHX2160" s="344">
        <v>0</v>
      </c>
      <c r="CHY2160" s="344">
        <v>0</v>
      </c>
      <c r="CHZ2160" s="344">
        <v>0</v>
      </c>
      <c r="CIA2160" s="344">
        <v>0</v>
      </c>
      <c r="CIB2160" s="344">
        <v>0</v>
      </c>
      <c r="CIC2160" s="344">
        <v>0</v>
      </c>
      <c r="CID2160" s="344">
        <v>0</v>
      </c>
      <c r="CIE2160" s="344">
        <v>0</v>
      </c>
      <c r="CIF2160" s="344">
        <v>0</v>
      </c>
      <c r="CIG2160" s="344">
        <v>0</v>
      </c>
      <c r="CIH2160" s="344">
        <v>0</v>
      </c>
      <c r="CII2160" s="344">
        <v>0</v>
      </c>
      <c r="CIJ2160" s="344">
        <v>0</v>
      </c>
      <c r="CIK2160" s="344">
        <v>0</v>
      </c>
      <c r="CIL2160" s="344">
        <v>0</v>
      </c>
      <c r="CIM2160" s="344">
        <v>0</v>
      </c>
      <c r="CIN2160" s="344">
        <v>0</v>
      </c>
      <c r="CIO2160" s="344">
        <v>0</v>
      </c>
      <c r="CIP2160" s="344">
        <v>0</v>
      </c>
      <c r="CIQ2160" s="344">
        <v>0</v>
      </c>
      <c r="CIR2160" s="344">
        <v>0</v>
      </c>
      <c r="CIS2160" s="344">
        <v>0</v>
      </c>
      <c r="CIT2160" s="344">
        <v>0</v>
      </c>
      <c r="CIU2160" s="344">
        <v>0</v>
      </c>
      <c r="CIV2160" s="344">
        <v>0</v>
      </c>
      <c r="CIW2160" s="344">
        <v>0</v>
      </c>
      <c r="CIX2160" s="344">
        <v>0</v>
      </c>
      <c r="CIY2160" s="344">
        <v>0</v>
      </c>
      <c r="CIZ2160" s="344">
        <v>0</v>
      </c>
      <c r="CJA2160" s="344">
        <v>0</v>
      </c>
      <c r="CJB2160" s="344">
        <v>0</v>
      </c>
      <c r="CJC2160" s="344">
        <v>0</v>
      </c>
      <c r="CJD2160" s="344">
        <v>0</v>
      </c>
      <c r="CJE2160" s="344">
        <v>0</v>
      </c>
      <c r="CJF2160" s="344">
        <v>0</v>
      </c>
      <c r="CJG2160" s="344">
        <v>0</v>
      </c>
      <c r="CJH2160" s="344">
        <v>0</v>
      </c>
      <c r="CJI2160" s="344">
        <v>0</v>
      </c>
      <c r="CJJ2160" s="344">
        <v>0</v>
      </c>
      <c r="CJK2160" s="344">
        <v>0</v>
      </c>
      <c r="CJL2160" s="344">
        <v>0</v>
      </c>
      <c r="CJM2160" s="344">
        <v>0</v>
      </c>
      <c r="CJN2160" s="344">
        <v>0</v>
      </c>
      <c r="CJO2160" s="344">
        <v>0</v>
      </c>
      <c r="CJP2160" s="344">
        <v>0</v>
      </c>
      <c r="CJQ2160" s="344">
        <v>0</v>
      </c>
      <c r="CJR2160" s="344">
        <v>0</v>
      </c>
      <c r="CJS2160" s="344">
        <v>0</v>
      </c>
      <c r="CJT2160" s="344">
        <v>0</v>
      </c>
      <c r="CJU2160" s="344">
        <v>0</v>
      </c>
      <c r="CJV2160" s="344">
        <v>0</v>
      </c>
      <c r="CJW2160" s="344">
        <v>0</v>
      </c>
      <c r="CJX2160" s="344">
        <v>0</v>
      </c>
      <c r="CJY2160" s="344">
        <v>0</v>
      </c>
      <c r="CJZ2160" s="344">
        <v>0</v>
      </c>
      <c r="CKA2160" s="344">
        <v>0</v>
      </c>
      <c r="CKB2160" s="344">
        <v>0</v>
      </c>
      <c r="CKC2160" s="344">
        <v>0</v>
      </c>
      <c r="CKD2160" s="344">
        <v>0</v>
      </c>
      <c r="CKE2160" s="344">
        <v>0</v>
      </c>
      <c r="CKF2160" s="344">
        <v>0</v>
      </c>
      <c r="CKG2160" s="344">
        <v>0</v>
      </c>
      <c r="CKH2160" s="344">
        <v>0</v>
      </c>
      <c r="CKI2160" s="344">
        <v>0</v>
      </c>
      <c r="CKJ2160" s="344">
        <v>0</v>
      </c>
      <c r="CKK2160" s="344">
        <v>0</v>
      </c>
      <c r="CKL2160" s="344">
        <v>0</v>
      </c>
      <c r="CKM2160" s="344">
        <v>0</v>
      </c>
      <c r="CKN2160" s="344">
        <v>0</v>
      </c>
      <c r="CKO2160" s="344">
        <v>0</v>
      </c>
      <c r="CKP2160" s="344">
        <v>0</v>
      </c>
      <c r="CKQ2160" s="344">
        <v>0</v>
      </c>
      <c r="CKR2160" s="344">
        <v>0</v>
      </c>
      <c r="CKS2160" s="344">
        <v>0</v>
      </c>
      <c r="CKT2160" s="344">
        <v>0</v>
      </c>
      <c r="CKU2160" s="344">
        <v>0</v>
      </c>
      <c r="CKV2160" s="344">
        <v>0</v>
      </c>
      <c r="CKW2160" s="344">
        <v>0</v>
      </c>
      <c r="CKX2160" s="344">
        <v>0</v>
      </c>
      <c r="CKY2160" s="344">
        <v>0</v>
      </c>
      <c r="CKZ2160" s="344">
        <v>0</v>
      </c>
      <c r="CLA2160" s="344">
        <v>0</v>
      </c>
      <c r="CLB2160" s="344">
        <v>0</v>
      </c>
      <c r="CLC2160" s="344">
        <v>0</v>
      </c>
      <c r="CLD2160" s="344">
        <v>0</v>
      </c>
      <c r="CLE2160" s="344">
        <v>0</v>
      </c>
      <c r="CLF2160" s="344">
        <v>0</v>
      </c>
      <c r="CLG2160" s="344">
        <v>0</v>
      </c>
      <c r="CLH2160" s="344">
        <v>0</v>
      </c>
      <c r="CLI2160" s="344">
        <v>0</v>
      </c>
      <c r="CLJ2160" s="344">
        <v>0</v>
      </c>
      <c r="CLK2160" s="344">
        <v>0</v>
      </c>
      <c r="CLL2160" s="344">
        <v>0</v>
      </c>
      <c r="CLM2160" s="344">
        <v>0</v>
      </c>
      <c r="CLN2160" s="344">
        <v>0</v>
      </c>
      <c r="CLO2160" s="344">
        <v>0</v>
      </c>
      <c r="CLP2160" s="344">
        <v>0</v>
      </c>
      <c r="CLQ2160" s="344">
        <v>0</v>
      </c>
      <c r="CLR2160" s="344">
        <v>0</v>
      </c>
      <c r="CLS2160" s="344">
        <v>0</v>
      </c>
      <c r="CLT2160" s="344">
        <v>0</v>
      </c>
      <c r="CLU2160" s="344">
        <v>0</v>
      </c>
      <c r="CLV2160" s="344">
        <v>0</v>
      </c>
      <c r="CLW2160" s="344">
        <v>0</v>
      </c>
      <c r="CLX2160" s="344">
        <v>0</v>
      </c>
      <c r="CLY2160" s="344">
        <v>0</v>
      </c>
      <c r="CLZ2160" s="344">
        <v>0</v>
      </c>
      <c r="CMA2160" s="344">
        <v>0</v>
      </c>
      <c r="CMB2160" s="344">
        <v>0</v>
      </c>
      <c r="CMC2160" s="344">
        <v>0</v>
      </c>
      <c r="CMD2160" s="344">
        <v>0</v>
      </c>
      <c r="CME2160" s="344">
        <v>0</v>
      </c>
      <c r="CMF2160" s="344">
        <v>0</v>
      </c>
      <c r="CMG2160" s="344">
        <v>0</v>
      </c>
      <c r="CMH2160" s="344">
        <v>0</v>
      </c>
      <c r="CMI2160" s="344">
        <v>0</v>
      </c>
      <c r="CMJ2160" s="344">
        <v>0</v>
      </c>
      <c r="CMK2160" s="344">
        <v>0</v>
      </c>
      <c r="CML2160" s="344">
        <v>0</v>
      </c>
      <c r="CMM2160" s="344">
        <v>0</v>
      </c>
      <c r="CMN2160" s="344">
        <v>0</v>
      </c>
      <c r="CMO2160" s="344">
        <v>0</v>
      </c>
      <c r="CMP2160" s="344">
        <v>0</v>
      </c>
      <c r="CMQ2160" s="344">
        <v>0</v>
      </c>
      <c r="CMR2160" s="344">
        <v>0</v>
      </c>
      <c r="CMS2160" s="344">
        <v>0</v>
      </c>
      <c r="CMT2160" s="344">
        <v>0</v>
      </c>
      <c r="CMU2160" s="344">
        <v>0</v>
      </c>
      <c r="CMV2160" s="344">
        <v>0</v>
      </c>
      <c r="CMW2160" s="344">
        <v>0</v>
      </c>
      <c r="CMX2160" s="344">
        <v>0</v>
      </c>
      <c r="CMY2160" s="344">
        <v>0</v>
      </c>
      <c r="CMZ2160" s="344">
        <v>0</v>
      </c>
      <c r="CNA2160" s="344">
        <v>0</v>
      </c>
      <c r="CNB2160" s="344">
        <v>0</v>
      </c>
      <c r="CNC2160" s="344">
        <v>0</v>
      </c>
      <c r="CND2160" s="344">
        <v>0</v>
      </c>
      <c r="CNE2160" s="344">
        <v>0</v>
      </c>
      <c r="CNF2160" s="344">
        <v>0</v>
      </c>
      <c r="CNG2160" s="344">
        <v>0</v>
      </c>
      <c r="CNH2160" s="344">
        <v>0</v>
      </c>
      <c r="CNI2160" s="344">
        <v>0</v>
      </c>
      <c r="CNJ2160" s="344">
        <v>0</v>
      </c>
      <c r="CNK2160" s="344">
        <v>0</v>
      </c>
      <c r="CNL2160" s="344">
        <v>0</v>
      </c>
      <c r="CNM2160" s="344">
        <v>0</v>
      </c>
      <c r="CNN2160" s="344">
        <v>0</v>
      </c>
      <c r="CNO2160" s="344">
        <v>0</v>
      </c>
      <c r="CNP2160" s="344">
        <v>0</v>
      </c>
      <c r="CNQ2160" s="344">
        <v>0</v>
      </c>
      <c r="CNR2160" s="344">
        <v>0</v>
      </c>
      <c r="CNS2160" s="344">
        <v>0</v>
      </c>
      <c r="CNT2160" s="344">
        <v>0</v>
      </c>
      <c r="CNU2160" s="344">
        <v>0</v>
      </c>
      <c r="CNV2160" s="344">
        <v>0</v>
      </c>
      <c r="CNW2160" s="344">
        <v>0</v>
      </c>
      <c r="CNX2160" s="344">
        <v>0</v>
      </c>
      <c r="CNY2160" s="344">
        <v>0</v>
      </c>
      <c r="CNZ2160" s="344">
        <v>0</v>
      </c>
      <c r="COA2160" s="344">
        <v>0</v>
      </c>
      <c r="COB2160" s="344">
        <v>0</v>
      </c>
      <c r="COC2160" s="344">
        <v>0</v>
      </c>
      <c r="COD2160" s="344">
        <v>0</v>
      </c>
      <c r="COE2160" s="344">
        <v>0</v>
      </c>
      <c r="COF2160" s="344">
        <v>0</v>
      </c>
      <c r="COG2160" s="344">
        <v>0</v>
      </c>
      <c r="COH2160" s="344">
        <v>0</v>
      </c>
      <c r="COI2160" s="344">
        <v>0</v>
      </c>
      <c r="COJ2160" s="344">
        <v>0</v>
      </c>
      <c r="COK2160" s="344">
        <v>0</v>
      </c>
      <c r="COL2160" s="344">
        <v>0</v>
      </c>
      <c r="COM2160" s="344">
        <v>0</v>
      </c>
      <c r="CON2160" s="344">
        <v>0</v>
      </c>
      <c r="COO2160" s="344">
        <v>0</v>
      </c>
      <c r="COP2160" s="344">
        <v>0</v>
      </c>
      <c r="COQ2160" s="344">
        <v>0</v>
      </c>
      <c r="COR2160" s="344">
        <v>0</v>
      </c>
      <c r="COS2160" s="344">
        <v>0</v>
      </c>
      <c r="COT2160" s="344">
        <v>0</v>
      </c>
      <c r="COU2160" s="344">
        <v>0</v>
      </c>
      <c r="COV2160" s="344">
        <v>0</v>
      </c>
      <c r="COW2160" s="344">
        <v>0</v>
      </c>
      <c r="COX2160" s="344">
        <v>0</v>
      </c>
      <c r="COY2160" s="344">
        <v>0</v>
      </c>
      <c r="COZ2160" s="344">
        <v>0</v>
      </c>
      <c r="CPA2160" s="344">
        <v>0</v>
      </c>
      <c r="CPB2160" s="344">
        <v>0</v>
      </c>
      <c r="CPC2160" s="344">
        <v>0</v>
      </c>
      <c r="CPD2160" s="344">
        <v>0</v>
      </c>
      <c r="CPE2160" s="344">
        <v>0</v>
      </c>
      <c r="CPF2160" s="344">
        <v>0</v>
      </c>
      <c r="CPG2160" s="344">
        <v>0</v>
      </c>
      <c r="CPH2160" s="344">
        <v>0</v>
      </c>
      <c r="CPI2160" s="344">
        <v>0</v>
      </c>
      <c r="CPJ2160" s="344">
        <v>0</v>
      </c>
      <c r="CPK2160" s="344">
        <v>0</v>
      </c>
      <c r="CPL2160" s="344">
        <v>0</v>
      </c>
      <c r="CPM2160" s="344">
        <v>0</v>
      </c>
      <c r="CPN2160" s="344">
        <v>0</v>
      </c>
      <c r="CPO2160" s="344">
        <v>0</v>
      </c>
      <c r="CPP2160" s="344">
        <v>0</v>
      </c>
      <c r="CPQ2160" s="344">
        <v>0</v>
      </c>
      <c r="CPR2160" s="344">
        <v>0</v>
      </c>
      <c r="CPS2160" s="344">
        <v>0</v>
      </c>
      <c r="CPT2160" s="344">
        <v>0</v>
      </c>
      <c r="CPU2160" s="344">
        <v>0</v>
      </c>
      <c r="CPV2160" s="344">
        <v>0</v>
      </c>
      <c r="CPW2160" s="344">
        <v>0</v>
      </c>
      <c r="CPX2160" s="344">
        <v>0</v>
      </c>
      <c r="CPY2160" s="344">
        <v>0</v>
      </c>
      <c r="CPZ2160" s="344">
        <v>0</v>
      </c>
      <c r="CQA2160" s="344">
        <v>0</v>
      </c>
      <c r="CQB2160" s="344">
        <v>0</v>
      </c>
      <c r="CQC2160" s="344">
        <v>0</v>
      </c>
      <c r="CQD2160" s="344">
        <v>0</v>
      </c>
      <c r="CQE2160" s="344">
        <v>0</v>
      </c>
      <c r="CQF2160" s="344">
        <v>0</v>
      </c>
      <c r="CQG2160" s="344">
        <v>0</v>
      </c>
      <c r="CQH2160" s="344">
        <v>0</v>
      </c>
      <c r="CQI2160" s="344">
        <v>0</v>
      </c>
      <c r="CQJ2160" s="344">
        <v>0</v>
      </c>
      <c r="CQK2160" s="344">
        <v>0</v>
      </c>
      <c r="CQL2160" s="344">
        <v>0</v>
      </c>
      <c r="CQM2160" s="344">
        <v>0</v>
      </c>
      <c r="CQN2160" s="344">
        <v>0</v>
      </c>
      <c r="CQO2160" s="344">
        <v>0</v>
      </c>
      <c r="CQP2160" s="344">
        <v>0</v>
      </c>
      <c r="CQQ2160" s="344">
        <v>0</v>
      </c>
      <c r="CQR2160" s="344">
        <v>0</v>
      </c>
      <c r="CQS2160" s="344">
        <v>0</v>
      </c>
      <c r="CQT2160" s="344">
        <v>0</v>
      </c>
      <c r="CQU2160" s="344">
        <v>0</v>
      </c>
      <c r="CQV2160" s="344">
        <v>0</v>
      </c>
      <c r="CQW2160" s="344">
        <v>0</v>
      </c>
      <c r="CQX2160" s="344">
        <v>0</v>
      </c>
      <c r="CQY2160" s="344">
        <v>0</v>
      </c>
      <c r="CQZ2160" s="344">
        <v>0</v>
      </c>
      <c r="CRA2160" s="344">
        <v>0</v>
      </c>
      <c r="CRB2160" s="344">
        <v>0</v>
      </c>
      <c r="CRC2160" s="344">
        <v>0</v>
      </c>
      <c r="CRD2160" s="344">
        <v>0</v>
      </c>
      <c r="CRE2160" s="344">
        <v>0</v>
      </c>
      <c r="CRF2160" s="344">
        <v>0</v>
      </c>
      <c r="CRG2160" s="344">
        <v>0</v>
      </c>
      <c r="CRH2160" s="344">
        <v>0</v>
      </c>
      <c r="CRI2160" s="344">
        <v>0</v>
      </c>
      <c r="CRJ2160" s="344">
        <v>0</v>
      </c>
      <c r="CRK2160" s="344">
        <v>0</v>
      </c>
      <c r="CRL2160" s="344">
        <v>0</v>
      </c>
      <c r="CRM2160" s="344">
        <v>0</v>
      </c>
      <c r="CRN2160" s="344">
        <v>0</v>
      </c>
      <c r="CRO2160" s="344">
        <v>0</v>
      </c>
      <c r="CRP2160" s="344">
        <v>0</v>
      </c>
      <c r="CRQ2160" s="344">
        <v>0</v>
      </c>
      <c r="CRR2160" s="344">
        <v>0</v>
      </c>
      <c r="CRS2160" s="344">
        <v>0</v>
      </c>
      <c r="CRT2160" s="344">
        <v>0</v>
      </c>
      <c r="CRU2160" s="344">
        <v>0</v>
      </c>
      <c r="CRV2160" s="344">
        <v>0</v>
      </c>
      <c r="CRW2160" s="344">
        <v>0</v>
      </c>
      <c r="CRX2160" s="344">
        <v>0</v>
      </c>
      <c r="CRY2160" s="344">
        <v>0</v>
      </c>
      <c r="CRZ2160" s="344">
        <v>0</v>
      </c>
      <c r="CSA2160" s="344">
        <v>0</v>
      </c>
      <c r="CSB2160" s="344">
        <v>0</v>
      </c>
      <c r="CSC2160" s="344">
        <v>0</v>
      </c>
      <c r="CSD2160" s="344">
        <v>0</v>
      </c>
      <c r="CSE2160" s="344">
        <v>0</v>
      </c>
      <c r="CSF2160" s="344">
        <v>0</v>
      </c>
      <c r="CSG2160" s="344">
        <v>0</v>
      </c>
      <c r="CSH2160" s="344">
        <v>0</v>
      </c>
      <c r="CSI2160" s="344">
        <v>0</v>
      </c>
      <c r="CSJ2160" s="344">
        <v>0</v>
      </c>
      <c r="CSK2160" s="344">
        <v>0</v>
      </c>
      <c r="CSL2160" s="344">
        <v>0</v>
      </c>
      <c r="CSM2160" s="344">
        <v>0</v>
      </c>
      <c r="CSN2160" s="344">
        <v>0</v>
      </c>
      <c r="CSO2160" s="344">
        <v>0</v>
      </c>
      <c r="CSP2160" s="344">
        <v>0</v>
      </c>
      <c r="CSQ2160" s="344">
        <v>0</v>
      </c>
      <c r="CSR2160" s="344">
        <v>0</v>
      </c>
      <c r="CSS2160" s="344">
        <v>0</v>
      </c>
      <c r="CST2160" s="344">
        <v>0</v>
      </c>
      <c r="CSU2160" s="344">
        <v>0</v>
      </c>
      <c r="CSV2160" s="344">
        <v>0</v>
      </c>
      <c r="CSW2160" s="344">
        <v>0</v>
      </c>
      <c r="CSX2160" s="344">
        <v>0</v>
      </c>
      <c r="CSY2160" s="344">
        <v>0</v>
      </c>
      <c r="CSZ2160" s="344">
        <v>0</v>
      </c>
      <c r="CTA2160" s="344">
        <v>0</v>
      </c>
      <c r="CTB2160" s="344">
        <v>0</v>
      </c>
      <c r="CTC2160" s="344">
        <v>0</v>
      </c>
      <c r="CTD2160" s="344">
        <v>0</v>
      </c>
      <c r="CTE2160" s="344">
        <v>0</v>
      </c>
      <c r="CTF2160" s="344">
        <v>0</v>
      </c>
      <c r="CTG2160" s="344">
        <v>0</v>
      </c>
      <c r="CTH2160" s="344">
        <v>0</v>
      </c>
      <c r="CTI2160" s="344">
        <v>0</v>
      </c>
      <c r="CTJ2160" s="344">
        <v>0</v>
      </c>
      <c r="CTK2160" s="344">
        <v>0</v>
      </c>
      <c r="CTL2160" s="344">
        <v>0</v>
      </c>
      <c r="CTM2160" s="344">
        <v>0</v>
      </c>
      <c r="CTN2160" s="344">
        <v>0</v>
      </c>
      <c r="CTO2160" s="344">
        <v>0</v>
      </c>
      <c r="CTP2160" s="344">
        <v>0</v>
      </c>
      <c r="CTQ2160" s="344">
        <v>0</v>
      </c>
      <c r="CTR2160" s="344">
        <v>0</v>
      </c>
      <c r="CTS2160" s="344">
        <v>0</v>
      </c>
      <c r="CTT2160" s="344">
        <v>0</v>
      </c>
      <c r="CTU2160" s="344">
        <v>0</v>
      </c>
      <c r="CTV2160" s="344">
        <v>0</v>
      </c>
      <c r="CTW2160" s="344">
        <v>0</v>
      </c>
      <c r="CTX2160" s="344">
        <v>0</v>
      </c>
      <c r="CTY2160" s="344">
        <v>0</v>
      </c>
      <c r="CTZ2160" s="344">
        <v>0</v>
      </c>
      <c r="CUA2160" s="344">
        <v>0</v>
      </c>
      <c r="CUB2160" s="344">
        <v>0</v>
      </c>
      <c r="CUC2160" s="344">
        <v>0</v>
      </c>
      <c r="CUD2160" s="344">
        <v>0</v>
      </c>
      <c r="CUE2160" s="344">
        <v>0</v>
      </c>
      <c r="CUF2160" s="344">
        <v>0</v>
      </c>
      <c r="CUG2160" s="344">
        <v>0</v>
      </c>
      <c r="CUH2160" s="344">
        <v>0</v>
      </c>
      <c r="CUI2160" s="344">
        <v>0</v>
      </c>
      <c r="CUJ2160" s="344">
        <v>0</v>
      </c>
      <c r="CUK2160" s="344">
        <v>0</v>
      </c>
      <c r="CUL2160" s="344">
        <v>0</v>
      </c>
      <c r="CUM2160" s="344">
        <v>0</v>
      </c>
      <c r="CUN2160" s="344">
        <v>0</v>
      </c>
      <c r="CUO2160" s="344">
        <v>0</v>
      </c>
      <c r="CUP2160" s="344">
        <v>0</v>
      </c>
      <c r="CUQ2160" s="344">
        <v>0</v>
      </c>
      <c r="CUR2160" s="344">
        <v>0</v>
      </c>
      <c r="CUS2160" s="344">
        <v>0</v>
      </c>
      <c r="CUT2160" s="344">
        <v>0</v>
      </c>
      <c r="CUU2160" s="344">
        <v>0</v>
      </c>
      <c r="CUV2160" s="344">
        <v>0</v>
      </c>
      <c r="CUW2160" s="344">
        <v>0</v>
      </c>
      <c r="CUX2160" s="344">
        <v>0</v>
      </c>
      <c r="CUY2160" s="344">
        <v>0</v>
      </c>
      <c r="CUZ2160" s="344">
        <v>0</v>
      </c>
      <c r="CVA2160" s="344">
        <v>0</v>
      </c>
      <c r="CVB2160" s="344">
        <v>0</v>
      </c>
      <c r="CVC2160" s="344">
        <v>0</v>
      </c>
      <c r="CVD2160" s="344">
        <v>0</v>
      </c>
      <c r="CVE2160" s="344">
        <v>0</v>
      </c>
      <c r="CVF2160" s="344">
        <v>0</v>
      </c>
      <c r="CVG2160" s="344">
        <v>0</v>
      </c>
      <c r="CVH2160" s="344">
        <v>0</v>
      </c>
      <c r="CVI2160" s="344">
        <v>0</v>
      </c>
      <c r="CVJ2160" s="344">
        <v>0</v>
      </c>
      <c r="CVK2160" s="344">
        <v>0</v>
      </c>
      <c r="CVL2160" s="344">
        <v>0</v>
      </c>
      <c r="CVM2160" s="344">
        <v>0</v>
      </c>
      <c r="CVN2160" s="344">
        <v>0</v>
      </c>
      <c r="CVO2160" s="344">
        <v>0</v>
      </c>
      <c r="CVP2160" s="344">
        <v>0</v>
      </c>
      <c r="CVQ2160" s="344">
        <v>0</v>
      </c>
      <c r="CVR2160" s="344">
        <v>0</v>
      </c>
      <c r="CVS2160" s="344">
        <v>0</v>
      </c>
      <c r="CVT2160" s="344">
        <v>0</v>
      </c>
      <c r="CVU2160" s="344">
        <v>0</v>
      </c>
      <c r="CVV2160" s="344">
        <v>0</v>
      </c>
      <c r="CVW2160" s="344">
        <v>0</v>
      </c>
      <c r="CVX2160" s="344">
        <v>0</v>
      </c>
      <c r="CVY2160" s="344">
        <v>0</v>
      </c>
      <c r="CVZ2160" s="344">
        <v>0</v>
      </c>
      <c r="CWA2160" s="344">
        <v>0</v>
      </c>
      <c r="CWB2160" s="344">
        <v>0</v>
      </c>
      <c r="CWC2160" s="344">
        <v>0</v>
      </c>
      <c r="CWD2160" s="344">
        <v>0</v>
      </c>
      <c r="CWE2160" s="344">
        <v>0</v>
      </c>
      <c r="CWF2160" s="344">
        <v>0</v>
      </c>
      <c r="CWG2160" s="344">
        <v>0</v>
      </c>
      <c r="CWH2160" s="344">
        <v>0</v>
      </c>
      <c r="CWI2160" s="344">
        <v>0</v>
      </c>
      <c r="CWJ2160" s="344">
        <v>0</v>
      </c>
      <c r="CWK2160" s="344">
        <v>0</v>
      </c>
      <c r="CWL2160" s="344">
        <v>0</v>
      </c>
      <c r="CWM2160" s="344">
        <v>0</v>
      </c>
      <c r="CWN2160" s="344">
        <v>0</v>
      </c>
      <c r="CWO2160" s="344">
        <v>0</v>
      </c>
      <c r="CWP2160" s="344">
        <v>0</v>
      </c>
      <c r="CWQ2160" s="344">
        <v>0</v>
      </c>
      <c r="CWR2160" s="344">
        <v>0</v>
      </c>
      <c r="CWS2160" s="344">
        <v>0</v>
      </c>
      <c r="CWT2160" s="344">
        <v>0</v>
      </c>
      <c r="CWU2160" s="344">
        <v>0</v>
      </c>
      <c r="CWV2160" s="344">
        <v>0</v>
      </c>
      <c r="CWW2160" s="344">
        <v>0</v>
      </c>
      <c r="CWX2160" s="344">
        <v>0</v>
      </c>
      <c r="CWY2160" s="344">
        <v>0</v>
      </c>
      <c r="CWZ2160" s="344">
        <v>0</v>
      </c>
      <c r="CXA2160" s="344">
        <v>0</v>
      </c>
      <c r="CXB2160" s="344">
        <v>0</v>
      </c>
      <c r="CXC2160" s="344">
        <v>0</v>
      </c>
      <c r="CXD2160" s="344">
        <v>0</v>
      </c>
      <c r="CXE2160" s="344">
        <v>0</v>
      </c>
      <c r="CXF2160" s="344">
        <v>0</v>
      </c>
      <c r="CXG2160" s="344">
        <v>0</v>
      </c>
      <c r="CXH2160" s="344">
        <v>0</v>
      </c>
      <c r="CXI2160" s="344">
        <v>0</v>
      </c>
      <c r="CXJ2160" s="344">
        <v>0</v>
      </c>
      <c r="CXK2160" s="344">
        <v>0</v>
      </c>
      <c r="CXL2160" s="344">
        <v>0</v>
      </c>
      <c r="CXM2160" s="344">
        <v>0</v>
      </c>
      <c r="CXN2160" s="344">
        <v>0</v>
      </c>
      <c r="CXO2160" s="344">
        <v>0</v>
      </c>
      <c r="CXP2160" s="344">
        <v>0</v>
      </c>
      <c r="CXQ2160" s="344">
        <v>0</v>
      </c>
      <c r="CXR2160" s="344">
        <v>0</v>
      </c>
      <c r="CXS2160" s="344">
        <v>0</v>
      </c>
      <c r="CXT2160" s="344">
        <v>0</v>
      </c>
      <c r="CXU2160" s="344">
        <v>0</v>
      </c>
      <c r="CXV2160" s="344">
        <v>0</v>
      </c>
      <c r="CXW2160" s="344">
        <v>0</v>
      </c>
      <c r="CXX2160" s="344">
        <v>0</v>
      </c>
      <c r="CXY2160" s="344">
        <v>0</v>
      </c>
      <c r="CXZ2160" s="344">
        <v>0</v>
      </c>
      <c r="CYA2160" s="344">
        <v>0</v>
      </c>
      <c r="CYB2160" s="344">
        <v>0</v>
      </c>
      <c r="CYC2160" s="344">
        <v>0</v>
      </c>
      <c r="CYD2160" s="344">
        <v>0</v>
      </c>
      <c r="CYE2160" s="344">
        <v>0</v>
      </c>
      <c r="CYF2160" s="344">
        <v>0</v>
      </c>
      <c r="CYG2160" s="344">
        <v>0</v>
      </c>
      <c r="CYH2160" s="344">
        <v>0</v>
      </c>
      <c r="CYI2160" s="344">
        <v>0</v>
      </c>
      <c r="CYJ2160" s="344">
        <v>0</v>
      </c>
      <c r="CYK2160" s="344">
        <v>0</v>
      </c>
      <c r="CYL2160" s="344">
        <v>0</v>
      </c>
      <c r="CYM2160" s="344">
        <v>0</v>
      </c>
      <c r="CYN2160" s="344">
        <v>0</v>
      </c>
      <c r="CYO2160" s="344">
        <v>0</v>
      </c>
      <c r="CYP2160" s="344">
        <v>0</v>
      </c>
      <c r="CYQ2160" s="344">
        <v>0</v>
      </c>
      <c r="CYR2160" s="344">
        <v>0</v>
      </c>
      <c r="CYS2160" s="344">
        <v>0</v>
      </c>
      <c r="CYT2160" s="344">
        <v>0</v>
      </c>
      <c r="CYU2160" s="344">
        <v>0</v>
      </c>
      <c r="CYV2160" s="344">
        <v>0</v>
      </c>
      <c r="CYW2160" s="344">
        <v>0</v>
      </c>
      <c r="CYX2160" s="344">
        <v>0</v>
      </c>
      <c r="CYY2160" s="344">
        <v>0</v>
      </c>
      <c r="CYZ2160" s="344">
        <v>0</v>
      </c>
      <c r="CZA2160" s="344">
        <v>0</v>
      </c>
      <c r="CZB2160" s="344">
        <v>0</v>
      </c>
      <c r="CZC2160" s="344">
        <v>0</v>
      </c>
      <c r="CZD2160" s="344">
        <v>0</v>
      </c>
      <c r="CZE2160" s="344">
        <v>0</v>
      </c>
      <c r="CZF2160" s="344">
        <v>0</v>
      </c>
      <c r="CZG2160" s="344">
        <v>0</v>
      </c>
      <c r="CZH2160" s="344">
        <v>0</v>
      </c>
      <c r="CZI2160" s="344">
        <v>0</v>
      </c>
      <c r="CZJ2160" s="344">
        <v>0</v>
      </c>
      <c r="CZK2160" s="344">
        <v>0</v>
      </c>
      <c r="CZL2160" s="344">
        <v>0</v>
      </c>
      <c r="CZM2160" s="344">
        <v>0</v>
      </c>
      <c r="CZN2160" s="344">
        <v>0</v>
      </c>
      <c r="CZO2160" s="344">
        <v>0</v>
      </c>
      <c r="CZP2160" s="344">
        <v>0</v>
      </c>
      <c r="CZQ2160" s="344">
        <v>0</v>
      </c>
      <c r="CZR2160" s="344">
        <v>0</v>
      </c>
      <c r="CZS2160" s="344">
        <v>0</v>
      </c>
      <c r="CZT2160" s="344">
        <v>0</v>
      </c>
      <c r="CZU2160" s="344">
        <v>0</v>
      </c>
      <c r="CZV2160" s="344">
        <v>0</v>
      </c>
      <c r="CZW2160" s="344">
        <v>0</v>
      </c>
      <c r="CZX2160" s="344">
        <v>0</v>
      </c>
      <c r="CZY2160" s="344">
        <v>0</v>
      </c>
      <c r="CZZ2160" s="344">
        <v>0</v>
      </c>
      <c r="DAA2160" s="344">
        <v>0</v>
      </c>
      <c r="DAB2160" s="344">
        <v>0</v>
      </c>
      <c r="DAC2160" s="344">
        <v>0</v>
      </c>
      <c r="DAD2160" s="344">
        <v>0</v>
      </c>
      <c r="DAE2160" s="344">
        <v>0</v>
      </c>
      <c r="DAF2160" s="344">
        <v>0</v>
      </c>
      <c r="DAG2160" s="344">
        <v>0</v>
      </c>
      <c r="DAH2160" s="344">
        <v>0</v>
      </c>
      <c r="DAI2160" s="344">
        <v>0</v>
      </c>
      <c r="DAJ2160" s="344">
        <v>0</v>
      </c>
      <c r="DAK2160" s="344">
        <v>0</v>
      </c>
      <c r="DAL2160" s="344">
        <v>0</v>
      </c>
      <c r="DAM2160" s="344">
        <v>0</v>
      </c>
      <c r="DAN2160" s="344">
        <v>0</v>
      </c>
      <c r="DAO2160" s="344">
        <v>0</v>
      </c>
      <c r="DAP2160" s="344">
        <v>0</v>
      </c>
      <c r="DAQ2160" s="344">
        <v>0</v>
      </c>
      <c r="DAR2160" s="344">
        <v>0</v>
      </c>
      <c r="DAS2160" s="344">
        <v>0</v>
      </c>
      <c r="DAT2160" s="344">
        <v>0</v>
      </c>
      <c r="DAU2160" s="344">
        <v>0</v>
      </c>
      <c r="DAV2160" s="344">
        <v>0</v>
      </c>
      <c r="DAW2160" s="344">
        <v>0</v>
      </c>
      <c r="DAX2160" s="344">
        <v>0</v>
      </c>
      <c r="DAY2160" s="344">
        <v>0</v>
      </c>
      <c r="DAZ2160" s="344">
        <v>0</v>
      </c>
      <c r="DBA2160" s="344">
        <v>0</v>
      </c>
      <c r="DBB2160" s="344">
        <v>0</v>
      </c>
      <c r="DBC2160" s="344">
        <v>0</v>
      </c>
      <c r="DBD2160" s="344">
        <v>0</v>
      </c>
      <c r="DBE2160" s="344">
        <v>0</v>
      </c>
      <c r="DBF2160" s="344">
        <v>0</v>
      </c>
      <c r="DBG2160" s="344">
        <v>0</v>
      </c>
      <c r="DBH2160" s="344">
        <v>0</v>
      </c>
      <c r="DBI2160" s="344">
        <v>0</v>
      </c>
      <c r="DBJ2160" s="344">
        <v>0</v>
      </c>
      <c r="DBK2160" s="344">
        <v>0</v>
      </c>
      <c r="DBL2160" s="344">
        <v>0</v>
      </c>
      <c r="DBM2160" s="344">
        <v>0</v>
      </c>
      <c r="DBN2160" s="344">
        <v>0</v>
      </c>
      <c r="DBO2160" s="344">
        <v>0</v>
      </c>
      <c r="DBP2160" s="344">
        <v>0</v>
      </c>
      <c r="DBQ2160" s="344">
        <v>0</v>
      </c>
      <c r="DBR2160" s="344">
        <v>0</v>
      </c>
      <c r="DBS2160" s="344">
        <v>0</v>
      </c>
      <c r="DBT2160" s="344">
        <v>0</v>
      </c>
      <c r="DBU2160" s="344">
        <v>0</v>
      </c>
      <c r="DBV2160" s="344">
        <v>0</v>
      </c>
      <c r="DBW2160" s="344">
        <v>0</v>
      </c>
      <c r="DBX2160" s="344">
        <v>0</v>
      </c>
      <c r="DBY2160" s="344">
        <v>0</v>
      </c>
      <c r="DBZ2160" s="344">
        <v>0</v>
      </c>
      <c r="DCA2160" s="344">
        <v>0</v>
      </c>
      <c r="DCB2160" s="344">
        <v>0</v>
      </c>
      <c r="DCC2160" s="344">
        <v>0</v>
      </c>
      <c r="DCD2160" s="344">
        <v>0</v>
      </c>
      <c r="DCE2160" s="344">
        <v>0</v>
      </c>
      <c r="DCF2160" s="344">
        <v>0</v>
      </c>
      <c r="DCG2160" s="344">
        <v>0</v>
      </c>
      <c r="DCH2160" s="344">
        <v>0</v>
      </c>
      <c r="DCI2160" s="344">
        <v>0</v>
      </c>
      <c r="DCJ2160" s="344">
        <v>0</v>
      </c>
      <c r="DCK2160" s="344">
        <v>0</v>
      </c>
      <c r="DCL2160" s="344">
        <v>0</v>
      </c>
      <c r="DCM2160" s="344">
        <v>0</v>
      </c>
      <c r="DCN2160" s="344">
        <v>0</v>
      </c>
      <c r="DCO2160" s="344">
        <v>0</v>
      </c>
      <c r="DCP2160" s="344">
        <v>0</v>
      </c>
      <c r="DCQ2160" s="344">
        <v>0</v>
      </c>
      <c r="DCR2160" s="344">
        <v>0</v>
      </c>
      <c r="DCS2160" s="344">
        <v>0</v>
      </c>
      <c r="DCT2160" s="344">
        <v>0</v>
      </c>
      <c r="DCU2160" s="344">
        <v>0</v>
      </c>
      <c r="DCV2160" s="344">
        <v>0</v>
      </c>
      <c r="DCW2160" s="344">
        <v>0</v>
      </c>
      <c r="DCX2160" s="344">
        <v>0</v>
      </c>
      <c r="DCY2160" s="344">
        <v>0</v>
      </c>
      <c r="DCZ2160" s="344">
        <v>0</v>
      </c>
      <c r="DDA2160" s="344">
        <v>0</v>
      </c>
      <c r="DDB2160" s="344">
        <v>0</v>
      </c>
      <c r="DDC2160" s="344">
        <v>0</v>
      </c>
      <c r="DDD2160" s="344">
        <v>0</v>
      </c>
      <c r="DDE2160" s="344">
        <v>0</v>
      </c>
      <c r="DDF2160" s="344">
        <v>0</v>
      </c>
      <c r="DDG2160" s="344">
        <v>0</v>
      </c>
      <c r="DDH2160" s="344">
        <v>0</v>
      </c>
      <c r="DDI2160" s="344">
        <v>0</v>
      </c>
      <c r="DDJ2160" s="344">
        <v>0</v>
      </c>
      <c r="DDK2160" s="344">
        <v>0</v>
      </c>
      <c r="DDL2160" s="344">
        <v>0</v>
      </c>
      <c r="DDM2160" s="344">
        <v>0</v>
      </c>
      <c r="DDN2160" s="344">
        <v>0</v>
      </c>
      <c r="DDO2160" s="344">
        <v>0</v>
      </c>
      <c r="DDP2160" s="344">
        <v>0</v>
      </c>
      <c r="DDQ2160" s="344">
        <v>0</v>
      </c>
      <c r="DDR2160" s="344">
        <v>0</v>
      </c>
      <c r="DDS2160" s="344">
        <v>0</v>
      </c>
      <c r="DDT2160" s="344">
        <v>0</v>
      </c>
      <c r="DDU2160" s="344">
        <v>0</v>
      </c>
      <c r="DDV2160" s="344">
        <v>0</v>
      </c>
      <c r="DDW2160" s="344">
        <v>0</v>
      </c>
      <c r="DDX2160" s="344">
        <v>0</v>
      </c>
      <c r="DDY2160" s="344">
        <v>0</v>
      </c>
      <c r="DDZ2160" s="344">
        <v>0</v>
      </c>
      <c r="DEA2160" s="344">
        <v>0</v>
      </c>
      <c r="DEB2160" s="344">
        <v>0</v>
      </c>
      <c r="DEC2160" s="344">
        <v>0</v>
      </c>
      <c r="DED2160" s="344">
        <v>0</v>
      </c>
      <c r="DEE2160" s="344">
        <v>0</v>
      </c>
      <c r="DEF2160" s="344">
        <v>0</v>
      </c>
      <c r="DEG2160" s="344">
        <v>0</v>
      </c>
      <c r="DEH2160" s="344">
        <v>0</v>
      </c>
      <c r="DEI2160" s="344">
        <v>0</v>
      </c>
      <c r="DEJ2160" s="344">
        <v>0</v>
      </c>
      <c r="DEK2160" s="344">
        <v>0</v>
      </c>
      <c r="DEL2160" s="344">
        <v>0</v>
      </c>
      <c r="DEM2160" s="344">
        <v>0</v>
      </c>
      <c r="DEN2160" s="344">
        <v>0</v>
      </c>
      <c r="DEO2160" s="344">
        <v>0</v>
      </c>
      <c r="DEP2160" s="344">
        <v>0</v>
      </c>
      <c r="DEQ2160" s="344">
        <v>0</v>
      </c>
      <c r="DER2160" s="344">
        <v>0</v>
      </c>
      <c r="DES2160" s="344">
        <v>0</v>
      </c>
      <c r="DET2160" s="344">
        <v>0</v>
      </c>
      <c r="DEU2160" s="344">
        <v>0</v>
      </c>
      <c r="DEV2160" s="344">
        <v>0</v>
      </c>
      <c r="DEW2160" s="344">
        <v>0</v>
      </c>
      <c r="DEX2160" s="344">
        <v>0</v>
      </c>
      <c r="DEY2160" s="344">
        <v>0</v>
      </c>
      <c r="DEZ2160" s="344">
        <v>0</v>
      </c>
      <c r="DFA2160" s="344">
        <v>0</v>
      </c>
      <c r="DFB2160" s="344">
        <v>0</v>
      </c>
      <c r="DFC2160" s="344">
        <v>0</v>
      </c>
      <c r="DFD2160" s="344">
        <v>0</v>
      </c>
      <c r="DFE2160" s="344">
        <v>0</v>
      </c>
      <c r="DFF2160" s="344">
        <v>0</v>
      </c>
      <c r="DFG2160" s="344">
        <v>0</v>
      </c>
      <c r="DFH2160" s="344">
        <v>0</v>
      </c>
      <c r="DFI2160" s="344">
        <v>0</v>
      </c>
      <c r="DFJ2160" s="344">
        <v>0</v>
      </c>
      <c r="DFK2160" s="344">
        <v>0</v>
      </c>
      <c r="DFL2160" s="344">
        <v>0</v>
      </c>
      <c r="DFM2160" s="344">
        <v>0</v>
      </c>
      <c r="DFN2160" s="344">
        <v>0</v>
      </c>
      <c r="DFO2160" s="344">
        <v>0</v>
      </c>
      <c r="DFP2160" s="344">
        <v>0</v>
      </c>
      <c r="DFQ2160" s="344">
        <v>0</v>
      </c>
      <c r="DFR2160" s="344">
        <v>0</v>
      </c>
      <c r="DFS2160" s="344">
        <v>0</v>
      </c>
      <c r="DFT2160" s="344">
        <v>0</v>
      </c>
      <c r="DFU2160" s="344">
        <v>0</v>
      </c>
      <c r="DFV2160" s="344">
        <v>0</v>
      </c>
      <c r="DFW2160" s="344">
        <v>0</v>
      </c>
      <c r="DFX2160" s="344">
        <v>0</v>
      </c>
      <c r="DFY2160" s="344">
        <v>0</v>
      </c>
      <c r="DFZ2160" s="344">
        <v>0</v>
      </c>
      <c r="DGA2160" s="344">
        <v>0</v>
      </c>
      <c r="DGB2160" s="344">
        <v>0</v>
      </c>
      <c r="DGC2160" s="344">
        <v>0</v>
      </c>
      <c r="DGD2160" s="344">
        <v>0</v>
      </c>
      <c r="DGE2160" s="344">
        <v>0</v>
      </c>
      <c r="DGF2160" s="344">
        <v>0</v>
      </c>
      <c r="DGG2160" s="344">
        <v>0</v>
      </c>
      <c r="DGH2160" s="344">
        <v>0</v>
      </c>
      <c r="DGI2160" s="344">
        <v>0</v>
      </c>
      <c r="DGJ2160" s="344">
        <v>0</v>
      </c>
      <c r="DGK2160" s="344">
        <v>0</v>
      </c>
      <c r="DGL2160" s="344">
        <v>0</v>
      </c>
      <c r="DGM2160" s="344">
        <v>0</v>
      </c>
      <c r="DGN2160" s="344">
        <v>0</v>
      </c>
      <c r="DGO2160" s="344">
        <v>0</v>
      </c>
      <c r="DGP2160" s="344">
        <v>0</v>
      </c>
      <c r="DGQ2160" s="344">
        <v>0</v>
      </c>
      <c r="DGR2160" s="344">
        <v>0</v>
      </c>
      <c r="DGS2160" s="344">
        <v>0</v>
      </c>
      <c r="DGT2160" s="344">
        <v>0</v>
      </c>
      <c r="DGU2160" s="344">
        <v>0</v>
      </c>
      <c r="DGV2160" s="344">
        <v>0</v>
      </c>
      <c r="DGW2160" s="344">
        <v>0</v>
      </c>
      <c r="DGX2160" s="344">
        <v>0</v>
      </c>
      <c r="DGY2160" s="344">
        <v>0</v>
      </c>
      <c r="DGZ2160" s="344">
        <v>0</v>
      </c>
      <c r="DHA2160" s="344">
        <v>0</v>
      </c>
      <c r="DHB2160" s="344">
        <v>0</v>
      </c>
      <c r="DHC2160" s="344">
        <v>0</v>
      </c>
      <c r="DHD2160" s="344">
        <v>0</v>
      </c>
      <c r="DHE2160" s="344">
        <v>0</v>
      </c>
      <c r="DHF2160" s="344">
        <v>0</v>
      </c>
      <c r="DHG2160" s="344">
        <v>0</v>
      </c>
      <c r="DHH2160" s="344">
        <v>0</v>
      </c>
      <c r="DHI2160" s="344">
        <v>0</v>
      </c>
      <c r="DHJ2160" s="344">
        <v>0</v>
      </c>
      <c r="DHK2160" s="344">
        <v>0</v>
      </c>
      <c r="DHL2160" s="344">
        <v>0</v>
      </c>
      <c r="DHM2160" s="344">
        <v>0</v>
      </c>
      <c r="DHN2160" s="344">
        <v>0</v>
      </c>
      <c r="DHO2160" s="344">
        <v>0</v>
      </c>
      <c r="DHP2160" s="344">
        <v>0</v>
      </c>
      <c r="DHQ2160" s="344">
        <v>0</v>
      </c>
      <c r="DHR2160" s="344">
        <v>0</v>
      </c>
      <c r="DHS2160" s="344">
        <v>0</v>
      </c>
      <c r="DHT2160" s="344">
        <v>0</v>
      </c>
      <c r="DHU2160" s="344">
        <v>0</v>
      </c>
      <c r="DHV2160" s="344">
        <v>0</v>
      </c>
      <c r="DHW2160" s="344">
        <v>0</v>
      </c>
      <c r="DHX2160" s="344">
        <v>0</v>
      </c>
      <c r="DHY2160" s="344">
        <v>0</v>
      </c>
      <c r="DHZ2160" s="344">
        <v>0</v>
      </c>
      <c r="DIA2160" s="344">
        <v>0</v>
      </c>
      <c r="DIB2160" s="344">
        <v>0</v>
      </c>
      <c r="DIC2160" s="344">
        <v>0</v>
      </c>
      <c r="DID2160" s="344">
        <v>0</v>
      </c>
      <c r="DIE2160" s="344">
        <v>0</v>
      </c>
      <c r="DIF2160" s="344">
        <v>0</v>
      </c>
      <c r="DIG2160" s="344">
        <v>0</v>
      </c>
      <c r="DIH2160" s="344">
        <v>0</v>
      </c>
      <c r="DII2160" s="344">
        <v>0</v>
      </c>
      <c r="DIJ2160" s="344">
        <v>0</v>
      </c>
      <c r="DIK2160" s="344">
        <v>0</v>
      </c>
      <c r="DIL2160" s="344">
        <v>0</v>
      </c>
      <c r="DIM2160" s="344">
        <v>0</v>
      </c>
      <c r="DIN2160" s="344">
        <v>0</v>
      </c>
      <c r="DIO2160" s="344">
        <v>0</v>
      </c>
      <c r="DIP2160" s="344">
        <v>0</v>
      </c>
      <c r="DIQ2160" s="344">
        <v>0</v>
      </c>
      <c r="DIR2160" s="344">
        <v>0</v>
      </c>
      <c r="DIS2160" s="344">
        <v>0</v>
      </c>
      <c r="DIT2160" s="344">
        <v>0</v>
      </c>
      <c r="DIU2160" s="344">
        <v>0</v>
      </c>
      <c r="DIV2160" s="344">
        <v>0</v>
      </c>
      <c r="DIW2160" s="344">
        <v>0</v>
      </c>
      <c r="DIX2160" s="344">
        <v>0</v>
      </c>
      <c r="DIY2160" s="344">
        <v>0</v>
      </c>
      <c r="DIZ2160" s="344">
        <v>0</v>
      </c>
      <c r="DJA2160" s="344">
        <v>0</v>
      </c>
      <c r="DJB2160" s="344">
        <v>0</v>
      </c>
      <c r="DJC2160" s="344">
        <v>0</v>
      </c>
      <c r="DJD2160" s="344">
        <v>0</v>
      </c>
      <c r="DJE2160" s="344">
        <v>0</v>
      </c>
      <c r="DJF2160" s="344">
        <v>0</v>
      </c>
      <c r="DJG2160" s="344">
        <v>0</v>
      </c>
      <c r="DJH2160" s="344">
        <v>0</v>
      </c>
      <c r="DJI2160" s="344">
        <v>0</v>
      </c>
      <c r="DJJ2160" s="344">
        <v>0</v>
      </c>
      <c r="DJK2160" s="344">
        <v>0</v>
      </c>
      <c r="DJL2160" s="344">
        <v>0</v>
      </c>
      <c r="DJM2160" s="344">
        <v>0</v>
      </c>
      <c r="DJN2160" s="344">
        <v>0</v>
      </c>
      <c r="DJO2160" s="344">
        <v>0</v>
      </c>
      <c r="DJP2160" s="344">
        <v>0</v>
      </c>
      <c r="DJQ2160" s="344">
        <v>0</v>
      </c>
      <c r="DJR2160" s="344">
        <v>0</v>
      </c>
      <c r="DJS2160" s="344">
        <v>0</v>
      </c>
      <c r="DJT2160" s="344">
        <v>0</v>
      </c>
      <c r="DJU2160" s="344">
        <v>0</v>
      </c>
      <c r="DJV2160" s="344">
        <v>0</v>
      </c>
      <c r="DJW2160" s="344">
        <v>0</v>
      </c>
      <c r="DJX2160" s="344">
        <v>0</v>
      </c>
      <c r="DJY2160" s="344">
        <v>0</v>
      </c>
      <c r="DJZ2160" s="344">
        <v>0</v>
      </c>
      <c r="DKA2160" s="344">
        <v>0</v>
      </c>
      <c r="DKB2160" s="344">
        <v>0</v>
      </c>
      <c r="DKC2160" s="344">
        <v>0</v>
      </c>
      <c r="DKD2160" s="344">
        <v>0</v>
      </c>
      <c r="DKE2160" s="344">
        <v>0</v>
      </c>
      <c r="DKF2160" s="344">
        <v>0</v>
      </c>
      <c r="DKG2160" s="344">
        <v>0</v>
      </c>
      <c r="DKH2160" s="344">
        <v>0</v>
      </c>
      <c r="DKI2160" s="344">
        <v>0</v>
      </c>
      <c r="DKJ2160" s="344">
        <v>0</v>
      </c>
      <c r="DKK2160" s="344">
        <v>0</v>
      </c>
      <c r="DKL2160" s="344">
        <v>0</v>
      </c>
      <c r="DKM2160" s="344">
        <v>0</v>
      </c>
      <c r="DKN2160" s="344">
        <v>0</v>
      </c>
      <c r="DKO2160" s="344">
        <v>0</v>
      </c>
      <c r="DKP2160" s="344">
        <v>0</v>
      </c>
      <c r="DKQ2160" s="344">
        <v>0</v>
      </c>
      <c r="DKR2160" s="344">
        <v>0</v>
      </c>
      <c r="DKS2160" s="344">
        <v>0</v>
      </c>
      <c r="DKT2160" s="344">
        <v>0</v>
      </c>
      <c r="DKU2160" s="344">
        <v>0</v>
      </c>
      <c r="DKV2160" s="344">
        <v>0</v>
      </c>
      <c r="DKW2160" s="344">
        <v>0</v>
      </c>
      <c r="DKX2160" s="344">
        <v>0</v>
      </c>
      <c r="DKY2160" s="344">
        <v>0</v>
      </c>
      <c r="DKZ2160" s="344">
        <v>0</v>
      </c>
      <c r="DLA2160" s="344">
        <v>0</v>
      </c>
      <c r="DLB2160" s="344">
        <v>0</v>
      </c>
      <c r="DLC2160" s="344">
        <v>0</v>
      </c>
      <c r="DLD2160" s="344">
        <v>0</v>
      </c>
      <c r="DLE2160" s="344">
        <v>0</v>
      </c>
      <c r="DLF2160" s="344">
        <v>0</v>
      </c>
      <c r="DLG2160" s="344">
        <v>0</v>
      </c>
      <c r="DLH2160" s="344">
        <v>0</v>
      </c>
      <c r="DLI2160" s="344">
        <v>0</v>
      </c>
      <c r="DLJ2160" s="344">
        <v>0</v>
      </c>
      <c r="DLK2160" s="344">
        <v>0</v>
      </c>
      <c r="DLL2160" s="344">
        <v>0</v>
      </c>
      <c r="DLM2160" s="344">
        <v>0</v>
      </c>
      <c r="DLN2160" s="344">
        <v>0</v>
      </c>
      <c r="DLO2160" s="344">
        <v>0</v>
      </c>
      <c r="DLP2160" s="344">
        <v>0</v>
      </c>
      <c r="DLQ2160" s="344">
        <v>0</v>
      </c>
      <c r="DLR2160" s="344">
        <v>0</v>
      </c>
      <c r="DLS2160" s="344">
        <v>0</v>
      </c>
      <c r="DLT2160" s="344">
        <v>0</v>
      </c>
      <c r="DLU2160" s="344">
        <v>0</v>
      </c>
      <c r="DLV2160" s="344">
        <v>0</v>
      </c>
      <c r="DLW2160" s="344">
        <v>0</v>
      </c>
      <c r="DLX2160" s="344">
        <v>0</v>
      </c>
      <c r="DLY2160" s="344">
        <v>0</v>
      </c>
      <c r="DLZ2160" s="344">
        <v>0</v>
      </c>
      <c r="DMA2160" s="344">
        <v>0</v>
      </c>
      <c r="DMB2160" s="344">
        <v>0</v>
      </c>
      <c r="DMC2160" s="344">
        <v>0</v>
      </c>
      <c r="DMD2160" s="344">
        <v>0</v>
      </c>
      <c r="DME2160" s="344">
        <v>0</v>
      </c>
      <c r="DMF2160" s="344">
        <v>0</v>
      </c>
      <c r="DMG2160" s="344">
        <v>0</v>
      </c>
      <c r="DMH2160" s="344">
        <v>0</v>
      </c>
      <c r="DMI2160" s="344">
        <v>0</v>
      </c>
      <c r="DMJ2160" s="344">
        <v>0</v>
      </c>
      <c r="DMK2160" s="344">
        <v>0</v>
      </c>
      <c r="DML2160" s="344">
        <v>0</v>
      </c>
      <c r="DMM2160" s="344">
        <v>0</v>
      </c>
      <c r="DMN2160" s="344">
        <v>0</v>
      </c>
      <c r="DMO2160" s="344">
        <v>0</v>
      </c>
      <c r="DMP2160" s="344">
        <v>0</v>
      </c>
      <c r="DMQ2160" s="344">
        <v>0</v>
      </c>
      <c r="DMR2160" s="344">
        <v>0</v>
      </c>
      <c r="DMS2160" s="344">
        <v>0</v>
      </c>
      <c r="DMT2160" s="344">
        <v>0</v>
      </c>
      <c r="DMU2160" s="344">
        <v>0</v>
      </c>
      <c r="DMV2160" s="344">
        <v>0</v>
      </c>
      <c r="DMW2160" s="344">
        <v>0</v>
      </c>
      <c r="DMX2160" s="344">
        <v>0</v>
      </c>
      <c r="DMY2160" s="344">
        <v>0</v>
      </c>
      <c r="DMZ2160" s="344">
        <v>0</v>
      </c>
      <c r="DNA2160" s="344">
        <v>0</v>
      </c>
      <c r="DNB2160" s="344">
        <v>0</v>
      </c>
      <c r="DNC2160" s="344">
        <v>0</v>
      </c>
      <c r="DND2160" s="344">
        <v>0</v>
      </c>
      <c r="DNE2160" s="344">
        <v>0</v>
      </c>
      <c r="DNF2160" s="344">
        <v>0</v>
      </c>
      <c r="DNG2160" s="344">
        <v>0</v>
      </c>
      <c r="DNH2160" s="344">
        <v>0</v>
      </c>
      <c r="DNI2160" s="344">
        <v>0</v>
      </c>
      <c r="DNJ2160" s="344">
        <v>0</v>
      </c>
      <c r="DNK2160" s="344">
        <v>0</v>
      </c>
      <c r="DNL2160" s="344">
        <v>0</v>
      </c>
      <c r="DNM2160" s="344">
        <v>0</v>
      </c>
      <c r="DNN2160" s="344">
        <v>0</v>
      </c>
      <c r="DNO2160" s="344">
        <v>0</v>
      </c>
      <c r="DNP2160" s="344">
        <v>0</v>
      </c>
      <c r="DNQ2160" s="344">
        <v>0</v>
      </c>
      <c r="DNR2160" s="344">
        <v>0</v>
      </c>
      <c r="DNS2160" s="344">
        <v>0</v>
      </c>
      <c r="DNT2160" s="344">
        <v>0</v>
      </c>
      <c r="DNU2160" s="344">
        <v>0</v>
      </c>
      <c r="DNV2160" s="344">
        <v>0</v>
      </c>
      <c r="DNW2160" s="344">
        <v>0</v>
      </c>
      <c r="DNX2160" s="344">
        <v>0</v>
      </c>
      <c r="DNY2160" s="344">
        <v>0</v>
      </c>
      <c r="DNZ2160" s="344">
        <v>0</v>
      </c>
      <c r="DOA2160" s="344">
        <v>0</v>
      </c>
      <c r="DOB2160" s="344">
        <v>0</v>
      </c>
      <c r="DOC2160" s="344">
        <v>0</v>
      </c>
      <c r="DOD2160" s="344">
        <v>0</v>
      </c>
      <c r="DOE2160" s="344">
        <v>0</v>
      </c>
      <c r="DOF2160" s="344">
        <v>0</v>
      </c>
      <c r="DOG2160" s="344">
        <v>0</v>
      </c>
      <c r="DOH2160" s="344">
        <v>0</v>
      </c>
      <c r="DOI2160" s="344">
        <v>0</v>
      </c>
      <c r="DOJ2160" s="344">
        <v>0</v>
      </c>
      <c r="DOK2160" s="344">
        <v>0</v>
      </c>
      <c r="DOL2160" s="344">
        <v>0</v>
      </c>
      <c r="DOM2160" s="344">
        <v>0</v>
      </c>
      <c r="DON2160" s="344">
        <v>0</v>
      </c>
      <c r="DOO2160" s="344">
        <v>0</v>
      </c>
      <c r="DOP2160" s="344">
        <v>0</v>
      </c>
      <c r="DOQ2160" s="344">
        <v>0</v>
      </c>
      <c r="DOR2160" s="344">
        <v>0</v>
      </c>
      <c r="DOS2160" s="344">
        <v>0</v>
      </c>
      <c r="DOT2160" s="344">
        <v>0</v>
      </c>
      <c r="DOU2160" s="344">
        <v>0</v>
      </c>
      <c r="DOV2160" s="344">
        <v>0</v>
      </c>
      <c r="DOW2160" s="344">
        <v>0</v>
      </c>
      <c r="DOX2160" s="344">
        <v>0</v>
      </c>
      <c r="DOY2160" s="344">
        <v>0</v>
      </c>
      <c r="DOZ2160" s="344">
        <v>0</v>
      </c>
      <c r="DPA2160" s="344">
        <v>0</v>
      </c>
      <c r="DPB2160" s="344">
        <v>0</v>
      </c>
      <c r="DPC2160" s="344">
        <v>0</v>
      </c>
      <c r="DPD2160" s="344">
        <v>0</v>
      </c>
      <c r="DPE2160" s="344">
        <v>0</v>
      </c>
      <c r="DPF2160" s="344">
        <v>0</v>
      </c>
      <c r="DPG2160" s="344">
        <v>0</v>
      </c>
      <c r="DPH2160" s="344">
        <v>0</v>
      </c>
      <c r="DPI2160" s="344">
        <v>0</v>
      </c>
      <c r="DPJ2160" s="344">
        <v>0</v>
      </c>
      <c r="DPK2160" s="344">
        <v>0</v>
      </c>
      <c r="DPL2160" s="344">
        <v>0</v>
      </c>
      <c r="DPM2160" s="344">
        <v>0</v>
      </c>
      <c r="DPN2160" s="344">
        <v>0</v>
      </c>
      <c r="DPO2160" s="344">
        <v>0</v>
      </c>
      <c r="DPP2160" s="344">
        <v>0</v>
      </c>
      <c r="DPQ2160" s="344">
        <v>0</v>
      </c>
      <c r="DPR2160" s="344">
        <v>0</v>
      </c>
      <c r="DPS2160" s="344">
        <v>0</v>
      </c>
      <c r="DPT2160" s="344">
        <v>0</v>
      </c>
      <c r="DPU2160" s="344">
        <v>0</v>
      </c>
      <c r="DPV2160" s="344">
        <v>0</v>
      </c>
      <c r="DPW2160" s="344">
        <v>0</v>
      </c>
      <c r="DPX2160" s="344">
        <v>0</v>
      </c>
      <c r="DPY2160" s="344">
        <v>0</v>
      </c>
      <c r="DPZ2160" s="344">
        <v>0</v>
      </c>
      <c r="DQA2160" s="344">
        <v>0</v>
      </c>
      <c r="DQB2160" s="344">
        <v>0</v>
      </c>
      <c r="DQC2160" s="344">
        <v>0</v>
      </c>
      <c r="DQD2160" s="344">
        <v>0</v>
      </c>
      <c r="DQE2160" s="344">
        <v>0</v>
      </c>
      <c r="DQF2160" s="344">
        <v>0</v>
      </c>
      <c r="DQG2160" s="344">
        <v>0</v>
      </c>
      <c r="DQH2160" s="344">
        <v>0</v>
      </c>
      <c r="DQI2160" s="344">
        <v>0</v>
      </c>
      <c r="DQJ2160" s="344">
        <v>0</v>
      </c>
      <c r="DQK2160" s="344">
        <v>0</v>
      </c>
      <c r="DQL2160" s="344">
        <v>0</v>
      </c>
      <c r="DQM2160" s="344">
        <v>0</v>
      </c>
      <c r="DQN2160" s="344">
        <v>0</v>
      </c>
      <c r="DQO2160" s="344">
        <v>0</v>
      </c>
      <c r="DQP2160" s="344">
        <v>0</v>
      </c>
      <c r="DQQ2160" s="344">
        <v>0</v>
      </c>
      <c r="DQR2160" s="344">
        <v>0</v>
      </c>
      <c r="DQS2160" s="344">
        <v>0</v>
      </c>
      <c r="DQT2160" s="344">
        <v>0</v>
      </c>
      <c r="DQU2160" s="344">
        <v>0</v>
      </c>
      <c r="DQV2160" s="344">
        <v>0</v>
      </c>
      <c r="DQW2160" s="344">
        <v>0</v>
      </c>
      <c r="DQX2160" s="344">
        <v>0</v>
      </c>
      <c r="DQY2160" s="344">
        <v>0</v>
      </c>
      <c r="DQZ2160" s="344">
        <v>0</v>
      </c>
      <c r="DRA2160" s="344">
        <v>0</v>
      </c>
      <c r="DRB2160" s="344">
        <v>0</v>
      </c>
      <c r="DRC2160" s="344">
        <v>0</v>
      </c>
      <c r="DRD2160" s="344">
        <v>0</v>
      </c>
      <c r="DRE2160" s="344">
        <v>0</v>
      </c>
      <c r="DRF2160" s="344">
        <v>0</v>
      </c>
      <c r="DRG2160" s="344">
        <v>0</v>
      </c>
      <c r="DRH2160" s="344">
        <v>0</v>
      </c>
      <c r="DRI2160" s="344">
        <v>0</v>
      </c>
      <c r="DRJ2160" s="344">
        <v>0</v>
      </c>
      <c r="DRK2160" s="344">
        <v>0</v>
      </c>
      <c r="DRL2160" s="344">
        <v>0</v>
      </c>
      <c r="DRM2160" s="344">
        <v>0</v>
      </c>
      <c r="DRN2160" s="344">
        <v>0</v>
      </c>
      <c r="DRO2160" s="344">
        <v>0</v>
      </c>
      <c r="DRP2160" s="344">
        <v>0</v>
      </c>
      <c r="DRQ2160" s="344">
        <v>0</v>
      </c>
      <c r="DRR2160" s="344">
        <v>0</v>
      </c>
      <c r="DRS2160" s="344">
        <v>0</v>
      </c>
      <c r="DRT2160" s="344">
        <v>0</v>
      </c>
      <c r="DRU2160" s="344">
        <v>0</v>
      </c>
      <c r="DRV2160" s="344">
        <v>0</v>
      </c>
      <c r="DRW2160" s="344">
        <v>0</v>
      </c>
      <c r="DRX2160" s="344">
        <v>0</v>
      </c>
      <c r="DRY2160" s="344">
        <v>0</v>
      </c>
      <c r="DRZ2160" s="344">
        <v>0</v>
      </c>
      <c r="DSA2160" s="344">
        <v>0</v>
      </c>
      <c r="DSB2160" s="344">
        <v>0</v>
      </c>
      <c r="DSC2160" s="344">
        <v>0</v>
      </c>
      <c r="DSD2160" s="344">
        <v>0</v>
      </c>
      <c r="DSE2160" s="344">
        <v>0</v>
      </c>
      <c r="DSF2160" s="344">
        <v>0</v>
      </c>
      <c r="DSG2160" s="344">
        <v>0</v>
      </c>
      <c r="DSH2160" s="344">
        <v>0</v>
      </c>
      <c r="DSI2160" s="344">
        <v>0</v>
      </c>
      <c r="DSJ2160" s="344">
        <v>0</v>
      </c>
      <c r="DSK2160" s="344">
        <v>0</v>
      </c>
      <c r="DSL2160" s="344">
        <v>0</v>
      </c>
      <c r="DSM2160" s="344">
        <v>0</v>
      </c>
      <c r="DSN2160" s="344">
        <v>0</v>
      </c>
      <c r="DSO2160" s="344">
        <v>0</v>
      </c>
      <c r="DSP2160" s="344">
        <v>0</v>
      </c>
      <c r="DSQ2160" s="344">
        <v>0</v>
      </c>
      <c r="DSR2160" s="344">
        <v>0</v>
      </c>
      <c r="DSS2160" s="344">
        <v>0</v>
      </c>
      <c r="DST2160" s="344">
        <v>0</v>
      </c>
      <c r="DSU2160" s="344">
        <v>0</v>
      </c>
      <c r="DSV2160" s="344">
        <v>0</v>
      </c>
      <c r="DSW2160" s="344">
        <v>0</v>
      </c>
      <c r="DSX2160" s="344">
        <v>0</v>
      </c>
      <c r="DSY2160" s="344">
        <v>0</v>
      </c>
      <c r="DSZ2160" s="344">
        <v>0</v>
      </c>
      <c r="DTA2160" s="344">
        <v>0</v>
      </c>
      <c r="DTB2160" s="344">
        <v>0</v>
      </c>
      <c r="DTC2160" s="344">
        <v>0</v>
      </c>
      <c r="DTD2160" s="344">
        <v>0</v>
      </c>
      <c r="DTE2160" s="344">
        <v>0</v>
      </c>
      <c r="DTF2160" s="344">
        <v>0</v>
      </c>
      <c r="DTG2160" s="344">
        <v>0</v>
      </c>
      <c r="DTH2160" s="344">
        <v>0</v>
      </c>
      <c r="DTI2160" s="344">
        <v>0</v>
      </c>
      <c r="DTJ2160" s="344">
        <v>0</v>
      </c>
      <c r="DTK2160" s="344">
        <v>0</v>
      </c>
      <c r="DTL2160" s="344">
        <v>0</v>
      </c>
      <c r="DTM2160" s="344">
        <v>0</v>
      </c>
      <c r="DTN2160" s="344">
        <v>0</v>
      </c>
      <c r="DTO2160" s="344">
        <v>0</v>
      </c>
      <c r="DTP2160" s="344">
        <v>0</v>
      </c>
      <c r="DTQ2160" s="344">
        <v>0</v>
      </c>
      <c r="DTR2160" s="344">
        <v>0</v>
      </c>
      <c r="DTS2160" s="344">
        <v>0</v>
      </c>
      <c r="DTT2160" s="344">
        <v>0</v>
      </c>
      <c r="DTU2160" s="344">
        <v>0</v>
      </c>
      <c r="DTV2160" s="344">
        <v>0</v>
      </c>
      <c r="DTW2160" s="344">
        <v>0</v>
      </c>
      <c r="DTX2160" s="344">
        <v>0</v>
      </c>
      <c r="DTY2160" s="344">
        <v>0</v>
      </c>
      <c r="DTZ2160" s="344">
        <v>0</v>
      </c>
      <c r="DUA2160" s="344">
        <v>0</v>
      </c>
      <c r="DUB2160" s="344">
        <v>0</v>
      </c>
      <c r="DUC2160" s="344">
        <v>0</v>
      </c>
      <c r="DUD2160" s="344">
        <v>0</v>
      </c>
      <c r="DUE2160" s="344">
        <v>0</v>
      </c>
      <c r="DUF2160" s="344">
        <v>0</v>
      </c>
      <c r="DUG2160" s="344">
        <v>0</v>
      </c>
      <c r="DUH2160" s="344">
        <v>0</v>
      </c>
      <c r="DUI2160" s="344">
        <v>0</v>
      </c>
      <c r="DUJ2160" s="344">
        <v>0</v>
      </c>
      <c r="DUK2160" s="344">
        <v>0</v>
      </c>
      <c r="DUL2160" s="344">
        <v>0</v>
      </c>
      <c r="DUM2160" s="344">
        <v>0</v>
      </c>
      <c r="DUN2160" s="344">
        <v>0</v>
      </c>
      <c r="DUO2160" s="344">
        <v>0</v>
      </c>
      <c r="DUP2160" s="344">
        <v>0</v>
      </c>
      <c r="DUQ2160" s="344">
        <v>0</v>
      </c>
      <c r="DUR2160" s="344">
        <v>0</v>
      </c>
      <c r="DUS2160" s="344">
        <v>0</v>
      </c>
      <c r="DUT2160" s="344">
        <v>0</v>
      </c>
      <c r="DUU2160" s="344">
        <v>0</v>
      </c>
      <c r="DUV2160" s="344">
        <v>0</v>
      </c>
      <c r="DUW2160" s="344">
        <v>0</v>
      </c>
      <c r="DUX2160" s="344">
        <v>0</v>
      </c>
      <c r="DUY2160" s="344">
        <v>0</v>
      </c>
      <c r="DUZ2160" s="344">
        <v>0</v>
      </c>
      <c r="DVA2160" s="344">
        <v>0</v>
      </c>
      <c r="DVB2160" s="344">
        <v>0</v>
      </c>
      <c r="DVC2160" s="344">
        <v>0</v>
      </c>
      <c r="DVD2160" s="344">
        <v>0</v>
      </c>
      <c r="DVE2160" s="344">
        <v>0</v>
      </c>
      <c r="DVF2160" s="344">
        <v>0</v>
      </c>
      <c r="DVG2160" s="344">
        <v>0</v>
      </c>
      <c r="DVH2160" s="344">
        <v>0</v>
      </c>
      <c r="DVI2160" s="344">
        <v>0</v>
      </c>
      <c r="DVJ2160" s="344">
        <v>0</v>
      </c>
      <c r="DVK2160" s="344">
        <v>0</v>
      </c>
      <c r="DVL2160" s="344">
        <v>0</v>
      </c>
      <c r="DVM2160" s="344">
        <v>0</v>
      </c>
      <c r="DVN2160" s="344">
        <v>0</v>
      </c>
      <c r="DVO2160" s="344">
        <v>0</v>
      </c>
      <c r="DVP2160" s="344">
        <v>0</v>
      </c>
      <c r="DVQ2160" s="344">
        <v>0</v>
      </c>
      <c r="DVR2160" s="344">
        <v>0</v>
      </c>
      <c r="DVS2160" s="344">
        <v>0</v>
      </c>
      <c r="DVT2160" s="344">
        <v>0</v>
      </c>
      <c r="DVU2160" s="344">
        <v>0</v>
      </c>
      <c r="DVV2160" s="344">
        <v>0</v>
      </c>
      <c r="DVW2160" s="344">
        <v>0</v>
      </c>
      <c r="DVX2160" s="344">
        <v>0</v>
      </c>
      <c r="DVY2160" s="344">
        <v>0</v>
      </c>
      <c r="DVZ2160" s="344">
        <v>0</v>
      </c>
      <c r="DWA2160" s="344">
        <v>0</v>
      </c>
      <c r="DWB2160" s="344">
        <v>0</v>
      </c>
      <c r="DWC2160" s="344">
        <v>0</v>
      </c>
      <c r="DWD2160" s="344">
        <v>0</v>
      </c>
      <c r="DWE2160" s="344">
        <v>0</v>
      </c>
      <c r="DWF2160" s="344">
        <v>0</v>
      </c>
      <c r="DWG2160" s="344">
        <v>0</v>
      </c>
      <c r="DWH2160" s="344">
        <v>0</v>
      </c>
      <c r="DWI2160" s="344">
        <v>0</v>
      </c>
      <c r="DWJ2160" s="344">
        <v>0</v>
      </c>
      <c r="DWK2160" s="344">
        <v>0</v>
      </c>
      <c r="DWL2160" s="344">
        <v>0</v>
      </c>
      <c r="DWM2160" s="344">
        <v>0</v>
      </c>
      <c r="DWN2160" s="344">
        <v>0</v>
      </c>
      <c r="DWO2160" s="344">
        <v>0</v>
      </c>
      <c r="DWP2160" s="344">
        <v>0</v>
      </c>
      <c r="DWQ2160" s="344">
        <v>0</v>
      </c>
      <c r="DWR2160" s="344">
        <v>0</v>
      </c>
      <c r="DWS2160" s="344">
        <v>0</v>
      </c>
      <c r="DWT2160" s="344">
        <v>0</v>
      </c>
      <c r="DWU2160" s="344">
        <v>0</v>
      </c>
      <c r="DWV2160" s="344">
        <v>0</v>
      </c>
      <c r="DWW2160" s="344">
        <v>0</v>
      </c>
      <c r="DWX2160" s="344">
        <v>0</v>
      </c>
      <c r="DWY2160" s="344">
        <v>0</v>
      </c>
      <c r="DWZ2160" s="344">
        <v>0</v>
      </c>
      <c r="DXA2160" s="344">
        <v>0</v>
      </c>
      <c r="DXB2160" s="344">
        <v>0</v>
      </c>
      <c r="DXC2160" s="344">
        <v>0</v>
      </c>
      <c r="DXD2160" s="344">
        <v>0</v>
      </c>
      <c r="DXE2160" s="344">
        <v>0</v>
      </c>
      <c r="DXF2160" s="344">
        <v>0</v>
      </c>
      <c r="DXG2160" s="344">
        <v>0</v>
      </c>
      <c r="DXH2160" s="344">
        <v>0</v>
      </c>
      <c r="DXI2160" s="344">
        <v>0</v>
      </c>
      <c r="DXJ2160" s="344">
        <v>0</v>
      </c>
      <c r="DXK2160" s="344">
        <v>0</v>
      </c>
      <c r="DXL2160" s="344">
        <v>0</v>
      </c>
      <c r="DXM2160" s="344">
        <v>0</v>
      </c>
      <c r="DXN2160" s="344">
        <v>0</v>
      </c>
      <c r="DXO2160" s="344">
        <v>0</v>
      </c>
      <c r="DXP2160" s="344">
        <v>0</v>
      </c>
      <c r="DXQ2160" s="344">
        <v>0</v>
      </c>
      <c r="DXR2160" s="344">
        <v>0</v>
      </c>
      <c r="DXS2160" s="344">
        <v>0</v>
      </c>
      <c r="DXT2160" s="344">
        <v>0</v>
      </c>
      <c r="DXU2160" s="344">
        <v>0</v>
      </c>
      <c r="DXV2160" s="344">
        <v>0</v>
      </c>
      <c r="DXW2160" s="344">
        <v>0</v>
      </c>
      <c r="DXX2160" s="344">
        <v>0</v>
      </c>
      <c r="DXY2160" s="344">
        <v>0</v>
      </c>
      <c r="DXZ2160" s="344">
        <v>0</v>
      </c>
      <c r="DYA2160" s="344">
        <v>0</v>
      </c>
      <c r="DYB2160" s="344">
        <v>0</v>
      </c>
      <c r="DYC2160" s="344">
        <v>0</v>
      </c>
      <c r="DYD2160" s="344">
        <v>0</v>
      </c>
      <c r="DYE2160" s="344">
        <v>0</v>
      </c>
      <c r="DYF2160" s="344">
        <v>0</v>
      </c>
      <c r="DYG2160" s="344">
        <v>0</v>
      </c>
      <c r="DYH2160" s="344">
        <v>0</v>
      </c>
      <c r="DYI2160" s="344">
        <v>0</v>
      </c>
      <c r="DYJ2160" s="344">
        <v>0</v>
      </c>
      <c r="DYK2160" s="344">
        <v>0</v>
      </c>
      <c r="DYL2160" s="344">
        <v>0</v>
      </c>
      <c r="DYM2160" s="344">
        <v>0</v>
      </c>
      <c r="DYN2160" s="344">
        <v>0</v>
      </c>
      <c r="DYO2160" s="344">
        <v>0</v>
      </c>
      <c r="DYP2160" s="344">
        <v>0</v>
      </c>
      <c r="DYQ2160" s="344">
        <v>0</v>
      </c>
      <c r="DYR2160" s="344">
        <v>0</v>
      </c>
      <c r="DYS2160" s="344">
        <v>0</v>
      </c>
      <c r="DYT2160" s="344">
        <v>0</v>
      </c>
      <c r="DYU2160" s="344">
        <v>0</v>
      </c>
      <c r="DYV2160" s="344">
        <v>0</v>
      </c>
      <c r="DYW2160" s="344">
        <v>0</v>
      </c>
      <c r="DYX2160" s="344">
        <v>0</v>
      </c>
      <c r="DYY2160" s="344">
        <v>0</v>
      </c>
      <c r="DYZ2160" s="344">
        <v>0</v>
      </c>
      <c r="DZA2160" s="344">
        <v>0</v>
      </c>
      <c r="DZB2160" s="344">
        <v>0</v>
      </c>
      <c r="DZC2160" s="344">
        <v>0</v>
      </c>
      <c r="DZD2160" s="344">
        <v>0</v>
      </c>
      <c r="DZE2160" s="344">
        <v>0</v>
      </c>
      <c r="DZF2160" s="344">
        <v>0</v>
      </c>
      <c r="DZG2160" s="344">
        <v>0</v>
      </c>
      <c r="DZH2160" s="344">
        <v>0</v>
      </c>
      <c r="DZI2160" s="344">
        <v>0</v>
      </c>
      <c r="DZJ2160" s="344">
        <v>0</v>
      </c>
      <c r="DZK2160" s="344">
        <v>0</v>
      </c>
      <c r="DZL2160" s="344">
        <v>0</v>
      </c>
      <c r="DZM2160" s="344">
        <v>0</v>
      </c>
      <c r="DZN2160" s="344">
        <v>0</v>
      </c>
      <c r="DZO2160" s="344">
        <v>0</v>
      </c>
      <c r="DZP2160" s="344">
        <v>0</v>
      </c>
      <c r="DZQ2160" s="344">
        <v>0</v>
      </c>
      <c r="DZR2160" s="344">
        <v>0</v>
      </c>
      <c r="DZS2160" s="344">
        <v>0</v>
      </c>
      <c r="DZT2160" s="344">
        <v>0</v>
      </c>
      <c r="DZU2160" s="344">
        <v>0</v>
      </c>
      <c r="DZV2160" s="344">
        <v>0</v>
      </c>
      <c r="DZW2160" s="344">
        <v>0</v>
      </c>
      <c r="DZX2160" s="344">
        <v>0</v>
      </c>
      <c r="DZY2160" s="344">
        <v>0</v>
      </c>
      <c r="DZZ2160" s="344">
        <v>0</v>
      </c>
      <c r="EAA2160" s="344">
        <v>0</v>
      </c>
      <c r="EAB2160" s="344">
        <v>0</v>
      </c>
      <c r="EAC2160" s="344">
        <v>0</v>
      </c>
      <c r="EAD2160" s="344">
        <v>0</v>
      </c>
      <c r="EAE2160" s="344">
        <v>0</v>
      </c>
      <c r="EAF2160" s="344">
        <v>0</v>
      </c>
      <c r="EAG2160" s="344">
        <v>0</v>
      </c>
      <c r="EAH2160" s="344">
        <v>0</v>
      </c>
      <c r="EAI2160" s="344">
        <v>0</v>
      </c>
      <c r="EAJ2160" s="344">
        <v>0</v>
      </c>
      <c r="EAK2160" s="344">
        <v>0</v>
      </c>
      <c r="EAL2160" s="344">
        <v>0</v>
      </c>
      <c r="EAM2160" s="344">
        <v>0</v>
      </c>
      <c r="EAN2160" s="344">
        <v>0</v>
      </c>
      <c r="EAO2160" s="344">
        <v>0</v>
      </c>
      <c r="EAP2160" s="344">
        <v>0</v>
      </c>
      <c r="EAQ2160" s="344">
        <v>0</v>
      </c>
      <c r="EAR2160" s="344">
        <v>0</v>
      </c>
      <c r="EAS2160" s="344">
        <v>0</v>
      </c>
      <c r="EAT2160" s="344">
        <v>0</v>
      </c>
      <c r="EAU2160" s="344">
        <v>0</v>
      </c>
      <c r="EAV2160" s="344">
        <v>0</v>
      </c>
      <c r="EAW2160" s="344">
        <v>0</v>
      </c>
      <c r="EAX2160" s="344">
        <v>0</v>
      </c>
      <c r="EAY2160" s="344">
        <v>0</v>
      </c>
      <c r="EAZ2160" s="344">
        <v>0</v>
      </c>
      <c r="EBA2160" s="344">
        <v>0</v>
      </c>
      <c r="EBB2160" s="344">
        <v>0</v>
      </c>
      <c r="EBC2160" s="344">
        <v>0</v>
      </c>
      <c r="EBD2160" s="344">
        <v>0</v>
      </c>
      <c r="EBE2160" s="344">
        <v>0</v>
      </c>
      <c r="EBF2160" s="344">
        <v>0</v>
      </c>
      <c r="EBG2160" s="344">
        <v>0</v>
      </c>
      <c r="EBH2160" s="344">
        <v>0</v>
      </c>
      <c r="EBI2160" s="344">
        <v>0</v>
      </c>
      <c r="EBJ2160" s="344">
        <v>0</v>
      </c>
      <c r="EBK2160" s="344">
        <v>0</v>
      </c>
      <c r="EBL2160" s="344">
        <v>0</v>
      </c>
      <c r="EBM2160" s="344">
        <v>0</v>
      </c>
      <c r="EBN2160" s="344">
        <v>0</v>
      </c>
      <c r="EBO2160" s="344">
        <v>0</v>
      </c>
      <c r="EBP2160" s="344">
        <v>0</v>
      </c>
      <c r="EBQ2160" s="344">
        <v>0</v>
      </c>
      <c r="EBR2160" s="344">
        <v>0</v>
      </c>
      <c r="EBS2160" s="344">
        <v>0</v>
      </c>
      <c r="EBT2160" s="344">
        <v>0</v>
      </c>
      <c r="EBU2160" s="344">
        <v>0</v>
      </c>
      <c r="EBV2160" s="344">
        <v>0</v>
      </c>
      <c r="EBW2160" s="344">
        <v>0</v>
      </c>
      <c r="EBX2160" s="344">
        <v>0</v>
      </c>
      <c r="EBY2160" s="344">
        <v>0</v>
      </c>
      <c r="EBZ2160" s="344">
        <v>0</v>
      </c>
      <c r="ECA2160" s="344">
        <v>0</v>
      </c>
      <c r="ECB2160" s="344">
        <v>0</v>
      </c>
      <c r="ECC2160" s="344">
        <v>0</v>
      </c>
      <c r="ECD2160" s="344">
        <v>0</v>
      </c>
      <c r="ECE2160" s="344">
        <v>0</v>
      </c>
      <c r="ECF2160" s="344">
        <v>0</v>
      </c>
      <c r="ECG2160" s="344">
        <v>0</v>
      </c>
      <c r="ECH2160" s="344">
        <v>0</v>
      </c>
      <c r="ECI2160" s="344">
        <v>0</v>
      </c>
      <c r="ECJ2160" s="344">
        <v>0</v>
      </c>
      <c r="ECK2160" s="344">
        <v>0</v>
      </c>
      <c r="ECL2160" s="344">
        <v>0</v>
      </c>
      <c r="ECM2160" s="344">
        <v>0</v>
      </c>
      <c r="ECN2160" s="344">
        <v>0</v>
      </c>
      <c r="ECO2160" s="344">
        <v>0</v>
      </c>
      <c r="ECP2160" s="344">
        <v>0</v>
      </c>
      <c r="ECQ2160" s="344">
        <v>0</v>
      </c>
      <c r="ECR2160" s="344">
        <v>0</v>
      </c>
      <c r="ECS2160" s="344">
        <v>0</v>
      </c>
      <c r="ECT2160" s="344">
        <v>0</v>
      </c>
      <c r="ECU2160" s="344">
        <v>0</v>
      </c>
      <c r="ECV2160" s="344">
        <v>0</v>
      </c>
      <c r="ECW2160" s="344">
        <v>0</v>
      </c>
      <c r="ECX2160" s="344">
        <v>0</v>
      </c>
      <c r="ECY2160" s="344">
        <v>0</v>
      </c>
      <c r="ECZ2160" s="344">
        <v>0</v>
      </c>
      <c r="EDA2160" s="344">
        <v>0</v>
      </c>
      <c r="EDB2160" s="344">
        <v>0</v>
      </c>
      <c r="EDC2160" s="344">
        <v>0</v>
      </c>
      <c r="EDD2160" s="344">
        <v>0</v>
      </c>
      <c r="EDE2160" s="344">
        <v>0</v>
      </c>
      <c r="EDF2160" s="344">
        <v>0</v>
      </c>
      <c r="EDG2160" s="344">
        <v>0</v>
      </c>
      <c r="EDH2160" s="344">
        <v>0</v>
      </c>
      <c r="EDI2160" s="344">
        <v>0</v>
      </c>
      <c r="EDJ2160" s="344">
        <v>0</v>
      </c>
      <c r="EDK2160" s="344">
        <v>0</v>
      </c>
      <c r="EDL2160" s="344">
        <v>0</v>
      </c>
      <c r="EDM2160" s="344">
        <v>0</v>
      </c>
      <c r="EDN2160" s="344">
        <v>0</v>
      </c>
      <c r="EDO2160" s="344">
        <v>0</v>
      </c>
      <c r="EDP2160" s="344">
        <v>0</v>
      </c>
      <c r="EDQ2160" s="344">
        <v>0</v>
      </c>
      <c r="EDR2160" s="344">
        <v>0</v>
      </c>
      <c r="EDS2160" s="344">
        <v>0</v>
      </c>
      <c r="EDT2160" s="344">
        <v>0</v>
      </c>
      <c r="EDU2160" s="344">
        <v>0</v>
      </c>
      <c r="EDV2160" s="344">
        <v>0</v>
      </c>
      <c r="EDW2160" s="344">
        <v>0</v>
      </c>
      <c r="EDX2160" s="344">
        <v>0</v>
      </c>
      <c r="EDY2160" s="344">
        <v>0</v>
      </c>
      <c r="EDZ2160" s="344">
        <v>0</v>
      </c>
      <c r="EEA2160" s="344">
        <v>0</v>
      </c>
      <c r="EEB2160" s="344">
        <v>0</v>
      </c>
      <c r="EEC2160" s="344">
        <v>0</v>
      </c>
      <c r="EED2160" s="344">
        <v>0</v>
      </c>
      <c r="EEE2160" s="344">
        <v>0</v>
      </c>
      <c r="EEF2160" s="344">
        <v>0</v>
      </c>
      <c r="EEG2160" s="344">
        <v>0</v>
      </c>
      <c r="EEH2160" s="344">
        <v>0</v>
      </c>
      <c r="EEI2160" s="344">
        <v>0</v>
      </c>
      <c r="EEJ2160" s="344">
        <v>0</v>
      </c>
      <c r="EEK2160" s="344">
        <v>0</v>
      </c>
      <c r="EEL2160" s="344">
        <v>0</v>
      </c>
      <c r="EEM2160" s="344">
        <v>0</v>
      </c>
      <c r="EEN2160" s="344">
        <v>0</v>
      </c>
      <c r="EEO2160" s="344">
        <v>0</v>
      </c>
      <c r="EEP2160" s="344">
        <v>0</v>
      </c>
      <c r="EEQ2160" s="344">
        <v>0</v>
      </c>
      <c r="EER2160" s="344">
        <v>0</v>
      </c>
      <c r="EES2160" s="344">
        <v>0</v>
      </c>
      <c r="EET2160" s="344">
        <v>0</v>
      </c>
      <c r="EEU2160" s="344">
        <v>0</v>
      </c>
      <c r="EEV2160" s="344">
        <v>0</v>
      </c>
      <c r="EEW2160" s="344">
        <v>0</v>
      </c>
      <c r="EEX2160" s="344">
        <v>0</v>
      </c>
      <c r="EEY2160" s="344">
        <v>0</v>
      </c>
      <c r="EEZ2160" s="344">
        <v>0</v>
      </c>
      <c r="EFA2160" s="344">
        <v>0</v>
      </c>
      <c r="EFB2160" s="344">
        <v>0</v>
      </c>
      <c r="EFC2160" s="344">
        <v>0</v>
      </c>
      <c r="EFD2160" s="344">
        <v>0</v>
      </c>
      <c r="EFE2160" s="344">
        <v>0</v>
      </c>
      <c r="EFF2160" s="344">
        <v>0</v>
      </c>
      <c r="EFG2160" s="344">
        <v>0</v>
      </c>
      <c r="EFH2160" s="344">
        <v>0</v>
      </c>
      <c r="EFI2160" s="344">
        <v>0</v>
      </c>
      <c r="EFJ2160" s="344">
        <v>0</v>
      </c>
      <c r="EFK2160" s="344">
        <v>0</v>
      </c>
      <c r="EFL2160" s="344">
        <v>0</v>
      </c>
      <c r="EFM2160" s="344">
        <v>0</v>
      </c>
      <c r="EFN2160" s="344">
        <v>0</v>
      </c>
      <c r="EFO2160" s="344">
        <v>0</v>
      </c>
      <c r="EFP2160" s="344">
        <v>0</v>
      </c>
      <c r="EFQ2160" s="344">
        <v>0</v>
      </c>
      <c r="EFR2160" s="344">
        <v>0</v>
      </c>
      <c r="EFS2160" s="344">
        <v>0</v>
      </c>
      <c r="EFT2160" s="344">
        <v>0</v>
      </c>
      <c r="EFU2160" s="344">
        <v>0</v>
      </c>
      <c r="EFV2160" s="344">
        <v>0</v>
      </c>
      <c r="EFW2160" s="344">
        <v>0</v>
      </c>
      <c r="EFX2160" s="344">
        <v>0</v>
      </c>
      <c r="EFY2160" s="344">
        <v>0</v>
      </c>
      <c r="EFZ2160" s="344">
        <v>0</v>
      </c>
      <c r="EGA2160" s="344">
        <v>0</v>
      </c>
      <c r="EGB2160" s="344">
        <v>0</v>
      </c>
      <c r="EGC2160" s="344">
        <v>0</v>
      </c>
      <c r="EGD2160" s="344">
        <v>0</v>
      </c>
      <c r="EGE2160" s="344">
        <v>0</v>
      </c>
      <c r="EGF2160" s="344">
        <v>0</v>
      </c>
      <c r="EGG2160" s="344">
        <v>0</v>
      </c>
      <c r="EGH2160" s="344">
        <v>0</v>
      </c>
      <c r="EGI2160" s="344">
        <v>0</v>
      </c>
      <c r="EGJ2160" s="344">
        <v>0</v>
      </c>
      <c r="EGK2160" s="344">
        <v>0</v>
      </c>
      <c r="EGL2160" s="344">
        <v>0</v>
      </c>
      <c r="EGM2160" s="344">
        <v>0</v>
      </c>
      <c r="EGN2160" s="344">
        <v>0</v>
      </c>
      <c r="EGO2160" s="344">
        <v>0</v>
      </c>
      <c r="EGP2160" s="344">
        <v>0</v>
      </c>
      <c r="EGQ2160" s="344">
        <v>0</v>
      </c>
      <c r="EGR2160" s="344">
        <v>0</v>
      </c>
      <c r="EGS2160" s="344">
        <v>0</v>
      </c>
      <c r="EGT2160" s="344">
        <v>0</v>
      </c>
      <c r="EGU2160" s="344">
        <v>0</v>
      </c>
      <c r="EGV2160" s="344">
        <v>0</v>
      </c>
      <c r="EGW2160" s="344">
        <v>0</v>
      </c>
      <c r="EGX2160" s="344">
        <v>0</v>
      </c>
      <c r="EGY2160" s="344">
        <v>0</v>
      </c>
      <c r="EGZ2160" s="344">
        <v>0</v>
      </c>
      <c r="EHA2160" s="344">
        <v>0</v>
      </c>
      <c r="EHB2160" s="344">
        <v>0</v>
      </c>
      <c r="EHC2160" s="344">
        <v>0</v>
      </c>
      <c r="EHD2160" s="344">
        <v>0</v>
      </c>
      <c r="EHE2160" s="344">
        <v>0</v>
      </c>
      <c r="EHF2160" s="344">
        <v>0</v>
      </c>
      <c r="EHG2160" s="344">
        <v>0</v>
      </c>
      <c r="EHH2160" s="344">
        <v>0</v>
      </c>
      <c r="EHI2160" s="344">
        <v>0</v>
      </c>
      <c r="EHJ2160" s="344">
        <v>0</v>
      </c>
      <c r="EHK2160" s="344">
        <v>0</v>
      </c>
      <c r="EHL2160" s="344">
        <v>0</v>
      </c>
      <c r="EHM2160" s="344">
        <v>0</v>
      </c>
      <c r="EHN2160" s="344">
        <v>0</v>
      </c>
      <c r="EHO2160" s="344">
        <v>0</v>
      </c>
      <c r="EHP2160" s="344">
        <v>0</v>
      </c>
      <c r="EHQ2160" s="344">
        <v>0</v>
      </c>
      <c r="EHR2160" s="344">
        <v>0</v>
      </c>
      <c r="EHS2160" s="344">
        <v>0</v>
      </c>
      <c r="EHT2160" s="344">
        <v>0</v>
      </c>
      <c r="EHU2160" s="344">
        <v>0</v>
      </c>
      <c r="EHV2160" s="344">
        <v>0</v>
      </c>
      <c r="EHW2160" s="344">
        <v>0</v>
      </c>
      <c r="EHX2160" s="344">
        <v>0</v>
      </c>
      <c r="EHY2160" s="344">
        <v>0</v>
      </c>
      <c r="EHZ2160" s="344">
        <v>0</v>
      </c>
      <c r="EIA2160" s="344">
        <v>0</v>
      </c>
      <c r="EIB2160" s="344">
        <v>0</v>
      </c>
      <c r="EIC2160" s="344">
        <v>0</v>
      </c>
      <c r="EID2160" s="344">
        <v>0</v>
      </c>
      <c r="EIE2160" s="344">
        <v>0</v>
      </c>
      <c r="EIF2160" s="344">
        <v>0</v>
      </c>
      <c r="EIG2160" s="344">
        <v>0</v>
      </c>
      <c r="EIH2160" s="344">
        <v>0</v>
      </c>
      <c r="EII2160" s="344">
        <v>0</v>
      </c>
      <c r="EIJ2160" s="344">
        <v>0</v>
      </c>
      <c r="EIK2160" s="344">
        <v>0</v>
      </c>
      <c r="EIL2160" s="344">
        <v>0</v>
      </c>
      <c r="EIM2160" s="344">
        <v>0</v>
      </c>
      <c r="EIN2160" s="344">
        <v>0</v>
      </c>
      <c r="EIO2160" s="344">
        <v>0</v>
      </c>
      <c r="EIP2160" s="344">
        <v>0</v>
      </c>
      <c r="EIQ2160" s="344">
        <v>0</v>
      </c>
      <c r="EIR2160" s="344">
        <v>0</v>
      </c>
      <c r="EIS2160" s="344">
        <v>0</v>
      </c>
      <c r="EIT2160" s="344">
        <v>0</v>
      </c>
      <c r="EIU2160" s="344">
        <v>0</v>
      </c>
      <c r="EIV2160" s="344">
        <v>0</v>
      </c>
      <c r="EIW2160" s="344">
        <v>0</v>
      </c>
      <c r="EIX2160" s="344">
        <v>0</v>
      </c>
      <c r="EIY2160" s="344">
        <v>0</v>
      </c>
      <c r="EIZ2160" s="344">
        <v>0</v>
      </c>
      <c r="EJA2160" s="344">
        <v>0</v>
      </c>
      <c r="EJB2160" s="344">
        <v>0</v>
      </c>
      <c r="EJC2160" s="344">
        <v>0</v>
      </c>
      <c r="EJD2160" s="344">
        <v>0</v>
      </c>
      <c r="EJE2160" s="344">
        <v>0</v>
      </c>
      <c r="EJF2160" s="344">
        <v>0</v>
      </c>
      <c r="EJG2160" s="344">
        <v>0</v>
      </c>
      <c r="EJH2160" s="344">
        <v>0</v>
      </c>
      <c r="EJI2160" s="344">
        <v>0</v>
      </c>
      <c r="EJJ2160" s="344">
        <v>0</v>
      </c>
      <c r="EJK2160" s="344">
        <v>0</v>
      </c>
      <c r="EJL2160" s="344">
        <v>0</v>
      </c>
      <c r="EJM2160" s="344">
        <v>0</v>
      </c>
      <c r="EJN2160" s="344">
        <v>0</v>
      </c>
      <c r="EJO2160" s="344">
        <v>0</v>
      </c>
      <c r="EJP2160" s="344">
        <v>0</v>
      </c>
      <c r="EJQ2160" s="344">
        <v>0</v>
      </c>
      <c r="EJR2160" s="344">
        <v>0</v>
      </c>
      <c r="EJS2160" s="344">
        <v>0</v>
      </c>
      <c r="EJT2160" s="344">
        <v>0</v>
      </c>
      <c r="EJU2160" s="344">
        <v>0</v>
      </c>
      <c r="EJV2160" s="344">
        <v>0</v>
      </c>
      <c r="EJW2160" s="344">
        <v>0</v>
      </c>
      <c r="EJX2160" s="344">
        <v>0</v>
      </c>
      <c r="EJY2160" s="344">
        <v>0</v>
      </c>
      <c r="EJZ2160" s="344">
        <v>0</v>
      </c>
      <c r="EKA2160" s="344">
        <v>0</v>
      </c>
      <c r="EKB2160" s="344">
        <v>0</v>
      </c>
      <c r="EKC2160" s="344">
        <v>0</v>
      </c>
      <c r="EKD2160" s="344">
        <v>0</v>
      </c>
      <c r="EKE2160" s="344">
        <v>0</v>
      </c>
      <c r="EKF2160" s="344">
        <v>0</v>
      </c>
      <c r="EKG2160" s="344">
        <v>0</v>
      </c>
      <c r="EKH2160" s="344">
        <v>0</v>
      </c>
      <c r="EKI2160" s="344">
        <v>0</v>
      </c>
      <c r="EKJ2160" s="344">
        <v>0</v>
      </c>
      <c r="EKK2160" s="344">
        <v>0</v>
      </c>
      <c r="EKL2160" s="344">
        <v>0</v>
      </c>
      <c r="EKM2160" s="344">
        <v>0</v>
      </c>
      <c r="EKN2160" s="344">
        <v>0</v>
      </c>
      <c r="EKO2160" s="344">
        <v>0</v>
      </c>
      <c r="EKP2160" s="344">
        <v>0</v>
      </c>
      <c r="EKQ2160" s="344">
        <v>0</v>
      </c>
      <c r="EKR2160" s="344">
        <v>0</v>
      </c>
      <c r="EKS2160" s="344">
        <v>0</v>
      </c>
      <c r="EKT2160" s="344">
        <v>0</v>
      </c>
      <c r="EKU2160" s="344">
        <v>0</v>
      </c>
      <c r="EKV2160" s="344">
        <v>0</v>
      </c>
      <c r="EKW2160" s="344">
        <v>0</v>
      </c>
      <c r="EKX2160" s="344">
        <v>0</v>
      </c>
      <c r="EKY2160" s="344">
        <v>0</v>
      </c>
      <c r="EKZ2160" s="344">
        <v>0</v>
      </c>
      <c r="ELA2160" s="344">
        <v>0</v>
      </c>
      <c r="ELB2160" s="344">
        <v>0</v>
      </c>
      <c r="ELC2160" s="344">
        <v>0</v>
      </c>
      <c r="ELD2160" s="344">
        <v>0</v>
      </c>
      <c r="ELE2160" s="344">
        <v>0</v>
      </c>
      <c r="ELF2160" s="344">
        <v>0</v>
      </c>
      <c r="ELG2160" s="344">
        <v>0</v>
      </c>
      <c r="ELH2160" s="344">
        <v>0</v>
      </c>
      <c r="ELI2160" s="344">
        <v>0</v>
      </c>
      <c r="ELJ2160" s="344">
        <v>0</v>
      </c>
      <c r="ELK2160" s="344">
        <v>0</v>
      </c>
      <c r="ELL2160" s="344">
        <v>0</v>
      </c>
      <c r="ELM2160" s="344">
        <v>0</v>
      </c>
      <c r="ELN2160" s="344">
        <v>0</v>
      </c>
      <c r="ELO2160" s="344">
        <v>0</v>
      </c>
      <c r="ELP2160" s="344">
        <v>0</v>
      </c>
      <c r="ELQ2160" s="344">
        <v>0</v>
      </c>
      <c r="ELR2160" s="344">
        <v>0</v>
      </c>
      <c r="ELS2160" s="344">
        <v>0</v>
      </c>
      <c r="ELT2160" s="344">
        <v>0</v>
      </c>
      <c r="ELU2160" s="344">
        <v>0</v>
      </c>
      <c r="ELV2160" s="344">
        <v>0</v>
      </c>
      <c r="ELW2160" s="344">
        <v>0</v>
      </c>
      <c r="ELX2160" s="344">
        <v>0</v>
      </c>
      <c r="ELY2160" s="344">
        <v>0</v>
      </c>
      <c r="ELZ2160" s="344">
        <v>0</v>
      </c>
      <c r="EMA2160" s="344">
        <v>0</v>
      </c>
      <c r="EMB2160" s="344">
        <v>0</v>
      </c>
      <c r="EMC2160" s="344">
        <v>0</v>
      </c>
      <c r="EMD2160" s="344">
        <v>0</v>
      </c>
      <c r="EME2160" s="344">
        <v>0</v>
      </c>
      <c r="EMF2160" s="344">
        <v>0</v>
      </c>
      <c r="EMG2160" s="344">
        <v>0</v>
      </c>
      <c r="EMH2160" s="344">
        <v>0</v>
      </c>
      <c r="EMI2160" s="344">
        <v>0</v>
      </c>
      <c r="EMJ2160" s="344">
        <v>0</v>
      </c>
      <c r="EMK2160" s="344">
        <v>0</v>
      </c>
      <c r="EML2160" s="344">
        <v>0</v>
      </c>
      <c r="EMM2160" s="344">
        <v>0</v>
      </c>
      <c r="EMN2160" s="344">
        <v>0</v>
      </c>
      <c r="EMO2160" s="344">
        <v>0</v>
      </c>
      <c r="EMP2160" s="344">
        <v>0</v>
      </c>
      <c r="EMQ2160" s="344">
        <v>0</v>
      </c>
      <c r="EMR2160" s="344">
        <v>0</v>
      </c>
      <c r="EMS2160" s="344">
        <v>0</v>
      </c>
      <c r="EMT2160" s="344">
        <v>0</v>
      </c>
      <c r="EMU2160" s="344">
        <v>0</v>
      </c>
      <c r="EMV2160" s="344">
        <v>0</v>
      </c>
      <c r="EMW2160" s="344">
        <v>0</v>
      </c>
      <c r="EMX2160" s="344">
        <v>0</v>
      </c>
      <c r="EMY2160" s="344">
        <v>0</v>
      </c>
      <c r="EMZ2160" s="344">
        <v>0</v>
      </c>
      <c r="ENA2160" s="344">
        <v>0</v>
      </c>
      <c r="ENB2160" s="344">
        <v>0</v>
      </c>
      <c r="ENC2160" s="344">
        <v>0</v>
      </c>
      <c r="END2160" s="344">
        <v>0</v>
      </c>
      <c r="ENE2160" s="344">
        <v>0</v>
      </c>
      <c r="ENF2160" s="344">
        <v>0</v>
      </c>
      <c r="ENG2160" s="344">
        <v>0</v>
      </c>
      <c r="ENH2160" s="344">
        <v>0</v>
      </c>
      <c r="ENI2160" s="344">
        <v>0</v>
      </c>
      <c r="ENJ2160" s="344">
        <v>0</v>
      </c>
      <c r="ENK2160" s="344">
        <v>0</v>
      </c>
      <c r="ENL2160" s="344">
        <v>0</v>
      </c>
      <c r="ENM2160" s="344">
        <v>0</v>
      </c>
      <c r="ENN2160" s="344">
        <v>0</v>
      </c>
      <c r="ENO2160" s="344">
        <v>0</v>
      </c>
      <c r="ENP2160" s="344">
        <v>0</v>
      </c>
      <c r="ENQ2160" s="344">
        <v>0</v>
      </c>
      <c r="ENR2160" s="344">
        <v>0</v>
      </c>
      <c r="ENS2160" s="344">
        <v>0</v>
      </c>
      <c r="ENT2160" s="344">
        <v>0</v>
      </c>
      <c r="ENU2160" s="344">
        <v>0</v>
      </c>
      <c r="ENV2160" s="344">
        <v>0</v>
      </c>
      <c r="ENW2160" s="344">
        <v>0</v>
      </c>
      <c r="ENX2160" s="344">
        <v>0</v>
      </c>
      <c r="ENY2160" s="344">
        <v>0</v>
      </c>
      <c r="ENZ2160" s="344">
        <v>0</v>
      </c>
      <c r="EOA2160" s="344">
        <v>0</v>
      </c>
      <c r="EOB2160" s="344">
        <v>0</v>
      </c>
      <c r="EOC2160" s="344">
        <v>0</v>
      </c>
      <c r="EOD2160" s="344">
        <v>0</v>
      </c>
      <c r="EOE2160" s="344">
        <v>0</v>
      </c>
      <c r="EOF2160" s="344">
        <v>0</v>
      </c>
      <c r="EOG2160" s="344">
        <v>0</v>
      </c>
      <c r="EOH2160" s="344">
        <v>0</v>
      </c>
      <c r="EOI2160" s="344">
        <v>0</v>
      </c>
      <c r="EOJ2160" s="344">
        <v>0</v>
      </c>
      <c r="EOK2160" s="344">
        <v>0</v>
      </c>
      <c r="EOL2160" s="344">
        <v>0</v>
      </c>
      <c r="EOM2160" s="344">
        <v>0</v>
      </c>
      <c r="EON2160" s="344">
        <v>0</v>
      </c>
      <c r="EOO2160" s="344">
        <v>0</v>
      </c>
      <c r="EOP2160" s="344">
        <v>0</v>
      </c>
      <c r="EOQ2160" s="344">
        <v>0</v>
      </c>
      <c r="EOR2160" s="344">
        <v>0</v>
      </c>
      <c r="EOS2160" s="344">
        <v>0</v>
      </c>
      <c r="EOT2160" s="344">
        <v>0</v>
      </c>
      <c r="EOU2160" s="344">
        <v>0</v>
      </c>
      <c r="EOV2160" s="344">
        <v>0</v>
      </c>
      <c r="EOW2160" s="344">
        <v>0</v>
      </c>
      <c r="EOX2160" s="344">
        <v>0</v>
      </c>
      <c r="EOY2160" s="344">
        <v>0</v>
      </c>
      <c r="EOZ2160" s="344">
        <v>0</v>
      </c>
      <c r="EPA2160" s="344">
        <v>0</v>
      </c>
      <c r="EPB2160" s="344">
        <v>0</v>
      </c>
      <c r="EPC2160" s="344">
        <v>0</v>
      </c>
      <c r="EPD2160" s="344">
        <v>0</v>
      </c>
      <c r="EPE2160" s="344">
        <v>0</v>
      </c>
      <c r="EPF2160" s="344">
        <v>0</v>
      </c>
      <c r="EPG2160" s="344">
        <v>0</v>
      </c>
      <c r="EPH2160" s="344">
        <v>0</v>
      </c>
      <c r="EPI2160" s="344">
        <v>0</v>
      </c>
      <c r="EPJ2160" s="344">
        <v>0</v>
      </c>
      <c r="EPK2160" s="344">
        <v>0</v>
      </c>
      <c r="EPL2160" s="344">
        <v>0</v>
      </c>
      <c r="EPM2160" s="344">
        <v>0</v>
      </c>
      <c r="EPN2160" s="344">
        <v>0</v>
      </c>
      <c r="EPO2160" s="344">
        <v>0</v>
      </c>
      <c r="EPP2160" s="344">
        <v>0</v>
      </c>
      <c r="EPQ2160" s="344">
        <v>0</v>
      </c>
      <c r="EPR2160" s="344">
        <v>0</v>
      </c>
      <c r="EPS2160" s="344">
        <v>0</v>
      </c>
      <c r="EPT2160" s="344">
        <v>0</v>
      </c>
      <c r="EPU2160" s="344">
        <v>0</v>
      </c>
      <c r="EPV2160" s="344">
        <v>0</v>
      </c>
      <c r="EPW2160" s="344">
        <v>0</v>
      </c>
      <c r="EPX2160" s="344">
        <v>0</v>
      </c>
      <c r="EPY2160" s="344">
        <v>0</v>
      </c>
      <c r="EPZ2160" s="344">
        <v>0</v>
      </c>
      <c r="EQA2160" s="344">
        <v>0</v>
      </c>
      <c r="EQB2160" s="344">
        <v>0</v>
      </c>
      <c r="EQC2160" s="344">
        <v>0</v>
      </c>
      <c r="EQD2160" s="344">
        <v>0</v>
      </c>
      <c r="EQE2160" s="344">
        <v>0</v>
      </c>
      <c r="EQF2160" s="344">
        <v>0</v>
      </c>
      <c r="EQG2160" s="344">
        <v>0</v>
      </c>
      <c r="EQH2160" s="344">
        <v>0</v>
      </c>
      <c r="EQI2160" s="344">
        <v>0</v>
      </c>
      <c r="EQJ2160" s="344">
        <v>0</v>
      </c>
      <c r="EQK2160" s="344">
        <v>0</v>
      </c>
      <c r="EQL2160" s="344">
        <v>0</v>
      </c>
      <c r="EQM2160" s="344">
        <v>0</v>
      </c>
      <c r="EQN2160" s="344">
        <v>0</v>
      </c>
      <c r="EQO2160" s="344">
        <v>0</v>
      </c>
      <c r="EQP2160" s="344">
        <v>0</v>
      </c>
      <c r="EQQ2160" s="344">
        <v>0</v>
      </c>
      <c r="EQR2160" s="344">
        <v>0</v>
      </c>
      <c r="EQS2160" s="344">
        <v>0</v>
      </c>
      <c r="EQT2160" s="344">
        <v>0</v>
      </c>
      <c r="EQU2160" s="344">
        <v>0</v>
      </c>
      <c r="EQV2160" s="344">
        <v>0</v>
      </c>
      <c r="EQW2160" s="344">
        <v>0</v>
      </c>
      <c r="EQX2160" s="344">
        <v>0</v>
      </c>
      <c r="EQY2160" s="344">
        <v>0</v>
      </c>
      <c r="EQZ2160" s="344">
        <v>0</v>
      </c>
      <c r="ERA2160" s="344">
        <v>0</v>
      </c>
      <c r="ERB2160" s="344">
        <v>0</v>
      </c>
      <c r="ERC2160" s="344">
        <v>0</v>
      </c>
      <c r="ERD2160" s="344">
        <v>0</v>
      </c>
      <c r="ERE2160" s="344">
        <v>0</v>
      </c>
      <c r="ERF2160" s="344">
        <v>0</v>
      </c>
      <c r="ERG2160" s="344">
        <v>0</v>
      </c>
      <c r="ERH2160" s="344">
        <v>0</v>
      </c>
      <c r="ERI2160" s="344">
        <v>0</v>
      </c>
      <c r="ERJ2160" s="344">
        <v>0</v>
      </c>
      <c r="ERK2160" s="344">
        <v>0</v>
      </c>
      <c r="ERL2160" s="344">
        <v>0</v>
      </c>
      <c r="ERM2160" s="344">
        <v>0</v>
      </c>
      <c r="ERN2160" s="344">
        <v>0</v>
      </c>
      <c r="ERO2160" s="344">
        <v>0</v>
      </c>
      <c r="ERP2160" s="344">
        <v>0</v>
      </c>
      <c r="ERQ2160" s="344">
        <v>0</v>
      </c>
      <c r="ERR2160" s="344">
        <v>0</v>
      </c>
      <c r="ERS2160" s="344">
        <v>0</v>
      </c>
      <c r="ERT2160" s="344">
        <v>0</v>
      </c>
      <c r="ERU2160" s="344">
        <v>0</v>
      </c>
      <c r="ERV2160" s="344">
        <v>0</v>
      </c>
      <c r="ERW2160" s="344">
        <v>0</v>
      </c>
      <c r="ERX2160" s="344">
        <v>0</v>
      </c>
      <c r="ERY2160" s="344">
        <v>0</v>
      </c>
      <c r="ERZ2160" s="344">
        <v>0</v>
      </c>
      <c r="ESA2160" s="344">
        <v>0</v>
      </c>
      <c r="ESB2160" s="344">
        <v>0</v>
      </c>
      <c r="ESC2160" s="344">
        <v>0</v>
      </c>
      <c r="ESD2160" s="344">
        <v>0</v>
      </c>
      <c r="ESE2160" s="344">
        <v>0</v>
      </c>
      <c r="ESF2160" s="344">
        <v>0</v>
      </c>
      <c r="ESG2160" s="344">
        <v>0</v>
      </c>
      <c r="ESH2160" s="344">
        <v>0</v>
      </c>
      <c r="ESI2160" s="344">
        <v>0</v>
      </c>
      <c r="ESJ2160" s="344">
        <v>0</v>
      </c>
      <c r="ESK2160" s="344">
        <v>0</v>
      </c>
      <c r="ESL2160" s="344">
        <v>0</v>
      </c>
      <c r="ESM2160" s="344">
        <v>0</v>
      </c>
      <c r="ESN2160" s="344">
        <v>0</v>
      </c>
      <c r="ESO2160" s="344">
        <v>0</v>
      </c>
      <c r="ESP2160" s="344">
        <v>0</v>
      </c>
      <c r="ESQ2160" s="344">
        <v>0</v>
      </c>
      <c r="ESR2160" s="344">
        <v>0</v>
      </c>
      <c r="ESS2160" s="344">
        <v>0</v>
      </c>
      <c r="EST2160" s="344">
        <v>0</v>
      </c>
      <c r="ESU2160" s="344">
        <v>0</v>
      </c>
      <c r="ESV2160" s="344">
        <v>0</v>
      </c>
      <c r="ESW2160" s="344">
        <v>0</v>
      </c>
      <c r="ESX2160" s="344">
        <v>0</v>
      </c>
      <c r="ESY2160" s="344">
        <v>0</v>
      </c>
      <c r="ESZ2160" s="344">
        <v>0</v>
      </c>
      <c r="ETA2160" s="344">
        <v>0</v>
      </c>
      <c r="ETB2160" s="344">
        <v>0</v>
      </c>
      <c r="ETC2160" s="344">
        <v>0</v>
      </c>
      <c r="ETD2160" s="344">
        <v>0</v>
      </c>
      <c r="ETE2160" s="344">
        <v>0</v>
      </c>
      <c r="ETF2160" s="344">
        <v>0</v>
      </c>
      <c r="ETG2160" s="344">
        <v>0</v>
      </c>
      <c r="ETH2160" s="344">
        <v>0</v>
      </c>
      <c r="ETI2160" s="344">
        <v>0</v>
      </c>
      <c r="ETJ2160" s="344">
        <v>0</v>
      </c>
      <c r="ETK2160" s="344">
        <v>0</v>
      </c>
      <c r="ETL2160" s="344">
        <v>0</v>
      </c>
      <c r="ETM2160" s="344">
        <v>0</v>
      </c>
      <c r="ETN2160" s="344">
        <v>0</v>
      </c>
      <c r="ETO2160" s="344">
        <v>0</v>
      </c>
      <c r="ETP2160" s="344">
        <v>0</v>
      </c>
      <c r="ETQ2160" s="344">
        <v>0</v>
      </c>
      <c r="ETR2160" s="344">
        <v>0</v>
      </c>
      <c r="ETS2160" s="344">
        <v>0</v>
      </c>
      <c r="ETT2160" s="344">
        <v>0</v>
      </c>
      <c r="ETU2160" s="344">
        <v>0</v>
      </c>
      <c r="ETV2160" s="344">
        <v>0</v>
      </c>
      <c r="ETW2160" s="344">
        <v>0</v>
      </c>
      <c r="ETX2160" s="344">
        <v>0</v>
      </c>
      <c r="ETY2160" s="344">
        <v>0</v>
      </c>
      <c r="ETZ2160" s="344">
        <v>0</v>
      </c>
      <c r="EUA2160" s="344">
        <v>0</v>
      </c>
      <c r="EUB2160" s="344">
        <v>0</v>
      </c>
      <c r="EUC2160" s="344">
        <v>0</v>
      </c>
      <c r="EUD2160" s="344">
        <v>0</v>
      </c>
      <c r="EUE2160" s="344">
        <v>0</v>
      </c>
      <c r="EUF2160" s="344">
        <v>0</v>
      </c>
      <c r="EUG2160" s="344">
        <v>0</v>
      </c>
      <c r="EUH2160" s="344">
        <v>0</v>
      </c>
      <c r="EUI2160" s="344">
        <v>0</v>
      </c>
      <c r="EUJ2160" s="344">
        <v>0</v>
      </c>
      <c r="EUK2160" s="344">
        <v>0</v>
      </c>
      <c r="EUL2160" s="344">
        <v>0</v>
      </c>
      <c r="EUM2160" s="344">
        <v>0</v>
      </c>
      <c r="EUN2160" s="344">
        <v>0</v>
      </c>
      <c r="EUO2160" s="344">
        <v>0</v>
      </c>
      <c r="EUP2160" s="344">
        <v>0</v>
      </c>
      <c r="EUQ2160" s="344">
        <v>0</v>
      </c>
      <c r="EUR2160" s="344">
        <v>0</v>
      </c>
      <c r="EUS2160" s="344">
        <v>0</v>
      </c>
      <c r="EUT2160" s="344">
        <v>0</v>
      </c>
      <c r="EUU2160" s="344">
        <v>0</v>
      </c>
      <c r="EUV2160" s="344">
        <v>0</v>
      </c>
      <c r="EUW2160" s="344">
        <v>0</v>
      </c>
      <c r="EUX2160" s="344">
        <v>0</v>
      </c>
      <c r="EUY2160" s="344">
        <v>0</v>
      </c>
      <c r="EUZ2160" s="344">
        <v>0</v>
      </c>
      <c r="EVA2160" s="344">
        <v>0</v>
      </c>
      <c r="EVB2160" s="344">
        <v>0</v>
      </c>
      <c r="EVC2160" s="344">
        <v>0</v>
      </c>
      <c r="EVD2160" s="344">
        <v>0</v>
      </c>
      <c r="EVE2160" s="344">
        <v>0</v>
      </c>
      <c r="EVF2160" s="344">
        <v>0</v>
      </c>
      <c r="EVG2160" s="344">
        <v>0</v>
      </c>
      <c r="EVH2160" s="344">
        <v>0</v>
      </c>
      <c r="EVI2160" s="344">
        <v>0</v>
      </c>
      <c r="EVJ2160" s="344">
        <v>0</v>
      </c>
      <c r="EVK2160" s="344">
        <v>0</v>
      </c>
      <c r="EVL2160" s="344">
        <v>0</v>
      </c>
      <c r="EVM2160" s="344">
        <v>0</v>
      </c>
      <c r="EVN2160" s="344">
        <v>0</v>
      </c>
      <c r="EVO2160" s="344">
        <v>0</v>
      </c>
      <c r="EVP2160" s="344">
        <v>0</v>
      </c>
      <c r="EVQ2160" s="344">
        <v>0</v>
      </c>
      <c r="EVR2160" s="344">
        <v>0</v>
      </c>
      <c r="EVS2160" s="344">
        <v>0</v>
      </c>
      <c r="EVT2160" s="344">
        <v>0</v>
      </c>
      <c r="EVU2160" s="344">
        <v>0</v>
      </c>
      <c r="EVV2160" s="344">
        <v>0</v>
      </c>
      <c r="EVW2160" s="344">
        <v>0</v>
      </c>
      <c r="EVX2160" s="344">
        <v>0</v>
      </c>
      <c r="EVY2160" s="344">
        <v>0</v>
      </c>
      <c r="EVZ2160" s="344">
        <v>0</v>
      </c>
      <c r="EWA2160" s="344">
        <v>0</v>
      </c>
      <c r="EWB2160" s="344">
        <v>0</v>
      </c>
      <c r="EWC2160" s="344">
        <v>0</v>
      </c>
      <c r="EWD2160" s="344">
        <v>0</v>
      </c>
      <c r="EWE2160" s="344">
        <v>0</v>
      </c>
      <c r="EWF2160" s="344">
        <v>0</v>
      </c>
      <c r="EWG2160" s="344">
        <v>0</v>
      </c>
      <c r="EWH2160" s="344">
        <v>0</v>
      </c>
      <c r="EWI2160" s="344">
        <v>0</v>
      </c>
      <c r="EWJ2160" s="344">
        <v>0</v>
      </c>
      <c r="EWK2160" s="344">
        <v>0</v>
      </c>
      <c r="EWL2160" s="344">
        <v>0</v>
      </c>
      <c r="EWM2160" s="344">
        <v>0</v>
      </c>
      <c r="EWN2160" s="344">
        <v>0</v>
      </c>
      <c r="EWO2160" s="344">
        <v>0</v>
      </c>
      <c r="EWP2160" s="344">
        <v>0</v>
      </c>
      <c r="EWQ2160" s="344">
        <v>0</v>
      </c>
      <c r="EWR2160" s="344">
        <v>0</v>
      </c>
      <c r="EWS2160" s="344">
        <v>0</v>
      </c>
      <c r="EWT2160" s="344">
        <v>0</v>
      </c>
      <c r="EWU2160" s="344">
        <v>0</v>
      </c>
      <c r="EWV2160" s="344">
        <v>0</v>
      </c>
      <c r="EWW2160" s="344">
        <v>0</v>
      </c>
      <c r="EWX2160" s="344">
        <v>0</v>
      </c>
      <c r="EWY2160" s="344">
        <v>0</v>
      </c>
      <c r="EWZ2160" s="344">
        <v>0</v>
      </c>
      <c r="EXA2160" s="344">
        <v>0</v>
      </c>
      <c r="EXB2160" s="344">
        <v>0</v>
      </c>
      <c r="EXC2160" s="344">
        <v>0</v>
      </c>
      <c r="EXD2160" s="344">
        <v>0</v>
      </c>
      <c r="EXE2160" s="344">
        <v>0</v>
      </c>
      <c r="EXF2160" s="344">
        <v>0</v>
      </c>
      <c r="EXG2160" s="344">
        <v>0</v>
      </c>
      <c r="EXH2160" s="344">
        <v>0</v>
      </c>
      <c r="EXI2160" s="344">
        <v>0</v>
      </c>
      <c r="EXJ2160" s="344">
        <v>0</v>
      </c>
      <c r="EXK2160" s="344">
        <v>0</v>
      </c>
      <c r="EXL2160" s="344">
        <v>0</v>
      </c>
      <c r="EXM2160" s="344">
        <v>0</v>
      </c>
      <c r="EXN2160" s="344">
        <v>0</v>
      </c>
      <c r="EXO2160" s="344">
        <v>0</v>
      </c>
      <c r="EXP2160" s="344">
        <v>0</v>
      </c>
      <c r="EXQ2160" s="344">
        <v>0</v>
      </c>
      <c r="EXR2160" s="344">
        <v>0</v>
      </c>
      <c r="EXS2160" s="344">
        <v>0</v>
      </c>
      <c r="EXT2160" s="344">
        <v>0</v>
      </c>
      <c r="EXU2160" s="344">
        <v>0</v>
      </c>
      <c r="EXV2160" s="344">
        <v>0</v>
      </c>
      <c r="EXW2160" s="344">
        <v>0</v>
      </c>
      <c r="EXX2160" s="344">
        <v>0</v>
      </c>
      <c r="EXY2160" s="344">
        <v>0</v>
      </c>
      <c r="EXZ2160" s="344">
        <v>0</v>
      </c>
      <c r="EYA2160" s="344">
        <v>0</v>
      </c>
      <c r="EYB2160" s="344">
        <v>0</v>
      </c>
      <c r="EYC2160" s="344">
        <v>0</v>
      </c>
      <c r="EYD2160" s="344">
        <v>0</v>
      </c>
      <c r="EYE2160" s="344">
        <v>0</v>
      </c>
      <c r="EYF2160" s="344">
        <v>0</v>
      </c>
      <c r="EYG2160" s="344">
        <v>0</v>
      </c>
      <c r="EYH2160" s="344">
        <v>0</v>
      </c>
      <c r="EYI2160" s="344">
        <v>0</v>
      </c>
      <c r="EYJ2160" s="344">
        <v>0</v>
      </c>
      <c r="EYK2160" s="344">
        <v>0</v>
      </c>
      <c r="EYL2160" s="344">
        <v>0</v>
      </c>
      <c r="EYM2160" s="344">
        <v>0</v>
      </c>
      <c r="EYN2160" s="344">
        <v>0</v>
      </c>
      <c r="EYO2160" s="344">
        <v>0</v>
      </c>
      <c r="EYP2160" s="344">
        <v>0</v>
      </c>
      <c r="EYQ2160" s="344">
        <v>0</v>
      </c>
      <c r="EYR2160" s="344">
        <v>0</v>
      </c>
      <c r="EYS2160" s="344">
        <v>0</v>
      </c>
      <c r="EYT2160" s="344">
        <v>0</v>
      </c>
      <c r="EYU2160" s="344">
        <v>0</v>
      </c>
      <c r="EYV2160" s="344">
        <v>0</v>
      </c>
      <c r="EYW2160" s="344">
        <v>0</v>
      </c>
      <c r="EYX2160" s="344">
        <v>0</v>
      </c>
      <c r="EYY2160" s="344">
        <v>0</v>
      </c>
      <c r="EYZ2160" s="344">
        <v>0</v>
      </c>
      <c r="EZA2160" s="344">
        <v>0</v>
      </c>
      <c r="EZB2160" s="344">
        <v>0</v>
      </c>
      <c r="EZC2160" s="344">
        <v>0</v>
      </c>
      <c r="EZD2160" s="344">
        <v>0</v>
      </c>
      <c r="EZE2160" s="344">
        <v>0</v>
      </c>
      <c r="EZF2160" s="344">
        <v>0</v>
      </c>
      <c r="EZG2160" s="344">
        <v>0</v>
      </c>
      <c r="EZH2160" s="344">
        <v>0</v>
      </c>
      <c r="EZI2160" s="344">
        <v>0</v>
      </c>
      <c r="EZJ2160" s="344">
        <v>0</v>
      </c>
      <c r="EZK2160" s="344">
        <v>0</v>
      </c>
      <c r="EZL2160" s="344">
        <v>0</v>
      </c>
      <c r="EZM2160" s="344">
        <v>0</v>
      </c>
      <c r="EZN2160" s="344">
        <v>0</v>
      </c>
      <c r="EZO2160" s="344">
        <v>0</v>
      </c>
      <c r="EZP2160" s="344">
        <v>0</v>
      </c>
      <c r="EZQ2160" s="344">
        <v>0</v>
      </c>
      <c r="EZR2160" s="344">
        <v>0</v>
      </c>
      <c r="EZS2160" s="344">
        <v>0</v>
      </c>
      <c r="EZT2160" s="344">
        <v>0</v>
      </c>
      <c r="EZU2160" s="344">
        <v>0</v>
      </c>
      <c r="EZV2160" s="344">
        <v>0</v>
      </c>
      <c r="EZW2160" s="344">
        <v>0</v>
      </c>
      <c r="EZX2160" s="344">
        <v>0</v>
      </c>
      <c r="EZY2160" s="344">
        <v>0</v>
      </c>
      <c r="EZZ2160" s="344">
        <v>0</v>
      </c>
      <c r="FAA2160" s="344">
        <v>0</v>
      </c>
      <c r="FAB2160" s="344">
        <v>0</v>
      </c>
      <c r="FAC2160" s="344">
        <v>0</v>
      </c>
      <c r="FAD2160" s="344">
        <v>0</v>
      </c>
      <c r="FAE2160" s="344">
        <v>0</v>
      </c>
      <c r="FAF2160" s="344">
        <v>0</v>
      </c>
      <c r="FAG2160" s="344">
        <v>0</v>
      </c>
      <c r="FAH2160" s="344">
        <v>0</v>
      </c>
      <c r="FAI2160" s="344">
        <v>0</v>
      </c>
      <c r="FAJ2160" s="344">
        <v>0</v>
      </c>
      <c r="FAK2160" s="344">
        <v>0</v>
      </c>
      <c r="FAL2160" s="344">
        <v>0</v>
      </c>
      <c r="FAM2160" s="344">
        <v>0</v>
      </c>
      <c r="FAN2160" s="344">
        <v>0</v>
      </c>
      <c r="FAO2160" s="344">
        <v>0</v>
      </c>
      <c r="FAP2160" s="344">
        <v>0</v>
      </c>
      <c r="FAQ2160" s="344">
        <v>0</v>
      </c>
      <c r="FAR2160" s="344">
        <v>0</v>
      </c>
      <c r="FAS2160" s="344">
        <v>0</v>
      </c>
      <c r="FAT2160" s="344">
        <v>0</v>
      </c>
      <c r="FAU2160" s="344">
        <v>0</v>
      </c>
      <c r="FAV2160" s="344">
        <v>0</v>
      </c>
      <c r="FAW2160" s="344">
        <v>0</v>
      </c>
      <c r="FAX2160" s="344">
        <v>0</v>
      </c>
      <c r="FAY2160" s="344">
        <v>0</v>
      </c>
      <c r="FAZ2160" s="344">
        <v>0</v>
      </c>
      <c r="FBA2160" s="344">
        <v>0</v>
      </c>
      <c r="FBB2160" s="344">
        <v>0</v>
      </c>
      <c r="FBC2160" s="344">
        <v>0</v>
      </c>
      <c r="FBD2160" s="344">
        <v>0</v>
      </c>
      <c r="FBE2160" s="344">
        <v>0</v>
      </c>
      <c r="FBF2160" s="344">
        <v>0</v>
      </c>
      <c r="FBG2160" s="344">
        <v>0</v>
      </c>
      <c r="FBH2160" s="344">
        <v>0</v>
      </c>
      <c r="FBI2160" s="344">
        <v>0</v>
      </c>
      <c r="FBJ2160" s="344">
        <v>0</v>
      </c>
      <c r="FBK2160" s="344">
        <v>0</v>
      </c>
      <c r="FBL2160" s="344">
        <v>0</v>
      </c>
      <c r="FBM2160" s="344">
        <v>0</v>
      </c>
      <c r="FBN2160" s="344">
        <v>0</v>
      </c>
      <c r="FBO2160" s="344">
        <v>0</v>
      </c>
      <c r="FBP2160" s="344">
        <v>0</v>
      </c>
      <c r="FBQ2160" s="344">
        <v>0</v>
      </c>
      <c r="FBR2160" s="344">
        <v>0</v>
      </c>
      <c r="FBS2160" s="344">
        <v>0</v>
      </c>
      <c r="FBT2160" s="344">
        <v>0</v>
      </c>
      <c r="FBU2160" s="344">
        <v>0</v>
      </c>
      <c r="FBV2160" s="344">
        <v>0</v>
      </c>
      <c r="FBW2160" s="344">
        <v>0</v>
      </c>
      <c r="FBX2160" s="344">
        <v>0</v>
      </c>
      <c r="FBY2160" s="344">
        <v>0</v>
      </c>
      <c r="FBZ2160" s="344">
        <v>0</v>
      </c>
      <c r="FCA2160" s="344">
        <v>0</v>
      </c>
      <c r="FCB2160" s="344">
        <v>0</v>
      </c>
      <c r="FCC2160" s="344">
        <v>0</v>
      </c>
      <c r="FCD2160" s="344">
        <v>0</v>
      </c>
      <c r="FCE2160" s="344">
        <v>0</v>
      </c>
      <c r="FCF2160" s="344">
        <v>0</v>
      </c>
      <c r="FCG2160" s="344">
        <v>0</v>
      </c>
      <c r="FCH2160" s="344">
        <v>0</v>
      </c>
      <c r="FCI2160" s="344">
        <v>0</v>
      </c>
      <c r="FCJ2160" s="344">
        <v>0</v>
      </c>
      <c r="FCK2160" s="344">
        <v>0</v>
      </c>
      <c r="FCL2160" s="344">
        <v>0</v>
      </c>
      <c r="FCM2160" s="344">
        <v>0</v>
      </c>
      <c r="FCN2160" s="344">
        <v>0</v>
      </c>
      <c r="FCO2160" s="344">
        <v>0</v>
      </c>
      <c r="FCP2160" s="344">
        <v>0</v>
      </c>
      <c r="FCQ2160" s="344">
        <v>0</v>
      </c>
      <c r="FCR2160" s="344">
        <v>0</v>
      </c>
      <c r="FCS2160" s="344">
        <v>0</v>
      </c>
      <c r="FCT2160" s="344">
        <v>0</v>
      </c>
      <c r="FCU2160" s="344">
        <v>0</v>
      </c>
      <c r="FCV2160" s="344">
        <v>0</v>
      </c>
      <c r="FCW2160" s="344">
        <v>0</v>
      </c>
      <c r="FCX2160" s="344">
        <v>0</v>
      </c>
      <c r="FCY2160" s="344">
        <v>0</v>
      </c>
      <c r="FCZ2160" s="344">
        <v>0</v>
      </c>
      <c r="FDA2160" s="344">
        <v>0</v>
      </c>
      <c r="FDB2160" s="344">
        <v>0</v>
      </c>
      <c r="FDC2160" s="344">
        <v>0</v>
      </c>
      <c r="FDD2160" s="344">
        <v>0</v>
      </c>
      <c r="FDE2160" s="344">
        <v>0</v>
      </c>
      <c r="FDF2160" s="344">
        <v>0</v>
      </c>
      <c r="FDG2160" s="344">
        <v>0</v>
      </c>
      <c r="FDH2160" s="344">
        <v>0</v>
      </c>
      <c r="FDI2160" s="344">
        <v>0</v>
      </c>
      <c r="FDJ2160" s="344">
        <v>0</v>
      </c>
      <c r="FDK2160" s="344">
        <v>0</v>
      </c>
      <c r="FDL2160" s="344">
        <v>0</v>
      </c>
      <c r="FDM2160" s="344">
        <v>0</v>
      </c>
      <c r="FDN2160" s="344">
        <v>0</v>
      </c>
      <c r="FDO2160" s="344">
        <v>0</v>
      </c>
      <c r="FDP2160" s="344">
        <v>0</v>
      </c>
      <c r="FDQ2160" s="344">
        <v>0</v>
      </c>
      <c r="FDR2160" s="344">
        <v>0</v>
      </c>
      <c r="FDS2160" s="344">
        <v>0</v>
      </c>
      <c r="FDT2160" s="344">
        <v>0</v>
      </c>
      <c r="FDU2160" s="344">
        <v>0</v>
      </c>
      <c r="FDV2160" s="344">
        <v>0</v>
      </c>
      <c r="FDW2160" s="344">
        <v>0</v>
      </c>
      <c r="FDX2160" s="344">
        <v>0</v>
      </c>
      <c r="FDY2160" s="344">
        <v>0</v>
      </c>
      <c r="FDZ2160" s="344">
        <v>0</v>
      </c>
      <c r="FEA2160" s="344">
        <v>0</v>
      </c>
      <c r="FEB2160" s="344">
        <v>0</v>
      </c>
      <c r="FEC2160" s="344">
        <v>0</v>
      </c>
      <c r="FED2160" s="344">
        <v>0</v>
      </c>
      <c r="FEE2160" s="344">
        <v>0</v>
      </c>
      <c r="FEF2160" s="344">
        <v>0</v>
      </c>
      <c r="FEG2160" s="344">
        <v>0</v>
      </c>
      <c r="FEH2160" s="344">
        <v>0</v>
      </c>
      <c r="FEI2160" s="344">
        <v>0</v>
      </c>
      <c r="FEJ2160" s="344">
        <v>0</v>
      </c>
      <c r="FEK2160" s="344">
        <v>0</v>
      </c>
      <c r="FEL2160" s="344">
        <v>0</v>
      </c>
      <c r="FEM2160" s="344">
        <v>0</v>
      </c>
      <c r="FEN2160" s="344">
        <v>0</v>
      </c>
      <c r="FEO2160" s="344">
        <v>0</v>
      </c>
      <c r="FEP2160" s="344">
        <v>0</v>
      </c>
      <c r="FEQ2160" s="344">
        <v>0</v>
      </c>
      <c r="FER2160" s="344">
        <v>0</v>
      </c>
      <c r="FES2160" s="344">
        <v>0</v>
      </c>
      <c r="FET2160" s="344">
        <v>0</v>
      </c>
      <c r="FEU2160" s="344">
        <v>0</v>
      </c>
      <c r="FEV2160" s="344">
        <v>0</v>
      </c>
      <c r="FEW2160" s="344">
        <v>0</v>
      </c>
      <c r="FEX2160" s="344">
        <v>0</v>
      </c>
      <c r="FEY2160" s="344">
        <v>0</v>
      </c>
      <c r="FEZ2160" s="344">
        <v>0</v>
      </c>
      <c r="FFA2160" s="344">
        <v>0</v>
      </c>
      <c r="FFB2160" s="344">
        <v>0</v>
      </c>
      <c r="FFC2160" s="344">
        <v>0</v>
      </c>
      <c r="FFD2160" s="344">
        <v>0</v>
      </c>
      <c r="FFE2160" s="344">
        <v>0</v>
      </c>
      <c r="FFF2160" s="344">
        <v>0</v>
      </c>
      <c r="FFG2160" s="344">
        <v>0</v>
      </c>
      <c r="FFH2160" s="344">
        <v>0</v>
      </c>
      <c r="FFI2160" s="344">
        <v>0</v>
      </c>
      <c r="FFJ2160" s="344">
        <v>0</v>
      </c>
      <c r="FFK2160" s="344">
        <v>0</v>
      </c>
      <c r="FFL2160" s="344">
        <v>0</v>
      </c>
      <c r="FFM2160" s="344">
        <v>0</v>
      </c>
      <c r="FFN2160" s="344">
        <v>0</v>
      </c>
      <c r="FFO2160" s="344">
        <v>0</v>
      </c>
      <c r="FFP2160" s="344">
        <v>0</v>
      </c>
      <c r="FFQ2160" s="344">
        <v>0</v>
      </c>
      <c r="FFR2160" s="344">
        <v>0</v>
      </c>
      <c r="FFS2160" s="344">
        <v>0</v>
      </c>
      <c r="FFT2160" s="344">
        <v>0</v>
      </c>
      <c r="FFU2160" s="344">
        <v>0</v>
      </c>
      <c r="FFV2160" s="344">
        <v>0</v>
      </c>
      <c r="FFW2160" s="344">
        <v>0</v>
      </c>
      <c r="FFX2160" s="344">
        <v>0</v>
      </c>
      <c r="FFY2160" s="344">
        <v>0</v>
      </c>
      <c r="FFZ2160" s="344">
        <v>0</v>
      </c>
      <c r="FGA2160" s="344">
        <v>0</v>
      </c>
      <c r="FGB2160" s="344">
        <v>0</v>
      </c>
      <c r="FGC2160" s="344">
        <v>0</v>
      </c>
      <c r="FGD2160" s="344">
        <v>0</v>
      </c>
      <c r="FGE2160" s="344">
        <v>0</v>
      </c>
      <c r="FGF2160" s="344">
        <v>0</v>
      </c>
      <c r="FGG2160" s="344">
        <v>0</v>
      </c>
      <c r="FGH2160" s="344">
        <v>0</v>
      </c>
      <c r="FGI2160" s="344">
        <v>0</v>
      </c>
      <c r="FGJ2160" s="344">
        <v>0</v>
      </c>
      <c r="FGK2160" s="344">
        <v>0</v>
      </c>
      <c r="FGL2160" s="344">
        <v>0</v>
      </c>
      <c r="FGM2160" s="344">
        <v>0</v>
      </c>
      <c r="FGN2160" s="344">
        <v>0</v>
      </c>
      <c r="FGO2160" s="344">
        <v>0</v>
      </c>
      <c r="FGP2160" s="344">
        <v>0</v>
      </c>
      <c r="FGQ2160" s="344">
        <v>0</v>
      </c>
      <c r="FGR2160" s="344">
        <v>0</v>
      </c>
      <c r="FGS2160" s="344">
        <v>0</v>
      </c>
      <c r="FGT2160" s="344">
        <v>0</v>
      </c>
      <c r="FGU2160" s="344">
        <v>0</v>
      </c>
      <c r="FGV2160" s="344">
        <v>0</v>
      </c>
      <c r="FGW2160" s="344">
        <v>0</v>
      </c>
      <c r="FGX2160" s="344">
        <v>0</v>
      </c>
      <c r="FGY2160" s="344">
        <v>0</v>
      </c>
      <c r="FGZ2160" s="344">
        <v>0</v>
      </c>
      <c r="FHA2160" s="344">
        <v>0</v>
      </c>
      <c r="FHB2160" s="344">
        <v>0</v>
      </c>
      <c r="FHC2160" s="344">
        <v>0</v>
      </c>
      <c r="FHD2160" s="344">
        <v>0</v>
      </c>
      <c r="FHE2160" s="344">
        <v>0</v>
      </c>
      <c r="FHF2160" s="344">
        <v>0</v>
      </c>
      <c r="FHG2160" s="344">
        <v>0</v>
      </c>
      <c r="FHH2160" s="344">
        <v>0</v>
      </c>
      <c r="FHI2160" s="344">
        <v>0</v>
      </c>
      <c r="FHJ2160" s="344">
        <v>0</v>
      </c>
      <c r="FHK2160" s="344">
        <v>0</v>
      </c>
      <c r="FHL2160" s="344">
        <v>0</v>
      </c>
      <c r="FHM2160" s="344">
        <v>0</v>
      </c>
      <c r="FHN2160" s="344">
        <v>0</v>
      </c>
      <c r="FHO2160" s="344">
        <v>0</v>
      </c>
      <c r="FHP2160" s="344">
        <v>0</v>
      </c>
      <c r="FHQ2160" s="344">
        <v>0</v>
      </c>
      <c r="FHR2160" s="344">
        <v>0</v>
      </c>
      <c r="FHS2160" s="344">
        <v>0</v>
      </c>
      <c r="FHT2160" s="344">
        <v>0</v>
      </c>
      <c r="FHU2160" s="344">
        <v>0</v>
      </c>
      <c r="FHV2160" s="344">
        <v>0</v>
      </c>
      <c r="FHW2160" s="344">
        <v>0</v>
      </c>
      <c r="FHX2160" s="344">
        <v>0</v>
      </c>
      <c r="FHY2160" s="344">
        <v>0</v>
      </c>
      <c r="FHZ2160" s="344">
        <v>0</v>
      </c>
      <c r="FIA2160" s="344">
        <v>0</v>
      </c>
      <c r="FIB2160" s="344">
        <v>0</v>
      </c>
      <c r="FIC2160" s="344">
        <v>0</v>
      </c>
      <c r="FID2160" s="344">
        <v>0</v>
      </c>
      <c r="FIE2160" s="344">
        <v>0</v>
      </c>
      <c r="FIF2160" s="344">
        <v>0</v>
      </c>
      <c r="FIG2160" s="344">
        <v>0</v>
      </c>
      <c r="FIH2160" s="344">
        <v>0</v>
      </c>
      <c r="FII2160" s="344">
        <v>0</v>
      </c>
      <c r="FIJ2160" s="344">
        <v>0</v>
      </c>
      <c r="FIK2160" s="344">
        <v>0</v>
      </c>
      <c r="FIL2160" s="344">
        <v>0</v>
      </c>
      <c r="FIM2160" s="344">
        <v>0</v>
      </c>
      <c r="FIN2160" s="344">
        <v>0</v>
      </c>
      <c r="FIO2160" s="344">
        <v>0</v>
      </c>
      <c r="FIP2160" s="344">
        <v>0</v>
      </c>
      <c r="FIQ2160" s="344">
        <v>0</v>
      </c>
      <c r="FIR2160" s="344">
        <v>0</v>
      </c>
      <c r="FIS2160" s="344">
        <v>0</v>
      </c>
      <c r="FIT2160" s="344">
        <v>0</v>
      </c>
      <c r="FIU2160" s="344">
        <v>0</v>
      </c>
      <c r="FIV2160" s="344">
        <v>0</v>
      </c>
      <c r="FIW2160" s="344">
        <v>0</v>
      </c>
      <c r="FIX2160" s="344">
        <v>0</v>
      </c>
      <c r="FIY2160" s="344">
        <v>0</v>
      </c>
      <c r="FIZ2160" s="344">
        <v>0</v>
      </c>
      <c r="FJA2160" s="344">
        <v>0</v>
      </c>
      <c r="FJB2160" s="344">
        <v>0</v>
      </c>
      <c r="FJC2160" s="344">
        <v>0</v>
      </c>
      <c r="FJD2160" s="344">
        <v>0</v>
      </c>
      <c r="FJE2160" s="344">
        <v>0</v>
      </c>
      <c r="FJF2160" s="344">
        <v>0</v>
      </c>
      <c r="FJG2160" s="344">
        <v>0</v>
      </c>
      <c r="FJH2160" s="344">
        <v>0</v>
      </c>
      <c r="FJI2160" s="344">
        <v>0</v>
      </c>
      <c r="FJJ2160" s="344">
        <v>0</v>
      </c>
      <c r="FJK2160" s="344">
        <v>0</v>
      </c>
      <c r="FJL2160" s="344">
        <v>0</v>
      </c>
      <c r="FJM2160" s="344">
        <v>0</v>
      </c>
      <c r="FJN2160" s="344">
        <v>0</v>
      </c>
      <c r="FJO2160" s="344">
        <v>0</v>
      </c>
      <c r="FJP2160" s="344">
        <v>0</v>
      </c>
      <c r="FJQ2160" s="344">
        <v>0</v>
      </c>
      <c r="FJR2160" s="344">
        <v>0</v>
      </c>
      <c r="FJS2160" s="344">
        <v>0</v>
      </c>
      <c r="FJT2160" s="344">
        <v>0</v>
      </c>
      <c r="FJU2160" s="344">
        <v>0</v>
      </c>
      <c r="FJV2160" s="344">
        <v>0</v>
      </c>
      <c r="FJW2160" s="344">
        <v>0</v>
      </c>
      <c r="FJX2160" s="344">
        <v>0</v>
      </c>
      <c r="FJY2160" s="344">
        <v>0</v>
      </c>
      <c r="FJZ2160" s="344">
        <v>0</v>
      </c>
      <c r="FKA2160" s="344">
        <v>0</v>
      </c>
      <c r="FKB2160" s="344">
        <v>0</v>
      </c>
      <c r="FKC2160" s="344">
        <v>0</v>
      </c>
      <c r="FKD2160" s="344">
        <v>0</v>
      </c>
      <c r="FKE2160" s="344">
        <v>0</v>
      </c>
      <c r="FKF2160" s="344">
        <v>0</v>
      </c>
      <c r="FKG2160" s="344">
        <v>0</v>
      </c>
      <c r="FKH2160" s="344">
        <v>0</v>
      </c>
      <c r="FKI2160" s="344">
        <v>0</v>
      </c>
      <c r="FKJ2160" s="344">
        <v>0</v>
      </c>
      <c r="FKK2160" s="344">
        <v>0</v>
      </c>
      <c r="FKL2160" s="344">
        <v>0</v>
      </c>
      <c r="FKM2160" s="344">
        <v>0</v>
      </c>
      <c r="FKN2160" s="344">
        <v>0</v>
      </c>
      <c r="FKO2160" s="344">
        <v>0</v>
      </c>
      <c r="FKP2160" s="344">
        <v>0</v>
      </c>
      <c r="FKQ2160" s="344">
        <v>0</v>
      </c>
      <c r="FKR2160" s="344">
        <v>0</v>
      </c>
      <c r="FKS2160" s="344">
        <v>0</v>
      </c>
      <c r="FKT2160" s="344">
        <v>0</v>
      </c>
      <c r="FKU2160" s="344">
        <v>0</v>
      </c>
      <c r="FKV2160" s="344">
        <v>0</v>
      </c>
      <c r="FKW2160" s="344">
        <v>0</v>
      </c>
      <c r="FKX2160" s="344">
        <v>0</v>
      </c>
      <c r="FKY2160" s="344">
        <v>0</v>
      </c>
      <c r="FKZ2160" s="344">
        <v>0</v>
      </c>
      <c r="FLA2160" s="344">
        <v>0</v>
      </c>
      <c r="FLB2160" s="344">
        <v>0</v>
      </c>
      <c r="FLC2160" s="344">
        <v>0</v>
      </c>
      <c r="FLD2160" s="344">
        <v>0</v>
      </c>
      <c r="FLE2160" s="344">
        <v>0</v>
      </c>
      <c r="FLF2160" s="344">
        <v>0</v>
      </c>
      <c r="FLG2160" s="344">
        <v>0</v>
      </c>
      <c r="FLH2160" s="344">
        <v>0</v>
      </c>
      <c r="FLI2160" s="344">
        <v>0</v>
      </c>
      <c r="FLJ2160" s="344">
        <v>0</v>
      </c>
      <c r="FLK2160" s="344">
        <v>0</v>
      </c>
      <c r="FLL2160" s="344">
        <v>0</v>
      </c>
      <c r="FLM2160" s="344">
        <v>0</v>
      </c>
      <c r="FLN2160" s="344">
        <v>0</v>
      </c>
      <c r="FLO2160" s="344">
        <v>0</v>
      </c>
      <c r="FLP2160" s="344">
        <v>0</v>
      </c>
      <c r="FLQ2160" s="344">
        <v>0</v>
      </c>
      <c r="FLR2160" s="344">
        <v>0</v>
      </c>
      <c r="FLS2160" s="344">
        <v>0</v>
      </c>
      <c r="FLT2160" s="344">
        <v>0</v>
      </c>
      <c r="FLU2160" s="344">
        <v>0</v>
      </c>
      <c r="FLV2160" s="344">
        <v>0</v>
      </c>
      <c r="FLW2160" s="344">
        <v>0</v>
      </c>
      <c r="FLX2160" s="344">
        <v>0</v>
      </c>
      <c r="FLY2160" s="344">
        <v>0</v>
      </c>
      <c r="FLZ2160" s="344">
        <v>0</v>
      </c>
      <c r="FMA2160" s="344">
        <v>0</v>
      </c>
      <c r="FMB2160" s="344">
        <v>0</v>
      </c>
      <c r="FMC2160" s="344">
        <v>0</v>
      </c>
      <c r="FMD2160" s="344">
        <v>0</v>
      </c>
      <c r="FME2160" s="344">
        <v>0</v>
      </c>
      <c r="FMF2160" s="344">
        <v>0</v>
      </c>
      <c r="FMG2160" s="344">
        <v>0</v>
      </c>
      <c r="FMH2160" s="344">
        <v>0</v>
      </c>
      <c r="FMI2160" s="344">
        <v>0</v>
      </c>
      <c r="FMJ2160" s="344">
        <v>0</v>
      </c>
      <c r="FMK2160" s="344">
        <v>0</v>
      </c>
      <c r="FML2160" s="344">
        <v>0</v>
      </c>
      <c r="FMM2160" s="344">
        <v>0</v>
      </c>
      <c r="FMN2160" s="344">
        <v>0</v>
      </c>
      <c r="FMO2160" s="344">
        <v>0</v>
      </c>
      <c r="FMP2160" s="344">
        <v>0</v>
      </c>
      <c r="FMQ2160" s="344">
        <v>0</v>
      </c>
      <c r="FMR2160" s="344">
        <v>0</v>
      </c>
      <c r="FMS2160" s="344">
        <v>0</v>
      </c>
      <c r="FMT2160" s="344">
        <v>0</v>
      </c>
      <c r="FMU2160" s="344">
        <v>0</v>
      </c>
      <c r="FMV2160" s="344">
        <v>0</v>
      </c>
      <c r="FMW2160" s="344">
        <v>0</v>
      </c>
      <c r="FMX2160" s="344">
        <v>0</v>
      </c>
      <c r="FMY2160" s="344">
        <v>0</v>
      </c>
      <c r="FMZ2160" s="344">
        <v>0</v>
      </c>
      <c r="FNA2160" s="344">
        <v>0</v>
      </c>
      <c r="FNB2160" s="344">
        <v>0</v>
      </c>
      <c r="FNC2160" s="344">
        <v>0</v>
      </c>
      <c r="FND2160" s="344">
        <v>0</v>
      </c>
      <c r="FNE2160" s="344">
        <v>0</v>
      </c>
      <c r="FNF2160" s="344">
        <v>0</v>
      </c>
      <c r="FNG2160" s="344">
        <v>0</v>
      </c>
      <c r="FNH2160" s="344">
        <v>0</v>
      </c>
      <c r="FNI2160" s="344">
        <v>0</v>
      </c>
      <c r="FNJ2160" s="344">
        <v>0</v>
      </c>
      <c r="FNK2160" s="344">
        <v>0</v>
      </c>
      <c r="FNL2160" s="344">
        <v>0</v>
      </c>
      <c r="FNM2160" s="344">
        <v>0</v>
      </c>
      <c r="FNN2160" s="344">
        <v>0</v>
      </c>
      <c r="FNO2160" s="344">
        <v>0</v>
      </c>
      <c r="FNP2160" s="344">
        <v>0</v>
      </c>
      <c r="FNQ2160" s="344">
        <v>0</v>
      </c>
      <c r="FNR2160" s="344">
        <v>0</v>
      </c>
      <c r="FNS2160" s="344">
        <v>0</v>
      </c>
      <c r="FNT2160" s="344">
        <v>0</v>
      </c>
      <c r="FNU2160" s="344">
        <v>0</v>
      </c>
      <c r="FNV2160" s="344">
        <v>0</v>
      </c>
      <c r="FNW2160" s="344">
        <v>0</v>
      </c>
      <c r="FNX2160" s="344">
        <v>0</v>
      </c>
      <c r="FNY2160" s="344">
        <v>0</v>
      </c>
      <c r="FNZ2160" s="344">
        <v>0</v>
      </c>
      <c r="FOA2160" s="344">
        <v>0</v>
      </c>
      <c r="FOB2160" s="344">
        <v>0</v>
      </c>
      <c r="FOC2160" s="344">
        <v>0</v>
      </c>
      <c r="FOD2160" s="344">
        <v>0</v>
      </c>
      <c r="FOE2160" s="344">
        <v>0</v>
      </c>
      <c r="FOF2160" s="344">
        <v>0</v>
      </c>
      <c r="FOG2160" s="344">
        <v>0</v>
      </c>
      <c r="FOH2160" s="344">
        <v>0</v>
      </c>
      <c r="FOI2160" s="344">
        <v>0</v>
      </c>
      <c r="FOJ2160" s="344">
        <v>0</v>
      </c>
      <c r="FOK2160" s="344">
        <v>0</v>
      </c>
      <c r="FOL2160" s="344">
        <v>0</v>
      </c>
      <c r="FOM2160" s="344">
        <v>0</v>
      </c>
      <c r="FON2160" s="344">
        <v>0</v>
      </c>
      <c r="FOO2160" s="344">
        <v>0</v>
      </c>
      <c r="FOP2160" s="344">
        <v>0</v>
      </c>
      <c r="FOQ2160" s="344">
        <v>0</v>
      </c>
      <c r="FOR2160" s="344">
        <v>0</v>
      </c>
      <c r="FOS2160" s="344">
        <v>0</v>
      </c>
      <c r="FOT2160" s="344">
        <v>0</v>
      </c>
      <c r="FOU2160" s="344">
        <v>0</v>
      </c>
      <c r="FOV2160" s="344">
        <v>0</v>
      </c>
      <c r="FOW2160" s="344">
        <v>0</v>
      </c>
      <c r="FOX2160" s="344">
        <v>0</v>
      </c>
      <c r="FOY2160" s="344">
        <v>0</v>
      </c>
      <c r="FOZ2160" s="344">
        <v>0</v>
      </c>
      <c r="FPA2160" s="344">
        <v>0</v>
      </c>
      <c r="FPB2160" s="344">
        <v>0</v>
      </c>
      <c r="FPC2160" s="344">
        <v>0</v>
      </c>
      <c r="FPD2160" s="344">
        <v>0</v>
      </c>
      <c r="FPE2160" s="344">
        <v>0</v>
      </c>
      <c r="FPF2160" s="344">
        <v>0</v>
      </c>
      <c r="FPG2160" s="344">
        <v>0</v>
      </c>
      <c r="FPH2160" s="344">
        <v>0</v>
      </c>
      <c r="FPI2160" s="344">
        <v>0</v>
      </c>
      <c r="FPJ2160" s="344">
        <v>0</v>
      </c>
      <c r="FPK2160" s="344">
        <v>0</v>
      </c>
      <c r="FPL2160" s="344">
        <v>0</v>
      </c>
      <c r="FPM2160" s="344">
        <v>0</v>
      </c>
      <c r="FPN2160" s="344">
        <v>0</v>
      </c>
      <c r="FPO2160" s="344">
        <v>0</v>
      </c>
      <c r="FPP2160" s="344">
        <v>0</v>
      </c>
      <c r="FPQ2160" s="344">
        <v>0</v>
      </c>
      <c r="FPR2160" s="344">
        <v>0</v>
      </c>
      <c r="FPS2160" s="344">
        <v>0</v>
      </c>
      <c r="FPT2160" s="344">
        <v>0</v>
      </c>
      <c r="FPU2160" s="344">
        <v>0</v>
      </c>
      <c r="FPV2160" s="344">
        <v>0</v>
      </c>
      <c r="FPW2160" s="344">
        <v>0</v>
      </c>
      <c r="FPX2160" s="344">
        <v>0</v>
      </c>
      <c r="FPY2160" s="344">
        <v>0</v>
      </c>
      <c r="FPZ2160" s="344">
        <v>0</v>
      </c>
      <c r="FQA2160" s="344">
        <v>0</v>
      </c>
      <c r="FQB2160" s="344">
        <v>0</v>
      </c>
      <c r="FQC2160" s="344">
        <v>0</v>
      </c>
      <c r="FQD2160" s="344">
        <v>0</v>
      </c>
      <c r="FQE2160" s="344">
        <v>0</v>
      </c>
      <c r="FQF2160" s="344">
        <v>0</v>
      </c>
      <c r="FQG2160" s="344">
        <v>0</v>
      </c>
      <c r="FQH2160" s="344">
        <v>0</v>
      </c>
      <c r="FQI2160" s="344">
        <v>0</v>
      </c>
      <c r="FQJ2160" s="344">
        <v>0</v>
      </c>
      <c r="FQK2160" s="344">
        <v>0</v>
      </c>
      <c r="FQL2160" s="344">
        <v>0</v>
      </c>
      <c r="FQM2160" s="344">
        <v>0</v>
      </c>
      <c r="FQN2160" s="344">
        <v>0</v>
      </c>
      <c r="FQO2160" s="344">
        <v>0</v>
      </c>
      <c r="FQP2160" s="344">
        <v>0</v>
      </c>
      <c r="FQQ2160" s="344">
        <v>0</v>
      </c>
      <c r="FQR2160" s="344">
        <v>0</v>
      </c>
      <c r="FQS2160" s="344">
        <v>0</v>
      </c>
      <c r="FQT2160" s="344">
        <v>0</v>
      </c>
      <c r="FQU2160" s="344">
        <v>0</v>
      </c>
      <c r="FQV2160" s="344">
        <v>0</v>
      </c>
      <c r="FQW2160" s="344">
        <v>0</v>
      </c>
      <c r="FQX2160" s="344">
        <v>0</v>
      </c>
      <c r="FQY2160" s="344">
        <v>0</v>
      </c>
      <c r="FQZ2160" s="344">
        <v>0</v>
      </c>
      <c r="FRA2160" s="344">
        <v>0</v>
      </c>
      <c r="FRB2160" s="344">
        <v>0</v>
      </c>
      <c r="FRC2160" s="344">
        <v>0</v>
      </c>
      <c r="FRD2160" s="344">
        <v>0</v>
      </c>
      <c r="FRE2160" s="344">
        <v>0</v>
      </c>
      <c r="FRF2160" s="344">
        <v>0</v>
      </c>
      <c r="FRG2160" s="344">
        <v>0</v>
      </c>
      <c r="FRH2160" s="344">
        <v>0</v>
      </c>
      <c r="FRI2160" s="344">
        <v>0</v>
      </c>
      <c r="FRJ2160" s="344">
        <v>0</v>
      </c>
      <c r="FRK2160" s="344">
        <v>0</v>
      </c>
      <c r="FRL2160" s="344">
        <v>0</v>
      </c>
      <c r="FRM2160" s="344">
        <v>0</v>
      </c>
      <c r="FRN2160" s="344">
        <v>0</v>
      </c>
      <c r="FRO2160" s="344">
        <v>0</v>
      </c>
      <c r="FRP2160" s="344">
        <v>0</v>
      </c>
      <c r="FRQ2160" s="344">
        <v>0</v>
      </c>
      <c r="FRR2160" s="344">
        <v>0</v>
      </c>
      <c r="FRS2160" s="344">
        <v>0</v>
      </c>
      <c r="FRT2160" s="344">
        <v>0</v>
      </c>
      <c r="FRU2160" s="344">
        <v>0</v>
      </c>
      <c r="FRV2160" s="344">
        <v>0</v>
      </c>
      <c r="FRW2160" s="344">
        <v>0</v>
      </c>
      <c r="FRX2160" s="344">
        <v>0</v>
      </c>
      <c r="FRY2160" s="344">
        <v>0</v>
      </c>
      <c r="FRZ2160" s="344">
        <v>0</v>
      </c>
      <c r="FSA2160" s="344">
        <v>0</v>
      </c>
      <c r="FSB2160" s="344">
        <v>0</v>
      </c>
      <c r="FSC2160" s="344">
        <v>0</v>
      </c>
      <c r="FSD2160" s="344">
        <v>0</v>
      </c>
      <c r="FSE2160" s="344">
        <v>0</v>
      </c>
      <c r="FSF2160" s="344">
        <v>0</v>
      </c>
      <c r="FSG2160" s="344">
        <v>0</v>
      </c>
      <c r="FSH2160" s="344">
        <v>0</v>
      </c>
      <c r="FSI2160" s="344">
        <v>0</v>
      </c>
      <c r="FSJ2160" s="344">
        <v>0</v>
      </c>
      <c r="FSK2160" s="344">
        <v>0</v>
      </c>
      <c r="FSL2160" s="344">
        <v>0</v>
      </c>
      <c r="FSM2160" s="344">
        <v>0</v>
      </c>
      <c r="FSN2160" s="344">
        <v>0</v>
      </c>
      <c r="FSO2160" s="344">
        <v>0</v>
      </c>
      <c r="FSP2160" s="344">
        <v>0</v>
      </c>
      <c r="FSQ2160" s="344">
        <v>0</v>
      </c>
      <c r="FSR2160" s="344">
        <v>0</v>
      </c>
      <c r="FSS2160" s="344">
        <v>0</v>
      </c>
      <c r="FST2160" s="344">
        <v>0</v>
      </c>
      <c r="FSU2160" s="344">
        <v>0</v>
      </c>
      <c r="FSV2160" s="344">
        <v>0</v>
      </c>
      <c r="FSW2160" s="344">
        <v>0</v>
      </c>
      <c r="FSX2160" s="344">
        <v>0</v>
      </c>
      <c r="FSY2160" s="344">
        <v>0</v>
      </c>
      <c r="FSZ2160" s="344">
        <v>0</v>
      </c>
      <c r="FTA2160" s="344">
        <v>0</v>
      </c>
      <c r="FTB2160" s="344">
        <v>0</v>
      </c>
      <c r="FTC2160" s="344">
        <v>0</v>
      </c>
      <c r="FTD2160" s="344">
        <v>0</v>
      </c>
      <c r="FTE2160" s="344">
        <v>0</v>
      </c>
      <c r="FTF2160" s="344">
        <v>0</v>
      </c>
      <c r="FTG2160" s="344">
        <v>0</v>
      </c>
      <c r="FTH2160" s="344">
        <v>0</v>
      </c>
      <c r="FTI2160" s="344">
        <v>0</v>
      </c>
      <c r="FTJ2160" s="344">
        <v>0</v>
      </c>
      <c r="FTK2160" s="344">
        <v>0</v>
      </c>
      <c r="FTL2160" s="344">
        <v>0</v>
      </c>
      <c r="FTM2160" s="344">
        <v>0</v>
      </c>
      <c r="FTN2160" s="344">
        <v>0</v>
      </c>
      <c r="FTO2160" s="344">
        <v>0</v>
      </c>
      <c r="FTP2160" s="344">
        <v>0</v>
      </c>
      <c r="FTQ2160" s="344">
        <v>0</v>
      </c>
      <c r="FTR2160" s="344">
        <v>0</v>
      </c>
      <c r="FTS2160" s="344">
        <v>0</v>
      </c>
      <c r="FTT2160" s="344">
        <v>0</v>
      </c>
      <c r="FTU2160" s="344">
        <v>0</v>
      </c>
      <c r="FTV2160" s="344">
        <v>0</v>
      </c>
      <c r="FTW2160" s="344">
        <v>0</v>
      </c>
      <c r="FTX2160" s="344">
        <v>0</v>
      </c>
      <c r="FTY2160" s="344">
        <v>0</v>
      </c>
      <c r="FTZ2160" s="344">
        <v>0</v>
      </c>
      <c r="FUA2160" s="344">
        <v>0</v>
      </c>
      <c r="FUB2160" s="344">
        <v>0</v>
      </c>
      <c r="FUC2160" s="344">
        <v>0</v>
      </c>
      <c r="FUD2160" s="344">
        <v>0</v>
      </c>
      <c r="FUE2160" s="344">
        <v>0</v>
      </c>
      <c r="FUF2160" s="344">
        <v>0</v>
      </c>
      <c r="FUG2160" s="344">
        <v>0</v>
      </c>
      <c r="FUH2160" s="344">
        <v>0</v>
      </c>
      <c r="FUI2160" s="344">
        <v>0</v>
      </c>
      <c r="FUJ2160" s="344">
        <v>0</v>
      </c>
      <c r="FUK2160" s="344">
        <v>0</v>
      </c>
      <c r="FUL2160" s="344">
        <v>0</v>
      </c>
      <c r="FUM2160" s="344">
        <v>0</v>
      </c>
      <c r="FUN2160" s="344">
        <v>0</v>
      </c>
      <c r="FUO2160" s="344">
        <v>0</v>
      </c>
      <c r="FUP2160" s="344">
        <v>0</v>
      </c>
      <c r="FUQ2160" s="344">
        <v>0</v>
      </c>
      <c r="FUR2160" s="344">
        <v>0</v>
      </c>
      <c r="FUS2160" s="344">
        <v>0</v>
      </c>
      <c r="FUT2160" s="344">
        <v>0</v>
      </c>
      <c r="FUU2160" s="344">
        <v>0</v>
      </c>
      <c r="FUV2160" s="344">
        <v>0</v>
      </c>
      <c r="FUW2160" s="344">
        <v>0</v>
      </c>
      <c r="FUX2160" s="344">
        <v>0</v>
      </c>
      <c r="FUY2160" s="344">
        <v>0</v>
      </c>
      <c r="FUZ2160" s="344">
        <v>0</v>
      </c>
      <c r="FVA2160" s="344">
        <v>0</v>
      </c>
      <c r="FVB2160" s="344">
        <v>0</v>
      </c>
      <c r="FVC2160" s="344">
        <v>0</v>
      </c>
      <c r="FVD2160" s="344">
        <v>0</v>
      </c>
      <c r="FVE2160" s="344">
        <v>0</v>
      </c>
      <c r="FVF2160" s="344">
        <v>0</v>
      </c>
      <c r="FVG2160" s="344">
        <v>0</v>
      </c>
      <c r="FVH2160" s="344">
        <v>0</v>
      </c>
      <c r="FVI2160" s="344">
        <v>0</v>
      </c>
      <c r="FVJ2160" s="344">
        <v>0</v>
      </c>
      <c r="FVK2160" s="344">
        <v>0</v>
      </c>
      <c r="FVL2160" s="344">
        <v>0</v>
      </c>
      <c r="FVM2160" s="344">
        <v>0</v>
      </c>
      <c r="FVN2160" s="344">
        <v>0</v>
      </c>
      <c r="FVO2160" s="344">
        <v>0</v>
      </c>
      <c r="FVP2160" s="344">
        <v>0</v>
      </c>
      <c r="FVQ2160" s="344">
        <v>0</v>
      </c>
      <c r="FVR2160" s="344">
        <v>0</v>
      </c>
      <c r="FVS2160" s="344">
        <v>0</v>
      </c>
      <c r="FVT2160" s="344">
        <v>0</v>
      </c>
      <c r="FVU2160" s="344">
        <v>0</v>
      </c>
      <c r="FVV2160" s="344">
        <v>0</v>
      </c>
      <c r="FVW2160" s="344">
        <v>0</v>
      </c>
      <c r="FVX2160" s="344">
        <v>0</v>
      </c>
      <c r="FVY2160" s="344">
        <v>0</v>
      </c>
      <c r="FVZ2160" s="344">
        <v>0</v>
      </c>
      <c r="FWA2160" s="344">
        <v>0</v>
      </c>
      <c r="FWB2160" s="344">
        <v>0</v>
      </c>
      <c r="FWC2160" s="344">
        <v>0</v>
      </c>
      <c r="FWD2160" s="344">
        <v>0</v>
      </c>
      <c r="FWE2160" s="344">
        <v>0</v>
      </c>
      <c r="FWF2160" s="344">
        <v>0</v>
      </c>
      <c r="FWG2160" s="344">
        <v>0</v>
      </c>
      <c r="FWH2160" s="344">
        <v>0</v>
      </c>
      <c r="FWI2160" s="344">
        <v>0</v>
      </c>
      <c r="FWJ2160" s="344">
        <v>0</v>
      </c>
      <c r="FWK2160" s="344">
        <v>0</v>
      </c>
      <c r="FWL2160" s="344">
        <v>0</v>
      </c>
      <c r="FWM2160" s="344">
        <v>0</v>
      </c>
      <c r="FWN2160" s="344">
        <v>0</v>
      </c>
      <c r="FWO2160" s="344">
        <v>0</v>
      </c>
      <c r="FWP2160" s="344">
        <v>0</v>
      </c>
      <c r="FWQ2160" s="344">
        <v>0</v>
      </c>
      <c r="FWR2160" s="344">
        <v>0</v>
      </c>
      <c r="FWS2160" s="344">
        <v>0</v>
      </c>
      <c r="FWT2160" s="344">
        <v>0</v>
      </c>
      <c r="FWU2160" s="344">
        <v>0</v>
      </c>
      <c r="FWV2160" s="344">
        <v>0</v>
      </c>
      <c r="FWW2160" s="344">
        <v>0</v>
      </c>
      <c r="FWX2160" s="344">
        <v>0</v>
      </c>
      <c r="FWY2160" s="344">
        <v>0</v>
      </c>
      <c r="FWZ2160" s="344">
        <v>0</v>
      </c>
      <c r="FXA2160" s="344">
        <v>0</v>
      </c>
      <c r="FXB2160" s="344">
        <v>0</v>
      </c>
      <c r="FXC2160" s="344">
        <v>0</v>
      </c>
      <c r="FXD2160" s="344">
        <v>0</v>
      </c>
      <c r="FXE2160" s="344">
        <v>0</v>
      </c>
      <c r="FXF2160" s="344">
        <v>0</v>
      </c>
      <c r="FXG2160" s="344">
        <v>0</v>
      </c>
      <c r="FXH2160" s="344">
        <v>0</v>
      </c>
      <c r="FXI2160" s="344">
        <v>0</v>
      </c>
      <c r="FXJ2160" s="344">
        <v>0</v>
      </c>
      <c r="FXK2160" s="344">
        <v>0</v>
      </c>
      <c r="FXL2160" s="344">
        <v>0</v>
      </c>
      <c r="FXM2160" s="344">
        <v>0</v>
      </c>
      <c r="FXN2160" s="344">
        <v>0</v>
      </c>
      <c r="FXO2160" s="344">
        <v>0</v>
      </c>
      <c r="FXP2160" s="344">
        <v>0</v>
      </c>
      <c r="FXQ2160" s="344">
        <v>0</v>
      </c>
      <c r="FXR2160" s="344">
        <v>0</v>
      </c>
      <c r="FXS2160" s="344">
        <v>0</v>
      </c>
      <c r="FXT2160" s="344">
        <v>0</v>
      </c>
      <c r="FXU2160" s="344">
        <v>0</v>
      </c>
      <c r="FXV2160" s="344">
        <v>0</v>
      </c>
      <c r="FXW2160" s="344">
        <v>0</v>
      </c>
      <c r="FXX2160" s="344">
        <v>0</v>
      </c>
      <c r="FXY2160" s="344">
        <v>0</v>
      </c>
      <c r="FXZ2160" s="344">
        <v>0</v>
      </c>
      <c r="FYA2160" s="344">
        <v>0</v>
      </c>
      <c r="FYB2160" s="344">
        <v>0</v>
      </c>
      <c r="FYC2160" s="344">
        <v>0</v>
      </c>
      <c r="FYD2160" s="344">
        <v>0</v>
      </c>
      <c r="FYE2160" s="344">
        <v>0</v>
      </c>
      <c r="FYF2160" s="344">
        <v>0</v>
      </c>
      <c r="FYG2160" s="344">
        <v>0</v>
      </c>
      <c r="FYH2160" s="344">
        <v>0</v>
      </c>
      <c r="FYI2160" s="344">
        <v>0</v>
      </c>
      <c r="FYJ2160" s="344">
        <v>0</v>
      </c>
      <c r="FYK2160" s="344">
        <v>0</v>
      </c>
      <c r="FYL2160" s="344">
        <v>0</v>
      </c>
      <c r="FYM2160" s="344">
        <v>0</v>
      </c>
      <c r="FYN2160" s="344">
        <v>0</v>
      </c>
      <c r="FYO2160" s="344">
        <v>0</v>
      </c>
      <c r="FYP2160" s="344">
        <v>0</v>
      </c>
      <c r="FYQ2160" s="344">
        <v>0</v>
      </c>
      <c r="FYR2160" s="344">
        <v>0</v>
      </c>
      <c r="FYS2160" s="344">
        <v>0</v>
      </c>
      <c r="FYT2160" s="344">
        <v>0</v>
      </c>
      <c r="FYU2160" s="344">
        <v>0</v>
      </c>
      <c r="FYV2160" s="344">
        <v>0</v>
      </c>
      <c r="FYW2160" s="344">
        <v>0</v>
      </c>
      <c r="FYX2160" s="344">
        <v>0</v>
      </c>
      <c r="FYY2160" s="344">
        <v>0</v>
      </c>
      <c r="FYZ2160" s="344">
        <v>0</v>
      </c>
      <c r="FZA2160" s="344">
        <v>0</v>
      </c>
      <c r="FZB2160" s="344">
        <v>0</v>
      </c>
      <c r="FZC2160" s="344">
        <v>0</v>
      </c>
      <c r="FZD2160" s="344">
        <v>0</v>
      </c>
      <c r="FZE2160" s="344">
        <v>0</v>
      </c>
      <c r="FZF2160" s="344">
        <v>0</v>
      </c>
      <c r="FZG2160" s="344">
        <v>0</v>
      </c>
      <c r="FZH2160" s="344">
        <v>0</v>
      </c>
      <c r="FZI2160" s="344">
        <v>0</v>
      </c>
      <c r="FZJ2160" s="344">
        <v>0</v>
      </c>
      <c r="FZK2160" s="344">
        <v>0</v>
      </c>
      <c r="FZL2160" s="344">
        <v>0</v>
      </c>
      <c r="FZM2160" s="344">
        <v>0</v>
      </c>
      <c r="FZN2160" s="344">
        <v>0</v>
      </c>
      <c r="FZO2160" s="344">
        <v>0</v>
      </c>
      <c r="FZP2160" s="344">
        <v>0</v>
      </c>
      <c r="FZQ2160" s="344">
        <v>0</v>
      </c>
      <c r="FZR2160" s="344">
        <v>0</v>
      </c>
      <c r="FZS2160" s="344">
        <v>0</v>
      </c>
      <c r="FZT2160" s="344">
        <v>0</v>
      </c>
      <c r="FZU2160" s="344">
        <v>0</v>
      </c>
      <c r="FZV2160" s="344">
        <v>0</v>
      </c>
      <c r="FZW2160" s="344">
        <v>0</v>
      </c>
      <c r="FZX2160" s="344">
        <v>0</v>
      </c>
      <c r="FZY2160" s="344">
        <v>0</v>
      </c>
      <c r="FZZ2160" s="344">
        <v>0</v>
      </c>
      <c r="GAA2160" s="344">
        <v>0</v>
      </c>
      <c r="GAB2160" s="344">
        <v>0</v>
      </c>
      <c r="GAC2160" s="344">
        <v>0</v>
      </c>
      <c r="GAD2160" s="344">
        <v>0</v>
      </c>
      <c r="GAE2160" s="344">
        <v>0</v>
      </c>
      <c r="GAF2160" s="344">
        <v>0</v>
      </c>
      <c r="GAG2160" s="344">
        <v>0</v>
      </c>
      <c r="GAH2160" s="344">
        <v>0</v>
      </c>
      <c r="GAI2160" s="344">
        <v>0</v>
      </c>
      <c r="GAJ2160" s="344">
        <v>0</v>
      </c>
      <c r="GAK2160" s="344">
        <v>0</v>
      </c>
      <c r="GAL2160" s="344">
        <v>0</v>
      </c>
      <c r="GAM2160" s="344">
        <v>0</v>
      </c>
      <c r="GAN2160" s="344">
        <v>0</v>
      </c>
      <c r="GAO2160" s="344">
        <v>0</v>
      </c>
      <c r="GAP2160" s="344">
        <v>0</v>
      </c>
      <c r="GAQ2160" s="344">
        <v>0</v>
      </c>
      <c r="GAR2160" s="344">
        <v>0</v>
      </c>
      <c r="GAS2160" s="344">
        <v>0</v>
      </c>
      <c r="GAT2160" s="344">
        <v>0</v>
      </c>
      <c r="GAU2160" s="344">
        <v>0</v>
      </c>
      <c r="GAV2160" s="344">
        <v>0</v>
      </c>
      <c r="GAW2160" s="344">
        <v>0</v>
      </c>
      <c r="GAX2160" s="344">
        <v>0</v>
      </c>
      <c r="GAY2160" s="344">
        <v>0</v>
      </c>
      <c r="GAZ2160" s="344">
        <v>0</v>
      </c>
      <c r="GBA2160" s="344">
        <v>0</v>
      </c>
      <c r="GBB2160" s="344">
        <v>0</v>
      </c>
      <c r="GBC2160" s="344">
        <v>0</v>
      </c>
      <c r="GBD2160" s="344">
        <v>0</v>
      </c>
      <c r="GBE2160" s="344">
        <v>0</v>
      </c>
      <c r="GBF2160" s="344">
        <v>0</v>
      </c>
      <c r="GBG2160" s="344">
        <v>0</v>
      </c>
      <c r="GBH2160" s="344">
        <v>0</v>
      </c>
      <c r="GBI2160" s="344">
        <v>0</v>
      </c>
      <c r="GBJ2160" s="344">
        <v>0</v>
      </c>
      <c r="GBK2160" s="344">
        <v>0</v>
      </c>
      <c r="GBL2160" s="344">
        <v>0</v>
      </c>
      <c r="GBM2160" s="344">
        <v>0</v>
      </c>
      <c r="GBN2160" s="344">
        <v>0</v>
      </c>
      <c r="GBO2160" s="344">
        <v>0</v>
      </c>
      <c r="GBP2160" s="344">
        <v>0</v>
      </c>
      <c r="GBQ2160" s="344">
        <v>0</v>
      </c>
      <c r="GBR2160" s="344">
        <v>0</v>
      </c>
      <c r="GBS2160" s="344">
        <v>0</v>
      </c>
      <c r="GBT2160" s="344">
        <v>0</v>
      </c>
      <c r="GBU2160" s="344">
        <v>0</v>
      </c>
      <c r="GBV2160" s="344">
        <v>0</v>
      </c>
      <c r="GBW2160" s="344">
        <v>0</v>
      </c>
      <c r="GBX2160" s="344">
        <v>0</v>
      </c>
      <c r="GBY2160" s="344">
        <v>0</v>
      </c>
      <c r="GBZ2160" s="344">
        <v>0</v>
      </c>
      <c r="GCA2160" s="344">
        <v>0</v>
      </c>
      <c r="GCB2160" s="344">
        <v>0</v>
      </c>
      <c r="GCC2160" s="344">
        <v>0</v>
      </c>
      <c r="GCD2160" s="344">
        <v>0</v>
      </c>
      <c r="GCE2160" s="344">
        <v>0</v>
      </c>
      <c r="GCF2160" s="344">
        <v>0</v>
      </c>
      <c r="GCG2160" s="344">
        <v>0</v>
      </c>
      <c r="GCH2160" s="344">
        <v>0</v>
      </c>
      <c r="GCI2160" s="344">
        <v>0</v>
      </c>
      <c r="GCJ2160" s="344">
        <v>0</v>
      </c>
      <c r="GCK2160" s="344">
        <v>0</v>
      </c>
      <c r="GCL2160" s="344">
        <v>0</v>
      </c>
      <c r="GCM2160" s="344">
        <v>0</v>
      </c>
      <c r="GCN2160" s="344">
        <v>0</v>
      </c>
      <c r="GCO2160" s="344">
        <v>0</v>
      </c>
      <c r="GCP2160" s="344">
        <v>0</v>
      </c>
      <c r="GCQ2160" s="344">
        <v>0</v>
      </c>
      <c r="GCR2160" s="344">
        <v>0</v>
      </c>
      <c r="GCS2160" s="344">
        <v>0</v>
      </c>
      <c r="GCT2160" s="344">
        <v>0</v>
      </c>
      <c r="GCU2160" s="344">
        <v>0</v>
      </c>
      <c r="GCV2160" s="344">
        <v>0</v>
      </c>
      <c r="GCW2160" s="344">
        <v>0</v>
      </c>
      <c r="GCX2160" s="344">
        <v>0</v>
      </c>
      <c r="GCY2160" s="344">
        <v>0</v>
      </c>
      <c r="GCZ2160" s="344">
        <v>0</v>
      </c>
      <c r="GDA2160" s="344">
        <v>0</v>
      </c>
      <c r="GDB2160" s="344">
        <v>0</v>
      </c>
      <c r="GDC2160" s="344">
        <v>0</v>
      </c>
      <c r="GDD2160" s="344">
        <v>0</v>
      </c>
      <c r="GDE2160" s="344">
        <v>0</v>
      </c>
      <c r="GDF2160" s="344">
        <v>0</v>
      </c>
      <c r="GDG2160" s="344">
        <v>0</v>
      </c>
      <c r="GDH2160" s="344">
        <v>0</v>
      </c>
      <c r="GDI2160" s="344">
        <v>0</v>
      </c>
      <c r="GDJ2160" s="344">
        <v>0</v>
      </c>
      <c r="GDK2160" s="344">
        <v>0</v>
      </c>
      <c r="GDL2160" s="344">
        <v>0</v>
      </c>
      <c r="GDM2160" s="344">
        <v>0</v>
      </c>
      <c r="GDN2160" s="344">
        <v>0</v>
      </c>
      <c r="GDO2160" s="344">
        <v>0</v>
      </c>
      <c r="GDP2160" s="344">
        <v>0</v>
      </c>
      <c r="GDQ2160" s="344">
        <v>0</v>
      </c>
      <c r="GDR2160" s="344">
        <v>0</v>
      </c>
      <c r="GDS2160" s="344">
        <v>0</v>
      </c>
      <c r="GDT2160" s="344">
        <v>0</v>
      </c>
      <c r="GDU2160" s="344">
        <v>0</v>
      </c>
      <c r="GDV2160" s="344">
        <v>0</v>
      </c>
      <c r="GDW2160" s="344">
        <v>0</v>
      </c>
      <c r="GDX2160" s="344">
        <v>0</v>
      </c>
      <c r="GDY2160" s="344">
        <v>0</v>
      </c>
      <c r="GDZ2160" s="344">
        <v>0</v>
      </c>
      <c r="GEA2160" s="344">
        <v>0</v>
      </c>
      <c r="GEB2160" s="344">
        <v>0</v>
      </c>
      <c r="GEC2160" s="344">
        <v>0</v>
      </c>
      <c r="GED2160" s="344">
        <v>0</v>
      </c>
      <c r="GEE2160" s="344">
        <v>0</v>
      </c>
      <c r="GEF2160" s="344">
        <v>0</v>
      </c>
      <c r="GEG2160" s="344">
        <v>0</v>
      </c>
      <c r="GEH2160" s="344">
        <v>0</v>
      </c>
      <c r="GEI2160" s="344">
        <v>0</v>
      </c>
      <c r="GEJ2160" s="344">
        <v>0</v>
      </c>
      <c r="GEK2160" s="344">
        <v>0</v>
      </c>
      <c r="GEL2160" s="344">
        <v>0</v>
      </c>
      <c r="GEM2160" s="344">
        <v>0</v>
      </c>
      <c r="GEN2160" s="344">
        <v>0</v>
      </c>
      <c r="GEO2160" s="344">
        <v>0</v>
      </c>
      <c r="GEP2160" s="344">
        <v>0</v>
      </c>
      <c r="GEQ2160" s="344">
        <v>0</v>
      </c>
      <c r="GER2160" s="344">
        <v>0</v>
      </c>
      <c r="GES2160" s="344">
        <v>0</v>
      </c>
      <c r="GET2160" s="344">
        <v>0</v>
      </c>
      <c r="GEU2160" s="344">
        <v>0</v>
      </c>
      <c r="GEV2160" s="344">
        <v>0</v>
      </c>
      <c r="GEW2160" s="344">
        <v>0</v>
      </c>
      <c r="GEX2160" s="344">
        <v>0</v>
      </c>
      <c r="GEY2160" s="344">
        <v>0</v>
      </c>
      <c r="GEZ2160" s="344">
        <v>0</v>
      </c>
      <c r="GFA2160" s="344">
        <v>0</v>
      </c>
      <c r="GFB2160" s="344">
        <v>0</v>
      </c>
      <c r="GFC2160" s="344">
        <v>0</v>
      </c>
      <c r="GFD2160" s="344">
        <v>0</v>
      </c>
      <c r="GFE2160" s="344">
        <v>0</v>
      </c>
      <c r="GFF2160" s="344">
        <v>0</v>
      </c>
      <c r="GFG2160" s="344">
        <v>0</v>
      </c>
      <c r="GFH2160" s="344">
        <v>0</v>
      </c>
      <c r="GFI2160" s="344">
        <v>0</v>
      </c>
      <c r="GFJ2160" s="344">
        <v>0</v>
      </c>
      <c r="GFK2160" s="344">
        <v>0</v>
      </c>
      <c r="GFL2160" s="344">
        <v>0</v>
      </c>
      <c r="GFM2160" s="344">
        <v>0</v>
      </c>
      <c r="GFN2160" s="344">
        <v>0</v>
      </c>
      <c r="GFO2160" s="344">
        <v>0</v>
      </c>
      <c r="GFP2160" s="344">
        <v>0</v>
      </c>
      <c r="GFQ2160" s="344">
        <v>0</v>
      </c>
      <c r="GFR2160" s="344">
        <v>0</v>
      </c>
      <c r="GFS2160" s="344">
        <v>0</v>
      </c>
      <c r="GFT2160" s="344">
        <v>0</v>
      </c>
      <c r="GFU2160" s="344">
        <v>0</v>
      </c>
      <c r="GFV2160" s="344">
        <v>0</v>
      </c>
      <c r="GFW2160" s="344">
        <v>0</v>
      </c>
      <c r="GFX2160" s="344">
        <v>0</v>
      </c>
      <c r="GFY2160" s="344">
        <v>0</v>
      </c>
      <c r="GFZ2160" s="344">
        <v>0</v>
      </c>
      <c r="GGA2160" s="344">
        <v>0</v>
      </c>
      <c r="GGB2160" s="344">
        <v>0</v>
      </c>
      <c r="GGC2160" s="344">
        <v>0</v>
      </c>
      <c r="GGD2160" s="344">
        <v>0</v>
      </c>
      <c r="GGE2160" s="344">
        <v>0</v>
      </c>
      <c r="GGF2160" s="344">
        <v>0</v>
      </c>
      <c r="GGG2160" s="344">
        <v>0</v>
      </c>
      <c r="GGH2160" s="344">
        <v>0</v>
      </c>
      <c r="GGI2160" s="344">
        <v>0</v>
      </c>
      <c r="GGJ2160" s="344">
        <v>0</v>
      </c>
      <c r="GGK2160" s="344">
        <v>0</v>
      </c>
      <c r="GGL2160" s="344">
        <v>0</v>
      </c>
      <c r="GGM2160" s="344">
        <v>0</v>
      </c>
      <c r="GGN2160" s="344">
        <v>0</v>
      </c>
      <c r="GGO2160" s="344">
        <v>0</v>
      </c>
      <c r="GGP2160" s="344">
        <v>0</v>
      </c>
      <c r="GGQ2160" s="344">
        <v>0</v>
      </c>
      <c r="GGR2160" s="344">
        <v>0</v>
      </c>
      <c r="GGS2160" s="344">
        <v>0</v>
      </c>
      <c r="GGT2160" s="344">
        <v>0</v>
      </c>
      <c r="GGU2160" s="344">
        <v>0</v>
      </c>
      <c r="GGV2160" s="344">
        <v>0</v>
      </c>
      <c r="GGW2160" s="344">
        <v>0</v>
      </c>
      <c r="GGX2160" s="344">
        <v>0</v>
      </c>
      <c r="GGY2160" s="344">
        <v>0</v>
      </c>
      <c r="GGZ2160" s="344">
        <v>0</v>
      </c>
      <c r="GHA2160" s="344">
        <v>0</v>
      </c>
      <c r="GHB2160" s="344">
        <v>0</v>
      </c>
      <c r="GHC2160" s="344">
        <v>0</v>
      </c>
      <c r="GHD2160" s="344">
        <v>0</v>
      </c>
      <c r="GHE2160" s="344">
        <v>0</v>
      </c>
      <c r="GHF2160" s="344">
        <v>0</v>
      </c>
      <c r="GHG2160" s="344">
        <v>0</v>
      </c>
      <c r="GHH2160" s="344">
        <v>0</v>
      </c>
      <c r="GHI2160" s="344">
        <v>0</v>
      </c>
      <c r="GHJ2160" s="344">
        <v>0</v>
      </c>
      <c r="GHK2160" s="344">
        <v>0</v>
      </c>
      <c r="GHL2160" s="344">
        <v>0</v>
      </c>
      <c r="GHM2160" s="344">
        <v>0</v>
      </c>
      <c r="GHN2160" s="344">
        <v>0</v>
      </c>
      <c r="GHO2160" s="344">
        <v>0</v>
      </c>
      <c r="GHP2160" s="344">
        <v>0</v>
      </c>
      <c r="GHQ2160" s="344">
        <v>0</v>
      </c>
      <c r="GHR2160" s="344">
        <v>0</v>
      </c>
      <c r="GHS2160" s="344">
        <v>0</v>
      </c>
      <c r="GHT2160" s="344">
        <v>0</v>
      </c>
      <c r="GHU2160" s="344">
        <v>0</v>
      </c>
      <c r="GHV2160" s="344">
        <v>0</v>
      </c>
      <c r="GHW2160" s="344">
        <v>0</v>
      </c>
      <c r="GHX2160" s="344">
        <v>0</v>
      </c>
      <c r="GHY2160" s="344">
        <v>0</v>
      </c>
      <c r="GHZ2160" s="344">
        <v>0</v>
      </c>
      <c r="GIA2160" s="344">
        <v>0</v>
      </c>
      <c r="GIB2160" s="344">
        <v>0</v>
      </c>
      <c r="GIC2160" s="344">
        <v>0</v>
      </c>
      <c r="GID2160" s="344">
        <v>0</v>
      </c>
      <c r="GIE2160" s="344">
        <v>0</v>
      </c>
      <c r="GIF2160" s="344">
        <v>0</v>
      </c>
      <c r="GIG2160" s="344">
        <v>0</v>
      </c>
      <c r="GIH2160" s="344">
        <v>0</v>
      </c>
      <c r="GII2160" s="344">
        <v>0</v>
      </c>
      <c r="GIJ2160" s="344">
        <v>0</v>
      </c>
      <c r="GIK2160" s="344">
        <v>0</v>
      </c>
      <c r="GIL2160" s="344">
        <v>0</v>
      </c>
      <c r="GIM2160" s="344">
        <v>0</v>
      </c>
      <c r="GIN2160" s="344">
        <v>0</v>
      </c>
      <c r="GIO2160" s="344">
        <v>0</v>
      </c>
      <c r="GIP2160" s="344">
        <v>0</v>
      </c>
      <c r="GIQ2160" s="344">
        <v>0</v>
      </c>
      <c r="GIR2160" s="344">
        <v>0</v>
      </c>
      <c r="GIS2160" s="344">
        <v>0</v>
      </c>
      <c r="GIT2160" s="344">
        <v>0</v>
      </c>
      <c r="GIU2160" s="344">
        <v>0</v>
      </c>
      <c r="GIV2160" s="344">
        <v>0</v>
      </c>
      <c r="GIW2160" s="344">
        <v>0</v>
      </c>
      <c r="GIX2160" s="344">
        <v>0</v>
      </c>
      <c r="GIY2160" s="344">
        <v>0</v>
      </c>
      <c r="GIZ2160" s="344">
        <v>0</v>
      </c>
      <c r="GJA2160" s="344">
        <v>0</v>
      </c>
      <c r="GJB2160" s="344">
        <v>0</v>
      </c>
      <c r="GJC2160" s="344">
        <v>0</v>
      </c>
      <c r="GJD2160" s="344">
        <v>0</v>
      </c>
      <c r="GJE2160" s="344">
        <v>0</v>
      </c>
      <c r="GJF2160" s="344">
        <v>0</v>
      </c>
      <c r="GJG2160" s="344">
        <v>0</v>
      </c>
      <c r="GJH2160" s="344">
        <v>0</v>
      </c>
      <c r="GJI2160" s="344">
        <v>0</v>
      </c>
      <c r="GJJ2160" s="344">
        <v>0</v>
      </c>
      <c r="GJK2160" s="344">
        <v>0</v>
      </c>
      <c r="GJL2160" s="344">
        <v>0</v>
      </c>
      <c r="GJM2160" s="344">
        <v>0</v>
      </c>
      <c r="GJN2160" s="344">
        <v>0</v>
      </c>
      <c r="GJO2160" s="344">
        <v>0</v>
      </c>
      <c r="GJP2160" s="344">
        <v>0</v>
      </c>
      <c r="GJQ2160" s="344">
        <v>0</v>
      </c>
      <c r="GJR2160" s="344">
        <v>0</v>
      </c>
      <c r="GJS2160" s="344">
        <v>0</v>
      </c>
      <c r="GJT2160" s="344">
        <v>0</v>
      </c>
      <c r="GJU2160" s="344">
        <v>0</v>
      </c>
      <c r="GJV2160" s="344">
        <v>0</v>
      </c>
      <c r="GJW2160" s="344">
        <v>0</v>
      </c>
      <c r="GJX2160" s="344">
        <v>0</v>
      </c>
      <c r="GJY2160" s="344">
        <v>0</v>
      </c>
      <c r="GJZ2160" s="344">
        <v>0</v>
      </c>
      <c r="GKA2160" s="344">
        <v>0</v>
      </c>
      <c r="GKB2160" s="344">
        <v>0</v>
      </c>
      <c r="GKC2160" s="344">
        <v>0</v>
      </c>
      <c r="GKD2160" s="344">
        <v>0</v>
      </c>
      <c r="GKE2160" s="344">
        <v>0</v>
      </c>
      <c r="GKF2160" s="344">
        <v>0</v>
      </c>
      <c r="GKG2160" s="344">
        <v>0</v>
      </c>
      <c r="GKH2160" s="344">
        <v>0</v>
      </c>
      <c r="GKI2160" s="344">
        <v>0</v>
      </c>
      <c r="GKJ2160" s="344">
        <v>0</v>
      </c>
      <c r="GKK2160" s="344">
        <v>0</v>
      </c>
      <c r="GKL2160" s="344">
        <v>0</v>
      </c>
      <c r="GKM2160" s="344">
        <v>0</v>
      </c>
      <c r="GKN2160" s="344">
        <v>0</v>
      </c>
      <c r="GKO2160" s="344">
        <v>0</v>
      </c>
      <c r="GKP2160" s="344">
        <v>0</v>
      </c>
      <c r="GKQ2160" s="344">
        <v>0</v>
      </c>
      <c r="GKR2160" s="344">
        <v>0</v>
      </c>
      <c r="GKS2160" s="344">
        <v>0</v>
      </c>
      <c r="GKT2160" s="344">
        <v>0</v>
      </c>
      <c r="GKU2160" s="344">
        <v>0</v>
      </c>
      <c r="GKV2160" s="344">
        <v>0</v>
      </c>
      <c r="GKW2160" s="344">
        <v>0</v>
      </c>
      <c r="GKX2160" s="344">
        <v>0</v>
      </c>
      <c r="GKY2160" s="344">
        <v>0</v>
      </c>
      <c r="GKZ2160" s="344">
        <v>0</v>
      </c>
      <c r="GLA2160" s="344">
        <v>0</v>
      </c>
      <c r="GLB2160" s="344">
        <v>0</v>
      </c>
      <c r="GLC2160" s="344">
        <v>0</v>
      </c>
      <c r="GLD2160" s="344">
        <v>0</v>
      </c>
      <c r="GLE2160" s="344">
        <v>0</v>
      </c>
      <c r="GLF2160" s="344">
        <v>0</v>
      </c>
      <c r="GLG2160" s="344">
        <v>0</v>
      </c>
      <c r="GLH2160" s="344">
        <v>0</v>
      </c>
      <c r="GLI2160" s="344">
        <v>0</v>
      </c>
      <c r="GLJ2160" s="344">
        <v>0</v>
      </c>
      <c r="GLK2160" s="344">
        <v>0</v>
      </c>
      <c r="GLL2160" s="344">
        <v>0</v>
      </c>
      <c r="GLM2160" s="344">
        <v>0</v>
      </c>
      <c r="GLN2160" s="344">
        <v>0</v>
      </c>
      <c r="GLO2160" s="344">
        <v>0</v>
      </c>
      <c r="GLP2160" s="344">
        <v>0</v>
      </c>
      <c r="GLQ2160" s="344">
        <v>0</v>
      </c>
      <c r="GLR2160" s="344">
        <v>0</v>
      </c>
      <c r="GLS2160" s="344">
        <v>0</v>
      </c>
      <c r="GLT2160" s="344">
        <v>0</v>
      </c>
      <c r="GLU2160" s="344">
        <v>0</v>
      </c>
      <c r="GLV2160" s="344">
        <v>0</v>
      </c>
      <c r="GLW2160" s="344">
        <v>0</v>
      </c>
      <c r="GLX2160" s="344">
        <v>0</v>
      </c>
      <c r="GLY2160" s="344">
        <v>0</v>
      </c>
      <c r="GLZ2160" s="344">
        <v>0</v>
      </c>
      <c r="GMA2160" s="344">
        <v>0</v>
      </c>
      <c r="GMB2160" s="344">
        <v>0</v>
      </c>
      <c r="GMC2160" s="344">
        <v>0</v>
      </c>
      <c r="GMD2160" s="344">
        <v>0</v>
      </c>
      <c r="GME2160" s="344">
        <v>0</v>
      </c>
      <c r="GMF2160" s="344">
        <v>0</v>
      </c>
      <c r="GMG2160" s="344">
        <v>0</v>
      </c>
      <c r="GMH2160" s="344">
        <v>0</v>
      </c>
      <c r="GMI2160" s="344">
        <v>0</v>
      </c>
      <c r="GMJ2160" s="344">
        <v>0</v>
      </c>
      <c r="GMK2160" s="344">
        <v>0</v>
      </c>
      <c r="GML2160" s="344">
        <v>0</v>
      </c>
      <c r="GMM2160" s="344">
        <v>0</v>
      </c>
      <c r="GMN2160" s="344">
        <v>0</v>
      </c>
      <c r="GMO2160" s="344">
        <v>0</v>
      </c>
      <c r="GMP2160" s="344">
        <v>0</v>
      </c>
      <c r="GMQ2160" s="344">
        <v>0</v>
      </c>
      <c r="GMR2160" s="344">
        <v>0</v>
      </c>
      <c r="GMS2160" s="344">
        <v>0</v>
      </c>
      <c r="GMT2160" s="344">
        <v>0</v>
      </c>
      <c r="GMU2160" s="344">
        <v>0</v>
      </c>
      <c r="GMV2160" s="344">
        <v>0</v>
      </c>
      <c r="GMW2160" s="344">
        <v>0</v>
      </c>
      <c r="GMX2160" s="344">
        <v>0</v>
      </c>
      <c r="GMY2160" s="344">
        <v>0</v>
      </c>
      <c r="GMZ2160" s="344">
        <v>0</v>
      </c>
      <c r="GNA2160" s="344">
        <v>0</v>
      </c>
      <c r="GNB2160" s="344">
        <v>0</v>
      </c>
      <c r="GNC2160" s="344">
        <v>0</v>
      </c>
      <c r="GND2160" s="344">
        <v>0</v>
      </c>
      <c r="GNE2160" s="344">
        <v>0</v>
      </c>
      <c r="GNF2160" s="344">
        <v>0</v>
      </c>
      <c r="GNG2160" s="344">
        <v>0</v>
      </c>
      <c r="GNH2160" s="344">
        <v>0</v>
      </c>
      <c r="GNI2160" s="344">
        <v>0</v>
      </c>
      <c r="GNJ2160" s="344">
        <v>0</v>
      </c>
      <c r="GNK2160" s="344">
        <v>0</v>
      </c>
      <c r="GNL2160" s="344">
        <v>0</v>
      </c>
      <c r="GNM2160" s="344">
        <v>0</v>
      </c>
      <c r="GNN2160" s="344">
        <v>0</v>
      </c>
      <c r="GNO2160" s="344">
        <v>0</v>
      </c>
      <c r="GNP2160" s="344">
        <v>0</v>
      </c>
      <c r="GNQ2160" s="344">
        <v>0</v>
      </c>
      <c r="GNR2160" s="344">
        <v>0</v>
      </c>
      <c r="GNS2160" s="344">
        <v>0</v>
      </c>
      <c r="GNT2160" s="344">
        <v>0</v>
      </c>
      <c r="GNU2160" s="344">
        <v>0</v>
      </c>
      <c r="GNV2160" s="344">
        <v>0</v>
      </c>
      <c r="GNW2160" s="344">
        <v>0</v>
      </c>
      <c r="GNX2160" s="344">
        <v>0</v>
      </c>
      <c r="GNY2160" s="344">
        <v>0</v>
      </c>
      <c r="GNZ2160" s="344">
        <v>0</v>
      </c>
      <c r="GOA2160" s="344">
        <v>0</v>
      </c>
      <c r="GOB2160" s="344">
        <v>0</v>
      </c>
      <c r="GOC2160" s="344">
        <v>0</v>
      </c>
      <c r="GOD2160" s="344">
        <v>0</v>
      </c>
      <c r="GOE2160" s="344">
        <v>0</v>
      </c>
      <c r="GOF2160" s="344">
        <v>0</v>
      </c>
      <c r="GOG2160" s="344">
        <v>0</v>
      </c>
      <c r="GOH2160" s="344">
        <v>0</v>
      </c>
      <c r="GOI2160" s="344">
        <v>0</v>
      </c>
      <c r="GOJ2160" s="344">
        <v>0</v>
      </c>
      <c r="GOK2160" s="344">
        <v>0</v>
      </c>
      <c r="GOL2160" s="344">
        <v>0</v>
      </c>
      <c r="GOM2160" s="344">
        <v>0</v>
      </c>
      <c r="GON2160" s="344">
        <v>0</v>
      </c>
      <c r="GOO2160" s="344">
        <v>0</v>
      </c>
      <c r="GOP2160" s="344">
        <v>0</v>
      </c>
      <c r="GOQ2160" s="344">
        <v>0</v>
      </c>
      <c r="GOR2160" s="344">
        <v>0</v>
      </c>
      <c r="GOS2160" s="344">
        <v>0</v>
      </c>
      <c r="GOT2160" s="344">
        <v>0</v>
      </c>
      <c r="GOU2160" s="344">
        <v>0</v>
      </c>
      <c r="GOV2160" s="344">
        <v>0</v>
      </c>
      <c r="GOW2160" s="344">
        <v>0</v>
      </c>
      <c r="GOX2160" s="344">
        <v>0</v>
      </c>
      <c r="GOY2160" s="344">
        <v>0</v>
      </c>
      <c r="GOZ2160" s="344">
        <v>0</v>
      </c>
      <c r="GPA2160" s="344">
        <v>0</v>
      </c>
      <c r="GPB2160" s="344">
        <v>0</v>
      </c>
      <c r="GPC2160" s="344">
        <v>0</v>
      </c>
      <c r="GPD2160" s="344">
        <v>0</v>
      </c>
      <c r="GPE2160" s="344">
        <v>0</v>
      </c>
      <c r="GPF2160" s="344">
        <v>0</v>
      </c>
      <c r="GPG2160" s="344">
        <v>0</v>
      </c>
      <c r="GPH2160" s="344">
        <v>0</v>
      </c>
      <c r="GPI2160" s="344">
        <v>0</v>
      </c>
      <c r="GPJ2160" s="344">
        <v>0</v>
      </c>
      <c r="GPK2160" s="344">
        <v>0</v>
      </c>
      <c r="GPL2160" s="344">
        <v>0</v>
      </c>
      <c r="GPM2160" s="344">
        <v>0</v>
      </c>
      <c r="GPN2160" s="344">
        <v>0</v>
      </c>
      <c r="GPO2160" s="344">
        <v>0</v>
      </c>
      <c r="GPP2160" s="344">
        <v>0</v>
      </c>
      <c r="GPQ2160" s="344">
        <v>0</v>
      </c>
      <c r="GPR2160" s="344">
        <v>0</v>
      </c>
      <c r="GPS2160" s="344">
        <v>0</v>
      </c>
      <c r="GPT2160" s="344">
        <v>0</v>
      </c>
      <c r="GPU2160" s="344">
        <v>0</v>
      </c>
      <c r="GPV2160" s="344">
        <v>0</v>
      </c>
      <c r="GPW2160" s="344">
        <v>0</v>
      </c>
      <c r="GPX2160" s="344">
        <v>0</v>
      </c>
      <c r="GPY2160" s="344">
        <v>0</v>
      </c>
      <c r="GPZ2160" s="344">
        <v>0</v>
      </c>
      <c r="GQA2160" s="344">
        <v>0</v>
      </c>
      <c r="GQB2160" s="344">
        <v>0</v>
      </c>
      <c r="GQC2160" s="344">
        <v>0</v>
      </c>
      <c r="GQD2160" s="344">
        <v>0</v>
      </c>
      <c r="GQE2160" s="344">
        <v>0</v>
      </c>
      <c r="GQF2160" s="344">
        <v>0</v>
      </c>
      <c r="GQG2160" s="344">
        <v>0</v>
      </c>
      <c r="GQH2160" s="344">
        <v>0</v>
      </c>
      <c r="GQI2160" s="344">
        <v>0</v>
      </c>
      <c r="GQJ2160" s="344">
        <v>0</v>
      </c>
      <c r="GQK2160" s="344">
        <v>0</v>
      </c>
      <c r="GQL2160" s="344">
        <v>0</v>
      </c>
      <c r="GQM2160" s="344">
        <v>0</v>
      </c>
      <c r="GQN2160" s="344">
        <v>0</v>
      </c>
      <c r="GQO2160" s="344">
        <v>0</v>
      </c>
      <c r="GQP2160" s="344">
        <v>0</v>
      </c>
      <c r="GQQ2160" s="344">
        <v>0</v>
      </c>
      <c r="GQR2160" s="344">
        <v>0</v>
      </c>
      <c r="GQS2160" s="344">
        <v>0</v>
      </c>
      <c r="GQT2160" s="344">
        <v>0</v>
      </c>
      <c r="GQU2160" s="344">
        <v>0</v>
      </c>
      <c r="GQV2160" s="344">
        <v>0</v>
      </c>
      <c r="GQW2160" s="344">
        <v>0</v>
      </c>
      <c r="GQX2160" s="344">
        <v>0</v>
      </c>
      <c r="GQY2160" s="344">
        <v>0</v>
      </c>
      <c r="GQZ2160" s="344">
        <v>0</v>
      </c>
      <c r="GRA2160" s="344">
        <v>0</v>
      </c>
      <c r="GRB2160" s="344">
        <v>0</v>
      </c>
      <c r="GRC2160" s="344">
        <v>0</v>
      </c>
      <c r="GRD2160" s="344">
        <v>0</v>
      </c>
      <c r="GRE2160" s="344">
        <v>0</v>
      </c>
      <c r="GRF2160" s="344">
        <v>0</v>
      </c>
      <c r="GRG2160" s="344">
        <v>0</v>
      </c>
      <c r="GRH2160" s="344">
        <v>0</v>
      </c>
      <c r="GRI2160" s="344">
        <v>0</v>
      </c>
      <c r="GRJ2160" s="344">
        <v>0</v>
      </c>
      <c r="GRK2160" s="344">
        <v>0</v>
      </c>
      <c r="GRL2160" s="344">
        <v>0</v>
      </c>
      <c r="GRM2160" s="344">
        <v>0</v>
      </c>
      <c r="GRN2160" s="344">
        <v>0</v>
      </c>
      <c r="GRO2160" s="344">
        <v>0</v>
      </c>
      <c r="GRP2160" s="344">
        <v>0</v>
      </c>
      <c r="GRQ2160" s="344">
        <v>0</v>
      </c>
      <c r="GRR2160" s="344">
        <v>0</v>
      </c>
      <c r="GRS2160" s="344">
        <v>0</v>
      </c>
      <c r="GRT2160" s="344">
        <v>0</v>
      </c>
      <c r="GRU2160" s="344">
        <v>0</v>
      </c>
      <c r="GRV2160" s="344">
        <v>0</v>
      </c>
      <c r="GRW2160" s="344">
        <v>0</v>
      </c>
      <c r="GRX2160" s="344">
        <v>0</v>
      </c>
      <c r="GRY2160" s="344">
        <v>0</v>
      </c>
      <c r="GRZ2160" s="344">
        <v>0</v>
      </c>
      <c r="GSA2160" s="344">
        <v>0</v>
      </c>
      <c r="GSB2160" s="344">
        <v>0</v>
      </c>
      <c r="GSC2160" s="344">
        <v>0</v>
      </c>
      <c r="GSD2160" s="344">
        <v>0</v>
      </c>
      <c r="GSE2160" s="344">
        <v>0</v>
      </c>
      <c r="GSF2160" s="344">
        <v>0</v>
      </c>
      <c r="GSG2160" s="344">
        <v>0</v>
      </c>
      <c r="GSH2160" s="344">
        <v>0</v>
      </c>
      <c r="GSI2160" s="344">
        <v>0</v>
      </c>
      <c r="GSJ2160" s="344">
        <v>0</v>
      </c>
      <c r="GSK2160" s="344">
        <v>0</v>
      </c>
      <c r="GSL2160" s="344">
        <v>0</v>
      </c>
      <c r="GSM2160" s="344">
        <v>0</v>
      </c>
      <c r="GSN2160" s="344">
        <v>0</v>
      </c>
      <c r="GSO2160" s="344">
        <v>0</v>
      </c>
      <c r="GSP2160" s="344">
        <v>0</v>
      </c>
      <c r="GSQ2160" s="344">
        <v>0</v>
      </c>
      <c r="GSR2160" s="344">
        <v>0</v>
      </c>
      <c r="GSS2160" s="344">
        <v>0</v>
      </c>
      <c r="GST2160" s="344">
        <v>0</v>
      </c>
      <c r="GSU2160" s="344">
        <v>0</v>
      </c>
      <c r="GSV2160" s="344">
        <v>0</v>
      </c>
      <c r="GSW2160" s="344">
        <v>0</v>
      </c>
      <c r="GSX2160" s="344">
        <v>0</v>
      </c>
      <c r="GSY2160" s="344">
        <v>0</v>
      </c>
      <c r="GSZ2160" s="344">
        <v>0</v>
      </c>
      <c r="GTA2160" s="344">
        <v>0</v>
      </c>
      <c r="GTB2160" s="344">
        <v>0</v>
      </c>
      <c r="GTC2160" s="344">
        <v>0</v>
      </c>
      <c r="GTD2160" s="344">
        <v>0</v>
      </c>
      <c r="GTE2160" s="344">
        <v>0</v>
      </c>
      <c r="GTF2160" s="344">
        <v>0</v>
      </c>
      <c r="GTG2160" s="344">
        <v>0</v>
      </c>
      <c r="GTH2160" s="344">
        <v>0</v>
      </c>
      <c r="GTI2160" s="344">
        <v>0</v>
      </c>
      <c r="GTJ2160" s="344">
        <v>0</v>
      </c>
      <c r="GTK2160" s="344">
        <v>0</v>
      </c>
      <c r="GTL2160" s="344">
        <v>0</v>
      </c>
      <c r="GTM2160" s="344">
        <v>0</v>
      </c>
      <c r="GTN2160" s="344">
        <v>0</v>
      </c>
      <c r="GTO2160" s="344">
        <v>0</v>
      </c>
      <c r="GTP2160" s="344">
        <v>0</v>
      </c>
      <c r="GTQ2160" s="344">
        <v>0</v>
      </c>
      <c r="GTR2160" s="344">
        <v>0</v>
      </c>
      <c r="GTS2160" s="344">
        <v>0</v>
      </c>
      <c r="GTT2160" s="344">
        <v>0</v>
      </c>
      <c r="GTU2160" s="344">
        <v>0</v>
      </c>
      <c r="GTV2160" s="344">
        <v>0</v>
      </c>
      <c r="GTW2160" s="344">
        <v>0</v>
      </c>
      <c r="GTX2160" s="344">
        <v>0</v>
      </c>
      <c r="GTY2160" s="344">
        <v>0</v>
      </c>
      <c r="GTZ2160" s="344">
        <v>0</v>
      </c>
      <c r="GUA2160" s="344">
        <v>0</v>
      </c>
      <c r="GUB2160" s="344">
        <v>0</v>
      </c>
      <c r="GUC2160" s="344">
        <v>0</v>
      </c>
      <c r="GUD2160" s="344">
        <v>0</v>
      </c>
      <c r="GUE2160" s="344">
        <v>0</v>
      </c>
      <c r="GUF2160" s="344">
        <v>0</v>
      </c>
      <c r="GUG2160" s="344">
        <v>0</v>
      </c>
      <c r="GUH2160" s="344">
        <v>0</v>
      </c>
      <c r="GUI2160" s="344">
        <v>0</v>
      </c>
      <c r="GUJ2160" s="344">
        <v>0</v>
      </c>
      <c r="GUK2160" s="344">
        <v>0</v>
      </c>
      <c r="GUL2160" s="344">
        <v>0</v>
      </c>
      <c r="GUM2160" s="344">
        <v>0</v>
      </c>
      <c r="GUN2160" s="344">
        <v>0</v>
      </c>
      <c r="GUO2160" s="344">
        <v>0</v>
      </c>
      <c r="GUP2160" s="344">
        <v>0</v>
      </c>
      <c r="GUQ2160" s="344">
        <v>0</v>
      </c>
      <c r="GUR2160" s="344">
        <v>0</v>
      </c>
      <c r="GUS2160" s="344">
        <v>0</v>
      </c>
      <c r="GUT2160" s="344">
        <v>0</v>
      </c>
      <c r="GUU2160" s="344">
        <v>0</v>
      </c>
      <c r="GUV2160" s="344">
        <v>0</v>
      </c>
      <c r="GUW2160" s="344">
        <v>0</v>
      </c>
      <c r="GUX2160" s="344">
        <v>0</v>
      </c>
      <c r="GUY2160" s="344">
        <v>0</v>
      </c>
      <c r="GUZ2160" s="344">
        <v>0</v>
      </c>
      <c r="GVA2160" s="344">
        <v>0</v>
      </c>
      <c r="GVB2160" s="344">
        <v>0</v>
      </c>
      <c r="GVC2160" s="344">
        <v>0</v>
      </c>
      <c r="GVD2160" s="344">
        <v>0</v>
      </c>
      <c r="GVE2160" s="344">
        <v>0</v>
      </c>
      <c r="GVF2160" s="344">
        <v>0</v>
      </c>
      <c r="GVG2160" s="344">
        <v>0</v>
      </c>
      <c r="GVH2160" s="344">
        <v>0</v>
      </c>
      <c r="GVI2160" s="344">
        <v>0</v>
      </c>
      <c r="GVJ2160" s="344">
        <v>0</v>
      </c>
      <c r="GVK2160" s="344">
        <v>0</v>
      </c>
      <c r="GVL2160" s="344">
        <v>0</v>
      </c>
      <c r="GVM2160" s="344">
        <v>0</v>
      </c>
      <c r="GVN2160" s="344">
        <v>0</v>
      </c>
      <c r="GVO2160" s="344">
        <v>0</v>
      </c>
      <c r="GVP2160" s="344">
        <v>0</v>
      </c>
      <c r="GVQ2160" s="344">
        <v>0</v>
      </c>
      <c r="GVR2160" s="344">
        <v>0</v>
      </c>
      <c r="GVS2160" s="344">
        <v>0</v>
      </c>
      <c r="GVT2160" s="344">
        <v>0</v>
      </c>
      <c r="GVU2160" s="344">
        <v>0</v>
      </c>
      <c r="GVV2160" s="344">
        <v>0</v>
      </c>
      <c r="GVW2160" s="344">
        <v>0</v>
      </c>
      <c r="GVX2160" s="344">
        <v>0</v>
      </c>
      <c r="GVY2160" s="344">
        <v>0</v>
      </c>
      <c r="GVZ2160" s="344">
        <v>0</v>
      </c>
      <c r="GWA2160" s="344">
        <v>0</v>
      </c>
      <c r="GWB2160" s="344">
        <v>0</v>
      </c>
      <c r="GWC2160" s="344">
        <v>0</v>
      </c>
      <c r="GWD2160" s="344">
        <v>0</v>
      </c>
      <c r="GWE2160" s="344">
        <v>0</v>
      </c>
      <c r="GWF2160" s="344">
        <v>0</v>
      </c>
      <c r="GWG2160" s="344">
        <v>0</v>
      </c>
      <c r="GWH2160" s="344">
        <v>0</v>
      </c>
      <c r="GWI2160" s="344">
        <v>0</v>
      </c>
      <c r="GWJ2160" s="344">
        <v>0</v>
      </c>
      <c r="GWK2160" s="344">
        <v>0</v>
      </c>
      <c r="GWL2160" s="344">
        <v>0</v>
      </c>
      <c r="GWM2160" s="344">
        <v>0</v>
      </c>
      <c r="GWN2160" s="344">
        <v>0</v>
      </c>
      <c r="GWO2160" s="344">
        <v>0</v>
      </c>
      <c r="GWP2160" s="344">
        <v>0</v>
      </c>
      <c r="GWQ2160" s="344">
        <v>0</v>
      </c>
      <c r="GWR2160" s="344">
        <v>0</v>
      </c>
      <c r="GWS2160" s="344">
        <v>0</v>
      </c>
      <c r="GWT2160" s="344">
        <v>0</v>
      </c>
      <c r="GWU2160" s="344">
        <v>0</v>
      </c>
      <c r="GWV2160" s="344">
        <v>0</v>
      </c>
      <c r="GWW2160" s="344">
        <v>0</v>
      </c>
      <c r="GWX2160" s="344">
        <v>0</v>
      </c>
      <c r="GWY2160" s="344">
        <v>0</v>
      </c>
      <c r="GWZ2160" s="344">
        <v>0</v>
      </c>
      <c r="GXA2160" s="344">
        <v>0</v>
      </c>
      <c r="GXB2160" s="344">
        <v>0</v>
      </c>
      <c r="GXC2160" s="344">
        <v>0</v>
      </c>
      <c r="GXD2160" s="344">
        <v>0</v>
      </c>
      <c r="GXE2160" s="344">
        <v>0</v>
      </c>
      <c r="GXF2160" s="344">
        <v>0</v>
      </c>
      <c r="GXG2160" s="344">
        <v>0</v>
      </c>
      <c r="GXH2160" s="344">
        <v>0</v>
      </c>
      <c r="GXI2160" s="344">
        <v>0</v>
      </c>
      <c r="GXJ2160" s="344">
        <v>0</v>
      </c>
      <c r="GXK2160" s="344">
        <v>0</v>
      </c>
      <c r="GXL2160" s="344">
        <v>0</v>
      </c>
      <c r="GXM2160" s="344">
        <v>0</v>
      </c>
      <c r="GXN2160" s="344">
        <v>0</v>
      </c>
      <c r="GXO2160" s="344">
        <v>0</v>
      </c>
      <c r="GXP2160" s="344">
        <v>0</v>
      </c>
      <c r="GXQ2160" s="344">
        <v>0</v>
      </c>
      <c r="GXR2160" s="344">
        <v>0</v>
      </c>
      <c r="GXS2160" s="344">
        <v>0</v>
      </c>
      <c r="GXT2160" s="344">
        <v>0</v>
      </c>
      <c r="GXU2160" s="344">
        <v>0</v>
      </c>
      <c r="GXV2160" s="344">
        <v>0</v>
      </c>
      <c r="GXW2160" s="344">
        <v>0</v>
      </c>
      <c r="GXX2160" s="344">
        <v>0</v>
      </c>
      <c r="GXY2160" s="344">
        <v>0</v>
      </c>
      <c r="GXZ2160" s="344">
        <v>0</v>
      </c>
      <c r="GYA2160" s="344">
        <v>0</v>
      </c>
      <c r="GYB2160" s="344">
        <v>0</v>
      </c>
      <c r="GYC2160" s="344">
        <v>0</v>
      </c>
      <c r="GYD2160" s="344">
        <v>0</v>
      </c>
      <c r="GYE2160" s="344">
        <v>0</v>
      </c>
      <c r="GYF2160" s="344">
        <v>0</v>
      </c>
      <c r="GYG2160" s="344">
        <v>0</v>
      </c>
      <c r="GYH2160" s="344">
        <v>0</v>
      </c>
      <c r="GYI2160" s="344">
        <v>0</v>
      </c>
      <c r="GYJ2160" s="344">
        <v>0</v>
      </c>
      <c r="GYK2160" s="344">
        <v>0</v>
      </c>
      <c r="GYL2160" s="344">
        <v>0</v>
      </c>
      <c r="GYM2160" s="344">
        <v>0</v>
      </c>
      <c r="GYN2160" s="344">
        <v>0</v>
      </c>
      <c r="GYO2160" s="344">
        <v>0</v>
      </c>
      <c r="GYP2160" s="344">
        <v>0</v>
      </c>
      <c r="GYQ2160" s="344">
        <v>0</v>
      </c>
      <c r="GYR2160" s="344">
        <v>0</v>
      </c>
      <c r="GYS2160" s="344">
        <v>0</v>
      </c>
      <c r="GYT2160" s="344">
        <v>0</v>
      </c>
      <c r="GYU2160" s="344">
        <v>0</v>
      </c>
      <c r="GYV2160" s="344">
        <v>0</v>
      </c>
      <c r="GYW2160" s="344">
        <v>0</v>
      </c>
      <c r="GYX2160" s="344">
        <v>0</v>
      </c>
      <c r="GYY2160" s="344">
        <v>0</v>
      </c>
      <c r="GYZ2160" s="344">
        <v>0</v>
      </c>
      <c r="GZA2160" s="344">
        <v>0</v>
      </c>
      <c r="GZB2160" s="344">
        <v>0</v>
      </c>
      <c r="GZC2160" s="344">
        <v>0</v>
      </c>
      <c r="GZD2160" s="344">
        <v>0</v>
      </c>
      <c r="GZE2160" s="344">
        <v>0</v>
      </c>
      <c r="GZF2160" s="344">
        <v>0</v>
      </c>
      <c r="GZG2160" s="344">
        <v>0</v>
      </c>
      <c r="GZH2160" s="344">
        <v>0</v>
      </c>
      <c r="GZI2160" s="344">
        <v>0</v>
      </c>
      <c r="GZJ2160" s="344">
        <v>0</v>
      </c>
      <c r="GZK2160" s="344">
        <v>0</v>
      </c>
      <c r="GZL2160" s="344">
        <v>0</v>
      </c>
      <c r="GZM2160" s="344">
        <v>0</v>
      </c>
      <c r="GZN2160" s="344">
        <v>0</v>
      </c>
      <c r="GZO2160" s="344">
        <v>0</v>
      </c>
      <c r="GZP2160" s="344">
        <v>0</v>
      </c>
      <c r="GZQ2160" s="344">
        <v>0</v>
      </c>
      <c r="GZR2160" s="344">
        <v>0</v>
      </c>
      <c r="GZS2160" s="344">
        <v>0</v>
      </c>
      <c r="GZT2160" s="344">
        <v>0</v>
      </c>
      <c r="GZU2160" s="344">
        <v>0</v>
      </c>
      <c r="GZV2160" s="344">
        <v>0</v>
      </c>
      <c r="GZW2160" s="344">
        <v>0</v>
      </c>
      <c r="GZX2160" s="344">
        <v>0</v>
      </c>
      <c r="GZY2160" s="344">
        <v>0</v>
      </c>
      <c r="GZZ2160" s="344">
        <v>0</v>
      </c>
      <c r="HAA2160" s="344">
        <v>0</v>
      </c>
      <c r="HAB2160" s="344">
        <v>0</v>
      </c>
      <c r="HAC2160" s="344">
        <v>0</v>
      </c>
      <c r="HAD2160" s="344">
        <v>0</v>
      </c>
      <c r="HAE2160" s="344">
        <v>0</v>
      </c>
      <c r="HAF2160" s="344">
        <v>0</v>
      </c>
      <c r="HAG2160" s="344">
        <v>0</v>
      </c>
      <c r="HAH2160" s="344">
        <v>0</v>
      </c>
      <c r="HAI2160" s="344">
        <v>0</v>
      </c>
      <c r="HAJ2160" s="344">
        <v>0</v>
      </c>
      <c r="HAK2160" s="344">
        <v>0</v>
      </c>
      <c r="HAL2160" s="344">
        <v>0</v>
      </c>
      <c r="HAM2160" s="344">
        <v>0</v>
      </c>
      <c r="HAN2160" s="344">
        <v>0</v>
      </c>
      <c r="HAO2160" s="344">
        <v>0</v>
      </c>
      <c r="HAP2160" s="344">
        <v>0</v>
      </c>
      <c r="HAQ2160" s="344">
        <v>0</v>
      </c>
      <c r="HAR2160" s="344">
        <v>0</v>
      </c>
      <c r="HAS2160" s="344">
        <v>0</v>
      </c>
      <c r="HAT2160" s="344">
        <v>0</v>
      </c>
      <c r="HAU2160" s="344">
        <v>0</v>
      </c>
      <c r="HAV2160" s="344">
        <v>0</v>
      </c>
      <c r="HAW2160" s="344">
        <v>0</v>
      </c>
      <c r="HAX2160" s="344">
        <v>0</v>
      </c>
      <c r="HAY2160" s="344">
        <v>0</v>
      </c>
      <c r="HAZ2160" s="344">
        <v>0</v>
      </c>
      <c r="HBA2160" s="344">
        <v>0</v>
      </c>
      <c r="HBB2160" s="344">
        <v>0</v>
      </c>
      <c r="HBC2160" s="344">
        <v>0</v>
      </c>
      <c r="HBD2160" s="344">
        <v>0</v>
      </c>
      <c r="HBE2160" s="344">
        <v>0</v>
      </c>
      <c r="HBF2160" s="344">
        <v>0</v>
      </c>
      <c r="HBG2160" s="344">
        <v>0</v>
      </c>
      <c r="HBH2160" s="344">
        <v>0</v>
      </c>
      <c r="HBI2160" s="344">
        <v>0</v>
      </c>
      <c r="HBJ2160" s="344">
        <v>0</v>
      </c>
      <c r="HBK2160" s="344">
        <v>0</v>
      </c>
      <c r="HBL2160" s="344">
        <v>0</v>
      </c>
      <c r="HBM2160" s="344">
        <v>0</v>
      </c>
      <c r="HBN2160" s="344">
        <v>0</v>
      </c>
      <c r="HBO2160" s="344">
        <v>0</v>
      </c>
      <c r="HBP2160" s="344">
        <v>0</v>
      </c>
      <c r="HBQ2160" s="344">
        <v>0</v>
      </c>
      <c r="HBR2160" s="344">
        <v>0</v>
      </c>
      <c r="HBS2160" s="344">
        <v>0</v>
      </c>
      <c r="HBT2160" s="344">
        <v>0</v>
      </c>
      <c r="HBU2160" s="344">
        <v>0</v>
      </c>
      <c r="HBV2160" s="344">
        <v>0</v>
      </c>
      <c r="HBW2160" s="344">
        <v>0</v>
      </c>
      <c r="HBX2160" s="344">
        <v>0</v>
      </c>
      <c r="HBY2160" s="344">
        <v>0</v>
      </c>
      <c r="HBZ2160" s="344">
        <v>0</v>
      </c>
      <c r="HCA2160" s="344">
        <v>0</v>
      </c>
      <c r="HCB2160" s="344">
        <v>0</v>
      </c>
      <c r="HCC2160" s="344">
        <v>0</v>
      </c>
      <c r="HCD2160" s="344">
        <v>0</v>
      </c>
      <c r="HCE2160" s="344">
        <v>0</v>
      </c>
      <c r="HCF2160" s="344">
        <v>0</v>
      </c>
      <c r="HCG2160" s="344">
        <v>0</v>
      </c>
      <c r="HCH2160" s="344">
        <v>0</v>
      </c>
      <c r="HCI2160" s="344">
        <v>0</v>
      </c>
      <c r="HCJ2160" s="344">
        <v>0</v>
      </c>
      <c r="HCK2160" s="344">
        <v>0</v>
      </c>
      <c r="HCL2160" s="344">
        <v>0</v>
      </c>
      <c r="HCM2160" s="344">
        <v>0</v>
      </c>
      <c r="HCN2160" s="344">
        <v>0</v>
      </c>
      <c r="HCO2160" s="344">
        <v>0</v>
      </c>
      <c r="HCP2160" s="344">
        <v>0</v>
      </c>
      <c r="HCQ2160" s="344">
        <v>0</v>
      </c>
      <c r="HCR2160" s="344">
        <v>0</v>
      </c>
      <c r="HCS2160" s="344">
        <v>0</v>
      </c>
      <c r="HCT2160" s="344">
        <v>0</v>
      </c>
      <c r="HCU2160" s="344">
        <v>0</v>
      </c>
      <c r="HCV2160" s="344">
        <v>0</v>
      </c>
      <c r="HCW2160" s="344">
        <v>0</v>
      </c>
      <c r="HCX2160" s="344">
        <v>0</v>
      </c>
      <c r="HCY2160" s="344">
        <v>0</v>
      </c>
      <c r="HCZ2160" s="344">
        <v>0</v>
      </c>
      <c r="HDA2160" s="344">
        <v>0</v>
      </c>
      <c r="HDB2160" s="344">
        <v>0</v>
      </c>
      <c r="HDC2160" s="344">
        <v>0</v>
      </c>
      <c r="HDD2160" s="344">
        <v>0</v>
      </c>
      <c r="HDE2160" s="344">
        <v>0</v>
      </c>
      <c r="HDF2160" s="344">
        <v>0</v>
      </c>
      <c r="HDG2160" s="344">
        <v>0</v>
      </c>
      <c r="HDH2160" s="344">
        <v>0</v>
      </c>
      <c r="HDI2160" s="344">
        <v>0</v>
      </c>
      <c r="HDJ2160" s="344">
        <v>0</v>
      </c>
      <c r="HDK2160" s="344">
        <v>0</v>
      </c>
      <c r="HDL2160" s="344">
        <v>0</v>
      </c>
      <c r="HDM2160" s="344">
        <v>0</v>
      </c>
      <c r="HDN2160" s="344">
        <v>0</v>
      </c>
      <c r="HDO2160" s="344">
        <v>0</v>
      </c>
      <c r="HDP2160" s="344">
        <v>0</v>
      </c>
      <c r="HDQ2160" s="344">
        <v>0</v>
      </c>
      <c r="HDR2160" s="344">
        <v>0</v>
      </c>
      <c r="HDS2160" s="344">
        <v>0</v>
      </c>
      <c r="HDT2160" s="344">
        <v>0</v>
      </c>
      <c r="HDU2160" s="344">
        <v>0</v>
      </c>
      <c r="HDV2160" s="344">
        <v>0</v>
      </c>
      <c r="HDW2160" s="344">
        <v>0</v>
      </c>
      <c r="HDX2160" s="344">
        <v>0</v>
      </c>
      <c r="HDY2160" s="344">
        <v>0</v>
      </c>
      <c r="HDZ2160" s="344">
        <v>0</v>
      </c>
      <c r="HEA2160" s="344">
        <v>0</v>
      </c>
      <c r="HEB2160" s="344">
        <v>0</v>
      </c>
      <c r="HEC2160" s="344">
        <v>0</v>
      </c>
      <c r="HED2160" s="344">
        <v>0</v>
      </c>
      <c r="HEE2160" s="344">
        <v>0</v>
      </c>
      <c r="HEF2160" s="344">
        <v>0</v>
      </c>
      <c r="HEG2160" s="344">
        <v>0</v>
      </c>
      <c r="HEH2160" s="344">
        <v>0</v>
      </c>
      <c r="HEI2160" s="344">
        <v>0</v>
      </c>
      <c r="HEJ2160" s="344">
        <v>0</v>
      </c>
      <c r="HEK2160" s="344">
        <v>0</v>
      </c>
      <c r="HEL2160" s="344">
        <v>0</v>
      </c>
      <c r="HEM2160" s="344">
        <v>0</v>
      </c>
      <c r="HEN2160" s="344">
        <v>0</v>
      </c>
      <c r="HEO2160" s="344">
        <v>0</v>
      </c>
      <c r="HEP2160" s="344">
        <v>0</v>
      </c>
      <c r="HEQ2160" s="344">
        <v>0</v>
      </c>
      <c r="HER2160" s="344">
        <v>0</v>
      </c>
      <c r="HES2160" s="344">
        <v>0</v>
      </c>
      <c r="HET2160" s="344">
        <v>0</v>
      </c>
      <c r="HEU2160" s="344">
        <v>0</v>
      </c>
      <c r="HEV2160" s="344">
        <v>0</v>
      </c>
      <c r="HEW2160" s="344">
        <v>0</v>
      </c>
      <c r="HEX2160" s="344">
        <v>0</v>
      </c>
      <c r="HEY2160" s="344">
        <v>0</v>
      </c>
      <c r="HEZ2160" s="344">
        <v>0</v>
      </c>
      <c r="HFA2160" s="344">
        <v>0</v>
      </c>
      <c r="HFB2160" s="344">
        <v>0</v>
      </c>
      <c r="HFC2160" s="344">
        <v>0</v>
      </c>
      <c r="HFD2160" s="344">
        <v>0</v>
      </c>
      <c r="HFE2160" s="344">
        <v>0</v>
      </c>
      <c r="HFF2160" s="344">
        <v>0</v>
      </c>
      <c r="HFG2160" s="344">
        <v>0</v>
      </c>
      <c r="HFH2160" s="344">
        <v>0</v>
      </c>
      <c r="HFI2160" s="344">
        <v>0</v>
      </c>
      <c r="HFJ2160" s="344">
        <v>0</v>
      </c>
      <c r="HFK2160" s="344">
        <v>0</v>
      </c>
      <c r="HFL2160" s="344">
        <v>0</v>
      </c>
      <c r="HFM2160" s="344">
        <v>0</v>
      </c>
      <c r="HFN2160" s="344">
        <v>0</v>
      </c>
      <c r="HFO2160" s="344">
        <v>0</v>
      </c>
      <c r="HFP2160" s="344">
        <v>0</v>
      </c>
      <c r="HFQ2160" s="344">
        <v>0</v>
      </c>
      <c r="HFR2160" s="344">
        <v>0</v>
      </c>
      <c r="HFS2160" s="344">
        <v>0</v>
      </c>
      <c r="HFT2160" s="344">
        <v>0</v>
      </c>
      <c r="HFU2160" s="344">
        <v>0</v>
      </c>
      <c r="HFV2160" s="344">
        <v>0</v>
      </c>
      <c r="HFW2160" s="344">
        <v>0</v>
      </c>
      <c r="HFX2160" s="344">
        <v>0</v>
      </c>
      <c r="HFY2160" s="344">
        <v>0</v>
      </c>
      <c r="HFZ2160" s="344">
        <v>0</v>
      </c>
      <c r="HGA2160" s="344">
        <v>0</v>
      </c>
      <c r="HGB2160" s="344">
        <v>0</v>
      </c>
      <c r="HGC2160" s="344">
        <v>0</v>
      </c>
      <c r="HGD2160" s="344">
        <v>0</v>
      </c>
      <c r="HGE2160" s="344">
        <v>0</v>
      </c>
      <c r="HGF2160" s="344">
        <v>0</v>
      </c>
      <c r="HGG2160" s="344">
        <v>0</v>
      </c>
      <c r="HGH2160" s="344">
        <v>0</v>
      </c>
      <c r="HGI2160" s="344">
        <v>0</v>
      </c>
      <c r="HGJ2160" s="344">
        <v>0</v>
      </c>
      <c r="HGK2160" s="344">
        <v>0</v>
      </c>
      <c r="HGL2160" s="344">
        <v>0</v>
      </c>
      <c r="HGM2160" s="344">
        <v>0</v>
      </c>
      <c r="HGN2160" s="344">
        <v>0</v>
      </c>
      <c r="HGO2160" s="344">
        <v>0</v>
      </c>
      <c r="HGP2160" s="344">
        <v>0</v>
      </c>
      <c r="HGQ2160" s="344">
        <v>0</v>
      </c>
      <c r="HGR2160" s="344">
        <v>0</v>
      </c>
      <c r="HGS2160" s="344">
        <v>0</v>
      </c>
      <c r="HGT2160" s="344">
        <v>0</v>
      </c>
      <c r="HGU2160" s="344">
        <v>0</v>
      </c>
      <c r="HGV2160" s="344">
        <v>0</v>
      </c>
      <c r="HGW2160" s="344">
        <v>0</v>
      </c>
      <c r="HGX2160" s="344">
        <v>0</v>
      </c>
      <c r="HGY2160" s="344">
        <v>0</v>
      </c>
      <c r="HGZ2160" s="344">
        <v>0</v>
      </c>
      <c r="HHA2160" s="344">
        <v>0</v>
      </c>
      <c r="HHB2160" s="344">
        <v>0</v>
      </c>
      <c r="HHC2160" s="344">
        <v>0</v>
      </c>
      <c r="HHD2160" s="344">
        <v>0</v>
      </c>
      <c r="HHE2160" s="344">
        <v>0</v>
      </c>
      <c r="HHF2160" s="344">
        <v>0</v>
      </c>
      <c r="HHG2160" s="344">
        <v>0</v>
      </c>
      <c r="HHH2160" s="344">
        <v>0</v>
      </c>
      <c r="HHI2160" s="344">
        <v>0</v>
      </c>
      <c r="HHJ2160" s="344">
        <v>0</v>
      </c>
      <c r="HHK2160" s="344">
        <v>0</v>
      </c>
      <c r="HHL2160" s="344">
        <v>0</v>
      </c>
      <c r="HHM2160" s="344">
        <v>0</v>
      </c>
      <c r="HHN2160" s="344">
        <v>0</v>
      </c>
      <c r="HHO2160" s="344">
        <v>0</v>
      </c>
      <c r="HHP2160" s="344">
        <v>0</v>
      </c>
      <c r="HHQ2160" s="344">
        <v>0</v>
      </c>
      <c r="HHR2160" s="344">
        <v>0</v>
      </c>
      <c r="HHS2160" s="344">
        <v>0</v>
      </c>
      <c r="HHT2160" s="344">
        <v>0</v>
      </c>
      <c r="HHU2160" s="344">
        <v>0</v>
      </c>
      <c r="HHV2160" s="344">
        <v>0</v>
      </c>
      <c r="HHW2160" s="344">
        <v>0</v>
      </c>
      <c r="HHX2160" s="344">
        <v>0</v>
      </c>
      <c r="HHY2160" s="344">
        <v>0</v>
      </c>
      <c r="HHZ2160" s="344">
        <v>0</v>
      </c>
      <c r="HIA2160" s="344">
        <v>0</v>
      </c>
      <c r="HIB2160" s="344">
        <v>0</v>
      </c>
      <c r="HIC2160" s="344">
        <v>0</v>
      </c>
      <c r="HID2160" s="344">
        <v>0</v>
      </c>
      <c r="HIE2160" s="344">
        <v>0</v>
      </c>
      <c r="HIF2160" s="344">
        <v>0</v>
      </c>
      <c r="HIG2160" s="344">
        <v>0</v>
      </c>
      <c r="HIH2160" s="344">
        <v>0</v>
      </c>
      <c r="HII2160" s="344">
        <v>0</v>
      </c>
      <c r="HIJ2160" s="344">
        <v>0</v>
      </c>
      <c r="HIK2160" s="344">
        <v>0</v>
      </c>
      <c r="HIL2160" s="344">
        <v>0</v>
      </c>
      <c r="HIM2160" s="344">
        <v>0</v>
      </c>
      <c r="HIN2160" s="344">
        <v>0</v>
      </c>
      <c r="HIO2160" s="344">
        <v>0</v>
      </c>
      <c r="HIP2160" s="344">
        <v>0</v>
      </c>
      <c r="HIQ2160" s="344">
        <v>0</v>
      </c>
      <c r="HIR2160" s="344">
        <v>0</v>
      </c>
      <c r="HIS2160" s="344">
        <v>0</v>
      </c>
      <c r="HIT2160" s="344">
        <v>0</v>
      </c>
      <c r="HIU2160" s="344">
        <v>0</v>
      </c>
      <c r="HIV2160" s="344">
        <v>0</v>
      </c>
      <c r="HIW2160" s="344">
        <v>0</v>
      </c>
      <c r="HIX2160" s="344">
        <v>0</v>
      </c>
      <c r="HIY2160" s="344">
        <v>0</v>
      </c>
      <c r="HIZ2160" s="344">
        <v>0</v>
      </c>
      <c r="HJA2160" s="344">
        <v>0</v>
      </c>
      <c r="HJB2160" s="344">
        <v>0</v>
      </c>
      <c r="HJC2160" s="344">
        <v>0</v>
      </c>
      <c r="HJD2160" s="344">
        <v>0</v>
      </c>
      <c r="HJE2160" s="344">
        <v>0</v>
      </c>
      <c r="HJF2160" s="344">
        <v>0</v>
      </c>
      <c r="HJG2160" s="344">
        <v>0</v>
      </c>
      <c r="HJH2160" s="344">
        <v>0</v>
      </c>
      <c r="HJI2160" s="344">
        <v>0</v>
      </c>
      <c r="HJJ2160" s="344">
        <v>0</v>
      </c>
      <c r="HJK2160" s="344">
        <v>0</v>
      </c>
      <c r="HJL2160" s="344">
        <v>0</v>
      </c>
      <c r="HJM2160" s="344">
        <v>0</v>
      </c>
      <c r="HJN2160" s="344">
        <v>0</v>
      </c>
      <c r="HJO2160" s="344">
        <v>0</v>
      </c>
      <c r="HJP2160" s="344">
        <v>0</v>
      </c>
      <c r="HJQ2160" s="344">
        <v>0</v>
      </c>
      <c r="HJR2160" s="344">
        <v>0</v>
      </c>
      <c r="HJS2160" s="344">
        <v>0</v>
      </c>
      <c r="HJT2160" s="344">
        <v>0</v>
      </c>
      <c r="HJU2160" s="344">
        <v>0</v>
      </c>
      <c r="HJV2160" s="344">
        <v>0</v>
      </c>
      <c r="HJW2160" s="344">
        <v>0</v>
      </c>
      <c r="HJX2160" s="344">
        <v>0</v>
      </c>
      <c r="HJY2160" s="344">
        <v>0</v>
      </c>
      <c r="HJZ2160" s="344">
        <v>0</v>
      </c>
      <c r="HKA2160" s="344">
        <v>0</v>
      </c>
      <c r="HKB2160" s="344">
        <v>0</v>
      </c>
      <c r="HKC2160" s="344">
        <v>0</v>
      </c>
      <c r="HKD2160" s="344">
        <v>0</v>
      </c>
      <c r="HKE2160" s="344">
        <v>0</v>
      </c>
      <c r="HKF2160" s="344">
        <v>0</v>
      </c>
      <c r="HKG2160" s="344">
        <v>0</v>
      </c>
      <c r="HKH2160" s="344">
        <v>0</v>
      </c>
      <c r="HKI2160" s="344">
        <v>0</v>
      </c>
      <c r="HKJ2160" s="344">
        <v>0</v>
      </c>
      <c r="HKK2160" s="344">
        <v>0</v>
      </c>
      <c r="HKL2160" s="344">
        <v>0</v>
      </c>
      <c r="HKM2160" s="344">
        <v>0</v>
      </c>
      <c r="HKN2160" s="344">
        <v>0</v>
      </c>
      <c r="HKO2160" s="344">
        <v>0</v>
      </c>
      <c r="HKP2160" s="344">
        <v>0</v>
      </c>
      <c r="HKQ2160" s="344">
        <v>0</v>
      </c>
      <c r="HKR2160" s="344">
        <v>0</v>
      </c>
      <c r="HKS2160" s="344">
        <v>0</v>
      </c>
      <c r="HKT2160" s="344">
        <v>0</v>
      </c>
      <c r="HKU2160" s="344">
        <v>0</v>
      </c>
      <c r="HKV2160" s="344">
        <v>0</v>
      </c>
      <c r="HKW2160" s="344">
        <v>0</v>
      </c>
      <c r="HKX2160" s="344">
        <v>0</v>
      </c>
      <c r="HKY2160" s="344">
        <v>0</v>
      </c>
      <c r="HKZ2160" s="344">
        <v>0</v>
      </c>
      <c r="HLA2160" s="344">
        <v>0</v>
      </c>
      <c r="HLB2160" s="344">
        <v>0</v>
      </c>
      <c r="HLC2160" s="344">
        <v>0</v>
      </c>
      <c r="HLD2160" s="344">
        <v>0</v>
      </c>
      <c r="HLE2160" s="344">
        <v>0</v>
      </c>
      <c r="HLF2160" s="344">
        <v>0</v>
      </c>
      <c r="HLG2160" s="344">
        <v>0</v>
      </c>
      <c r="HLH2160" s="344">
        <v>0</v>
      </c>
      <c r="HLI2160" s="344">
        <v>0</v>
      </c>
      <c r="HLJ2160" s="344">
        <v>0</v>
      </c>
      <c r="HLK2160" s="344">
        <v>0</v>
      </c>
      <c r="HLL2160" s="344">
        <v>0</v>
      </c>
      <c r="HLM2160" s="344">
        <v>0</v>
      </c>
      <c r="HLN2160" s="344">
        <v>0</v>
      </c>
      <c r="HLO2160" s="344">
        <v>0</v>
      </c>
      <c r="HLP2160" s="344">
        <v>0</v>
      </c>
      <c r="HLQ2160" s="344">
        <v>0</v>
      </c>
      <c r="HLR2160" s="344">
        <v>0</v>
      </c>
      <c r="HLS2160" s="344">
        <v>0</v>
      </c>
      <c r="HLT2160" s="344">
        <v>0</v>
      </c>
      <c r="HLU2160" s="344">
        <v>0</v>
      </c>
      <c r="HLV2160" s="344">
        <v>0</v>
      </c>
      <c r="HLW2160" s="344">
        <v>0</v>
      </c>
      <c r="HLX2160" s="344">
        <v>0</v>
      </c>
      <c r="HLY2160" s="344">
        <v>0</v>
      </c>
      <c r="HLZ2160" s="344">
        <v>0</v>
      </c>
      <c r="HMA2160" s="344">
        <v>0</v>
      </c>
      <c r="HMB2160" s="344">
        <v>0</v>
      </c>
      <c r="HMC2160" s="344">
        <v>0</v>
      </c>
      <c r="HMD2160" s="344">
        <v>0</v>
      </c>
      <c r="HME2160" s="344">
        <v>0</v>
      </c>
      <c r="HMF2160" s="344">
        <v>0</v>
      </c>
      <c r="HMG2160" s="344">
        <v>0</v>
      </c>
      <c r="HMH2160" s="344">
        <v>0</v>
      </c>
      <c r="HMI2160" s="344">
        <v>0</v>
      </c>
      <c r="HMJ2160" s="344">
        <v>0</v>
      </c>
      <c r="HMK2160" s="344">
        <v>0</v>
      </c>
      <c r="HML2160" s="344">
        <v>0</v>
      </c>
      <c r="HMM2160" s="344">
        <v>0</v>
      </c>
      <c r="HMN2160" s="344">
        <v>0</v>
      </c>
      <c r="HMO2160" s="344">
        <v>0</v>
      </c>
      <c r="HMP2160" s="344">
        <v>0</v>
      </c>
      <c r="HMQ2160" s="344">
        <v>0</v>
      </c>
      <c r="HMR2160" s="344">
        <v>0</v>
      </c>
      <c r="HMS2160" s="344">
        <v>0</v>
      </c>
      <c r="HMT2160" s="344">
        <v>0</v>
      </c>
      <c r="HMU2160" s="344">
        <v>0</v>
      </c>
      <c r="HMV2160" s="344">
        <v>0</v>
      </c>
      <c r="HMW2160" s="344">
        <v>0</v>
      </c>
      <c r="HMX2160" s="344">
        <v>0</v>
      </c>
      <c r="HMY2160" s="344">
        <v>0</v>
      </c>
      <c r="HMZ2160" s="344">
        <v>0</v>
      </c>
      <c r="HNA2160" s="344">
        <v>0</v>
      </c>
      <c r="HNB2160" s="344">
        <v>0</v>
      </c>
      <c r="HNC2160" s="344">
        <v>0</v>
      </c>
      <c r="HND2160" s="344">
        <v>0</v>
      </c>
      <c r="HNE2160" s="344">
        <v>0</v>
      </c>
      <c r="HNF2160" s="344">
        <v>0</v>
      </c>
      <c r="HNG2160" s="344">
        <v>0</v>
      </c>
      <c r="HNH2160" s="344">
        <v>0</v>
      </c>
      <c r="HNI2160" s="344">
        <v>0</v>
      </c>
      <c r="HNJ2160" s="344">
        <v>0</v>
      </c>
      <c r="HNK2160" s="344">
        <v>0</v>
      </c>
      <c r="HNL2160" s="344">
        <v>0</v>
      </c>
      <c r="HNM2160" s="344">
        <v>0</v>
      </c>
      <c r="HNN2160" s="344">
        <v>0</v>
      </c>
      <c r="HNO2160" s="344">
        <v>0</v>
      </c>
      <c r="HNP2160" s="344">
        <v>0</v>
      </c>
      <c r="HNQ2160" s="344">
        <v>0</v>
      </c>
      <c r="HNR2160" s="344">
        <v>0</v>
      </c>
      <c r="HNS2160" s="344">
        <v>0</v>
      </c>
      <c r="HNT2160" s="344">
        <v>0</v>
      </c>
      <c r="HNU2160" s="344">
        <v>0</v>
      </c>
      <c r="HNV2160" s="344">
        <v>0</v>
      </c>
      <c r="HNW2160" s="344">
        <v>0</v>
      </c>
      <c r="HNX2160" s="344">
        <v>0</v>
      </c>
      <c r="HNY2160" s="344">
        <v>0</v>
      </c>
      <c r="HNZ2160" s="344">
        <v>0</v>
      </c>
      <c r="HOA2160" s="344">
        <v>0</v>
      </c>
      <c r="HOB2160" s="344">
        <v>0</v>
      </c>
      <c r="HOC2160" s="344">
        <v>0</v>
      </c>
      <c r="HOD2160" s="344">
        <v>0</v>
      </c>
      <c r="HOE2160" s="344">
        <v>0</v>
      </c>
      <c r="HOF2160" s="344">
        <v>0</v>
      </c>
      <c r="HOG2160" s="344">
        <v>0</v>
      </c>
      <c r="HOH2160" s="344">
        <v>0</v>
      </c>
      <c r="HOI2160" s="344">
        <v>0</v>
      </c>
      <c r="HOJ2160" s="344">
        <v>0</v>
      </c>
      <c r="HOK2160" s="344">
        <v>0</v>
      </c>
      <c r="HOL2160" s="344">
        <v>0</v>
      </c>
      <c r="HOM2160" s="344">
        <v>0</v>
      </c>
      <c r="HON2160" s="344">
        <v>0</v>
      </c>
      <c r="HOO2160" s="344">
        <v>0</v>
      </c>
      <c r="HOP2160" s="344">
        <v>0</v>
      </c>
      <c r="HOQ2160" s="344">
        <v>0</v>
      </c>
      <c r="HOR2160" s="344">
        <v>0</v>
      </c>
      <c r="HOS2160" s="344">
        <v>0</v>
      </c>
      <c r="HOT2160" s="344">
        <v>0</v>
      </c>
      <c r="HOU2160" s="344">
        <v>0</v>
      </c>
      <c r="HOV2160" s="344">
        <v>0</v>
      </c>
      <c r="HOW2160" s="344">
        <v>0</v>
      </c>
      <c r="HOX2160" s="344">
        <v>0</v>
      </c>
      <c r="HOY2160" s="344">
        <v>0</v>
      </c>
      <c r="HOZ2160" s="344">
        <v>0</v>
      </c>
      <c r="HPA2160" s="344">
        <v>0</v>
      </c>
      <c r="HPB2160" s="344">
        <v>0</v>
      </c>
      <c r="HPC2160" s="344">
        <v>0</v>
      </c>
      <c r="HPD2160" s="344">
        <v>0</v>
      </c>
      <c r="HPE2160" s="344">
        <v>0</v>
      </c>
      <c r="HPF2160" s="344">
        <v>0</v>
      </c>
      <c r="HPG2160" s="344">
        <v>0</v>
      </c>
      <c r="HPH2160" s="344">
        <v>0</v>
      </c>
      <c r="HPI2160" s="344">
        <v>0</v>
      </c>
      <c r="HPJ2160" s="344">
        <v>0</v>
      </c>
      <c r="HPK2160" s="344">
        <v>0</v>
      </c>
      <c r="HPL2160" s="344">
        <v>0</v>
      </c>
      <c r="HPM2160" s="344">
        <v>0</v>
      </c>
      <c r="HPN2160" s="344">
        <v>0</v>
      </c>
      <c r="HPO2160" s="344">
        <v>0</v>
      </c>
      <c r="HPP2160" s="344">
        <v>0</v>
      </c>
      <c r="HPQ2160" s="344">
        <v>0</v>
      </c>
      <c r="HPR2160" s="344">
        <v>0</v>
      </c>
      <c r="HPS2160" s="344">
        <v>0</v>
      </c>
      <c r="HPT2160" s="344">
        <v>0</v>
      </c>
      <c r="HPU2160" s="344">
        <v>0</v>
      </c>
      <c r="HPV2160" s="344">
        <v>0</v>
      </c>
      <c r="HPW2160" s="344">
        <v>0</v>
      </c>
      <c r="HPX2160" s="344">
        <v>0</v>
      </c>
      <c r="HPY2160" s="344">
        <v>0</v>
      </c>
      <c r="HPZ2160" s="344">
        <v>0</v>
      </c>
      <c r="HQA2160" s="344">
        <v>0</v>
      </c>
      <c r="HQB2160" s="344">
        <v>0</v>
      </c>
      <c r="HQC2160" s="344">
        <v>0</v>
      </c>
      <c r="HQD2160" s="344">
        <v>0</v>
      </c>
      <c r="HQE2160" s="344">
        <v>0</v>
      </c>
      <c r="HQF2160" s="344">
        <v>0</v>
      </c>
      <c r="HQG2160" s="344">
        <v>0</v>
      </c>
      <c r="HQH2160" s="344">
        <v>0</v>
      </c>
      <c r="HQI2160" s="344">
        <v>0</v>
      </c>
      <c r="HQJ2160" s="344">
        <v>0</v>
      </c>
      <c r="HQK2160" s="344">
        <v>0</v>
      </c>
      <c r="HQL2160" s="344">
        <v>0</v>
      </c>
      <c r="HQM2160" s="344">
        <v>0</v>
      </c>
      <c r="HQN2160" s="344">
        <v>0</v>
      </c>
      <c r="HQO2160" s="344">
        <v>0</v>
      </c>
      <c r="HQP2160" s="344">
        <v>0</v>
      </c>
      <c r="HQQ2160" s="344">
        <v>0</v>
      </c>
      <c r="HQR2160" s="344">
        <v>0</v>
      </c>
      <c r="HQS2160" s="344">
        <v>0</v>
      </c>
      <c r="HQT2160" s="344">
        <v>0</v>
      </c>
      <c r="HQU2160" s="344">
        <v>0</v>
      </c>
      <c r="HQV2160" s="344">
        <v>0</v>
      </c>
      <c r="HQW2160" s="344">
        <v>0</v>
      </c>
      <c r="HQX2160" s="344">
        <v>0</v>
      </c>
      <c r="HQY2160" s="344">
        <v>0</v>
      </c>
      <c r="HQZ2160" s="344">
        <v>0</v>
      </c>
      <c r="HRA2160" s="344">
        <v>0</v>
      </c>
      <c r="HRB2160" s="344">
        <v>0</v>
      </c>
      <c r="HRC2160" s="344">
        <v>0</v>
      </c>
      <c r="HRD2160" s="344">
        <v>0</v>
      </c>
      <c r="HRE2160" s="344">
        <v>0</v>
      </c>
      <c r="HRF2160" s="344">
        <v>0</v>
      </c>
      <c r="HRG2160" s="344">
        <v>0</v>
      </c>
      <c r="HRH2160" s="344">
        <v>0</v>
      </c>
      <c r="HRI2160" s="344">
        <v>0</v>
      </c>
      <c r="HRJ2160" s="344">
        <v>0</v>
      </c>
      <c r="HRK2160" s="344">
        <v>0</v>
      </c>
      <c r="HRL2160" s="344">
        <v>0</v>
      </c>
      <c r="HRM2160" s="344">
        <v>0</v>
      </c>
      <c r="HRN2160" s="344">
        <v>0</v>
      </c>
      <c r="HRO2160" s="344">
        <v>0</v>
      </c>
      <c r="HRP2160" s="344">
        <v>0</v>
      </c>
      <c r="HRQ2160" s="344">
        <v>0</v>
      </c>
      <c r="HRR2160" s="344">
        <v>0</v>
      </c>
      <c r="HRS2160" s="344">
        <v>0</v>
      </c>
      <c r="HRT2160" s="344">
        <v>0</v>
      </c>
      <c r="HRU2160" s="344">
        <v>0</v>
      </c>
      <c r="HRV2160" s="344">
        <v>0</v>
      </c>
      <c r="HRW2160" s="344">
        <v>0</v>
      </c>
      <c r="HRX2160" s="344">
        <v>0</v>
      </c>
      <c r="HRY2160" s="344">
        <v>0</v>
      </c>
      <c r="HRZ2160" s="344">
        <v>0</v>
      </c>
      <c r="HSA2160" s="344">
        <v>0</v>
      </c>
      <c r="HSB2160" s="344">
        <v>0</v>
      </c>
      <c r="HSC2160" s="344">
        <v>0</v>
      </c>
      <c r="HSD2160" s="344">
        <v>0</v>
      </c>
      <c r="HSE2160" s="344">
        <v>0</v>
      </c>
      <c r="HSF2160" s="344">
        <v>0</v>
      </c>
      <c r="HSG2160" s="344">
        <v>0</v>
      </c>
      <c r="HSH2160" s="344">
        <v>0</v>
      </c>
      <c r="HSI2160" s="344">
        <v>0</v>
      </c>
      <c r="HSJ2160" s="344">
        <v>0</v>
      </c>
      <c r="HSK2160" s="344">
        <v>0</v>
      </c>
      <c r="HSL2160" s="344">
        <v>0</v>
      </c>
      <c r="HSM2160" s="344">
        <v>0</v>
      </c>
      <c r="HSN2160" s="344">
        <v>0</v>
      </c>
      <c r="HSO2160" s="344">
        <v>0</v>
      </c>
      <c r="HSP2160" s="344">
        <v>0</v>
      </c>
      <c r="HSQ2160" s="344">
        <v>0</v>
      </c>
      <c r="HSR2160" s="344">
        <v>0</v>
      </c>
      <c r="HSS2160" s="344">
        <v>0</v>
      </c>
      <c r="HST2160" s="344">
        <v>0</v>
      </c>
      <c r="HSU2160" s="344">
        <v>0</v>
      </c>
      <c r="HSV2160" s="344">
        <v>0</v>
      </c>
      <c r="HSW2160" s="344">
        <v>0</v>
      </c>
      <c r="HSX2160" s="344">
        <v>0</v>
      </c>
      <c r="HSY2160" s="344">
        <v>0</v>
      </c>
      <c r="HSZ2160" s="344">
        <v>0</v>
      </c>
      <c r="HTA2160" s="344">
        <v>0</v>
      </c>
      <c r="HTB2160" s="344">
        <v>0</v>
      </c>
      <c r="HTC2160" s="344">
        <v>0</v>
      </c>
      <c r="HTD2160" s="344">
        <v>0</v>
      </c>
      <c r="HTE2160" s="344">
        <v>0</v>
      </c>
      <c r="HTF2160" s="344">
        <v>0</v>
      </c>
      <c r="HTG2160" s="344">
        <v>0</v>
      </c>
      <c r="HTH2160" s="344">
        <v>0</v>
      </c>
      <c r="HTI2160" s="344">
        <v>0</v>
      </c>
      <c r="HTJ2160" s="344">
        <v>0</v>
      </c>
      <c r="HTK2160" s="344">
        <v>0</v>
      </c>
      <c r="HTL2160" s="344">
        <v>0</v>
      </c>
      <c r="HTM2160" s="344">
        <v>0</v>
      </c>
      <c r="HTN2160" s="344">
        <v>0</v>
      </c>
      <c r="HTO2160" s="344">
        <v>0</v>
      </c>
      <c r="HTP2160" s="344">
        <v>0</v>
      </c>
      <c r="HTQ2160" s="344">
        <v>0</v>
      </c>
      <c r="HTR2160" s="344">
        <v>0</v>
      </c>
      <c r="HTS2160" s="344">
        <v>0</v>
      </c>
      <c r="HTT2160" s="344">
        <v>0</v>
      </c>
      <c r="HTU2160" s="344">
        <v>0</v>
      </c>
      <c r="HTV2160" s="344">
        <v>0</v>
      </c>
      <c r="HTW2160" s="344">
        <v>0</v>
      </c>
      <c r="HTX2160" s="344">
        <v>0</v>
      </c>
      <c r="HTY2160" s="344">
        <v>0</v>
      </c>
      <c r="HTZ2160" s="344">
        <v>0</v>
      </c>
      <c r="HUA2160" s="344">
        <v>0</v>
      </c>
      <c r="HUB2160" s="344">
        <v>0</v>
      </c>
      <c r="HUC2160" s="344">
        <v>0</v>
      </c>
      <c r="HUD2160" s="344">
        <v>0</v>
      </c>
      <c r="HUE2160" s="344">
        <v>0</v>
      </c>
      <c r="HUF2160" s="344">
        <v>0</v>
      </c>
      <c r="HUG2160" s="344">
        <v>0</v>
      </c>
      <c r="HUH2160" s="344">
        <v>0</v>
      </c>
      <c r="HUI2160" s="344">
        <v>0</v>
      </c>
      <c r="HUJ2160" s="344">
        <v>0</v>
      </c>
      <c r="HUK2160" s="344">
        <v>0</v>
      </c>
      <c r="HUL2160" s="344">
        <v>0</v>
      </c>
      <c r="HUM2160" s="344">
        <v>0</v>
      </c>
      <c r="HUN2160" s="344">
        <v>0</v>
      </c>
      <c r="HUO2160" s="344">
        <v>0</v>
      </c>
      <c r="HUP2160" s="344">
        <v>0</v>
      </c>
      <c r="HUQ2160" s="344">
        <v>0</v>
      </c>
      <c r="HUR2160" s="344">
        <v>0</v>
      </c>
      <c r="HUS2160" s="344">
        <v>0</v>
      </c>
      <c r="HUT2160" s="344">
        <v>0</v>
      </c>
      <c r="HUU2160" s="344">
        <v>0</v>
      </c>
      <c r="HUV2160" s="344">
        <v>0</v>
      </c>
      <c r="HUW2160" s="344">
        <v>0</v>
      </c>
      <c r="HUX2160" s="344">
        <v>0</v>
      </c>
      <c r="HUY2160" s="344">
        <v>0</v>
      </c>
      <c r="HUZ2160" s="344">
        <v>0</v>
      </c>
      <c r="HVA2160" s="344">
        <v>0</v>
      </c>
      <c r="HVB2160" s="344">
        <v>0</v>
      </c>
      <c r="HVC2160" s="344">
        <v>0</v>
      </c>
      <c r="HVD2160" s="344">
        <v>0</v>
      </c>
      <c r="HVE2160" s="344">
        <v>0</v>
      </c>
      <c r="HVF2160" s="344">
        <v>0</v>
      </c>
      <c r="HVG2160" s="344">
        <v>0</v>
      </c>
      <c r="HVH2160" s="344">
        <v>0</v>
      </c>
      <c r="HVI2160" s="344">
        <v>0</v>
      </c>
      <c r="HVJ2160" s="344">
        <v>0</v>
      </c>
      <c r="HVK2160" s="344">
        <v>0</v>
      </c>
      <c r="HVL2160" s="344">
        <v>0</v>
      </c>
      <c r="HVM2160" s="344">
        <v>0</v>
      </c>
      <c r="HVN2160" s="344">
        <v>0</v>
      </c>
      <c r="HVO2160" s="344">
        <v>0</v>
      </c>
      <c r="HVP2160" s="344">
        <v>0</v>
      </c>
      <c r="HVQ2160" s="344">
        <v>0</v>
      </c>
      <c r="HVR2160" s="344">
        <v>0</v>
      </c>
      <c r="HVS2160" s="344">
        <v>0</v>
      </c>
      <c r="HVT2160" s="344">
        <v>0</v>
      </c>
      <c r="HVU2160" s="344">
        <v>0</v>
      </c>
      <c r="HVV2160" s="344">
        <v>0</v>
      </c>
      <c r="HVW2160" s="344">
        <v>0</v>
      </c>
      <c r="HVX2160" s="344">
        <v>0</v>
      </c>
      <c r="HVY2160" s="344">
        <v>0</v>
      </c>
      <c r="HVZ2160" s="344">
        <v>0</v>
      </c>
      <c r="HWA2160" s="344">
        <v>0</v>
      </c>
      <c r="HWB2160" s="344">
        <v>0</v>
      </c>
      <c r="HWC2160" s="344">
        <v>0</v>
      </c>
      <c r="HWD2160" s="344">
        <v>0</v>
      </c>
      <c r="HWE2160" s="344">
        <v>0</v>
      </c>
      <c r="HWF2160" s="344">
        <v>0</v>
      </c>
      <c r="HWG2160" s="344">
        <v>0</v>
      </c>
      <c r="HWH2160" s="344">
        <v>0</v>
      </c>
      <c r="HWI2160" s="344">
        <v>0</v>
      </c>
      <c r="HWJ2160" s="344">
        <v>0</v>
      </c>
      <c r="HWK2160" s="344">
        <v>0</v>
      </c>
      <c r="HWL2160" s="344">
        <v>0</v>
      </c>
      <c r="HWM2160" s="344">
        <v>0</v>
      </c>
      <c r="HWN2160" s="344">
        <v>0</v>
      </c>
      <c r="HWO2160" s="344">
        <v>0</v>
      </c>
      <c r="HWP2160" s="344">
        <v>0</v>
      </c>
      <c r="HWQ2160" s="344">
        <v>0</v>
      </c>
      <c r="HWR2160" s="344">
        <v>0</v>
      </c>
      <c r="HWS2160" s="344">
        <v>0</v>
      </c>
      <c r="HWT2160" s="344">
        <v>0</v>
      </c>
      <c r="HWU2160" s="344">
        <v>0</v>
      </c>
      <c r="HWV2160" s="344">
        <v>0</v>
      </c>
      <c r="HWW2160" s="344">
        <v>0</v>
      </c>
      <c r="HWX2160" s="344">
        <v>0</v>
      </c>
      <c r="HWY2160" s="344">
        <v>0</v>
      </c>
      <c r="HWZ2160" s="344">
        <v>0</v>
      </c>
      <c r="HXA2160" s="344">
        <v>0</v>
      </c>
      <c r="HXB2160" s="344">
        <v>0</v>
      </c>
      <c r="HXC2160" s="344">
        <v>0</v>
      </c>
      <c r="HXD2160" s="344">
        <v>0</v>
      </c>
      <c r="HXE2160" s="344">
        <v>0</v>
      </c>
      <c r="HXF2160" s="344">
        <v>0</v>
      </c>
      <c r="HXG2160" s="344">
        <v>0</v>
      </c>
      <c r="HXH2160" s="344">
        <v>0</v>
      </c>
      <c r="HXI2160" s="344">
        <v>0</v>
      </c>
      <c r="HXJ2160" s="344">
        <v>0</v>
      </c>
      <c r="HXK2160" s="344">
        <v>0</v>
      </c>
      <c r="HXL2160" s="344">
        <v>0</v>
      </c>
      <c r="HXM2160" s="344">
        <v>0</v>
      </c>
      <c r="HXN2160" s="344">
        <v>0</v>
      </c>
      <c r="HXO2160" s="344">
        <v>0</v>
      </c>
      <c r="HXP2160" s="344">
        <v>0</v>
      </c>
      <c r="HXQ2160" s="344">
        <v>0</v>
      </c>
      <c r="HXR2160" s="344">
        <v>0</v>
      </c>
      <c r="HXS2160" s="344">
        <v>0</v>
      </c>
      <c r="HXT2160" s="344">
        <v>0</v>
      </c>
      <c r="HXU2160" s="344">
        <v>0</v>
      </c>
      <c r="HXV2160" s="344">
        <v>0</v>
      </c>
      <c r="HXW2160" s="344">
        <v>0</v>
      </c>
      <c r="HXX2160" s="344">
        <v>0</v>
      </c>
      <c r="HXY2160" s="344">
        <v>0</v>
      </c>
      <c r="HXZ2160" s="344">
        <v>0</v>
      </c>
      <c r="HYA2160" s="344">
        <v>0</v>
      </c>
      <c r="HYB2160" s="344">
        <v>0</v>
      </c>
      <c r="HYC2160" s="344">
        <v>0</v>
      </c>
      <c r="HYD2160" s="344">
        <v>0</v>
      </c>
      <c r="HYE2160" s="344">
        <v>0</v>
      </c>
      <c r="HYF2160" s="344">
        <v>0</v>
      </c>
      <c r="HYG2160" s="344">
        <v>0</v>
      </c>
      <c r="HYH2160" s="344">
        <v>0</v>
      </c>
      <c r="HYI2160" s="344">
        <v>0</v>
      </c>
      <c r="HYJ2160" s="344">
        <v>0</v>
      </c>
      <c r="HYK2160" s="344">
        <v>0</v>
      </c>
      <c r="HYL2160" s="344">
        <v>0</v>
      </c>
      <c r="HYM2160" s="344">
        <v>0</v>
      </c>
      <c r="HYN2160" s="344">
        <v>0</v>
      </c>
      <c r="HYO2160" s="344">
        <v>0</v>
      </c>
      <c r="HYP2160" s="344">
        <v>0</v>
      </c>
      <c r="HYQ2160" s="344">
        <v>0</v>
      </c>
      <c r="HYR2160" s="344">
        <v>0</v>
      </c>
      <c r="HYS2160" s="344">
        <v>0</v>
      </c>
      <c r="HYT2160" s="344">
        <v>0</v>
      </c>
      <c r="HYU2160" s="344">
        <v>0</v>
      </c>
      <c r="HYV2160" s="344">
        <v>0</v>
      </c>
      <c r="HYW2160" s="344">
        <v>0</v>
      </c>
      <c r="HYX2160" s="344">
        <v>0</v>
      </c>
      <c r="HYY2160" s="344">
        <v>0</v>
      </c>
      <c r="HYZ2160" s="344">
        <v>0</v>
      </c>
      <c r="HZA2160" s="344">
        <v>0</v>
      </c>
      <c r="HZB2160" s="344">
        <v>0</v>
      </c>
      <c r="HZC2160" s="344">
        <v>0</v>
      </c>
      <c r="HZD2160" s="344">
        <v>0</v>
      </c>
      <c r="HZE2160" s="344">
        <v>0</v>
      </c>
      <c r="HZF2160" s="344">
        <v>0</v>
      </c>
      <c r="HZG2160" s="344">
        <v>0</v>
      </c>
      <c r="HZH2160" s="344">
        <v>0</v>
      </c>
      <c r="HZI2160" s="344">
        <v>0</v>
      </c>
      <c r="HZJ2160" s="344">
        <v>0</v>
      </c>
      <c r="HZK2160" s="344">
        <v>0</v>
      </c>
      <c r="HZL2160" s="344">
        <v>0</v>
      </c>
      <c r="HZM2160" s="344">
        <v>0</v>
      </c>
      <c r="HZN2160" s="344">
        <v>0</v>
      </c>
      <c r="HZO2160" s="344">
        <v>0</v>
      </c>
      <c r="HZP2160" s="344">
        <v>0</v>
      </c>
      <c r="HZQ2160" s="344">
        <v>0</v>
      </c>
      <c r="HZR2160" s="344">
        <v>0</v>
      </c>
      <c r="HZS2160" s="344">
        <v>0</v>
      </c>
      <c r="HZT2160" s="344">
        <v>0</v>
      </c>
      <c r="HZU2160" s="344">
        <v>0</v>
      </c>
      <c r="HZV2160" s="344">
        <v>0</v>
      </c>
      <c r="HZW2160" s="344">
        <v>0</v>
      </c>
      <c r="HZX2160" s="344">
        <v>0</v>
      </c>
      <c r="HZY2160" s="344">
        <v>0</v>
      </c>
      <c r="HZZ2160" s="344">
        <v>0</v>
      </c>
      <c r="IAA2160" s="344">
        <v>0</v>
      </c>
      <c r="IAB2160" s="344">
        <v>0</v>
      </c>
      <c r="IAC2160" s="344">
        <v>0</v>
      </c>
      <c r="IAD2160" s="344">
        <v>0</v>
      </c>
      <c r="IAE2160" s="344">
        <v>0</v>
      </c>
      <c r="IAF2160" s="344">
        <v>0</v>
      </c>
      <c r="IAG2160" s="344">
        <v>0</v>
      </c>
      <c r="IAH2160" s="344">
        <v>0</v>
      </c>
      <c r="IAI2160" s="344">
        <v>0</v>
      </c>
      <c r="IAJ2160" s="344">
        <v>0</v>
      </c>
      <c r="IAK2160" s="344">
        <v>0</v>
      </c>
      <c r="IAL2160" s="344">
        <v>0</v>
      </c>
      <c r="IAM2160" s="344">
        <v>0</v>
      </c>
      <c r="IAN2160" s="344">
        <v>0</v>
      </c>
      <c r="IAO2160" s="344">
        <v>0</v>
      </c>
      <c r="IAP2160" s="344">
        <v>0</v>
      </c>
      <c r="IAQ2160" s="344">
        <v>0</v>
      </c>
      <c r="IAR2160" s="344">
        <v>0</v>
      </c>
      <c r="IAS2160" s="344">
        <v>0</v>
      </c>
      <c r="IAT2160" s="344">
        <v>0</v>
      </c>
      <c r="IAU2160" s="344">
        <v>0</v>
      </c>
      <c r="IAV2160" s="344">
        <v>0</v>
      </c>
      <c r="IAW2160" s="344">
        <v>0</v>
      </c>
      <c r="IAX2160" s="344">
        <v>0</v>
      </c>
      <c r="IAY2160" s="344">
        <v>0</v>
      </c>
      <c r="IAZ2160" s="344">
        <v>0</v>
      </c>
      <c r="IBA2160" s="344">
        <v>0</v>
      </c>
      <c r="IBB2160" s="344">
        <v>0</v>
      </c>
      <c r="IBC2160" s="344">
        <v>0</v>
      </c>
      <c r="IBD2160" s="344">
        <v>0</v>
      </c>
      <c r="IBE2160" s="344">
        <v>0</v>
      </c>
      <c r="IBF2160" s="344">
        <v>0</v>
      </c>
      <c r="IBG2160" s="344">
        <v>0</v>
      </c>
      <c r="IBH2160" s="344">
        <v>0</v>
      </c>
      <c r="IBI2160" s="344">
        <v>0</v>
      </c>
      <c r="IBJ2160" s="344">
        <v>0</v>
      </c>
      <c r="IBK2160" s="344">
        <v>0</v>
      </c>
      <c r="IBL2160" s="344">
        <v>0</v>
      </c>
      <c r="IBM2160" s="344">
        <v>0</v>
      </c>
      <c r="IBN2160" s="344">
        <v>0</v>
      </c>
      <c r="IBO2160" s="344">
        <v>0</v>
      </c>
      <c r="IBP2160" s="344">
        <v>0</v>
      </c>
      <c r="IBQ2160" s="344">
        <v>0</v>
      </c>
      <c r="IBR2160" s="344">
        <v>0</v>
      </c>
      <c r="IBS2160" s="344">
        <v>0</v>
      </c>
      <c r="IBT2160" s="344">
        <v>0</v>
      </c>
      <c r="IBU2160" s="344">
        <v>0</v>
      </c>
      <c r="IBV2160" s="344">
        <v>0</v>
      </c>
      <c r="IBW2160" s="344">
        <v>0</v>
      </c>
      <c r="IBX2160" s="344">
        <v>0</v>
      </c>
      <c r="IBY2160" s="344">
        <v>0</v>
      </c>
      <c r="IBZ2160" s="344">
        <v>0</v>
      </c>
      <c r="ICA2160" s="344">
        <v>0</v>
      </c>
      <c r="ICB2160" s="344">
        <v>0</v>
      </c>
      <c r="ICC2160" s="344">
        <v>0</v>
      </c>
      <c r="ICD2160" s="344">
        <v>0</v>
      </c>
      <c r="ICE2160" s="344">
        <v>0</v>
      </c>
      <c r="ICF2160" s="344">
        <v>0</v>
      </c>
      <c r="ICG2160" s="344">
        <v>0</v>
      </c>
      <c r="ICH2160" s="344">
        <v>0</v>
      </c>
      <c r="ICI2160" s="344">
        <v>0</v>
      </c>
      <c r="ICJ2160" s="344">
        <v>0</v>
      </c>
      <c r="ICK2160" s="344">
        <v>0</v>
      </c>
      <c r="ICL2160" s="344">
        <v>0</v>
      </c>
      <c r="ICM2160" s="344">
        <v>0</v>
      </c>
      <c r="ICN2160" s="344">
        <v>0</v>
      </c>
      <c r="ICO2160" s="344">
        <v>0</v>
      </c>
      <c r="ICP2160" s="344">
        <v>0</v>
      </c>
      <c r="ICQ2160" s="344">
        <v>0</v>
      </c>
      <c r="ICR2160" s="344">
        <v>0</v>
      </c>
      <c r="ICS2160" s="344">
        <v>0</v>
      </c>
      <c r="ICT2160" s="344">
        <v>0</v>
      </c>
      <c r="ICU2160" s="344">
        <v>0</v>
      </c>
      <c r="ICV2160" s="344">
        <v>0</v>
      </c>
      <c r="ICW2160" s="344">
        <v>0</v>
      </c>
      <c r="ICX2160" s="344">
        <v>0</v>
      </c>
      <c r="ICY2160" s="344">
        <v>0</v>
      </c>
      <c r="ICZ2160" s="344">
        <v>0</v>
      </c>
      <c r="IDA2160" s="344">
        <v>0</v>
      </c>
      <c r="IDB2160" s="344">
        <v>0</v>
      </c>
      <c r="IDC2160" s="344">
        <v>0</v>
      </c>
      <c r="IDD2160" s="344">
        <v>0</v>
      </c>
      <c r="IDE2160" s="344">
        <v>0</v>
      </c>
      <c r="IDF2160" s="344">
        <v>0</v>
      </c>
      <c r="IDG2160" s="344">
        <v>0</v>
      </c>
      <c r="IDH2160" s="344">
        <v>0</v>
      </c>
      <c r="IDI2160" s="344">
        <v>0</v>
      </c>
      <c r="IDJ2160" s="344">
        <v>0</v>
      </c>
      <c r="IDK2160" s="344">
        <v>0</v>
      </c>
      <c r="IDL2160" s="344">
        <v>0</v>
      </c>
      <c r="IDM2160" s="344">
        <v>0</v>
      </c>
      <c r="IDN2160" s="344">
        <v>0</v>
      </c>
      <c r="IDO2160" s="344">
        <v>0</v>
      </c>
      <c r="IDP2160" s="344">
        <v>0</v>
      </c>
      <c r="IDQ2160" s="344">
        <v>0</v>
      </c>
      <c r="IDR2160" s="344">
        <v>0</v>
      </c>
      <c r="IDS2160" s="344">
        <v>0</v>
      </c>
      <c r="IDT2160" s="344">
        <v>0</v>
      </c>
      <c r="IDU2160" s="344">
        <v>0</v>
      </c>
      <c r="IDV2160" s="344">
        <v>0</v>
      </c>
      <c r="IDW2160" s="344">
        <v>0</v>
      </c>
      <c r="IDX2160" s="344">
        <v>0</v>
      </c>
      <c r="IDY2160" s="344">
        <v>0</v>
      </c>
      <c r="IDZ2160" s="344">
        <v>0</v>
      </c>
      <c r="IEA2160" s="344">
        <v>0</v>
      </c>
      <c r="IEB2160" s="344">
        <v>0</v>
      </c>
      <c r="IEC2160" s="344">
        <v>0</v>
      </c>
      <c r="IED2160" s="344">
        <v>0</v>
      </c>
      <c r="IEE2160" s="344">
        <v>0</v>
      </c>
      <c r="IEF2160" s="344">
        <v>0</v>
      </c>
      <c r="IEG2160" s="344">
        <v>0</v>
      </c>
      <c r="IEH2160" s="344">
        <v>0</v>
      </c>
      <c r="IEI2160" s="344">
        <v>0</v>
      </c>
      <c r="IEJ2160" s="344">
        <v>0</v>
      </c>
      <c r="IEK2160" s="344">
        <v>0</v>
      </c>
      <c r="IEL2160" s="344">
        <v>0</v>
      </c>
      <c r="IEM2160" s="344">
        <v>0</v>
      </c>
      <c r="IEN2160" s="344">
        <v>0</v>
      </c>
      <c r="IEO2160" s="344">
        <v>0</v>
      </c>
      <c r="IEP2160" s="344">
        <v>0</v>
      </c>
      <c r="IEQ2160" s="344">
        <v>0</v>
      </c>
      <c r="IER2160" s="344">
        <v>0</v>
      </c>
      <c r="IES2160" s="344">
        <v>0</v>
      </c>
      <c r="IET2160" s="344">
        <v>0</v>
      </c>
      <c r="IEU2160" s="344">
        <v>0</v>
      </c>
      <c r="IEV2160" s="344">
        <v>0</v>
      </c>
      <c r="IEW2160" s="344">
        <v>0</v>
      </c>
      <c r="IEX2160" s="344">
        <v>0</v>
      </c>
      <c r="IEY2160" s="344">
        <v>0</v>
      </c>
      <c r="IEZ2160" s="344">
        <v>0</v>
      </c>
      <c r="IFA2160" s="344">
        <v>0</v>
      </c>
      <c r="IFB2160" s="344">
        <v>0</v>
      </c>
      <c r="IFC2160" s="344">
        <v>0</v>
      </c>
      <c r="IFD2160" s="344">
        <v>0</v>
      </c>
      <c r="IFE2160" s="344">
        <v>0</v>
      </c>
      <c r="IFF2160" s="344">
        <v>0</v>
      </c>
      <c r="IFG2160" s="344">
        <v>0</v>
      </c>
      <c r="IFH2160" s="344">
        <v>0</v>
      </c>
      <c r="IFI2160" s="344">
        <v>0</v>
      </c>
      <c r="IFJ2160" s="344">
        <v>0</v>
      </c>
      <c r="IFK2160" s="344">
        <v>0</v>
      </c>
      <c r="IFL2160" s="344">
        <v>0</v>
      </c>
      <c r="IFM2160" s="344">
        <v>0</v>
      </c>
      <c r="IFN2160" s="344">
        <v>0</v>
      </c>
      <c r="IFO2160" s="344">
        <v>0</v>
      </c>
      <c r="IFP2160" s="344">
        <v>0</v>
      </c>
      <c r="IFQ2160" s="344">
        <v>0</v>
      </c>
      <c r="IFR2160" s="344">
        <v>0</v>
      </c>
      <c r="IFS2160" s="344">
        <v>0</v>
      </c>
      <c r="IFT2160" s="344">
        <v>0</v>
      </c>
      <c r="IFU2160" s="344">
        <v>0</v>
      </c>
      <c r="IFV2160" s="344">
        <v>0</v>
      </c>
      <c r="IFW2160" s="344">
        <v>0</v>
      </c>
      <c r="IFX2160" s="344">
        <v>0</v>
      </c>
      <c r="IFY2160" s="344">
        <v>0</v>
      </c>
      <c r="IFZ2160" s="344">
        <v>0</v>
      </c>
      <c r="IGA2160" s="344">
        <v>0</v>
      </c>
      <c r="IGB2160" s="344">
        <v>0</v>
      </c>
      <c r="IGC2160" s="344">
        <v>0</v>
      </c>
      <c r="IGD2160" s="344">
        <v>0</v>
      </c>
      <c r="IGE2160" s="344">
        <v>0</v>
      </c>
      <c r="IGF2160" s="344">
        <v>0</v>
      </c>
      <c r="IGG2160" s="344">
        <v>0</v>
      </c>
      <c r="IGH2160" s="344">
        <v>0</v>
      </c>
      <c r="IGI2160" s="344">
        <v>0</v>
      </c>
      <c r="IGJ2160" s="344">
        <v>0</v>
      </c>
      <c r="IGK2160" s="344">
        <v>0</v>
      </c>
      <c r="IGL2160" s="344">
        <v>0</v>
      </c>
      <c r="IGM2160" s="344">
        <v>0</v>
      </c>
      <c r="IGN2160" s="344">
        <v>0</v>
      </c>
      <c r="IGO2160" s="344">
        <v>0</v>
      </c>
      <c r="IGP2160" s="344">
        <v>0</v>
      </c>
      <c r="IGQ2160" s="344">
        <v>0</v>
      </c>
      <c r="IGR2160" s="344">
        <v>0</v>
      </c>
      <c r="IGS2160" s="344">
        <v>0</v>
      </c>
      <c r="IGT2160" s="344">
        <v>0</v>
      </c>
      <c r="IGU2160" s="344">
        <v>0</v>
      </c>
      <c r="IGV2160" s="344">
        <v>0</v>
      </c>
      <c r="IGW2160" s="344">
        <v>0</v>
      </c>
      <c r="IGX2160" s="344">
        <v>0</v>
      </c>
      <c r="IGY2160" s="344">
        <v>0</v>
      </c>
      <c r="IGZ2160" s="344">
        <v>0</v>
      </c>
      <c r="IHA2160" s="344">
        <v>0</v>
      </c>
      <c r="IHB2160" s="344">
        <v>0</v>
      </c>
      <c r="IHC2160" s="344">
        <v>0</v>
      </c>
      <c r="IHD2160" s="344">
        <v>0</v>
      </c>
      <c r="IHE2160" s="344">
        <v>0</v>
      </c>
      <c r="IHF2160" s="344">
        <v>0</v>
      </c>
      <c r="IHG2160" s="344">
        <v>0</v>
      </c>
      <c r="IHH2160" s="344">
        <v>0</v>
      </c>
      <c r="IHI2160" s="344">
        <v>0</v>
      </c>
      <c r="IHJ2160" s="344">
        <v>0</v>
      </c>
      <c r="IHK2160" s="344">
        <v>0</v>
      </c>
      <c r="IHL2160" s="344">
        <v>0</v>
      </c>
      <c r="IHM2160" s="344">
        <v>0</v>
      </c>
      <c r="IHN2160" s="344">
        <v>0</v>
      </c>
      <c r="IHO2160" s="344">
        <v>0</v>
      </c>
      <c r="IHP2160" s="344">
        <v>0</v>
      </c>
      <c r="IHQ2160" s="344">
        <v>0</v>
      </c>
      <c r="IHR2160" s="344">
        <v>0</v>
      </c>
      <c r="IHS2160" s="344">
        <v>0</v>
      </c>
      <c r="IHT2160" s="344">
        <v>0</v>
      </c>
      <c r="IHU2160" s="344">
        <v>0</v>
      </c>
      <c r="IHV2160" s="344">
        <v>0</v>
      </c>
      <c r="IHW2160" s="344">
        <v>0</v>
      </c>
      <c r="IHX2160" s="344">
        <v>0</v>
      </c>
      <c r="IHY2160" s="344">
        <v>0</v>
      </c>
      <c r="IHZ2160" s="344">
        <v>0</v>
      </c>
      <c r="IIA2160" s="344">
        <v>0</v>
      </c>
      <c r="IIB2160" s="344">
        <v>0</v>
      </c>
      <c r="IIC2160" s="344">
        <v>0</v>
      </c>
      <c r="IID2160" s="344">
        <v>0</v>
      </c>
      <c r="IIE2160" s="344">
        <v>0</v>
      </c>
      <c r="IIF2160" s="344">
        <v>0</v>
      </c>
      <c r="IIG2160" s="344">
        <v>0</v>
      </c>
      <c r="IIH2160" s="344">
        <v>0</v>
      </c>
      <c r="III2160" s="344">
        <v>0</v>
      </c>
      <c r="IIJ2160" s="344">
        <v>0</v>
      </c>
      <c r="IIK2160" s="344">
        <v>0</v>
      </c>
      <c r="IIL2160" s="344">
        <v>0</v>
      </c>
      <c r="IIM2160" s="344">
        <v>0</v>
      </c>
      <c r="IIN2160" s="344">
        <v>0</v>
      </c>
      <c r="IIO2160" s="344">
        <v>0</v>
      </c>
      <c r="IIP2160" s="344">
        <v>0</v>
      </c>
      <c r="IIQ2160" s="344">
        <v>0</v>
      </c>
      <c r="IIR2160" s="344">
        <v>0</v>
      </c>
      <c r="IIS2160" s="344">
        <v>0</v>
      </c>
      <c r="IIT2160" s="344">
        <v>0</v>
      </c>
      <c r="IIU2160" s="344">
        <v>0</v>
      </c>
      <c r="IIV2160" s="344">
        <v>0</v>
      </c>
      <c r="IIW2160" s="344">
        <v>0</v>
      </c>
      <c r="IIX2160" s="344">
        <v>0</v>
      </c>
      <c r="IIY2160" s="344">
        <v>0</v>
      </c>
      <c r="IIZ2160" s="344">
        <v>0</v>
      </c>
      <c r="IJA2160" s="344">
        <v>0</v>
      </c>
      <c r="IJB2160" s="344">
        <v>0</v>
      </c>
      <c r="IJC2160" s="344">
        <v>0</v>
      </c>
      <c r="IJD2160" s="344">
        <v>0</v>
      </c>
      <c r="IJE2160" s="344">
        <v>0</v>
      </c>
      <c r="IJF2160" s="344">
        <v>0</v>
      </c>
      <c r="IJG2160" s="344">
        <v>0</v>
      </c>
      <c r="IJH2160" s="344">
        <v>0</v>
      </c>
      <c r="IJI2160" s="344">
        <v>0</v>
      </c>
      <c r="IJJ2160" s="344">
        <v>0</v>
      </c>
      <c r="IJK2160" s="344">
        <v>0</v>
      </c>
      <c r="IJL2160" s="344">
        <v>0</v>
      </c>
      <c r="IJM2160" s="344">
        <v>0</v>
      </c>
      <c r="IJN2160" s="344">
        <v>0</v>
      </c>
      <c r="IJO2160" s="344">
        <v>0</v>
      </c>
      <c r="IJP2160" s="344">
        <v>0</v>
      </c>
      <c r="IJQ2160" s="344">
        <v>0</v>
      </c>
      <c r="IJR2160" s="344">
        <v>0</v>
      </c>
      <c r="IJS2160" s="344">
        <v>0</v>
      </c>
      <c r="IJT2160" s="344">
        <v>0</v>
      </c>
      <c r="IJU2160" s="344">
        <v>0</v>
      </c>
      <c r="IJV2160" s="344">
        <v>0</v>
      </c>
      <c r="IJW2160" s="344">
        <v>0</v>
      </c>
      <c r="IJX2160" s="344">
        <v>0</v>
      </c>
      <c r="IJY2160" s="344">
        <v>0</v>
      </c>
      <c r="IJZ2160" s="344">
        <v>0</v>
      </c>
      <c r="IKA2160" s="344">
        <v>0</v>
      </c>
      <c r="IKB2160" s="344">
        <v>0</v>
      </c>
      <c r="IKC2160" s="344">
        <v>0</v>
      </c>
      <c r="IKD2160" s="344">
        <v>0</v>
      </c>
      <c r="IKE2160" s="344">
        <v>0</v>
      </c>
      <c r="IKF2160" s="344">
        <v>0</v>
      </c>
      <c r="IKG2160" s="344">
        <v>0</v>
      </c>
      <c r="IKH2160" s="344">
        <v>0</v>
      </c>
      <c r="IKI2160" s="344">
        <v>0</v>
      </c>
      <c r="IKJ2160" s="344">
        <v>0</v>
      </c>
      <c r="IKK2160" s="344">
        <v>0</v>
      </c>
      <c r="IKL2160" s="344">
        <v>0</v>
      </c>
      <c r="IKM2160" s="344">
        <v>0</v>
      </c>
      <c r="IKN2160" s="344">
        <v>0</v>
      </c>
      <c r="IKO2160" s="344">
        <v>0</v>
      </c>
      <c r="IKP2160" s="344">
        <v>0</v>
      </c>
      <c r="IKQ2160" s="344">
        <v>0</v>
      </c>
      <c r="IKR2160" s="344">
        <v>0</v>
      </c>
      <c r="IKS2160" s="344">
        <v>0</v>
      </c>
      <c r="IKT2160" s="344">
        <v>0</v>
      </c>
      <c r="IKU2160" s="344">
        <v>0</v>
      </c>
      <c r="IKV2160" s="344">
        <v>0</v>
      </c>
      <c r="IKW2160" s="344">
        <v>0</v>
      </c>
      <c r="IKX2160" s="344">
        <v>0</v>
      </c>
      <c r="IKY2160" s="344">
        <v>0</v>
      </c>
      <c r="IKZ2160" s="344">
        <v>0</v>
      </c>
      <c r="ILA2160" s="344">
        <v>0</v>
      </c>
      <c r="ILB2160" s="344">
        <v>0</v>
      </c>
      <c r="ILC2160" s="344">
        <v>0</v>
      </c>
      <c r="ILD2160" s="344">
        <v>0</v>
      </c>
      <c r="ILE2160" s="344">
        <v>0</v>
      </c>
      <c r="ILF2160" s="344">
        <v>0</v>
      </c>
      <c r="ILG2160" s="344">
        <v>0</v>
      </c>
      <c r="ILH2160" s="344">
        <v>0</v>
      </c>
      <c r="ILI2160" s="344">
        <v>0</v>
      </c>
      <c r="ILJ2160" s="344">
        <v>0</v>
      </c>
      <c r="ILK2160" s="344">
        <v>0</v>
      </c>
      <c r="ILL2160" s="344">
        <v>0</v>
      </c>
      <c r="ILM2160" s="344">
        <v>0</v>
      </c>
      <c r="ILN2160" s="344">
        <v>0</v>
      </c>
      <c r="ILO2160" s="344">
        <v>0</v>
      </c>
      <c r="ILP2160" s="344">
        <v>0</v>
      </c>
      <c r="ILQ2160" s="344">
        <v>0</v>
      </c>
      <c r="ILR2160" s="344">
        <v>0</v>
      </c>
      <c r="ILS2160" s="344">
        <v>0</v>
      </c>
      <c r="ILT2160" s="344">
        <v>0</v>
      </c>
      <c r="ILU2160" s="344">
        <v>0</v>
      </c>
      <c r="ILV2160" s="344">
        <v>0</v>
      </c>
      <c r="ILW2160" s="344">
        <v>0</v>
      </c>
      <c r="ILX2160" s="344">
        <v>0</v>
      </c>
      <c r="ILY2160" s="344">
        <v>0</v>
      </c>
      <c r="ILZ2160" s="344">
        <v>0</v>
      </c>
      <c r="IMA2160" s="344">
        <v>0</v>
      </c>
      <c r="IMB2160" s="344">
        <v>0</v>
      </c>
      <c r="IMC2160" s="344">
        <v>0</v>
      </c>
      <c r="IMD2160" s="344">
        <v>0</v>
      </c>
      <c r="IME2160" s="344">
        <v>0</v>
      </c>
      <c r="IMF2160" s="344">
        <v>0</v>
      </c>
      <c r="IMG2160" s="344">
        <v>0</v>
      </c>
      <c r="IMH2160" s="344">
        <v>0</v>
      </c>
      <c r="IMI2160" s="344">
        <v>0</v>
      </c>
      <c r="IMJ2160" s="344">
        <v>0</v>
      </c>
      <c r="IMK2160" s="344">
        <v>0</v>
      </c>
      <c r="IML2160" s="344">
        <v>0</v>
      </c>
      <c r="IMM2160" s="344">
        <v>0</v>
      </c>
      <c r="IMN2160" s="344">
        <v>0</v>
      </c>
      <c r="IMO2160" s="344">
        <v>0</v>
      </c>
      <c r="IMP2160" s="344">
        <v>0</v>
      </c>
      <c r="IMQ2160" s="344">
        <v>0</v>
      </c>
      <c r="IMR2160" s="344">
        <v>0</v>
      </c>
      <c r="IMS2160" s="344">
        <v>0</v>
      </c>
      <c r="IMT2160" s="344">
        <v>0</v>
      </c>
      <c r="IMU2160" s="344">
        <v>0</v>
      </c>
      <c r="IMV2160" s="344">
        <v>0</v>
      </c>
      <c r="IMW2160" s="344">
        <v>0</v>
      </c>
      <c r="IMX2160" s="344">
        <v>0</v>
      </c>
      <c r="IMY2160" s="344">
        <v>0</v>
      </c>
      <c r="IMZ2160" s="344">
        <v>0</v>
      </c>
      <c r="INA2160" s="344">
        <v>0</v>
      </c>
      <c r="INB2160" s="344">
        <v>0</v>
      </c>
      <c r="INC2160" s="344">
        <v>0</v>
      </c>
      <c r="IND2160" s="344">
        <v>0</v>
      </c>
      <c r="INE2160" s="344">
        <v>0</v>
      </c>
      <c r="INF2160" s="344">
        <v>0</v>
      </c>
      <c r="ING2160" s="344">
        <v>0</v>
      </c>
      <c r="INH2160" s="344">
        <v>0</v>
      </c>
      <c r="INI2160" s="344">
        <v>0</v>
      </c>
      <c r="INJ2160" s="344">
        <v>0</v>
      </c>
      <c r="INK2160" s="344">
        <v>0</v>
      </c>
      <c r="INL2160" s="344">
        <v>0</v>
      </c>
      <c r="INM2160" s="344">
        <v>0</v>
      </c>
      <c r="INN2160" s="344">
        <v>0</v>
      </c>
      <c r="INO2160" s="344">
        <v>0</v>
      </c>
      <c r="INP2160" s="344">
        <v>0</v>
      </c>
      <c r="INQ2160" s="344">
        <v>0</v>
      </c>
      <c r="INR2160" s="344">
        <v>0</v>
      </c>
      <c r="INS2160" s="344">
        <v>0</v>
      </c>
      <c r="INT2160" s="344">
        <v>0</v>
      </c>
      <c r="INU2160" s="344">
        <v>0</v>
      </c>
      <c r="INV2160" s="344">
        <v>0</v>
      </c>
      <c r="INW2160" s="344">
        <v>0</v>
      </c>
      <c r="INX2160" s="344">
        <v>0</v>
      </c>
      <c r="INY2160" s="344">
        <v>0</v>
      </c>
      <c r="INZ2160" s="344">
        <v>0</v>
      </c>
      <c r="IOA2160" s="344">
        <v>0</v>
      </c>
      <c r="IOB2160" s="344">
        <v>0</v>
      </c>
      <c r="IOC2160" s="344">
        <v>0</v>
      </c>
      <c r="IOD2160" s="344">
        <v>0</v>
      </c>
      <c r="IOE2160" s="344">
        <v>0</v>
      </c>
      <c r="IOF2160" s="344">
        <v>0</v>
      </c>
      <c r="IOG2160" s="344">
        <v>0</v>
      </c>
      <c r="IOH2160" s="344">
        <v>0</v>
      </c>
      <c r="IOI2160" s="344">
        <v>0</v>
      </c>
      <c r="IOJ2160" s="344">
        <v>0</v>
      </c>
      <c r="IOK2160" s="344">
        <v>0</v>
      </c>
      <c r="IOL2160" s="344">
        <v>0</v>
      </c>
      <c r="IOM2160" s="344">
        <v>0</v>
      </c>
      <c r="ION2160" s="344">
        <v>0</v>
      </c>
      <c r="IOO2160" s="344">
        <v>0</v>
      </c>
      <c r="IOP2160" s="344">
        <v>0</v>
      </c>
      <c r="IOQ2160" s="344">
        <v>0</v>
      </c>
      <c r="IOR2160" s="344">
        <v>0</v>
      </c>
      <c r="IOS2160" s="344">
        <v>0</v>
      </c>
      <c r="IOT2160" s="344">
        <v>0</v>
      </c>
      <c r="IOU2160" s="344">
        <v>0</v>
      </c>
      <c r="IOV2160" s="344">
        <v>0</v>
      </c>
      <c r="IOW2160" s="344">
        <v>0</v>
      </c>
      <c r="IOX2160" s="344">
        <v>0</v>
      </c>
      <c r="IOY2160" s="344">
        <v>0</v>
      </c>
      <c r="IOZ2160" s="344">
        <v>0</v>
      </c>
      <c r="IPA2160" s="344">
        <v>0</v>
      </c>
      <c r="IPB2160" s="344">
        <v>0</v>
      </c>
      <c r="IPC2160" s="344">
        <v>0</v>
      </c>
      <c r="IPD2160" s="344">
        <v>0</v>
      </c>
      <c r="IPE2160" s="344">
        <v>0</v>
      </c>
      <c r="IPF2160" s="344">
        <v>0</v>
      </c>
      <c r="IPG2160" s="344">
        <v>0</v>
      </c>
      <c r="IPH2160" s="344">
        <v>0</v>
      </c>
      <c r="IPI2160" s="344">
        <v>0</v>
      </c>
      <c r="IPJ2160" s="344">
        <v>0</v>
      </c>
      <c r="IPK2160" s="344">
        <v>0</v>
      </c>
      <c r="IPL2160" s="344">
        <v>0</v>
      </c>
      <c r="IPM2160" s="344">
        <v>0</v>
      </c>
      <c r="IPN2160" s="344">
        <v>0</v>
      </c>
      <c r="IPO2160" s="344">
        <v>0</v>
      </c>
      <c r="IPP2160" s="344">
        <v>0</v>
      </c>
      <c r="IPQ2160" s="344">
        <v>0</v>
      </c>
      <c r="IPR2160" s="344">
        <v>0</v>
      </c>
      <c r="IPS2160" s="344">
        <v>0</v>
      </c>
      <c r="IPT2160" s="344">
        <v>0</v>
      </c>
      <c r="IPU2160" s="344">
        <v>0</v>
      </c>
      <c r="IPV2160" s="344">
        <v>0</v>
      </c>
      <c r="IPW2160" s="344">
        <v>0</v>
      </c>
      <c r="IPX2160" s="344">
        <v>0</v>
      </c>
      <c r="IPY2160" s="344">
        <v>0</v>
      </c>
      <c r="IPZ2160" s="344">
        <v>0</v>
      </c>
      <c r="IQA2160" s="344">
        <v>0</v>
      </c>
      <c r="IQB2160" s="344">
        <v>0</v>
      </c>
      <c r="IQC2160" s="344">
        <v>0</v>
      </c>
      <c r="IQD2160" s="344">
        <v>0</v>
      </c>
      <c r="IQE2160" s="344">
        <v>0</v>
      </c>
      <c r="IQF2160" s="344">
        <v>0</v>
      </c>
      <c r="IQG2160" s="344">
        <v>0</v>
      </c>
      <c r="IQH2160" s="344">
        <v>0</v>
      </c>
      <c r="IQI2160" s="344">
        <v>0</v>
      </c>
      <c r="IQJ2160" s="344">
        <v>0</v>
      </c>
      <c r="IQK2160" s="344">
        <v>0</v>
      </c>
      <c r="IQL2160" s="344">
        <v>0</v>
      </c>
      <c r="IQM2160" s="344">
        <v>0</v>
      </c>
      <c r="IQN2160" s="344">
        <v>0</v>
      </c>
      <c r="IQO2160" s="344">
        <v>0</v>
      </c>
      <c r="IQP2160" s="344">
        <v>0</v>
      </c>
      <c r="IQQ2160" s="344">
        <v>0</v>
      </c>
      <c r="IQR2160" s="344">
        <v>0</v>
      </c>
      <c r="IQS2160" s="344">
        <v>0</v>
      </c>
      <c r="IQT2160" s="344">
        <v>0</v>
      </c>
      <c r="IQU2160" s="344">
        <v>0</v>
      </c>
      <c r="IQV2160" s="344">
        <v>0</v>
      </c>
      <c r="IQW2160" s="344">
        <v>0</v>
      </c>
      <c r="IQX2160" s="344">
        <v>0</v>
      </c>
      <c r="IQY2160" s="344">
        <v>0</v>
      </c>
      <c r="IQZ2160" s="344">
        <v>0</v>
      </c>
      <c r="IRA2160" s="344">
        <v>0</v>
      </c>
      <c r="IRB2160" s="344">
        <v>0</v>
      </c>
      <c r="IRC2160" s="344">
        <v>0</v>
      </c>
      <c r="IRD2160" s="344">
        <v>0</v>
      </c>
      <c r="IRE2160" s="344">
        <v>0</v>
      </c>
      <c r="IRF2160" s="344">
        <v>0</v>
      </c>
      <c r="IRG2160" s="344">
        <v>0</v>
      </c>
      <c r="IRH2160" s="344">
        <v>0</v>
      </c>
      <c r="IRI2160" s="344">
        <v>0</v>
      </c>
      <c r="IRJ2160" s="344">
        <v>0</v>
      </c>
      <c r="IRK2160" s="344">
        <v>0</v>
      </c>
      <c r="IRL2160" s="344">
        <v>0</v>
      </c>
      <c r="IRM2160" s="344">
        <v>0</v>
      </c>
      <c r="IRN2160" s="344">
        <v>0</v>
      </c>
      <c r="IRO2160" s="344">
        <v>0</v>
      </c>
      <c r="IRP2160" s="344">
        <v>0</v>
      </c>
      <c r="IRQ2160" s="344">
        <v>0</v>
      </c>
      <c r="IRR2160" s="344">
        <v>0</v>
      </c>
      <c r="IRS2160" s="344">
        <v>0</v>
      </c>
      <c r="IRT2160" s="344">
        <v>0</v>
      </c>
      <c r="IRU2160" s="344">
        <v>0</v>
      </c>
      <c r="IRV2160" s="344">
        <v>0</v>
      </c>
      <c r="IRW2160" s="344">
        <v>0</v>
      </c>
      <c r="IRX2160" s="344">
        <v>0</v>
      </c>
      <c r="IRY2160" s="344">
        <v>0</v>
      </c>
      <c r="IRZ2160" s="344">
        <v>0</v>
      </c>
      <c r="ISA2160" s="344">
        <v>0</v>
      </c>
      <c r="ISB2160" s="344">
        <v>0</v>
      </c>
      <c r="ISC2160" s="344">
        <v>0</v>
      </c>
      <c r="ISD2160" s="344">
        <v>0</v>
      </c>
      <c r="ISE2160" s="344">
        <v>0</v>
      </c>
      <c r="ISF2160" s="344">
        <v>0</v>
      </c>
      <c r="ISG2160" s="344">
        <v>0</v>
      </c>
      <c r="ISH2160" s="344">
        <v>0</v>
      </c>
      <c r="ISI2160" s="344">
        <v>0</v>
      </c>
      <c r="ISJ2160" s="344">
        <v>0</v>
      </c>
      <c r="ISK2160" s="344">
        <v>0</v>
      </c>
      <c r="ISL2160" s="344">
        <v>0</v>
      </c>
      <c r="ISM2160" s="344">
        <v>0</v>
      </c>
      <c r="ISN2160" s="344">
        <v>0</v>
      </c>
      <c r="ISO2160" s="344">
        <v>0</v>
      </c>
      <c r="ISP2160" s="344">
        <v>0</v>
      </c>
      <c r="ISQ2160" s="344">
        <v>0</v>
      </c>
      <c r="ISR2160" s="344">
        <v>0</v>
      </c>
      <c r="ISS2160" s="344">
        <v>0</v>
      </c>
      <c r="IST2160" s="344">
        <v>0</v>
      </c>
      <c r="ISU2160" s="344">
        <v>0</v>
      </c>
      <c r="ISV2160" s="344">
        <v>0</v>
      </c>
      <c r="ISW2160" s="344">
        <v>0</v>
      </c>
      <c r="ISX2160" s="344">
        <v>0</v>
      </c>
      <c r="ISY2160" s="344">
        <v>0</v>
      </c>
      <c r="ISZ2160" s="344">
        <v>0</v>
      </c>
      <c r="ITA2160" s="344">
        <v>0</v>
      </c>
      <c r="ITB2160" s="344">
        <v>0</v>
      </c>
      <c r="ITC2160" s="344">
        <v>0</v>
      </c>
      <c r="ITD2160" s="344">
        <v>0</v>
      </c>
      <c r="ITE2160" s="344">
        <v>0</v>
      </c>
      <c r="ITF2160" s="344">
        <v>0</v>
      </c>
      <c r="ITG2160" s="344">
        <v>0</v>
      </c>
      <c r="ITH2160" s="344">
        <v>0</v>
      </c>
      <c r="ITI2160" s="344">
        <v>0</v>
      </c>
      <c r="ITJ2160" s="344">
        <v>0</v>
      </c>
      <c r="ITK2160" s="344">
        <v>0</v>
      </c>
      <c r="ITL2160" s="344">
        <v>0</v>
      </c>
      <c r="ITM2160" s="344">
        <v>0</v>
      </c>
      <c r="ITN2160" s="344">
        <v>0</v>
      </c>
      <c r="ITO2160" s="344">
        <v>0</v>
      </c>
      <c r="ITP2160" s="344">
        <v>0</v>
      </c>
      <c r="ITQ2160" s="344">
        <v>0</v>
      </c>
      <c r="ITR2160" s="344">
        <v>0</v>
      </c>
      <c r="ITS2160" s="344">
        <v>0</v>
      </c>
      <c r="ITT2160" s="344">
        <v>0</v>
      </c>
      <c r="ITU2160" s="344">
        <v>0</v>
      </c>
      <c r="ITV2160" s="344">
        <v>0</v>
      </c>
      <c r="ITW2160" s="344">
        <v>0</v>
      </c>
      <c r="ITX2160" s="344">
        <v>0</v>
      </c>
      <c r="ITY2160" s="344">
        <v>0</v>
      </c>
      <c r="ITZ2160" s="344">
        <v>0</v>
      </c>
      <c r="IUA2160" s="344">
        <v>0</v>
      </c>
      <c r="IUB2160" s="344">
        <v>0</v>
      </c>
      <c r="IUC2160" s="344">
        <v>0</v>
      </c>
      <c r="IUD2160" s="344">
        <v>0</v>
      </c>
      <c r="IUE2160" s="344">
        <v>0</v>
      </c>
      <c r="IUF2160" s="344">
        <v>0</v>
      </c>
      <c r="IUG2160" s="344">
        <v>0</v>
      </c>
      <c r="IUH2160" s="344">
        <v>0</v>
      </c>
      <c r="IUI2160" s="344">
        <v>0</v>
      </c>
      <c r="IUJ2160" s="344">
        <v>0</v>
      </c>
      <c r="IUK2160" s="344">
        <v>0</v>
      </c>
      <c r="IUL2160" s="344">
        <v>0</v>
      </c>
      <c r="IUM2160" s="344">
        <v>0</v>
      </c>
      <c r="IUN2160" s="344">
        <v>0</v>
      </c>
      <c r="IUO2160" s="344">
        <v>0</v>
      </c>
      <c r="IUP2160" s="344">
        <v>0</v>
      </c>
      <c r="IUQ2160" s="344">
        <v>0</v>
      </c>
      <c r="IUR2160" s="344">
        <v>0</v>
      </c>
      <c r="IUS2160" s="344">
        <v>0</v>
      </c>
      <c r="IUT2160" s="344">
        <v>0</v>
      </c>
      <c r="IUU2160" s="344">
        <v>0</v>
      </c>
      <c r="IUV2160" s="344">
        <v>0</v>
      </c>
      <c r="IUW2160" s="344">
        <v>0</v>
      </c>
      <c r="IUX2160" s="344">
        <v>0</v>
      </c>
      <c r="IUY2160" s="344">
        <v>0</v>
      </c>
      <c r="IUZ2160" s="344">
        <v>0</v>
      </c>
      <c r="IVA2160" s="344">
        <v>0</v>
      </c>
      <c r="IVB2160" s="344">
        <v>0</v>
      </c>
      <c r="IVC2160" s="344">
        <v>0</v>
      </c>
      <c r="IVD2160" s="344">
        <v>0</v>
      </c>
      <c r="IVE2160" s="344">
        <v>0</v>
      </c>
      <c r="IVF2160" s="344">
        <v>0</v>
      </c>
      <c r="IVG2160" s="344">
        <v>0</v>
      </c>
      <c r="IVH2160" s="344">
        <v>0</v>
      </c>
      <c r="IVI2160" s="344">
        <v>0</v>
      </c>
      <c r="IVJ2160" s="344">
        <v>0</v>
      </c>
      <c r="IVK2160" s="344">
        <v>0</v>
      </c>
      <c r="IVL2160" s="344">
        <v>0</v>
      </c>
      <c r="IVM2160" s="344">
        <v>0</v>
      </c>
      <c r="IVN2160" s="344">
        <v>0</v>
      </c>
      <c r="IVO2160" s="344">
        <v>0</v>
      </c>
      <c r="IVP2160" s="344">
        <v>0</v>
      </c>
      <c r="IVQ2160" s="344">
        <v>0</v>
      </c>
      <c r="IVR2160" s="344">
        <v>0</v>
      </c>
      <c r="IVS2160" s="344">
        <v>0</v>
      </c>
      <c r="IVT2160" s="344">
        <v>0</v>
      </c>
      <c r="IVU2160" s="344">
        <v>0</v>
      </c>
      <c r="IVV2160" s="344">
        <v>0</v>
      </c>
      <c r="IVW2160" s="344">
        <v>0</v>
      </c>
      <c r="IVX2160" s="344">
        <v>0</v>
      </c>
      <c r="IVY2160" s="344">
        <v>0</v>
      </c>
      <c r="IVZ2160" s="344">
        <v>0</v>
      </c>
      <c r="IWA2160" s="344">
        <v>0</v>
      </c>
      <c r="IWB2160" s="344">
        <v>0</v>
      </c>
      <c r="IWC2160" s="344">
        <v>0</v>
      </c>
      <c r="IWD2160" s="344">
        <v>0</v>
      </c>
      <c r="IWE2160" s="344">
        <v>0</v>
      </c>
      <c r="IWF2160" s="344">
        <v>0</v>
      </c>
      <c r="IWG2160" s="344">
        <v>0</v>
      </c>
      <c r="IWH2160" s="344">
        <v>0</v>
      </c>
      <c r="IWI2160" s="344">
        <v>0</v>
      </c>
      <c r="IWJ2160" s="344">
        <v>0</v>
      </c>
      <c r="IWK2160" s="344">
        <v>0</v>
      </c>
      <c r="IWL2160" s="344">
        <v>0</v>
      </c>
      <c r="IWM2160" s="344">
        <v>0</v>
      </c>
      <c r="IWN2160" s="344">
        <v>0</v>
      </c>
      <c r="IWO2160" s="344">
        <v>0</v>
      </c>
      <c r="IWP2160" s="344">
        <v>0</v>
      </c>
      <c r="IWQ2160" s="344">
        <v>0</v>
      </c>
      <c r="IWR2160" s="344">
        <v>0</v>
      </c>
      <c r="IWS2160" s="344">
        <v>0</v>
      </c>
      <c r="IWT2160" s="344">
        <v>0</v>
      </c>
      <c r="IWU2160" s="344">
        <v>0</v>
      </c>
      <c r="IWV2160" s="344">
        <v>0</v>
      </c>
      <c r="IWW2160" s="344">
        <v>0</v>
      </c>
      <c r="IWX2160" s="344">
        <v>0</v>
      </c>
      <c r="IWY2160" s="344">
        <v>0</v>
      </c>
      <c r="IWZ2160" s="344">
        <v>0</v>
      </c>
      <c r="IXA2160" s="344">
        <v>0</v>
      </c>
      <c r="IXB2160" s="344">
        <v>0</v>
      </c>
      <c r="IXC2160" s="344">
        <v>0</v>
      </c>
      <c r="IXD2160" s="344">
        <v>0</v>
      </c>
      <c r="IXE2160" s="344">
        <v>0</v>
      </c>
      <c r="IXF2160" s="344">
        <v>0</v>
      </c>
      <c r="IXG2160" s="344">
        <v>0</v>
      </c>
      <c r="IXH2160" s="344">
        <v>0</v>
      </c>
      <c r="IXI2160" s="344">
        <v>0</v>
      </c>
      <c r="IXJ2160" s="344">
        <v>0</v>
      </c>
      <c r="IXK2160" s="344">
        <v>0</v>
      </c>
      <c r="IXL2160" s="344">
        <v>0</v>
      </c>
      <c r="IXM2160" s="344">
        <v>0</v>
      </c>
      <c r="IXN2160" s="344">
        <v>0</v>
      </c>
      <c r="IXO2160" s="344">
        <v>0</v>
      </c>
      <c r="IXP2160" s="344">
        <v>0</v>
      </c>
      <c r="IXQ2160" s="344">
        <v>0</v>
      </c>
      <c r="IXR2160" s="344">
        <v>0</v>
      </c>
      <c r="IXS2160" s="344">
        <v>0</v>
      </c>
      <c r="IXT2160" s="344">
        <v>0</v>
      </c>
      <c r="IXU2160" s="344">
        <v>0</v>
      </c>
      <c r="IXV2160" s="344">
        <v>0</v>
      </c>
      <c r="IXW2160" s="344">
        <v>0</v>
      </c>
      <c r="IXX2160" s="344">
        <v>0</v>
      </c>
      <c r="IXY2160" s="344">
        <v>0</v>
      </c>
      <c r="IXZ2160" s="344">
        <v>0</v>
      </c>
      <c r="IYA2160" s="344">
        <v>0</v>
      </c>
      <c r="IYB2160" s="344">
        <v>0</v>
      </c>
      <c r="IYC2160" s="344">
        <v>0</v>
      </c>
      <c r="IYD2160" s="344">
        <v>0</v>
      </c>
      <c r="IYE2160" s="344">
        <v>0</v>
      </c>
      <c r="IYF2160" s="344">
        <v>0</v>
      </c>
      <c r="IYG2160" s="344">
        <v>0</v>
      </c>
      <c r="IYH2160" s="344">
        <v>0</v>
      </c>
      <c r="IYI2160" s="344">
        <v>0</v>
      </c>
      <c r="IYJ2160" s="344">
        <v>0</v>
      </c>
      <c r="IYK2160" s="344">
        <v>0</v>
      </c>
      <c r="IYL2160" s="344">
        <v>0</v>
      </c>
      <c r="IYM2160" s="344">
        <v>0</v>
      </c>
      <c r="IYN2160" s="344">
        <v>0</v>
      </c>
      <c r="IYO2160" s="344">
        <v>0</v>
      </c>
      <c r="IYP2160" s="344">
        <v>0</v>
      </c>
      <c r="IYQ2160" s="344">
        <v>0</v>
      </c>
      <c r="IYR2160" s="344">
        <v>0</v>
      </c>
      <c r="IYS2160" s="344">
        <v>0</v>
      </c>
      <c r="IYT2160" s="344">
        <v>0</v>
      </c>
      <c r="IYU2160" s="344">
        <v>0</v>
      </c>
      <c r="IYV2160" s="344">
        <v>0</v>
      </c>
      <c r="IYW2160" s="344">
        <v>0</v>
      </c>
      <c r="IYX2160" s="344">
        <v>0</v>
      </c>
      <c r="IYY2160" s="344">
        <v>0</v>
      </c>
      <c r="IYZ2160" s="344">
        <v>0</v>
      </c>
      <c r="IZA2160" s="344">
        <v>0</v>
      </c>
      <c r="IZB2160" s="344">
        <v>0</v>
      </c>
      <c r="IZC2160" s="344">
        <v>0</v>
      </c>
      <c r="IZD2160" s="344">
        <v>0</v>
      </c>
      <c r="IZE2160" s="344">
        <v>0</v>
      </c>
      <c r="IZF2160" s="344">
        <v>0</v>
      </c>
      <c r="IZG2160" s="344">
        <v>0</v>
      </c>
      <c r="IZH2160" s="344">
        <v>0</v>
      </c>
      <c r="IZI2160" s="344">
        <v>0</v>
      </c>
      <c r="IZJ2160" s="344">
        <v>0</v>
      </c>
      <c r="IZK2160" s="344">
        <v>0</v>
      </c>
      <c r="IZL2160" s="344">
        <v>0</v>
      </c>
      <c r="IZM2160" s="344">
        <v>0</v>
      </c>
      <c r="IZN2160" s="344">
        <v>0</v>
      </c>
      <c r="IZO2160" s="344">
        <v>0</v>
      </c>
      <c r="IZP2160" s="344">
        <v>0</v>
      </c>
      <c r="IZQ2160" s="344">
        <v>0</v>
      </c>
      <c r="IZR2160" s="344">
        <v>0</v>
      </c>
      <c r="IZS2160" s="344">
        <v>0</v>
      </c>
      <c r="IZT2160" s="344">
        <v>0</v>
      </c>
      <c r="IZU2160" s="344">
        <v>0</v>
      </c>
      <c r="IZV2160" s="344">
        <v>0</v>
      </c>
      <c r="IZW2160" s="344">
        <v>0</v>
      </c>
      <c r="IZX2160" s="344">
        <v>0</v>
      </c>
      <c r="IZY2160" s="344">
        <v>0</v>
      </c>
      <c r="IZZ2160" s="344">
        <v>0</v>
      </c>
      <c r="JAA2160" s="344">
        <v>0</v>
      </c>
      <c r="JAB2160" s="344">
        <v>0</v>
      </c>
      <c r="JAC2160" s="344">
        <v>0</v>
      </c>
      <c r="JAD2160" s="344">
        <v>0</v>
      </c>
      <c r="JAE2160" s="344">
        <v>0</v>
      </c>
      <c r="JAF2160" s="344">
        <v>0</v>
      </c>
      <c r="JAG2160" s="344">
        <v>0</v>
      </c>
      <c r="JAH2160" s="344">
        <v>0</v>
      </c>
      <c r="JAI2160" s="344">
        <v>0</v>
      </c>
      <c r="JAJ2160" s="344">
        <v>0</v>
      </c>
      <c r="JAK2160" s="344">
        <v>0</v>
      </c>
      <c r="JAL2160" s="344">
        <v>0</v>
      </c>
      <c r="JAM2160" s="344">
        <v>0</v>
      </c>
      <c r="JAN2160" s="344">
        <v>0</v>
      </c>
      <c r="JAO2160" s="344">
        <v>0</v>
      </c>
      <c r="JAP2160" s="344">
        <v>0</v>
      </c>
      <c r="JAQ2160" s="344">
        <v>0</v>
      </c>
      <c r="JAR2160" s="344">
        <v>0</v>
      </c>
      <c r="JAS2160" s="344">
        <v>0</v>
      </c>
      <c r="JAT2160" s="344">
        <v>0</v>
      </c>
      <c r="JAU2160" s="344">
        <v>0</v>
      </c>
      <c r="JAV2160" s="344">
        <v>0</v>
      </c>
      <c r="JAW2160" s="344">
        <v>0</v>
      </c>
      <c r="JAX2160" s="344">
        <v>0</v>
      </c>
      <c r="JAY2160" s="344">
        <v>0</v>
      </c>
      <c r="JAZ2160" s="344">
        <v>0</v>
      </c>
      <c r="JBA2160" s="344">
        <v>0</v>
      </c>
      <c r="JBB2160" s="344">
        <v>0</v>
      </c>
      <c r="JBC2160" s="344">
        <v>0</v>
      </c>
      <c r="JBD2160" s="344">
        <v>0</v>
      </c>
      <c r="JBE2160" s="344">
        <v>0</v>
      </c>
      <c r="JBF2160" s="344">
        <v>0</v>
      </c>
      <c r="JBG2160" s="344">
        <v>0</v>
      </c>
      <c r="JBH2160" s="344">
        <v>0</v>
      </c>
      <c r="JBI2160" s="344">
        <v>0</v>
      </c>
      <c r="JBJ2160" s="344">
        <v>0</v>
      </c>
      <c r="JBK2160" s="344">
        <v>0</v>
      </c>
      <c r="JBL2160" s="344">
        <v>0</v>
      </c>
      <c r="JBM2160" s="344">
        <v>0</v>
      </c>
      <c r="JBN2160" s="344">
        <v>0</v>
      </c>
      <c r="JBO2160" s="344">
        <v>0</v>
      </c>
      <c r="JBP2160" s="344">
        <v>0</v>
      </c>
      <c r="JBQ2160" s="344">
        <v>0</v>
      </c>
      <c r="JBR2160" s="344">
        <v>0</v>
      </c>
      <c r="JBS2160" s="344">
        <v>0</v>
      </c>
      <c r="JBT2160" s="344">
        <v>0</v>
      </c>
      <c r="JBU2160" s="344">
        <v>0</v>
      </c>
      <c r="JBV2160" s="344">
        <v>0</v>
      </c>
      <c r="JBW2160" s="344">
        <v>0</v>
      </c>
      <c r="JBX2160" s="344">
        <v>0</v>
      </c>
      <c r="JBY2160" s="344">
        <v>0</v>
      </c>
      <c r="JBZ2160" s="344">
        <v>0</v>
      </c>
      <c r="JCA2160" s="344">
        <v>0</v>
      </c>
      <c r="JCB2160" s="344">
        <v>0</v>
      </c>
      <c r="JCC2160" s="344">
        <v>0</v>
      </c>
      <c r="JCD2160" s="344">
        <v>0</v>
      </c>
      <c r="JCE2160" s="344">
        <v>0</v>
      </c>
      <c r="JCF2160" s="344">
        <v>0</v>
      </c>
      <c r="JCG2160" s="344">
        <v>0</v>
      </c>
      <c r="JCH2160" s="344">
        <v>0</v>
      </c>
      <c r="JCI2160" s="344">
        <v>0</v>
      </c>
      <c r="JCJ2160" s="344">
        <v>0</v>
      </c>
      <c r="JCK2160" s="344">
        <v>0</v>
      </c>
      <c r="JCL2160" s="344">
        <v>0</v>
      </c>
      <c r="JCM2160" s="344">
        <v>0</v>
      </c>
      <c r="JCN2160" s="344">
        <v>0</v>
      </c>
      <c r="JCO2160" s="344">
        <v>0</v>
      </c>
      <c r="JCP2160" s="344">
        <v>0</v>
      </c>
      <c r="JCQ2160" s="344">
        <v>0</v>
      </c>
      <c r="JCR2160" s="344">
        <v>0</v>
      </c>
      <c r="JCS2160" s="344">
        <v>0</v>
      </c>
      <c r="JCT2160" s="344">
        <v>0</v>
      </c>
      <c r="JCU2160" s="344">
        <v>0</v>
      </c>
      <c r="JCV2160" s="344">
        <v>0</v>
      </c>
      <c r="JCW2160" s="344">
        <v>0</v>
      </c>
      <c r="JCX2160" s="344">
        <v>0</v>
      </c>
      <c r="JCY2160" s="344">
        <v>0</v>
      </c>
      <c r="JCZ2160" s="344">
        <v>0</v>
      </c>
      <c r="JDA2160" s="344">
        <v>0</v>
      </c>
      <c r="JDB2160" s="344">
        <v>0</v>
      </c>
      <c r="JDC2160" s="344">
        <v>0</v>
      </c>
      <c r="JDD2160" s="344">
        <v>0</v>
      </c>
      <c r="JDE2160" s="344">
        <v>0</v>
      </c>
      <c r="JDF2160" s="344">
        <v>0</v>
      </c>
      <c r="JDG2160" s="344">
        <v>0</v>
      </c>
      <c r="JDH2160" s="344">
        <v>0</v>
      </c>
      <c r="JDI2160" s="344">
        <v>0</v>
      </c>
      <c r="JDJ2160" s="344">
        <v>0</v>
      </c>
      <c r="JDK2160" s="344">
        <v>0</v>
      </c>
      <c r="JDL2160" s="344">
        <v>0</v>
      </c>
      <c r="JDM2160" s="344">
        <v>0</v>
      </c>
      <c r="JDN2160" s="344">
        <v>0</v>
      </c>
      <c r="JDO2160" s="344">
        <v>0</v>
      </c>
      <c r="JDP2160" s="344">
        <v>0</v>
      </c>
      <c r="JDQ2160" s="344">
        <v>0</v>
      </c>
      <c r="JDR2160" s="344">
        <v>0</v>
      </c>
      <c r="JDS2160" s="344">
        <v>0</v>
      </c>
      <c r="JDT2160" s="344">
        <v>0</v>
      </c>
      <c r="JDU2160" s="344">
        <v>0</v>
      </c>
      <c r="JDV2160" s="344">
        <v>0</v>
      </c>
      <c r="JDW2160" s="344">
        <v>0</v>
      </c>
      <c r="JDX2160" s="344">
        <v>0</v>
      </c>
      <c r="JDY2160" s="344">
        <v>0</v>
      </c>
      <c r="JDZ2160" s="344">
        <v>0</v>
      </c>
      <c r="JEA2160" s="344">
        <v>0</v>
      </c>
      <c r="JEB2160" s="344">
        <v>0</v>
      </c>
      <c r="JEC2160" s="344">
        <v>0</v>
      </c>
      <c r="JED2160" s="344">
        <v>0</v>
      </c>
      <c r="JEE2160" s="344">
        <v>0</v>
      </c>
      <c r="JEF2160" s="344">
        <v>0</v>
      </c>
      <c r="JEG2160" s="344">
        <v>0</v>
      </c>
      <c r="JEH2160" s="344">
        <v>0</v>
      </c>
      <c r="JEI2160" s="344">
        <v>0</v>
      </c>
      <c r="JEJ2160" s="344">
        <v>0</v>
      </c>
      <c r="JEK2160" s="344">
        <v>0</v>
      </c>
      <c r="JEL2160" s="344">
        <v>0</v>
      </c>
      <c r="JEM2160" s="344">
        <v>0</v>
      </c>
      <c r="JEN2160" s="344">
        <v>0</v>
      </c>
      <c r="JEO2160" s="344">
        <v>0</v>
      </c>
      <c r="JEP2160" s="344">
        <v>0</v>
      </c>
      <c r="JEQ2160" s="344">
        <v>0</v>
      </c>
      <c r="JER2160" s="344">
        <v>0</v>
      </c>
      <c r="JES2160" s="344">
        <v>0</v>
      </c>
      <c r="JET2160" s="344">
        <v>0</v>
      </c>
      <c r="JEU2160" s="344">
        <v>0</v>
      </c>
      <c r="JEV2160" s="344">
        <v>0</v>
      </c>
      <c r="JEW2160" s="344">
        <v>0</v>
      </c>
      <c r="JEX2160" s="344">
        <v>0</v>
      </c>
      <c r="JEY2160" s="344">
        <v>0</v>
      </c>
      <c r="JEZ2160" s="344">
        <v>0</v>
      </c>
      <c r="JFA2160" s="344">
        <v>0</v>
      </c>
      <c r="JFB2160" s="344">
        <v>0</v>
      </c>
      <c r="JFC2160" s="344">
        <v>0</v>
      </c>
      <c r="JFD2160" s="344">
        <v>0</v>
      </c>
      <c r="JFE2160" s="344">
        <v>0</v>
      </c>
      <c r="JFF2160" s="344">
        <v>0</v>
      </c>
      <c r="JFG2160" s="344">
        <v>0</v>
      </c>
      <c r="JFH2160" s="344">
        <v>0</v>
      </c>
      <c r="JFI2160" s="344">
        <v>0</v>
      </c>
      <c r="JFJ2160" s="344">
        <v>0</v>
      </c>
      <c r="JFK2160" s="344">
        <v>0</v>
      </c>
      <c r="JFL2160" s="344">
        <v>0</v>
      </c>
      <c r="JFM2160" s="344">
        <v>0</v>
      </c>
      <c r="JFN2160" s="344">
        <v>0</v>
      </c>
      <c r="JFO2160" s="344">
        <v>0</v>
      </c>
      <c r="JFP2160" s="344">
        <v>0</v>
      </c>
      <c r="JFQ2160" s="344">
        <v>0</v>
      </c>
      <c r="JFR2160" s="344">
        <v>0</v>
      </c>
      <c r="JFS2160" s="344">
        <v>0</v>
      </c>
      <c r="JFT2160" s="344">
        <v>0</v>
      </c>
      <c r="JFU2160" s="344">
        <v>0</v>
      </c>
      <c r="JFV2160" s="344">
        <v>0</v>
      </c>
      <c r="JFW2160" s="344">
        <v>0</v>
      </c>
      <c r="JFX2160" s="344">
        <v>0</v>
      </c>
      <c r="JFY2160" s="344">
        <v>0</v>
      </c>
      <c r="JFZ2160" s="344">
        <v>0</v>
      </c>
      <c r="JGA2160" s="344">
        <v>0</v>
      </c>
      <c r="JGB2160" s="344">
        <v>0</v>
      </c>
      <c r="JGC2160" s="344">
        <v>0</v>
      </c>
      <c r="JGD2160" s="344">
        <v>0</v>
      </c>
      <c r="JGE2160" s="344">
        <v>0</v>
      </c>
      <c r="JGF2160" s="344">
        <v>0</v>
      </c>
      <c r="JGG2160" s="344">
        <v>0</v>
      </c>
      <c r="JGH2160" s="344">
        <v>0</v>
      </c>
      <c r="JGI2160" s="344">
        <v>0</v>
      </c>
      <c r="JGJ2160" s="344">
        <v>0</v>
      </c>
      <c r="JGK2160" s="344">
        <v>0</v>
      </c>
      <c r="JGL2160" s="344">
        <v>0</v>
      </c>
      <c r="JGM2160" s="344">
        <v>0</v>
      </c>
      <c r="JGN2160" s="344">
        <v>0</v>
      </c>
      <c r="JGO2160" s="344">
        <v>0</v>
      </c>
      <c r="JGP2160" s="344">
        <v>0</v>
      </c>
      <c r="JGQ2160" s="344">
        <v>0</v>
      </c>
      <c r="JGR2160" s="344">
        <v>0</v>
      </c>
      <c r="JGS2160" s="344">
        <v>0</v>
      </c>
      <c r="JGT2160" s="344">
        <v>0</v>
      </c>
      <c r="JGU2160" s="344">
        <v>0</v>
      </c>
      <c r="JGV2160" s="344">
        <v>0</v>
      </c>
      <c r="JGW2160" s="344">
        <v>0</v>
      </c>
      <c r="JGX2160" s="344">
        <v>0</v>
      </c>
      <c r="JGY2160" s="344">
        <v>0</v>
      </c>
      <c r="JGZ2160" s="344">
        <v>0</v>
      </c>
      <c r="JHA2160" s="344">
        <v>0</v>
      </c>
      <c r="JHB2160" s="344">
        <v>0</v>
      </c>
      <c r="JHC2160" s="344">
        <v>0</v>
      </c>
      <c r="JHD2160" s="344">
        <v>0</v>
      </c>
      <c r="JHE2160" s="344">
        <v>0</v>
      </c>
      <c r="JHF2160" s="344">
        <v>0</v>
      </c>
      <c r="JHG2160" s="344">
        <v>0</v>
      </c>
      <c r="JHH2160" s="344">
        <v>0</v>
      </c>
      <c r="JHI2160" s="344">
        <v>0</v>
      </c>
      <c r="JHJ2160" s="344">
        <v>0</v>
      </c>
      <c r="JHK2160" s="344">
        <v>0</v>
      </c>
      <c r="JHL2160" s="344">
        <v>0</v>
      </c>
      <c r="JHM2160" s="344">
        <v>0</v>
      </c>
      <c r="JHN2160" s="344">
        <v>0</v>
      </c>
      <c r="JHO2160" s="344">
        <v>0</v>
      </c>
      <c r="JHP2160" s="344">
        <v>0</v>
      </c>
      <c r="JHQ2160" s="344">
        <v>0</v>
      </c>
      <c r="JHR2160" s="344">
        <v>0</v>
      </c>
      <c r="JHS2160" s="344">
        <v>0</v>
      </c>
      <c r="JHT2160" s="344">
        <v>0</v>
      </c>
      <c r="JHU2160" s="344">
        <v>0</v>
      </c>
      <c r="JHV2160" s="344">
        <v>0</v>
      </c>
      <c r="JHW2160" s="344">
        <v>0</v>
      </c>
      <c r="JHX2160" s="344">
        <v>0</v>
      </c>
      <c r="JHY2160" s="344">
        <v>0</v>
      </c>
      <c r="JHZ2160" s="344">
        <v>0</v>
      </c>
      <c r="JIA2160" s="344">
        <v>0</v>
      </c>
      <c r="JIB2160" s="344">
        <v>0</v>
      </c>
      <c r="JIC2160" s="344">
        <v>0</v>
      </c>
      <c r="JID2160" s="344">
        <v>0</v>
      </c>
      <c r="JIE2160" s="344">
        <v>0</v>
      </c>
      <c r="JIF2160" s="344">
        <v>0</v>
      </c>
      <c r="JIG2160" s="344">
        <v>0</v>
      </c>
      <c r="JIH2160" s="344">
        <v>0</v>
      </c>
      <c r="JII2160" s="344">
        <v>0</v>
      </c>
      <c r="JIJ2160" s="344">
        <v>0</v>
      </c>
      <c r="JIK2160" s="344">
        <v>0</v>
      </c>
      <c r="JIL2160" s="344">
        <v>0</v>
      </c>
      <c r="JIM2160" s="344">
        <v>0</v>
      </c>
      <c r="JIN2160" s="344">
        <v>0</v>
      </c>
      <c r="JIO2160" s="344">
        <v>0</v>
      </c>
      <c r="JIP2160" s="344">
        <v>0</v>
      </c>
      <c r="JIQ2160" s="344">
        <v>0</v>
      </c>
      <c r="JIR2160" s="344">
        <v>0</v>
      </c>
      <c r="JIS2160" s="344">
        <v>0</v>
      </c>
      <c r="JIT2160" s="344">
        <v>0</v>
      </c>
      <c r="JIU2160" s="344">
        <v>0</v>
      </c>
      <c r="JIV2160" s="344">
        <v>0</v>
      </c>
      <c r="JIW2160" s="344">
        <v>0</v>
      </c>
      <c r="JIX2160" s="344">
        <v>0</v>
      </c>
      <c r="JIY2160" s="344">
        <v>0</v>
      </c>
      <c r="JIZ2160" s="344">
        <v>0</v>
      </c>
      <c r="JJA2160" s="344">
        <v>0</v>
      </c>
      <c r="JJB2160" s="344">
        <v>0</v>
      </c>
      <c r="JJC2160" s="344">
        <v>0</v>
      </c>
      <c r="JJD2160" s="344">
        <v>0</v>
      </c>
      <c r="JJE2160" s="344">
        <v>0</v>
      </c>
      <c r="JJF2160" s="344">
        <v>0</v>
      </c>
      <c r="JJG2160" s="344">
        <v>0</v>
      </c>
      <c r="JJH2160" s="344">
        <v>0</v>
      </c>
      <c r="JJI2160" s="344">
        <v>0</v>
      </c>
      <c r="JJJ2160" s="344">
        <v>0</v>
      </c>
      <c r="JJK2160" s="344">
        <v>0</v>
      </c>
      <c r="JJL2160" s="344">
        <v>0</v>
      </c>
      <c r="JJM2160" s="344">
        <v>0</v>
      </c>
      <c r="JJN2160" s="344">
        <v>0</v>
      </c>
      <c r="JJO2160" s="344">
        <v>0</v>
      </c>
      <c r="JJP2160" s="344">
        <v>0</v>
      </c>
      <c r="JJQ2160" s="344">
        <v>0</v>
      </c>
      <c r="JJR2160" s="344">
        <v>0</v>
      </c>
      <c r="JJS2160" s="344">
        <v>0</v>
      </c>
      <c r="JJT2160" s="344">
        <v>0</v>
      </c>
      <c r="JJU2160" s="344">
        <v>0</v>
      </c>
      <c r="JJV2160" s="344">
        <v>0</v>
      </c>
      <c r="JJW2160" s="344">
        <v>0</v>
      </c>
      <c r="JJX2160" s="344">
        <v>0</v>
      </c>
      <c r="JJY2160" s="344">
        <v>0</v>
      </c>
      <c r="JJZ2160" s="344">
        <v>0</v>
      </c>
      <c r="JKA2160" s="344">
        <v>0</v>
      </c>
      <c r="JKB2160" s="344">
        <v>0</v>
      </c>
      <c r="JKC2160" s="344">
        <v>0</v>
      </c>
      <c r="JKD2160" s="344">
        <v>0</v>
      </c>
      <c r="JKE2160" s="344">
        <v>0</v>
      </c>
      <c r="JKF2160" s="344">
        <v>0</v>
      </c>
      <c r="JKG2160" s="344">
        <v>0</v>
      </c>
      <c r="JKH2160" s="344">
        <v>0</v>
      </c>
      <c r="JKI2160" s="344">
        <v>0</v>
      </c>
      <c r="JKJ2160" s="344">
        <v>0</v>
      </c>
      <c r="JKK2160" s="344">
        <v>0</v>
      </c>
      <c r="JKL2160" s="344">
        <v>0</v>
      </c>
      <c r="JKM2160" s="344">
        <v>0</v>
      </c>
      <c r="JKN2160" s="344">
        <v>0</v>
      </c>
      <c r="JKO2160" s="344">
        <v>0</v>
      </c>
      <c r="JKP2160" s="344">
        <v>0</v>
      </c>
      <c r="JKQ2160" s="344">
        <v>0</v>
      </c>
      <c r="JKR2160" s="344">
        <v>0</v>
      </c>
      <c r="JKS2160" s="344">
        <v>0</v>
      </c>
      <c r="JKT2160" s="344">
        <v>0</v>
      </c>
      <c r="JKU2160" s="344">
        <v>0</v>
      </c>
      <c r="JKV2160" s="344">
        <v>0</v>
      </c>
      <c r="JKW2160" s="344">
        <v>0</v>
      </c>
      <c r="JKX2160" s="344">
        <v>0</v>
      </c>
      <c r="JKY2160" s="344">
        <v>0</v>
      </c>
      <c r="JKZ2160" s="344">
        <v>0</v>
      </c>
      <c r="JLA2160" s="344">
        <v>0</v>
      </c>
      <c r="JLB2160" s="344">
        <v>0</v>
      </c>
      <c r="JLC2160" s="344">
        <v>0</v>
      </c>
      <c r="JLD2160" s="344">
        <v>0</v>
      </c>
      <c r="JLE2160" s="344">
        <v>0</v>
      </c>
      <c r="JLF2160" s="344">
        <v>0</v>
      </c>
      <c r="JLG2160" s="344">
        <v>0</v>
      </c>
      <c r="JLH2160" s="344">
        <v>0</v>
      </c>
      <c r="JLI2160" s="344">
        <v>0</v>
      </c>
      <c r="JLJ2160" s="344">
        <v>0</v>
      </c>
      <c r="JLK2160" s="344">
        <v>0</v>
      </c>
      <c r="JLL2160" s="344">
        <v>0</v>
      </c>
      <c r="JLM2160" s="344">
        <v>0</v>
      </c>
      <c r="JLN2160" s="344">
        <v>0</v>
      </c>
      <c r="JLO2160" s="344">
        <v>0</v>
      </c>
      <c r="JLP2160" s="344">
        <v>0</v>
      </c>
      <c r="JLQ2160" s="344">
        <v>0</v>
      </c>
      <c r="JLR2160" s="344">
        <v>0</v>
      </c>
      <c r="JLS2160" s="344">
        <v>0</v>
      </c>
      <c r="JLT2160" s="344">
        <v>0</v>
      </c>
      <c r="JLU2160" s="344">
        <v>0</v>
      </c>
      <c r="JLV2160" s="344">
        <v>0</v>
      </c>
      <c r="JLW2160" s="344">
        <v>0</v>
      </c>
      <c r="JLX2160" s="344">
        <v>0</v>
      </c>
      <c r="JLY2160" s="344">
        <v>0</v>
      </c>
      <c r="JLZ2160" s="344">
        <v>0</v>
      </c>
      <c r="JMA2160" s="344">
        <v>0</v>
      </c>
      <c r="JMB2160" s="344">
        <v>0</v>
      </c>
      <c r="JMC2160" s="344">
        <v>0</v>
      </c>
      <c r="JMD2160" s="344">
        <v>0</v>
      </c>
      <c r="JME2160" s="344">
        <v>0</v>
      </c>
      <c r="JMF2160" s="344">
        <v>0</v>
      </c>
      <c r="JMG2160" s="344">
        <v>0</v>
      </c>
      <c r="JMH2160" s="344">
        <v>0</v>
      </c>
      <c r="JMI2160" s="344">
        <v>0</v>
      </c>
      <c r="JMJ2160" s="344">
        <v>0</v>
      </c>
      <c r="JMK2160" s="344">
        <v>0</v>
      </c>
      <c r="JML2160" s="344">
        <v>0</v>
      </c>
      <c r="JMM2160" s="344">
        <v>0</v>
      </c>
      <c r="JMN2160" s="344">
        <v>0</v>
      </c>
      <c r="JMO2160" s="344">
        <v>0</v>
      </c>
      <c r="JMP2160" s="344">
        <v>0</v>
      </c>
      <c r="JMQ2160" s="344">
        <v>0</v>
      </c>
      <c r="JMR2160" s="344">
        <v>0</v>
      </c>
      <c r="JMS2160" s="344">
        <v>0</v>
      </c>
      <c r="JMT2160" s="344">
        <v>0</v>
      </c>
      <c r="JMU2160" s="344">
        <v>0</v>
      </c>
      <c r="JMV2160" s="344">
        <v>0</v>
      </c>
      <c r="JMW2160" s="344">
        <v>0</v>
      </c>
      <c r="JMX2160" s="344">
        <v>0</v>
      </c>
      <c r="JMY2160" s="344">
        <v>0</v>
      </c>
      <c r="JMZ2160" s="344">
        <v>0</v>
      </c>
      <c r="JNA2160" s="344">
        <v>0</v>
      </c>
      <c r="JNB2160" s="344">
        <v>0</v>
      </c>
      <c r="JNC2160" s="344">
        <v>0</v>
      </c>
      <c r="JND2160" s="344">
        <v>0</v>
      </c>
      <c r="JNE2160" s="344">
        <v>0</v>
      </c>
      <c r="JNF2160" s="344">
        <v>0</v>
      </c>
      <c r="JNG2160" s="344">
        <v>0</v>
      </c>
      <c r="JNH2160" s="344">
        <v>0</v>
      </c>
      <c r="JNI2160" s="344">
        <v>0</v>
      </c>
      <c r="JNJ2160" s="344">
        <v>0</v>
      </c>
      <c r="JNK2160" s="344">
        <v>0</v>
      </c>
      <c r="JNL2160" s="344">
        <v>0</v>
      </c>
      <c r="JNM2160" s="344">
        <v>0</v>
      </c>
      <c r="JNN2160" s="344">
        <v>0</v>
      </c>
      <c r="JNO2160" s="344">
        <v>0</v>
      </c>
      <c r="JNP2160" s="344">
        <v>0</v>
      </c>
      <c r="JNQ2160" s="344">
        <v>0</v>
      </c>
      <c r="JNR2160" s="344">
        <v>0</v>
      </c>
      <c r="JNS2160" s="344">
        <v>0</v>
      </c>
      <c r="JNT2160" s="344">
        <v>0</v>
      </c>
      <c r="JNU2160" s="344">
        <v>0</v>
      </c>
      <c r="JNV2160" s="344">
        <v>0</v>
      </c>
      <c r="JNW2160" s="344">
        <v>0</v>
      </c>
      <c r="JNX2160" s="344">
        <v>0</v>
      </c>
      <c r="JNY2160" s="344">
        <v>0</v>
      </c>
      <c r="JNZ2160" s="344">
        <v>0</v>
      </c>
      <c r="JOA2160" s="344">
        <v>0</v>
      </c>
      <c r="JOB2160" s="344">
        <v>0</v>
      </c>
      <c r="JOC2160" s="344">
        <v>0</v>
      </c>
      <c r="JOD2160" s="344">
        <v>0</v>
      </c>
      <c r="JOE2160" s="344">
        <v>0</v>
      </c>
      <c r="JOF2160" s="344">
        <v>0</v>
      </c>
      <c r="JOG2160" s="344">
        <v>0</v>
      </c>
      <c r="JOH2160" s="344">
        <v>0</v>
      </c>
      <c r="JOI2160" s="344">
        <v>0</v>
      </c>
      <c r="JOJ2160" s="344">
        <v>0</v>
      </c>
      <c r="JOK2160" s="344">
        <v>0</v>
      </c>
      <c r="JOL2160" s="344">
        <v>0</v>
      </c>
      <c r="JOM2160" s="344">
        <v>0</v>
      </c>
      <c r="JON2160" s="344">
        <v>0</v>
      </c>
      <c r="JOO2160" s="344">
        <v>0</v>
      </c>
      <c r="JOP2160" s="344">
        <v>0</v>
      </c>
      <c r="JOQ2160" s="344">
        <v>0</v>
      </c>
      <c r="JOR2160" s="344">
        <v>0</v>
      </c>
      <c r="JOS2160" s="344">
        <v>0</v>
      </c>
      <c r="JOT2160" s="344">
        <v>0</v>
      </c>
      <c r="JOU2160" s="344">
        <v>0</v>
      </c>
      <c r="JOV2160" s="344">
        <v>0</v>
      </c>
      <c r="JOW2160" s="344">
        <v>0</v>
      </c>
      <c r="JOX2160" s="344">
        <v>0</v>
      </c>
      <c r="JOY2160" s="344">
        <v>0</v>
      </c>
      <c r="JOZ2160" s="344">
        <v>0</v>
      </c>
      <c r="JPA2160" s="344">
        <v>0</v>
      </c>
      <c r="JPB2160" s="344">
        <v>0</v>
      </c>
      <c r="JPC2160" s="344">
        <v>0</v>
      </c>
      <c r="JPD2160" s="344">
        <v>0</v>
      </c>
      <c r="JPE2160" s="344">
        <v>0</v>
      </c>
      <c r="JPF2160" s="344">
        <v>0</v>
      </c>
      <c r="JPG2160" s="344">
        <v>0</v>
      </c>
      <c r="JPH2160" s="344">
        <v>0</v>
      </c>
      <c r="JPI2160" s="344">
        <v>0</v>
      </c>
      <c r="JPJ2160" s="344">
        <v>0</v>
      </c>
      <c r="JPK2160" s="344">
        <v>0</v>
      </c>
      <c r="JPL2160" s="344">
        <v>0</v>
      </c>
      <c r="JPM2160" s="344">
        <v>0</v>
      </c>
      <c r="JPN2160" s="344">
        <v>0</v>
      </c>
      <c r="JPO2160" s="344">
        <v>0</v>
      </c>
      <c r="JPP2160" s="344">
        <v>0</v>
      </c>
      <c r="JPQ2160" s="344">
        <v>0</v>
      </c>
      <c r="JPR2160" s="344">
        <v>0</v>
      </c>
      <c r="JPS2160" s="344">
        <v>0</v>
      </c>
      <c r="JPT2160" s="344">
        <v>0</v>
      </c>
      <c r="JPU2160" s="344">
        <v>0</v>
      </c>
      <c r="JPV2160" s="344">
        <v>0</v>
      </c>
      <c r="JPW2160" s="344">
        <v>0</v>
      </c>
      <c r="JPX2160" s="344">
        <v>0</v>
      </c>
      <c r="JPY2160" s="344">
        <v>0</v>
      </c>
      <c r="JPZ2160" s="344">
        <v>0</v>
      </c>
      <c r="JQA2160" s="344">
        <v>0</v>
      </c>
      <c r="JQB2160" s="344">
        <v>0</v>
      </c>
      <c r="JQC2160" s="344">
        <v>0</v>
      </c>
      <c r="JQD2160" s="344">
        <v>0</v>
      </c>
      <c r="JQE2160" s="344">
        <v>0</v>
      </c>
      <c r="JQF2160" s="344">
        <v>0</v>
      </c>
      <c r="JQG2160" s="344">
        <v>0</v>
      </c>
      <c r="JQH2160" s="344">
        <v>0</v>
      </c>
      <c r="JQI2160" s="344">
        <v>0</v>
      </c>
      <c r="JQJ2160" s="344">
        <v>0</v>
      </c>
      <c r="JQK2160" s="344">
        <v>0</v>
      </c>
      <c r="JQL2160" s="344">
        <v>0</v>
      </c>
      <c r="JQM2160" s="344">
        <v>0</v>
      </c>
      <c r="JQN2160" s="344">
        <v>0</v>
      </c>
      <c r="JQO2160" s="344">
        <v>0</v>
      </c>
      <c r="JQP2160" s="344">
        <v>0</v>
      </c>
      <c r="JQQ2160" s="344">
        <v>0</v>
      </c>
      <c r="JQR2160" s="344">
        <v>0</v>
      </c>
      <c r="JQS2160" s="344">
        <v>0</v>
      </c>
      <c r="JQT2160" s="344">
        <v>0</v>
      </c>
      <c r="JQU2160" s="344">
        <v>0</v>
      </c>
      <c r="JQV2160" s="344">
        <v>0</v>
      </c>
      <c r="JQW2160" s="344">
        <v>0</v>
      </c>
      <c r="JQX2160" s="344">
        <v>0</v>
      </c>
      <c r="JQY2160" s="344">
        <v>0</v>
      </c>
      <c r="JQZ2160" s="344">
        <v>0</v>
      </c>
      <c r="JRA2160" s="344">
        <v>0</v>
      </c>
      <c r="JRB2160" s="344">
        <v>0</v>
      </c>
      <c r="JRC2160" s="344">
        <v>0</v>
      </c>
      <c r="JRD2160" s="344">
        <v>0</v>
      </c>
      <c r="JRE2160" s="344">
        <v>0</v>
      </c>
      <c r="JRF2160" s="344">
        <v>0</v>
      </c>
      <c r="JRG2160" s="344">
        <v>0</v>
      </c>
      <c r="JRH2160" s="344">
        <v>0</v>
      </c>
      <c r="JRI2160" s="344">
        <v>0</v>
      </c>
      <c r="JRJ2160" s="344">
        <v>0</v>
      </c>
      <c r="JRK2160" s="344">
        <v>0</v>
      </c>
      <c r="JRL2160" s="344">
        <v>0</v>
      </c>
      <c r="JRM2160" s="344">
        <v>0</v>
      </c>
      <c r="JRN2160" s="344">
        <v>0</v>
      </c>
      <c r="JRO2160" s="344">
        <v>0</v>
      </c>
      <c r="JRP2160" s="344">
        <v>0</v>
      </c>
      <c r="JRQ2160" s="344">
        <v>0</v>
      </c>
      <c r="JRR2160" s="344">
        <v>0</v>
      </c>
      <c r="JRS2160" s="344">
        <v>0</v>
      </c>
      <c r="JRT2160" s="344">
        <v>0</v>
      </c>
      <c r="JRU2160" s="344">
        <v>0</v>
      </c>
      <c r="JRV2160" s="344">
        <v>0</v>
      </c>
      <c r="JRW2160" s="344">
        <v>0</v>
      </c>
      <c r="JRX2160" s="344">
        <v>0</v>
      </c>
      <c r="JRY2160" s="344">
        <v>0</v>
      </c>
      <c r="JRZ2160" s="344">
        <v>0</v>
      </c>
      <c r="JSA2160" s="344">
        <v>0</v>
      </c>
      <c r="JSB2160" s="344">
        <v>0</v>
      </c>
      <c r="JSC2160" s="344">
        <v>0</v>
      </c>
      <c r="JSD2160" s="344">
        <v>0</v>
      </c>
      <c r="JSE2160" s="344">
        <v>0</v>
      </c>
      <c r="JSF2160" s="344">
        <v>0</v>
      </c>
      <c r="JSG2160" s="344">
        <v>0</v>
      </c>
      <c r="JSH2160" s="344">
        <v>0</v>
      </c>
      <c r="JSI2160" s="344">
        <v>0</v>
      </c>
      <c r="JSJ2160" s="344">
        <v>0</v>
      </c>
      <c r="JSK2160" s="344">
        <v>0</v>
      </c>
      <c r="JSL2160" s="344">
        <v>0</v>
      </c>
      <c r="JSM2160" s="344">
        <v>0</v>
      </c>
      <c r="JSN2160" s="344">
        <v>0</v>
      </c>
      <c r="JSO2160" s="344">
        <v>0</v>
      </c>
      <c r="JSP2160" s="344">
        <v>0</v>
      </c>
      <c r="JSQ2160" s="344">
        <v>0</v>
      </c>
      <c r="JSR2160" s="344">
        <v>0</v>
      </c>
      <c r="JSS2160" s="344">
        <v>0</v>
      </c>
      <c r="JST2160" s="344">
        <v>0</v>
      </c>
      <c r="JSU2160" s="344">
        <v>0</v>
      </c>
      <c r="JSV2160" s="344">
        <v>0</v>
      </c>
      <c r="JSW2160" s="344">
        <v>0</v>
      </c>
      <c r="JSX2160" s="344">
        <v>0</v>
      </c>
      <c r="JSY2160" s="344">
        <v>0</v>
      </c>
      <c r="JSZ2160" s="344">
        <v>0</v>
      </c>
      <c r="JTA2160" s="344">
        <v>0</v>
      </c>
      <c r="JTB2160" s="344">
        <v>0</v>
      </c>
      <c r="JTC2160" s="344">
        <v>0</v>
      </c>
      <c r="JTD2160" s="344">
        <v>0</v>
      </c>
      <c r="JTE2160" s="344">
        <v>0</v>
      </c>
      <c r="JTF2160" s="344">
        <v>0</v>
      </c>
      <c r="JTG2160" s="344">
        <v>0</v>
      </c>
      <c r="JTH2160" s="344">
        <v>0</v>
      </c>
      <c r="JTI2160" s="344">
        <v>0</v>
      </c>
      <c r="JTJ2160" s="344">
        <v>0</v>
      </c>
      <c r="JTK2160" s="344">
        <v>0</v>
      </c>
      <c r="JTL2160" s="344">
        <v>0</v>
      </c>
      <c r="JTM2160" s="344">
        <v>0</v>
      </c>
      <c r="JTN2160" s="344">
        <v>0</v>
      </c>
      <c r="JTO2160" s="344">
        <v>0</v>
      </c>
      <c r="JTP2160" s="344">
        <v>0</v>
      </c>
      <c r="JTQ2160" s="344">
        <v>0</v>
      </c>
      <c r="JTR2160" s="344">
        <v>0</v>
      </c>
      <c r="JTS2160" s="344">
        <v>0</v>
      </c>
      <c r="JTT2160" s="344">
        <v>0</v>
      </c>
      <c r="JTU2160" s="344">
        <v>0</v>
      </c>
      <c r="JTV2160" s="344">
        <v>0</v>
      </c>
      <c r="JTW2160" s="344">
        <v>0</v>
      </c>
      <c r="JTX2160" s="344">
        <v>0</v>
      </c>
      <c r="JTY2160" s="344">
        <v>0</v>
      </c>
      <c r="JTZ2160" s="344">
        <v>0</v>
      </c>
      <c r="JUA2160" s="344">
        <v>0</v>
      </c>
      <c r="JUB2160" s="344">
        <v>0</v>
      </c>
      <c r="JUC2160" s="344">
        <v>0</v>
      </c>
      <c r="JUD2160" s="344">
        <v>0</v>
      </c>
      <c r="JUE2160" s="344">
        <v>0</v>
      </c>
      <c r="JUF2160" s="344">
        <v>0</v>
      </c>
      <c r="JUG2160" s="344">
        <v>0</v>
      </c>
      <c r="JUH2160" s="344">
        <v>0</v>
      </c>
      <c r="JUI2160" s="344">
        <v>0</v>
      </c>
      <c r="JUJ2160" s="344">
        <v>0</v>
      </c>
      <c r="JUK2160" s="344">
        <v>0</v>
      </c>
      <c r="JUL2160" s="344">
        <v>0</v>
      </c>
      <c r="JUM2160" s="344">
        <v>0</v>
      </c>
      <c r="JUN2160" s="344">
        <v>0</v>
      </c>
      <c r="JUO2160" s="344">
        <v>0</v>
      </c>
      <c r="JUP2160" s="344">
        <v>0</v>
      </c>
      <c r="JUQ2160" s="344">
        <v>0</v>
      </c>
      <c r="JUR2160" s="344">
        <v>0</v>
      </c>
      <c r="JUS2160" s="344">
        <v>0</v>
      </c>
      <c r="JUT2160" s="344">
        <v>0</v>
      </c>
      <c r="JUU2160" s="344">
        <v>0</v>
      </c>
      <c r="JUV2160" s="344">
        <v>0</v>
      </c>
      <c r="JUW2160" s="344">
        <v>0</v>
      </c>
      <c r="JUX2160" s="344">
        <v>0</v>
      </c>
      <c r="JUY2160" s="344">
        <v>0</v>
      </c>
      <c r="JUZ2160" s="344">
        <v>0</v>
      </c>
      <c r="JVA2160" s="344">
        <v>0</v>
      </c>
      <c r="JVB2160" s="344">
        <v>0</v>
      </c>
      <c r="JVC2160" s="344">
        <v>0</v>
      </c>
      <c r="JVD2160" s="344">
        <v>0</v>
      </c>
      <c r="JVE2160" s="344">
        <v>0</v>
      </c>
      <c r="JVF2160" s="344">
        <v>0</v>
      </c>
      <c r="JVG2160" s="344">
        <v>0</v>
      </c>
      <c r="JVH2160" s="344">
        <v>0</v>
      </c>
      <c r="JVI2160" s="344">
        <v>0</v>
      </c>
      <c r="JVJ2160" s="344">
        <v>0</v>
      </c>
      <c r="JVK2160" s="344">
        <v>0</v>
      </c>
      <c r="JVL2160" s="344">
        <v>0</v>
      </c>
      <c r="JVM2160" s="344">
        <v>0</v>
      </c>
      <c r="JVN2160" s="344">
        <v>0</v>
      </c>
      <c r="JVO2160" s="344">
        <v>0</v>
      </c>
      <c r="JVP2160" s="344">
        <v>0</v>
      </c>
      <c r="JVQ2160" s="344">
        <v>0</v>
      </c>
      <c r="JVR2160" s="344">
        <v>0</v>
      </c>
      <c r="JVS2160" s="344">
        <v>0</v>
      </c>
      <c r="JVT2160" s="344">
        <v>0</v>
      </c>
      <c r="JVU2160" s="344">
        <v>0</v>
      </c>
      <c r="JVV2160" s="344">
        <v>0</v>
      </c>
      <c r="JVW2160" s="344">
        <v>0</v>
      </c>
      <c r="JVX2160" s="344">
        <v>0</v>
      </c>
      <c r="JVY2160" s="344">
        <v>0</v>
      </c>
      <c r="JVZ2160" s="344">
        <v>0</v>
      </c>
      <c r="JWA2160" s="344">
        <v>0</v>
      </c>
      <c r="JWB2160" s="344">
        <v>0</v>
      </c>
      <c r="JWC2160" s="344">
        <v>0</v>
      </c>
      <c r="JWD2160" s="344">
        <v>0</v>
      </c>
      <c r="JWE2160" s="344">
        <v>0</v>
      </c>
      <c r="JWF2160" s="344">
        <v>0</v>
      </c>
      <c r="JWG2160" s="344">
        <v>0</v>
      </c>
      <c r="JWH2160" s="344">
        <v>0</v>
      </c>
      <c r="JWI2160" s="344">
        <v>0</v>
      </c>
      <c r="JWJ2160" s="344">
        <v>0</v>
      </c>
      <c r="JWK2160" s="344">
        <v>0</v>
      </c>
      <c r="JWL2160" s="344">
        <v>0</v>
      </c>
      <c r="JWM2160" s="344">
        <v>0</v>
      </c>
      <c r="JWN2160" s="344">
        <v>0</v>
      </c>
      <c r="JWO2160" s="344">
        <v>0</v>
      </c>
      <c r="JWP2160" s="344">
        <v>0</v>
      </c>
      <c r="JWQ2160" s="344">
        <v>0</v>
      </c>
      <c r="JWR2160" s="344">
        <v>0</v>
      </c>
      <c r="JWS2160" s="344">
        <v>0</v>
      </c>
      <c r="JWT2160" s="344">
        <v>0</v>
      </c>
      <c r="JWU2160" s="344">
        <v>0</v>
      </c>
      <c r="JWV2160" s="344">
        <v>0</v>
      </c>
      <c r="JWW2160" s="344">
        <v>0</v>
      </c>
      <c r="JWX2160" s="344">
        <v>0</v>
      </c>
      <c r="JWY2160" s="344">
        <v>0</v>
      </c>
      <c r="JWZ2160" s="344">
        <v>0</v>
      </c>
      <c r="JXA2160" s="344">
        <v>0</v>
      </c>
      <c r="JXB2160" s="344">
        <v>0</v>
      </c>
      <c r="JXC2160" s="344">
        <v>0</v>
      </c>
      <c r="JXD2160" s="344">
        <v>0</v>
      </c>
      <c r="JXE2160" s="344">
        <v>0</v>
      </c>
      <c r="JXF2160" s="344">
        <v>0</v>
      </c>
      <c r="JXG2160" s="344">
        <v>0</v>
      </c>
      <c r="JXH2160" s="344">
        <v>0</v>
      </c>
      <c r="JXI2160" s="344">
        <v>0</v>
      </c>
      <c r="JXJ2160" s="344">
        <v>0</v>
      </c>
      <c r="JXK2160" s="344">
        <v>0</v>
      </c>
      <c r="JXL2160" s="344">
        <v>0</v>
      </c>
      <c r="JXM2160" s="344">
        <v>0</v>
      </c>
      <c r="JXN2160" s="344">
        <v>0</v>
      </c>
      <c r="JXO2160" s="344">
        <v>0</v>
      </c>
      <c r="JXP2160" s="344">
        <v>0</v>
      </c>
      <c r="JXQ2160" s="344">
        <v>0</v>
      </c>
      <c r="JXR2160" s="344">
        <v>0</v>
      </c>
      <c r="JXS2160" s="344">
        <v>0</v>
      </c>
      <c r="JXT2160" s="344">
        <v>0</v>
      </c>
      <c r="JXU2160" s="344">
        <v>0</v>
      </c>
      <c r="JXV2160" s="344">
        <v>0</v>
      </c>
      <c r="JXW2160" s="344">
        <v>0</v>
      </c>
      <c r="JXX2160" s="344">
        <v>0</v>
      </c>
      <c r="JXY2160" s="344">
        <v>0</v>
      </c>
      <c r="JXZ2160" s="344">
        <v>0</v>
      </c>
      <c r="JYA2160" s="344">
        <v>0</v>
      </c>
      <c r="JYB2160" s="344">
        <v>0</v>
      </c>
      <c r="JYC2160" s="344">
        <v>0</v>
      </c>
      <c r="JYD2160" s="344">
        <v>0</v>
      </c>
      <c r="JYE2160" s="344">
        <v>0</v>
      </c>
      <c r="JYF2160" s="344">
        <v>0</v>
      </c>
      <c r="JYG2160" s="344">
        <v>0</v>
      </c>
      <c r="JYH2160" s="344">
        <v>0</v>
      </c>
      <c r="JYI2160" s="344">
        <v>0</v>
      </c>
      <c r="JYJ2160" s="344">
        <v>0</v>
      </c>
      <c r="JYK2160" s="344">
        <v>0</v>
      </c>
      <c r="JYL2160" s="344">
        <v>0</v>
      </c>
      <c r="JYM2160" s="344">
        <v>0</v>
      </c>
      <c r="JYN2160" s="344">
        <v>0</v>
      </c>
      <c r="JYO2160" s="344">
        <v>0</v>
      </c>
      <c r="JYP2160" s="344">
        <v>0</v>
      </c>
      <c r="JYQ2160" s="344">
        <v>0</v>
      </c>
      <c r="JYR2160" s="344">
        <v>0</v>
      </c>
      <c r="JYS2160" s="344">
        <v>0</v>
      </c>
      <c r="JYT2160" s="344">
        <v>0</v>
      </c>
      <c r="JYU2160" s="344">
        <v>0</v>
      </c>
      <c r="JYV2160" s="344">
        <v>0</v>
      </c>
      <c r="JYW2160" s="344">
        <v>0</v>
      </c>
      <c r="JYX2160" s="344">
        <v>0</v>
      </c>
      <c r="JYY2160" s="344">
        <v>0</v>
      </c>
      <c r="JYZ2160" s="344">
        <v>0</v>
      </c>
      <c r="JZA2160" s="344">
        <v>0</v>
      </c>
      <c r="JZB2160" s="344">
        <v>0</v>
      </c>
      <c r="JZC2160" s="344">
        <v>0</v>
      </c>
      <c r="JZD2160" s="344">
        <v>0</v>
      </c>
      <c r="JZE2160" s="344">
        <v>0</v>
      </c>
      <c r="JZF2160" s="344">
        <v>0</v>
      </c>
      <c r="JZG2160" s="344">
        <v>0</v>
      </c>
      <c r="JZH2160" s="344">
        <v>0</v>
      </c>
      <c r="JZI2160" s="344">
        <v>0</v>
      </c>
      <c r="JZJ2160" s="344">
        <v>0</v>
      </c>
      <c r="JZK2160" s="344">
        <v>0</v>
      </c>
      <c r="JZL2160" s="344">
        <v>0</v>
      </c>
      <c r="JZM2160" s="344">
        <v>0</v>
      </c>
      <c r="JZN2160" s="344">
        <v>0</v>
      </c>
      <c r="JZO2160" s="344">
        <v>0</v>
      </c>
      <c r="JZP2160" s="344">
        <v>0</v>
      </c>
      <c r="JZQ2160" s="344">
        <v>0</v>
      </c>
      <c r="JZR2160" s="344">
        <v>0</v>
      </c>
      <c r="JZS2160" s="344">
        <v>0</v>
      </c>
      <c r="JZT2160" s="344">
        <v>0</v>
      </c>
      <c r="JZU2160" s="344">
        <v>0</v>
      </c>
      <c r="JZV2160" s="344">
        <v>0</v>
      </c>
      <c r="JZW2160" s="344">
        <v>0</v>
      </c>
      <c r="JZX2160" s="344">
        <v>0</v>
      </c>
      <c r="JZY2160" s="344">
        <v>0</v>
      </c>
      <c r="JZZ2160" s="344">
        <v>0</v>
      </c>
      <c r="KAA2160" s="344">
        <v>0</v>
      </c>
      <c r="KAB2160" s="344">
        <v>0</v>
      </c>
      <c r="KAC2160" s="344">
        <v>0</v>
      </c>
      <c r="KAD2160" s="344">
        <v>0</v>
      </c>
      <c r="KAE2160" s="344">
        <v>0</v>
      </c>
      <c r="KAF2160" s="344">
        <v>0</v>
      </c>
      <c r="KAG2160" s="344">
        <v>0</v>
      </c>
      <c r="KAH2160" s="344">
        <v>0</v>
      </c>
      <c r="KAI2160" s="344">
        <v>0</v>
      </c>
      <c r="KAJ2160" s="344">
        <v>0</v>
      </c>
      <c r="KAK2160" s="344">
        <v>0</v>
      </c>
      <c r="KAL2160" s="344">
        <v>0</v>
      </c>
      <c r="KAM2160" s="344">
        <v>0</v>
      </c>
      <c r="KAN2160" s="344">
        <v>0</v>
      </c>
      <c r="KAO2160" s="344">
        <v>0</v>
      </c>
      <c r="KAP2160" s="344">
        <v>0</v>
      </c>
      <c r="KAQ2160" s="344">
        <v>0</v>
      </c>
      <c r="KAR2160" s="344">
        <v>0</v>
      </c>
      <c r="KAS2160" s="344">
        <v>0</v>
      </c>
      <c r="KAT2160" s="344">
        <v>0</v>
      </c>
      <c r="KAU2160" s="344">
        <v>0</v>
      </c>
      <c r="KAV2160" s="344">
        <v>0</v>
      </c>
      <c r="KAW2160" s="344">
        <v>0</v>
      </c>
      <c r="KAX2160" s="344">
        <v>0</v>
      </c>
      <c r="KAY2160" s="344">
        <v>0</v>
      </c>
      <c r="KAZ2160" s="344">
        <v>0</v>
      </c>
      <c r="KBA2160" s="344">
        <v>0</v>
      </c>
      <c r="KBB2160" s="344">
        <v>0</v>
      </c>
      <c r="KBC2160" s="344">
        <v>0</v>
      </c>
      <c r="KBD2160" s="344">
        <v>0</v>
      </c>
      <c r="KBE2160" s="344">
        <v>0</v>
      </c>
      <c r="KBF2160" s="344">
        <v>0</v>
      </c>
      <c r="KBG2160" s="344">
        <v>0</v>
      </c>
      <c r="KBH2160" s="344">
        <v>0</v>
      </c>
      <c r="KBI2160" s="344">
        <v>0</v>
      </c>
      <c r="KBJ2160" s="344">
        <v>0</v>
      </c>
      <c r="KBK2160" s="344">
        <v>0</v>
      </c>
      <c r="KBL2160" s="344">
        <v>0</v>
      </c>
      <c r="KBM2160" s="344">
        <v>0</v>
      </c>
      <c r="KBN2160" s="344">
        <v>0</v>
      </c>
      <c r="KBO2160" s="344">
        <v>0</v>
      </c>
      <c r="KBP2160" s="344">
        <v>0</v>
      </c>
      <c r="KBQ2160" s="344">
        <v>0</v>
      </c>
      <c r="KBR2160" s="344">
        <v>0</v>
      </c>
      <c r="KBS2160" s="344">
        <v>0</v>
      </c>
      <c r="KBT2160" s="344">
        <v>0</v>
      </c>
      <c r="KBU2160" s="344">
        <v>0</v>
      </c>
      <c r="KBV2160" s="344">
        <v>0</v>
      </c>
      <c r="KBW2160" s="344">
        <v>0</v>
      </c>
      <c r="KBX2160" s="344">
        <v>0</v>
      </c>
      <c r="KBY2160" s="344">
        <v>0</v>
      </c>
      <c r="KBZ2160" s="344">
        <v>0</v>
      </c>
      <c r="KCA2160" s="344">
        <v>0</v>
      </c>
      <c r="KCB2160" s="344">
        <v>0</v>
      </c>
      <c r="KCC2160" s="344">
        <v>0</v>
      </c>
      <c r="KCD2160" s="344">
        <v>0</v>
      </c>
      <c r="KCE2160" s="344">
        <v>0</v>
      </c>
      <c r="KCF2160" s="344">
        <v>0</v>
      </c>
      <c r="KCG2160" s="344">
        <v>0</v>
      </c>
      <c r="KCH2160" s="344">
        <v>0</v>
      </c>
      <c r="KCI2160" s="344">
        <v>0</v>
      </c>
      <c r="KCJ2160" s="344">
        <v>0</v>
      </c>
      <c r="KCK2160" s="344">
        <v>0</v>
      </c>
      <c r="KCL2160" s="344">
        <v>0</v>
      </c>
      <c r="KCM2160" s="344">
        <v>0</v>
      </c>
      <c r="KCN2160" s="344">
        <v>0</v>
      </c>
      <c r="KCO2160" s="344">
        <v>0</v>
      </c>
      <c r="KCP2160" s="344">
        <v>0</v>
      </c>
      <c r="KCQ2160" s="344">
        <v>0</v>
      </c>
      <c r="KCR2160" s="344">
        <v>0</v>
      </c>
      <c r="KCS2160" s="344">
        <v>0</v>
      </c>
      <c r="KCT2160" s="344">
        <v>0</v>
      </c>
      <c r="KCU2160" s="344">
        <v>0</v>
      </c>
      <c r="KCV2160" s="344">
        <v>0</v>
      </c>
      <c r="KCW2160" s="344">
        <v>0</v>
      </c>
      <c r="KCX2160" s="344">
        <v>0</v>
      </c>
      <c r="KCY2160" s="344">
        <v>0</v>
      </c>
      <c r="KCZ2160" s="344">
        <v>0</v>
      </c>
      <c r="KDA2160" s="344">
        <v>0</v>
      </c>
      <c r="KDB2160" s="344">
        <v>0</v>
      </c>
      <c r="KDC2160" s="344">
        <v>0</v>
      </c>
      <c r="KDD2160" s="344">
        <v>0</v>
      </c>
      <c r="KDE2160" s="344">
        <v>0</v>
      </c>
      <c r="KDF2160" s="344">
        <v>0</v>
      </c>
      <c r="KDG2160" s="344">
        <v>0</v>
      </c>
      <c r="KDH2160" s="344">
        <v>0</v>
      </c>
      <c r="KDI2160" s="344">
        <v>0</v>
      </c>
      <c r="KDJ2160" s="344">
        <v>0</v>
      </c>
      <c r="KDK2160" s="344">
        <v>0</v>
      </c>
      <c r="KDL2160" s="344">
        <v>0</v>
      </c>
      <c r="KDM2160" s="344">
        <v>0</v>
      </c>
      <c r="KDN2160" s="344">
        <v>0</v>
      </c>
      <c r="KDO2160" s="344">
        <v>0</v>
      </c>
      <c r="KDP2160" s="344">
        <v>0</v>
      </c>
      <c r="KDQ2160" s="344">
        <v>0</v>
      </c>
      <c r="KDR2160" s="344">
        <v>0</v>
      </c>
      <c r="KDS2160" s="344">
        <v>0</v>
      </c>
      <c r="KDT2160" s="344">
        <v>0</v>
      </c>
      <c r="KDU2160" s="344">
        <v>0</v>
      </c>
      <c r="KDV2160" s="344">
        <v>0</v>
      </c>
      <c r="KDW2160" s="344">
        <v>0</v>
      </c>
      <c r="KDX2160" s="344">
        <v>0</v>
      </c>
      <c r="KDY2160" s="344">
        <v>0</v>
      </c>
      <c r="KDZ2160" s="344">
        <v>0</v>
      </c>
      <c r="KEA2160" s="344">
        <v>0</v>
      </c>
      <c r="KEB2160" s="344">
        <v>0</v>
      </c>
      <c r="KEC2160" s="344">
        <v>0</v>
      </c>
      <c r="KED2160" s="344">
        <v>0</v>
      </c>
      <c r="KEE2160" s="344">
        <v>0</v>
      </c>
      <c r="KEF2160" s="344">
        <v>0</v>
      </c>
      <c r="KEG2160" s="344">
        <v>0</v>
      </c>
      <c r="KEH2160" s="344">
        <v>0</v>
      </c>
      <c r="KEI2160" s="344">
        <v>0</v>
      </c>
      <c r="KEJ2160" s="344">
        <v>0</v>
      </c>
      <c r="KEK2160" s="344">
        <v>0</v>
      </c>
      <c r="KEL2160" s="344">
        <v>0</v>
      </c>
      <c r="KEM2160" s="344">
        <v>0</v>
      </c>
      <c r="KEN2160" s="344">
        <v>0</v>
      </c>
      <c r="KEO2160" s="344">
        <v>0</v>
      </c>
      <c r="KEP2160" s="344">
        <v>0</v>
      </c>
      <c r="KEQ2160" s="344">
        <v>0</v>
      </c>
      <c r="KER2160" s="344">
        <v>0</v>
      </c>
      <c r="KES2160" s="344">
        <v>0</v>
      </c>
      <c r="KET2160" s="344">
        <v>0</v>
      </c>
      <c r="KEU2160" s="344">
        <v>0</v>
      </c>
      <c r="KEV2160" s="344">
        <v>0</v>
      </c>
      <c r="KEW2160" s="344">
        <v>0</v>
      </c>
      <c r="KEX2160" s="344">
        <v>0</v>
      </c>
      <c r="KEY2160" s="344">
        <v>0</v>
      </c>
      <c r="KEZ2160" s="344">
        <v>0</v>
      </c>
      <c r="KFA2160" s="344">
        <v>0</v>
      </c>
      <c r="KFB2160" s="344">
        <v>0</v>
      </c>
      <c r="KFC2160" s="344">
        <v>0</v>
      </c>
      <c r="KFD2160" s="344">
        <v>0</v>
      </c>
      <c r="KFE2160" s="344">
        <v>0</v>
      </c>
      <c r="KFF2160" s="344">
        <v>0</v>
      </c>
      <c r="KFG2160" s="344">
        <v>0</v>
      </c>
      <c r="KFH2160" s="344">
        <v>0</v>
      </c>
      <c r="KFI2160" s="344">
        <v>0</v>
      </c>
      <c r="KFJ2160" s="344">
        <v>0</v>
      </c>
      <c r="KFK2160" s="344">
        <v>0</v>
      </c>
      <c r="KFL2160" s="344">
        <v>0</v>
      </c>
      <c r="KFM2160" s="344">
        <v>0</v>
      </c>
      <c r="KFN2160" s="344">
        <v>0</v>
      </c>
      <c r="KFO2160" s="344">
        <v>0</v>
      </c>
      <c r="KFP2160" s="344">
        <v>0</v>
      </c>
      <c r="KFQ2160" s="344">
        <v>0</v>
      </c>
      <c r="KFR2160" s="344">
        <v>0</v>
      </c>
      <c r="KFS2160" s="344">
        <v>0</v>
      </c>
      <c r="KFT2160" s="344">
        <v>0</v>
      </c>
      <c r="KFU2160" s="344">
        <v>0</v>
      </c>
      <c r="KFV2160" s="344">
        <v>0</v>
      </c>
      <c r="KFW2160" s="344">
        <v>0</v>
      </c>
      <c r="KFX2160" s="344">
        <v>0</v>
      </c>
      <c r="KFY2160" s="344">
        <v>0</v>
      </c>
      <c r="KFZ2160" s="344">
        <v>0</v>
      </c>
      <c r="KGA2160" s="344">
        <v>0</v>
      </c>
      <c r="KGB2160" s="344">
        <v>0</v>
      </c>
      <c r="KGC2160" s="344">
        <v>0</v>
      </c>
      <c r="KGD2160" s="344">
        <v>0</v>
      </c>
      <c r="KGE2160" s="344">
        <v>0</v>
      </c>
      <c r="KGF2160" s="344">
        <v>0</v>
      </c>
      <c r="KGG2160" s="344">
        <v>0</v>
      </c>
      <c r="KGH2160" s="344">
        <v>0</v>
      </c>
      <c r="KGI2160" s="344">
        <v>0</v>
      </c>
      <c r="KGJ2160" s="344">
        <v>0</v>
      </c>
      <c r="KGK2160" s="344">
        <v>0</v>
      </c>
      <c r="KGL2160" s="344">
        <v>0</v>
      </c>
      <c r="KGM2160" s="344">
        <v>0</v>
      </c>
      <c r="KGN2160" s="344">
        <v>0</v>
      </c>
      <c r="KGO2160" s="344">
        <v>0</v>
      </c>
      <c r="KGP2160" s="344">
        <v>0</v>
      </c>
      <c r="KGQ2160" s="344">
        <v>0</v>
      </c>
      <c r="KGR2160" s="344">
        <v>0</v>
      </c>
      <c r="KGS2160" s="344">
        <v>0</v>
      </c>
      <c r="KGT2160" s="344">
        <v>0</v>
      </c>
      <c r="KGU2160" s="344">
        <v>0</v>
      </c>
      <c r="KGV2160" s="344">
        <v>0</v>
      </c>
      <c r="KGW2160" s="344">
        <v>0</v>
      </c>
      <c r="KGX2160" s="344">
        <v>0</v>
      </c>
      <c r="KGY2160" s="344">
        <v>0</v>
      </c>
      <c r="KGZ2160" s="344">
        <v>0</v>
      </c>
      <c r="KHA2160" s="344">
        <v>0</v>
      </c>
      <c r="KHB2160" s="344">
        <v>0</v>
      </c>
      <c r="KHC2160" s="344">
        <v>0</v>
      </c>
      <c r="KHD2160" s="344">
        <v>0</v>
      </c>
      <c r="KHE2160" s="344">
        <v>0</v>
      </c>
      <c r="KHF2160" s="344">
        <v>0</v>
      </c>
      <c r="KHG2160" s="344">
        <v>0</v>
      </c>
      <c r="KHH2160" s="344">
        <v>0</v>
      </c>
      <c r="KHI2160" s="344">
        <v>0</v>
      </c>
      <c r="KHJ2160" s="344">
        <v>0</v>
      </c>
      <c r="KHK2160" s="344">
        <v>0</v>
      </c>
      <c r="KHL2160" s="344">
        <v>0</v>
      </c>
      <c r="KHM2160" s="344">
        <v>0</v>
      </c>
      <c r="KHN2160" s="344">
        <v>0</v>
      </c>
      <c r="KHO2160" s="344">
        <v>0</v>
      </c>
      <c r="KHP2160" s="344">
        <v>0</v>
      </c>
      <c r="KHQ2160" s="344">
        <v>0</v>
      </c>
      <c r="KHR2160" s="344">
        <v>0</v>
      </c>
      <c r="KHS2160" s="344">
        <v>0</v>
      </c>
      <c r="KHT2160" s="344">
        <v>0</v>
      </c>
      <c r="KHU2160" s="344">
        <v>0</v>
      </c>
      <c r="KHV2160" s="344">
        <v>0</v>
      </c>
      <c r="KHW2160" s="344">
        <v>0</v>
      </c>
      <c r="KHX2160" s="344">
        <v>0</v>
      </c>
      <c r="KHY2160" s="344">
        <v>0</v>
      </c>
      <c r="KHZ2160" s="344">
        <v>0</v>
      </c>
      <c r="KIA2160" s="344">
        <v>0</v>
      </c>
      <c r="KIB2160" s="344">
        <v>0</v>
      </c>
      <c r="KIC2160" s="344">
        <v>0</v>
      </c>
      <c r="KID2160" s="344">
        <v>0</v>
      </c>
      <c r="KIE2160" s="344">
        <v>0</v>
      </c>
      <c r="KIF2160" s="344">
        <v>0</v>
      </c>
      <c r="KIG2160" s="344">
        <v>0</v>
      </c>
      <c r="KIH2160" s="344">
        <v>0</v>
      </c>
      <c r="KII2160" s="344">
        <v>0</v>
      </c>
      <c r="KIJ2160" s="344">
        <v>0</v>
      </c>
      <c r="KIK2160" s="344">
        <v>0</v>
      </c>
      <c r="KIL2160" s="344">
        <v>0</v>
      </c>
      <c r="KIM2160" s="344">
        <v>0</v>
      </c>
      <c r="KIN2160" s="344">
        <v>0</v>
      </c>
      <c r="KIO2160" s="344">
        <v>0</v>
      </c>
      <c r="KIP2160" s="344">
        <v>0</v>
      </c>
      <c r="KIQ2160" s="344">
        <v>0</v>
      </c>
      <c r="KIR2160" s="344">
        <v>0</v>
      </c>
      <c r="KIS2160" s="344">
        <v>0</v>
      </c>
      <c r="KIT2160" s="344">
        <v>0</v>
      </c>
      <c r="KIU2160" s="344">
        <v>0</v>
      </c>
      <c r="KIV2160" s="344">
        <v>0</v>
      </c>
      <c r="KIW2160" s="344">
        <v>0</v>
      </c>
      <c r="KIX2160" s="344">
        <v>0</v>
      </c>
      <c r="KIY2160" s="344">
        <v>0</v>
      </c>
      <c r="KIZ2160" s="344">
        <v>0</v>
      </c>
      <c r="KJA2160" s="344">
        <v>0</v>
      </c>
      <c r="KJB2160" s="344">
        <v>0</v>
      </c>
      <c r="KJC2160" s="344">
        <v>0</v>
      </c>
      <c r="KJD2160" s="344">
        <v>0</v>
      </c>
      <c r="KJE2160" s="344">
        <v>0</v>
      </c>
      <c r="KJF2160" s="344">
        <v>0</v>
      </c>
      <c r="KJG2160" s="344">
        <v>0</v>
      </c>
      <c r="KJH2160" s="344">
        <v>0</v>
      </c>
      <c r="KJI2160" s="344">
        <v>0</v>
      </c>
      <c r="KJJ2160" s="344">
        <v>0</v>
      </c>
      <c r="KJK2160" s="344">
        <v>0</v>
      </c>
      <c r="KJL2160" s="344">
        <v>0</v>
      </c>
      <c r="KJM2160" s="344">
        <v>0</v>
      </c>
      <c r="KJN2160" s="344">
        <v>0</v>
      </c>
      <c r="KJO2160" s="344">
        <v>0</v>
      </c>
      <c r="KJP2160" s="344">
        <v>0</v>
      </c>
      <c r="KJQ2160" s="344">
        <v>0</v>
      </c>
      <c r="KJR2160" s="344">
        <v>0</v>
      </c>
      <c r="KJS2160" s="344">
        <v>0</v>
      </c>
      <c r="KJT2160" s="344">
        <v>0</v>
      </c>
      <c r="KJU2160" s="344">
        <v>0</v>
      </c>
      <c r="KJV2160" s="344">
        <v>0</v>
      </c>
      <c r="KJW2160" s="344">
        <v>0</v>
      </c>
      <c r="KJX2160" s="344">
        <v>0</v>
      </c>
      <c r="KJY2160" s="344">
        <v>0</v>
      </c>
      <c r="KJZ2160" s="344">
        <v>0</v>
      </c>
      <c r="KKA2160" s="344">
        <v>0</v>
      </c>
      <c r="KKB2160" s="344">
        <v>0</v>
      </c>
      <c r="KKC2160" s="344">
        <v>0</v>
      </c>
      <c r="KKD2160" s="344">
        <v>0</v>
      </c>
      <c r="KKE2160" s="344">
        <v>0</v>
      </c>
      <c r="KKF2160" s="344">
        <v>0</v>
      </c>
      <c r="KKG2160" s="344">
        <v>0</v>
      </c>
      <c r="KKH2160" s="344">
        <v>0</v>
      </c>
      <c r="KKI2160" s="344">
        <v>0</v>
      </c>
      <c r="KKJ2160" s="344">
        <v>0</v>
      </c>
      <c r="KKK2160" s="344">
        <v>0</v>
      </c>
      <c r="KKL2160" s="344">
        <v>0</v>
      </c>
      <c r="KKM2160" s="344">
        <v>0</v>
      </c>
      <c r="KKN2160" s="344">
        <v>0</v>
      </c>
      <c r="KKO2160" s="344">
        <v>0</v>
      </c>
      <c r="KKP2160" s="344">
        <v>0</v>
      </c>
      <c r="KKQ2160" s="344">
        <v>0</v>
      </c>
      <c r="KKR2160" s="344">
        <v>0</v>
      </c>
      <c r="KKS2160" s="344">
        <v>0</v>
      </c>
      <c r="KKT2160" s="344">
        <v>0</v>
      </c>
      <c r="KKU2160" s="344">
        <v>0</v>
      </c>
      <c r="KKV2160" s="344">
        <v>0</v>
      </c>
      <c r="KKW2160" s="344">
        <v>0</v>
      </c>
      <c r="KKX2160" s="344">
        <v>0</v>
      </c>
      <c r="KKY2160" s="344">
        <v>0</v>
      </c>
      <c r="KKZ2160" s="344">
        <v>0</v>
      </c>
      <c r="KLA2160" s="344">
        <v>0</v>
      </c>
      <c r="KLB2160" s="344">
        <v>0</v>
      </c>
      <c r="KLC2160" s="344">
        <v>0</v>
      </c>
      <c r="KLD2160" s="344">
        <v>0</v>
      </c>
      <c r="KLE2160" s="344">
        <v>0</v>
      </c>
      <c r="KLF2160" s="344">
        <v>0</v>
      </c>
      <c r="KLG2160" s="344">
        <v>0</v>
      </c>
      <c r="KLH2160" s="344">
        <v>0</v>
      </c>
      <c r="KLI2160" s="344">
        <v>0</v>
      </c>
      <c r="KLJ2160" s="344">
        <v>0</v>
      </c>
      <c r="KLK2160" s="344">
        <v>0</v>
      </c>
      <c r="KLL2160" s="344">
        <v>0</v>
      </c>
      <c r="KLM2160" s="344">
        <v>0</v>
      </c>
      <c r="KLN2160" s="344">
        <v>0</v>
      </c>
      <c r="KLO2160" s="344">
        <v>0</v>
      </c>
      <c r="KLP2160" s="344">
        <v>0</v>
      </c>
      <c r="KLQ2160" s="344">
        <v>0</v>
      </c>
      <c r="KLR2160" s="344">
        <v>0</v>
      </c>
      <c r="KLS2160" s="344">
        <v>0</v>
      </c>
      <c r="KLT2160" s="344">
        <v>0</v>
      </c>
      <c r="KLU2160" s="344">
        <v>0</v>
      </c>
      <c r="KLV2160" s="344">
        <v>0</v>
      </c>
      <c r="KLW2160" s="344">
        <v>0</v>
      </c>
      <c r="KLX2160" s="344">
        <v>0</v>
      </c>
      <c r="KLY2160" s="344">
        <v>0</v>
      </c>
      <c r="KLZ2160" s="344">
        <v>0</v>
      </c>
      <c r="KMA2160" s="344">
        <v>0</v>
      </c>
      <c r="KMB2160" s="344">
        <v>0</v>
      </c>
      <c r="KMC2160" s="344">
        <v>0</v>
      </c>
      <c r="KMD2160" s="344">
        <v>0</v>
      </c>
      <c r="KME2160" s="344">
        <v>0</v>
      </c>
      <c r="KMF2160" s="344">
        <v>0</v>
      </c>
      <c r="KMG2160" s="344">
        <v>0</v>
      </c>
      <c r="KMH2160" s="344">
        <v>0</v>
      </c>
      <c r="KMI2160" s="344">
        <v>0</v>
      </c>
      <c r="KMJ2160" s="344">
        <v>0</v>
      </c>
      <c r="KMK2160" s="344">
        <v>0</v>
      </c>
      <c r="KML2160" s="344">
        <v>0</v>
      </c>
      <c r="KMM2160" s="344">
        <v>0</v>
      </c>
      <c r="KMN2160" s="344">
        <v>0</v>
      </c>
      <c r="KMO2160" s="344">
        <v>0</v>
      </c>
      <c r="KMP2160" s="344">
        <v>0</v>
      </c>
      <c r="KMQ2160" s="344">
        <v>0</v>
      </c>
      <c r="KMR2160" s="344">
        <v>0</v>
      </c>
      <c r="KMS2160" s="344">
        <v>0</v>
      </c>
      <c r="KMT2160" s="344">
        <v>0</v>
      </c>
      <c r="KMU2160" s="344">
        <v>0</v>
      </c>
      <c r="KMV2160" s="344">
        <v>0</v>
      </c>
      <c r="KMW2160" s="344">
        <v>0</v>
      </c>
      <c r="KMX2160" s="344">
        <v>0</v>
      </c>
      <c r="KMY2160" s="344">
        <v>0</v>
      </c>
      <c r="KMZ2160" s="344">
        <v>0</v>
      </c>
      <c r="KNA2160" s="344">
        <v>0</v>
      </c>
      <c r="KNB2160" s="344">
        <v>0</v>
      </c>
      <c r="KNC2160" s="344">
        <v>0</v>
      </c>
      <c r="KND2160" s="344">
        <v>0</v>
      </c>
      <c r="KNE2160" s="344">
        <v>0</v>
      </c>
      <c r="KNF2160" s="344">
        <v>0</v>
      </c>
      <c r="KNG2160" s="344">
        <v>0</v>
      </c>
      <c r="KNH2160" s="344">
        <v>0</v>
      </c>
      <c r="KNI2160" s="344">
        <v>0</v>
      </c>
      <c r="KNJ2160" s="344">
        <v>0</v>
      </c>
      <c r="KNK2160" s="344">
        <v>0</v>
      </c>
      <c r="KNL2160" s="344">
        <v>0</v>
      </c>
      <c r="KNM2160" s="344">
        <v>0</v>
      </c>
      <c r="KNN2160" s="344">
        <v>0</v>
      </c>
      <c r="KNO2160" s="344">
        <v>0</v>
      </c>
      <c r="KNP2160" s="344">
        <v>0</v>
      </c>
      <c r="KNQ2160" s="344">
        <v>0</v>
      </c>
      <c r="KNR2160" s="344">
        <v>0</v>
      </c>
      <c r="KNS2160" s="344">
        <v>0</v>
      </c>
      <c r="KNT2160" s="344">
        <v>0</v>
      </c>
      <c r="KNU2160" s="344">
        <v>0</v>
      </c>
      <c r="KNV2160" s="344">
        <v>0</v>
      </c>
      <c r="KNW2160" s="344">
        <v>0</v>
      </c>
      <c r="KNX2160" s="344">
        <v>0</v>
      </c>
      <c r="KNY2160" s="344">
        <v>0</v>
      </c>
      <c r="KNZ2160" s="344">
        <v>0</v>
      </c>
      <c r="KOA2160" s="344">
        <v>0</v>
      </c>
      <c r="KOB2160" s="344">
        <v>0</v>
      </c>
      <c r="KOC2160" s="344">
        <v>0</v>
      </c>
      <c r="KOD2160" s="344">
        <v>0</v>
      </c>
      <c r="KOE2160" s="344">
        <v>0</v>
      </c>
      <c r="KOF2160" s="344">
        <v>0</v>
      </c>
      <c r="KOG2160" s="344">
        <v>0</v>
      </c>
      <c r="KOH2160" s="344">
        <v>0</v>
      </c>
      <c r="KOI2160" s="344">
        <v>0</v>
      </c>
      <c r="KOJ2160" s="344">
        <v>0</v>
      </c>
      <c r="KOK2160" s="344">
        <v>0</v>
      </c>
      <c r="KOL2160" s="344">
        <v>0</v>
      </c>
      <c r="KOM2160" s="344">
        <v>0</v>
      </c>
      <c r="KON2160" s="344">
        <v>0</v>
      </c>
      <c r="KOO2160" s="344">
        <v>0</v>
      </c>
      <c r="KOP2160" s="344">
        <v>0</v>
      </c>
      <c r="KOQ2160" s="344">
        <v>0</v>
      </c>
      <c r="KOR2160" s="344">
        <v>0</v>
      </c>
      <c r="KOS2160" s="344">
        <v>0</v>
      </c>
      <c r="KOT2160" s="344">
        <v>0</v>
      </c>
      <c r="KOU2160" s="344">
        <v>0</v>
      </c>
      <c r="KOV2160" s="344">
        <v>0</v>
      </c>
      <c r="KOW2160" s="344">
        <v>0</v>
      </c>
      <c r="KOX2160" s="344">
        <v>0</v>
      </c>
      <c r="KOY2160" s="344">
        <v>0</v>
      </c>
      <c r="KOZ2160" s="344">
        <v>0</v>
      </c>
      <c r="KPA2160" s="344">
        <v>0</v>
      </c>
      <c r="KPB2160" s="344">
        <v>0</v>
      </c>
      <c r="KPC2160" s="344">
        <v>0</v>
      </c>
      <c r="KPD2160" s="344">
        <v>0</v>
      </c>
      <c r="KPE2160" s="344">
        <v>0</v>
      </c>
      <c r="KPF2160" s="344">
        <v>0</v>
      </c>
      <c r="KPG2160" s="344">
        <v>0</v>
      </c>
      <c r="KPH2160" s="344">
        <v>0</v>
      </c>
      <c r="KPI2160" s="344">
        <v>0</v>
      </c>
      <c r="KPJ2160" s="344">
        <v>0</v>
      </c>
      <c r="KPK2160" s="344">
        <v>0</v>
      </c>
      <c r="KPL2160" s="344">
        <v>0</v>
      </c>
      <c r="KPM2160" s="344">
        <v>0</v>
      </c>
      <c r="KPN2160" s="344">
        <v>0</v>
      </c>
      <c r="KPO2160" s="344">
        <v>0</v>
      </c>
      <c r="KPP2160" s="344">
        <v>0</v>
      </c>
      <c r="KPQ2160" s="344">
        <v>0</v>
      </c>
      <c r="KPR2160" s="344">
        <v>0</v>
      </c>
      <c r="KPS2160" s="344">
        <v>0</v>
      </c>
      <c r="KPT2160" s="344">
        <v>0</v>
      </c>
      <c r="KPU2160" s="344">
        <v>0</v>
      </c>
      <c r="KPV2160" s="344">
        <v>0</v>
      </c>
      <c r="KPW2160" s="344">
        <v>0</v>
      </c>
      <c r="KPX2160" s="344">
        <v>0</v>
      </c>
      <c r="KPY2160" s="344">
        <v>0</v>
      </c>
      <c r="KPZ2160" s="344">
        <v>0</v>
      </c>
      <c r="KQA2160" s="344">
        <v>0</v>
      </c>
      <c r="KQB2160" s="344">
        <v>0</v>
      </c>
      <c r="KQC2160" s="344">
        <v>0</v>
      </c>
      <c r="KQD2160" s="344">
        <v>0</v>
      </c>
      <c r="KQE2160" s="344">
        <v>0</v>
      </c>
      <c r="KQF2160" s="344">
        <v>0</v>
      </c>
      <c r="KQG2160" s="344">
        <v>0</v>
      </c>
      <c r="KQH2160" s="344">
        <v>0</v>
      </c>
      <c r="KQI2160" s="344">
        <v>0</v>
      </c>
      <c r="KQJ2160" s="344">
        <v>0</v>
      </c>
      <c r="KQK2160" s="344">
        <v>0</v>
      </c>
      <c r="KQL2160" s="344">
        <v>0</v>
      </c>
      <c r="KQM2160" s="344">
        <v>0</v>
      </c>
      <c r="KQN2160" s="344">
        <v>0</v>
      </c>
      <c r="KQO2160" s="344">
        <v>0</v>
      </c>
      <c r="KQP2160" s="344">
        <v>0</v>
      </c>
      <c r="KQQ2160" s="344">
        <v>0</v>
      </c>
      <c r="KQR2160" s="344">
        <v>0</v>
      </c>
      <c r="KQS2160" s="344">
        <v>0</v>
      </c>
      <c r="KQT2160" s="344">
        <v>0</v>
      </c>
      <c r="KQU2160" s="344">
        <v>0</v>
      </c>
      <c r="KQV2160" s="344">
        <v>0</v>
      </c>
      <c r="KQW2160" s="344">
        <v>0</v>
      </c>
      <c r="KQX2160" s="344">
        <v>0</v>
      </c>
      <c r="KQY2160" s="344">
        <v>0</v>
      </c>
      <c r="KQZ2160" s="344">
        <v>0</v>
      </c>
      <c r="KRA2160" s="344">
        <v>0</v>
      </c>
      <c r="KRB2160" s="344">
        <v>0</v>
      </c>
      <c r="KRC2160" s="344">
        <v>0</v>
      </c>
      <c r="KRD2160" s="344">
        <v>0</v>
      </c>
      <c r="KRE2160" s="344">
        <v>0</v>
      </c>
      <c r="KRF2160" s="344">
        <v>0</v>
      </c>
      <c r="KRG2160" s="344">
        <v>0</v>
      </c>
      <c r="KRH2160" s="344">
        <v>0</v>
      </c>
      <c r="KRI2160" s="344">
        <v>0</v>
      </c>
      <c r="KRJ2160" s="344">
        <v>0</v>
      </c>
      <c r="KRK2160" s="344">
        <v>0</v>
      </c>
      <c r="KRL2160" s="344">
        <v>0</v>
      </c>
      <c r="KRM2160" s="344">
        <v>0</v>
      </c>
      <c r="KRN2160" s="344">
        <v>0</v>
      </c>
      <c r="KRO2160" s="344">
        <v>0</v>
      </c>
      <c r="KRP2160" s="344">
        <v>0</v>
      </c>
      <c r="KRQ2160" s="344">
        <v>0</v>
      </c>
      <c r="KRR2160" s="344">
        <v>0</v>
      </c>
      <c r="KRS2160" s="344">
        <v>0</v>
      </c>
      <c r="KRT2160" s="344">
        <v>0</v>
      </c>
      <c r="KRU2160" s="344">
        <v>0</v>
      </c>
      <c r="KRV2160" s="344">
        <v>0</v>
      </c>
      <c r="KRW2160" s="344">
        <v>0</v>
      </c>
      <c r="KRX2160" s="344">
        <v>0</v>
      </c>
      <c r="KRY2160" s="344">
        <v>0</v>
      </c>
      <c r="KRZ2160" s="344">
        <v>0</v>
      </c>
      <c r="KSA2160" s="344">
        <v>0</v>
      </c>
      <c r="KSB2160" s="344">
        <v>0</v>
      </c>
      <c r="KSC2160" s="344">
        <v>0</v>
      </c>
      <c r="KSD2160" s="344">
        <v>0</v>
      </c>
      <c r="KSE2160" s="344">
        <v>0</v>
      </c>
      <c r="KSF2160" s="344">
        <v>0</v>
      </c>
      <c r="KSG2160" s="344">
        <v>0</v>
      </c>
      <c r="KSH2160" s="344">
        <v>0</v>
      </c>
      <c r="KSI2160" s="344">
        <v>0</v>
      </c>
      <c r="KSJ2160" s="344">
        <v>0</v>
      </c>
      <c r="KSK2160" s="344">
        <v>0</v>
      </c>
      <c r="KSL2160" s="344">
        <v>0</v>
      </c>
      <c r="KSM2160" s="344">
        <v>0</v>
      </c>
      <c r="KSN2160" s="344">
        <v>0</v>
      </c>
      <c r="KSO2160" s="344">
        <v>0</v>
      </c>
      <c r="KSP2160" s="344">
        <v>0</v>
      </c>
      <c r="KSQ2160" s="344">
        <v>0</v>
      </c>
      <c r="KSR2160" s="344">
        <v>0</v>
      </c>
      <c r="KSS2160" s="344">
        <v>0</v>
      </c>
      <c r="KST2160" s="344">
        <v>0</v>
      </c>
      <c r="KSU2160" s="344">
        <v>0</v>
      </c>
      <c r="KSV2160" s="344">
        <v>0</v>
      </c>
      <c r="KSW2160" s="344">
        <v>0</v>
      </c>
      <c r="KSX2160" s="344">
        <v>0</v>
      </c>
      <c r="KSY2160" s="344">
        <v>0</v>
      </c>
      <c r="KSZ2160" s="344">
        <v>0</v>
      </c>
      <c r="KTA2160" s="344">
        <v>0</v>
      </c>
      <c r="KTB2160" s="344">
        <v>0</v>
      </c>
      <c r="KTC2160" s="344">
        <v>0</v>
      </c>
      <c r="KTD2160" s="344">
        <v>0</v>
      </c>
      <c r="KTE2160" s="344">
        <v>0</v>
      </c>
      <c r="KTF2160" s="344">
        <v>0</v>
      </c>
      <c r="KTG2160" s="344">
        <v>0</v>
      </c>
      <c r="KTH2160" s="344">
        <v>0</v>
      </c>
      <c r="KTI2160" s="344">
        <v>0</v>
      </c>
      <c r="KTJ2160" s="344">
        <v>0</v>
      </c>
      <c r="KTK2160" s="344">
        <v>0</v>
      </c>
      <c r="KTL2160" s="344">
        <v>0</v>
      </c>
      <c r="KTM2160" s="344">
        <v>0</v>
      </c>
      <c r="KTN2160" s="344">
        <v>0</v>
      </c>
      <c r="KTO2160" s="344">
        <v>0</v>
      </c>
      <c r="KTP2160" s="344">
        <v>0</v>
      </c>
      <c r="KTQ2160" s="344">
        <v>0</v>
      </c>
      <c r="KTR2160" s="344">
        <v>0</v>
      </c>
      <c r="KTS2160" s="344">
        <v>0</v>
      </c>
      <c r="KTT2160" s="344">
        <v>0</v>
      </c>
      <c r="KTU2160" s="344">
        <v>0</v>
      </c>
      <c r="KTV2160" s="344">
        <v>0</v>
      </c>
      <c r="KTW2160" s="344">
        <v>0</v>
      </c>
      <c r="KTX2160" s="344">
        <v>0</v>
      </c>
      <c r="KTY2160" s="344">
        <v>0</v>
      </c>
      <c r="KTZ2160" s="344">
        <v>0</v>
      </c>
      <c r="KUA2160" s="344">
        <v>0</v>
      </c>
      <c r="KUB2160" s="344">
        <v>0</v>
      </c>
      <c r="KUC2160" s="344">
        <v>0</v>
      </c>
      <c r="KUD2160" s="344">
        <v>0</v>
      </c>
      <c r="KUE2160" s="344">
        <v>0</v>
      </c>
      <c r="KUF2160" s="344">
        <v>0</v>
      </c>
      <c r="KUG2160" s="344">
        <v>0</v>
      </c>
      <c r="KUH2160" s="344">
        <v>0</v>
      </c>
      <c r="KUI2160" s="344">
        <v>0</v>
      </c>
      <c r="KUJ2160" s="344">
        <v>0</v>
      </c>
      <c r="KUK2160" s="344">
        <v>0</v>
      </c>
      <c r="KUL2160" s="344">
        <v>0</v>
      </c>
      <c r="KUM2160" s="344">
        <v>0</v>
      </c>
      <c r="KUN2160" s="344">
        <v>0</v>
      </c>
      <c r="KUO2160" s="344">
        <v>0</v>
      </c>
      <c r="KUP2160" s="344">
        <v>0</v>
      </c>
      <c r="KUQ2160" s="344">
        <v>0</v>
      </c>
      <c r="KUR2160" s="344">
        <v>0</v>
      </c>
      <c r="KUS2160" s="344">
        <v>0</v>
      </c>
      <c r="KUT2160" s="344">
        <v>0</v>
      </c>
      <c r="KUU2160" s="344">
        <v>0</v>
      </c>
      <c r="KUV2160" s="344">
        <v>0</v>
      </c>
      <c r="KUW2160" s="344">
        <v>0</v>
      </c>
      <c r="KUX2160" s="344">
        <v>0</v>
      </c>
      <c r="KUY2160" s="344">
        <v>0</v>
      </c>
      <c r="KUZ2160" s="344">
        <v>0</v>
      </c>
      <c r="KVA2160" s="344">
        <v>0</v>
      </c>
      <c r="KVB2160" s="344">
        <v>0</v>
      </c>
      <c r="KVC2160" s="344">
        <v>0</v>
      </c>
      <c r="KVD2160" s="344">
        <v>0</v>
      </c>
      <c r="KVE2160" s="344">
        <v>0</v>
      </c>
      <c r="KVF2160" s="344">
        <v>0</v>
      </c>
      <c r="KVG2160" s="344">
        <v>0</v>
      </c>
      <c r="KVH2160" s="344">
        <v>0</v>
      </c>
      <c r="KVI2160" s="344">
        <v>0</v>
      </c>
      <c r="KVJ2160" s="344">
        <v>0</v>
      </c>
      <c r="KVK2160" s="344">
        <v>0</v>
      </c>
      <c r="KVL2160" s="344">
        <v>0</v>
      </c>
      <c r="KVM2160" s="344">
        <v>0</v>
      </c>
      <c r="KVN2160" s="344">
        <v>0</v>
      </c>
      <c r="KVO2160" s="344">
        <v>0</v>
      </c>
      <c r="KVP2160" s="344">
        <v>0</v>
      </c>
      <c r="KVQ2160" s="344">
        <v>0</v>
      </c>
      <c r="KVR2160" s="344">
        <v>0</v>
      </c>
      <c r="KVS2160" s="344">
        <v>0</v>
      </c>
      <c r="KVT2160" s="344">
        <v>0</v>
      </c>
      <c r="KVU2160" s="344">
        <v>0</v>
      </c>
      <c r="KVV2160" s="344">
        <v>0</v>
      </c>
      <c r="KVW2160" s="344">
        <v>0</v>
      </c>
      <c r="KVX2160" s="344">
        <v>0</v>
      </c>
      <c r="KVY2160" s="344">
        <v>0</v>
      </c>
      <c r="KVZ2160" s="344">
        <v>0</v>
      </c>
      <c r="KWA2160" s="344">
        <v>0</v>
      </c>
      <c r="KWB2160" s="344">
        <v>0</v>
      </c>
      <c r="KWC2160" s="344">
        <v>0</v>
      </c>
      <c r="KWD2160" s="344">
        <v>0</v>
      </c>
      <c r="KWE2160" s="344">
        <v>0</v>
      </c>
      <c r="KWF2160" s="344">
        <v>0</v>
      </c>
      <c r="KWG2160" s="344">
        <v>0</v>
      </c>
      <c r="KWH2160" s="344">
        <v>0</v>
      </c>
      <c r="KWI2160" s="344">
        <v>0</v>
      </c>
      <c r="KWJ2160" s="344">
        <v>0</v>
      </c>
      <c r="KWK2160" s="344">
        <v>0</v>
      </c>
      <c r="KWL2160" s="344">
        <v>0</v>
      </c>
      <c r="KWM2160" s="344">
        <v>0</v>
      </c>
      <c r="KWN2160" s="344">
        <v>0</v>
      </c>
      <c r="KWO2160" s="344">
        <v>0</v>
      </c>
      <c r="KWP2160" s="344">
        <v>0</v>
      </c>
      <c r="KWQ2160" s="344">
        <v>0</v>
      </c>
      <c r="KWR2160" s="344">
        <v>0</v>
      </c>
      <c r="KWS2160" s="344">
        <v>0</v>
      </c>
      <c r="KWT2160" s="344">
        <v>0</v>
      </c>
      <c r="KWU2160" s="344">
        <v>0</v>
      </c>
      <c r="KWV2160" s="344">
        <v>0</v>
      </c>
      <c r="KWW2160" s="344">
        <v>0</v>
      </c>
      <c r="KWX2160" s="344">
        <v>0</v>
      </c>
      <c r="KWY2160" s="344">
        <v>0</v>
      </c>
      <c r="KWZ2160" s="344">
        <v>0</v>
      </c>
      <c r="KXA2160" s="344">
        <v>0</v>
      </c>
      <c r="KXB2160" s="344">
        <v>0</v>
      </c>
      <c r="KXC2160" s="344">
        <v>0</v>
      </c>
      <c r="KXD2160" s="344">
        <v>0</v>
      </c>
      <c r="KXE2160" s="344">
        <v>0</v>
      </c>
      <c r="KXF2160" s="344">
        <v>0</v>
      </c>
      <c r="KXG2160" s="344">
        <v>0</v>
      </c>
      <c r="KXH2160" s="344">
        <v>0</v>
      </c>
      <c r="KXI2160" s="344">
        <v>0</v>
      </c>
      <c r="KXJ2160" s="344">
        <v>0</v>
      </c>
      <c r="KXK2160" s="344">
        <v>0</v>
      </c>
      <c r="KXL2160" s="344">
        <v>0</v>
      </c>
      <c r="KXM2160" s="344">
        <v>0</v>
      </c>
      <c r="KXN2160" s="344">
        <v>0</v>
      </c>
      <c r="KXO2160" s="344">
        <v>0</v>
      </c>
      <c r="KXP2160" s="344">
        <v>0</v>
      </c>
      <c r="KXQ2160" s="344">
        <v>0</v>
      </c>
      <c r="KXR2160" s="344">
        <v>0</v>
      </c>
      <c r="KXS2160" s="344">
        <v>0</v>
      </c>
      <c r="KXT2160" s="344">
        <v>0</v>
      </c>
      <c r="KXU2160" s="344">
        <v>0</v>
      </c>
      <c r="KXV2160" s="344">
        <v>0</v>
      </c>
      <c r="KXW2160" s="344">
        <v>0</v>
      </c>
      <c r="KXX2160" s="344">
        <v>0</v>
      </c>
      <c r="KXY2160" s="344">
        <v>0</v>
      </c>
      <c r="KXZ2160" s="344">
        <v>0</v>
      </c>
      <c r="KYA2160" s="344">
        <v>0</v>
      </c>
      <c r="KYB2160" s="344">
        <v>0</v>
      </c>
      <c r="KYC2160" s="344">
        <v>0</v>
      </c>
      <c r="KYD2160" s="344">
        <v>0</v>
      </c>
      <c r="KYE2160" s="344">
        <v>0</v>
      </c>
      <c r="KYF2160" s="344">
        <v>0</v>
      </c>
      <c r="KYG2160" s="344">
        <v>0</v>
      </c>
      <c r="KYH2160" s="344">
        <v>0</v>
      </c>
      <c r="KYI2160" s="344">
        <v>0</v>
      </c>
      <c r="KYJ2160" s="344">
        <v>0</v>
      </c>
      <c r="KYK2160" s="344">
        <v>0</v>
      </c>
      <c r="KYL2160" s="344">
        <v>0</v>
      </c>
      <c r="KYM2160" s="344">
        <v>0</v>
      </c>
      <c r="KYN2160" s="344">
        <v>0</v>
      </c>
      <c r="KYO2160" s="344">
        <v>0</v>
      </c>
      <c r="KYP2160" s="344">
        <v>0</v>
      </c>
      <c r="KYQ2160" s="344">
        <v>0</v>
      </c>
      <c r="KYR2160" s="344">
        <v>0</v>
      </c>
      <c r="KYS2160" s="344">
        <v>0</v>
      </c>
      <c r="KYT2160" s="344">
        <v>0</v>
      </c>
      <c r="KYU2160" s="344">
        <v>0</v>
      </c>
      <c r="KYV2160" s="344">
        <v>0</v>
      </c>
      <c r="KYW2160" s="344">
        <v>0</v>
      </c>
      <c r="KYX2160" s="344">
        <v>0</v>
      </c>
      <c r="KYY2160" s="344">
        <v>0</v>
      </c>
      <c r="KYZ2160" s="344">
        <v>0</v>
      </c>
      <c r="KZA2160" s="344">
        <v>0</v>
      </c>
      <c r="KZB2160" s="344">
        <v>0</v>
      </c>
      <c r="KZC2160" s="344">
        <v>0</v>
      </c>
      <c r="KZD2160" s="344">
        <v>0</v>
      </c>
      <c r="KZE2160" s="344">
        <v>0</v>
      </c>
      <c r="KZF2160" s="344">
        <v>0</v>
      </c>
      <c r="KZG2160" s="344">
        <v>0</v>
      </c>
      <c r="KZH2160" s="344">
        <v>0</v>
      </c>
      <c r="KZI2160" s="344">
        <v>0</v>
      </c>
      <c r="KZJ2160" s="344">
        <v>0</v>
      </c>
      <c r="KZK2160" s="344">
        <v>0</v>
      </c>
      <c r="KZL2160" s="344">
        <v>0</v>
      </c>
      <c r="KZM2160" s="344">
        <v>0</v>
      </c>
      <c r="KZN2160" s="344">
        <v>0</v>
      </c>
      <c r="KZO2160" s="344">
        <v>0</v>
      </c>
      <c r="KZP2160" s="344">
        <v>0</v>
      </c>
      <c r="KZQ2160" s="344">
        <v>0</v>
      </c>
      <c r="KZR2160" s="344">
        <v>0</v>
      </c>
      <c r="KZS2160" s="344">
        <v>0</v>
      </c>
      <c r="KZT2160" s="344">
        <v>0</v>
      </c>
      <c r="KZU2160" s="344">
        <v>0</v>
      </c>
      <c r="KZV2160" s="344">
        <v>0</v>
      </c>
      <c r="KZW2160" s="344">
        <v>0</v>
      </c>
      <c r="KZX2160" s="344">
        <v>0</v>
      </c>
      <c r="KZY2160" s="344">
        <v>0</v>
      </c>
      <c r="KZZ2160" s="344">
        <v>0</v>
      </c>
      <c r="LAA2160" s="344">
        <v>0</v>
      </c>
      <c r="LAB2160" s="344">
        <v>0</v>
      </c>
      <c r="LAC2160" s="344">
        <v>0</v>
      </c>
      <c r="LAD2160" s="344">
        <v>0</v>
      </c>
      <c r="LAE2160" s="344">
        <v>0</v>
      </c>
      <c r="LAF2160" s="344">
        <v>0</v>
      </c>
      <c r="LAG2160" s="344">
        <v>0</v>
      </c>
      <c r="LAH2160" s="344">
        <v>0</v>
      </c>
      <c r="LAI2160" s="344">
        <v>0</v>
      </c>
      <c r="LAJ2160" s="344">
        <v>0</v>
      </c>
      <c r="LAK2160" s="344">
        <v>0</v>
      </c>
      <c r="LAL2160" s="344">
        <v>0</v>
      </c>
      <c r="LAM2160" s="344">
        <v>0</v>
      </c>
      <c r="LAN2160" s="344">
        <v>0</v>
      </c>
      <c r="LAO2160" s="344">
        <v>0</v>
      </c>
      <c r="LAP2160" s="344">
        <v>0</v>
      </c>
      <c r="LAQ2160" s="344">
        <v>0</v>
      </c>
      <c r="LAR2160" s="344">
        <v>0</v>
      </c>
      <c r="LAS2160" s="344">
        <v>0</v>
      </c>
      <c r="LAT2160" s="344">
        <v>0</v>
      </c>
      <c r="LAU2160" s="344">
        <v>0</v>
      </c>
      <c r="LAV2160" s="344">
        <v>0</v>
      </c>
      <c r="LAW2160" s="344">
        <v>0</v>
      </c>
      <c r="LAX2160" s="344">
        <v>0</v>
      </c>
      <c r="LAY2160" s="344">
        <v>0</v>
      </c>
      <c r="LAZ2160" s="344">
        <v>0</v>
      </c>
      <c r="LBA2160" s="344">
        <v>0</v>
      </c>
      <c r="LBB2160" s="344">
        <v>0</v>
      </c>
      <c r="LBC2160" s="344">
        <v>0</v>
      </c>
      <c r="LBD2160" s="344">
        <v>0</v>
      </c>
      <c r="LBE2160" s="344">
        <v>0</v>
      </c>
      <c r="LBF2160" s="344">
        <v>0</v>
      </c>
      <c r="LBG2160" s="344">
        <v>0</v>
      </c>
      <c r="LBH2160" s="344">
        <v>0</v>
      </c>
      <c r="LBI2160" s="344">
        <v>0</v>
      </c>
      <c r="LBJ2160" s="344">
        <v>0</v>
      </c>
      <c r="LBK2160" s="344">
        <v>0</v>
      </c>
      <c r="LBL2160" s="344">
        <v>0</v>
      </c>
      <c r="LBM2160" s="344">
        <v>0</v>
      </c>
      <c r="LBN2160" s="344">
        <v>0</v>
      </c>
      <c r="LBO2160" s="344">
        <v>0</v>
      </c>
      <c r="LBP2160" s="344">
        <v>0</v>
      </c>
      <c r="LBQ2160" s="344">
        <v>0</v>
      </c>
      <c r="LBR2160" s="344">
        <v>0</v>
      </c>
      <c r="LBS2160" s="344">
        <v>0</v>
      </c>
      <c r="LBT2160" s="344">
        <v>0</v>
      </c>
      <c r="LBU2160" s="344">
        <v>0</v>
      </c>
      <c r="LBV2160" s="344">
        <v>0</v>
      </c>
      <c r="LBW2160" s="344">
        <v>0</v>
      </c>
      <c r="LBX2160" s="344">
        <v>0</v>
      </c>
      <c r="LBY2160" s="344">
        <v>0</v>
      </c>
      <c r="LBZ2160" s="344">
        <v>0</v>
      </c>
      <c r="LCA2160" s="344">
        <v>0</v>
      </c>
      <c r="LCB2160" s="344">
        <v>0</v>
      </c>
      <c r="LCC2160" s="344">
        <v>0</v>
      </c>
      <c r="LCD2160" s="344">
        <v>0</v>
      </c>
      <c r="LCE2160" s="344">
        <v>0</v>
      </c>
      <c r="LCF2160" s="344">
        <v>0</v>
      </c>
      <c r="LCG2160" s="344">
        <v>0</v>
      </c>
      <c r="LCH2160" s="344">
        <v>0</v>
      </c>
      <c r="LCI2160" s="344">
        <v>0</v>
      </c>
      <c r="LCJ2160" s="344">
        <v>0</v>
      </c>
      <c r="LCK2160" s="344">
        <v>0</v>
      </c>
      <c r="LCL2160" s="344">
        <v>0</v>
      </c>
      <c r="LCM2160" s="344">
        <v>0</v>
      </c>
      <c r="LCN2160" s="344">
        <v>0</v>
      </c>
      <c r="LCO2160" s="344">
        <v>0</v>
      </c>
      <c r="LCP2160" s="344">
        <v>0</v>
      </c>
      <c r="LCQ2160" s="344">
        <v>0</v>
      </c>
      <c r="LCR2160" s="344">
        <v>0</v>
      </c>
      <c r="LCS2160" s="344">
        <v>0</v>
      </c>
      <c r="LCT2160" s="344">
        <v>0</v>
      </c>
      <c r="LCU2160" s="344">
        <v>0</v>
      </c>
      <c r="LCV2160" s="344">
        <v>0</v>
      </c>
      <c r="LCW2160" s="344">
        <v>0</v>
      </c>
      <c r="LCX2160" s="344">
        <v>0</v>
      </c>
      <c r="LCY2160" s="344">
        <v>0</v>
      </c>
      <c r="LCZ2160" s="344">
        <v>0</v>
      </c>
      <c r="LDA2160" s="344">
        <v>0</v>
      </c>
      <c r="LDB2160" s="344">
        <v>0</v>
      </c>
      <c r="LDC2160" s="344">
        <v>0</v>
      </c>
      <c r="LDD2160" s="344">
        <v>0</v>
      </c>
      <c r="LDE2160" s="344">
        <v>0</v>
      </c>
      <c r="LDF2160" s="344">
        <v>0</v>
      </c>
      <c r="LDG2160" s="344">
        <v>0</v>
      </c>
      <c r="LDH2160" s="344">
        <v>0</v>
      </c>
      <c r="LDI2160" s="344">
        <v>0</v>
      </c>
      <c r="LDJ2160" s="344">
        <v>0</v>
      </c>
      <c r="LDK2160" s="344">
        <v>0</v>
      </c>
      <c r="LDL2160" s="344">
        <v>0</v>
      </c>
      <c r="LDM2160" s="344">
        <v>0</v>
      </c>
      <c r="LDN2160" s="344">
        <v>0</v>
      </c>
      <c r="LDO2160" s="344">
        <v>0</v>
      </c>
      <c r="LDP2160" s="344">
        <v>0</v>
      </c>
      <c r="LDQ2160" s="344">
        <v>0</v>
      </c>
      <c r="LDR2160" s="344">
        <v>0</v>
      </c>
      <c r="LDS2160" s="344">
        <v>0</v>
      </c>
      <c r="LDT2160" s="344">
        <v>0</v>
      </c>
      <c r="LDU2160" s="344">
        <v>0</v>
      </c>
      <c r="LDV2160" s="344">
        <v>0</v>
      </c>
      <c r="LDW2160" s="344">
        <v>0</v>
      </c>
      <c r="LDX2160" s="344">
        <v>0</v>
      </c>
      <c r="LDY2160" s="344">
        <v>0</v>
      </c>
      <c r="LDZ2160" s="344">
        <v>0</v>
      </c>
      <c r="LEA2160" s="344">
        <v>0</v>
      </c>
      <c r="LEB2160" s="344">
        <v>0</v>
      </c>
      <c r="LEC2160" s="344">
        <v>0</v>
      </c>
      <c r="LED2160" s="344">
        <v>0</v>
      </c>
      <c r="LEE2160" s="344">
        <v>0</v>
      </c>
      <c r="LEF2160" s="344">
        <v>0</v>
      </c>
      <c r="LEG2160" s="344">
        <v>0</v>
      </c>
      <c r="LEH2160" s="344">
        <v>0</v>
      </c>
      <c r="LEI2160" s="344">
        <v>0</v>
      </c>
      <c r="LEJ2160" s="344">
        <v>0</v>
      </c>
      <c r="LEK2160" s="344">
        <v>0</v>
      </c>
      <c r="LEL2160" s="344">
        <v>0</v>
      </c>
      <c r="LEM2160" s="344">
        <v>0</v>
      </c>
      <c r="LEN2160" s="344">
        <v>0</v>
      </c>
      <c r="LEO2160" s="344">
        <v>0</v>
      </c>
      <c r="LEP2160" s="344">
        <v>0</v>
      </c>
      <c r="LEQ2160" s="344">
        <v>0</v>
      </c>
      <c r="LER2160" s="344">
        <v>0</v>
      </c>
      <c r="LES2160" s="344">
        <v>0</v>
      </c>
      <c r="LET2160" s="344">
        <v>0</v>
      </c>
      <c r="LEU2160" s="344">
        <v>0</v>
      </c>
      <c r="LEV2160" s="344">
        <v>0</v>
      </c>
      <c r="LEW2160" s="344">
        <v>0</v>
      </c>
      <c r="LEX2160" s="344">
        <v>0</v>
      </c>
      <c r="LEY2160" s="344">
        <v>0</v>
      </c>
      <c r="LEZ2160" s="344">
        <v>0</v>
      </c>
      <c r="LFA2160" s="344">
        <v>0</v>
      </c>
      <c r="LFB2160" s="344">
        <v>0</v>
      </c>
      <c r="LFC2160" s="344">
        <v>0</v>
      </c>
      <c r="LFD2160" s="344">
        <v>0</v>
      </c>
      <c r="LFE2160" s="344">
        <v>0</v>
      </c>
      <c r="LFF2160" s="344">
        <v>0</v>
      </c>
      <c r="LFG2160" s="344">
        <v>0</v>
      </c>
      <c r="LFH2160" s="344">
        <v>0</v>
      </c>
      <c r="LFI2160" s="344">
        <v>0</v>
      </c>
      <c r="LFJ2160" s="344">
        <v>0</v>
      </c>
      <c r="LFK2160" s="344">
        <v>0</v>
      </c>
      <c r="LFL2160" s="344">
        <v>0</v>
      </c>
      <c r="LFM2160" s="344">
        <v>0</v>
      </c>
      <c r="LFN2160" s="344">
        <v>0</v>
      </c>
      <c r="LFO2160" s="344">
        <v>0</v>
      </c>
      <c r="LFP2160" s="344">
        <v>0</v>
      </c>
      <c r="LFQ2160" s="344">
        <v>0</v>
      </c>
      <c r="LFR2160" s="344">
        <v>0</v>
      </c>
      <c r="LFS2160" s="344">
        <v>0</v>
      </c>
      <c r="LFT2160" s="344">
        <v>0</v>
      </c>
      <c r="LFU2160" s="344">
        <v>0</v>
      </c>
      <c r="LFV2160" s="344">
        <v>0</v>
      </c>
      <c r="LFW2160" s="344">
        <v>0</v>
      </c>
      <c r="LFX2160" s="344">
        <v>0</v>
      </c>
      <c r="LFY2160" s="344">
        <v>0</v>
      </c>
      <c r="LFZ2160" s="344">
        <v>0</v>
      </c>
      <c r="LGA2160" s="344">
        <v>0</v>
      </c>
      <c r="LGB2160" s="344">
        <v>0</v>
      </c>
      <c r="LGC2160" s="344">
        <v>0</v>
      </c>
      <c r="LGD2160" s="344">
        <v>0</v>
      </c>
      <c r="LGE2160" s="344">
        <v>0</v>
      </c>
      <c r="LGF2160" s="344">
        <v>0</v>
      </c>
      <c r="LGG2160" s="344">
        <v>0</v>
      </c>
      <c r="LGH2160" s="344">
        <v>0</v>
      </c>
      <c r="LGI2160" s="344">
        <v>0</v>
      </c>
      <c r="LGJ2160" s="344">
        <v>0</v>
      </c>
      <c r="LGK2160" s="344">
        <v>0</v>
      </c>
      <c r="LGL2160" s="344">
        <v>0</v>
      </c>
      <c r="LGM2160" s="344">
        <v>0</v>
      </c>
      <c r="LGN2160" s="344">
        <v>0</v>
      </c>
      <c r="LGO2160" s="344">
        <v>0</v>
      </c>
      <c r="LGP2160" s="344">
        <v>0</v>
      </c>
      <c r="LGQ2160" s="344">
        <v>0</v>
      </c>
      <c r="LGR2160" s="344">
        <v>0</v>
      </c>
      <c r="LGS2160" s="344">
        <v>0</v>
      </c>
      <c r="LGT2160" s="344">
        <v>0</v>
      </c>
      <c r="LGU2160" s="344">
        <v>0</v>
      </c>
      <c r="LGV2160" s="344">
        <v>0</v>
      </c>
      <c r="LGW2160" s="344">
        <v>0</v>
      </c>
      <c r="LGX2160" s="344">
        <v>0</v>
      </c>
      <c r="LGY2160" s="344">
        <v>0</v>
      </c>
      <c r="LGZ2160" s="344">
        <v>0</v>
      </c>
      <c r="LHA2160" s="344">
        <v>0</v>
      </c>
      <c r="LHB2160" s="344">
        <v>0</v>
      </c>
      <c r="LHC2160" s="344">
        <v>0</v>
      </c>
      <c r="LHD2160" s="344">
        <v>0</v>
      </c>
      <c r="LHE2160" s="344">
        <v>0</v>
      </c>
      <c r="LHF2160" s="344">
        <v>0</v>
      </c>
      <c r="LHG2160" s="344">
        <v>0</v>
      </c>
      <c r="LHH2160" s="344">
        <v>0</v>
      </c>
      <c r="LHI2160" s="344">
        <v>0</v>
      </c>
      <c r="LHJ2160" s="344">
        <v>0</v>
      </c>
      <c r="LHK2160" s="344">
        <v>0</v>
      </c>
      <c r="LHL2160" s="344">
        <v>0</v>
      </c>
      <c r="LHM2160" s="344">
        <v>0</v>
      </c>
      <c r="LHN2160" s="344">
        <v>0</v>
      </c>
      <c r="LHO2160" s="344">
        <v>0</v>
      </c>
      <c r="LHP2160" s="344">
        <v>0</v>
      </c>
      <c r="LHQ2160" s="344">
        <v>0</v>
      </c>
      <c r="LHR2160" s="344">
        <v>0</v>
      </c>
      <c r="LHS2160" s="344">
        <v>0</v>
      </c>
      <c r="LHT2160" s="344">
        <v>0</v>
      </c>
      <c r="LHU2160" s="344">
        <v>0</v>
      </c>
      <c r="LHV2160" s="344">
        <v>0</v>
      </c>
      <c r="LHW2160" s="344">
        <v>0</v>
      </c>
      <c r="LHX2160" s="344">
        <v>0</v>
      </c>
      <c r="LHY2160" s="344">
        <v>0</v>
      </c>
      <c r="LHZ2160" s="344">
        <v>0</v>
      </c>
      <c r="LIA2160" s="344">
        <v>0</v>
      </c>
      <c r="LIB2160" s="344">
        <v>0</v>
      </c>
      <c r="LIC2160" s="344">
        <v>0</v>
      </c>
      <c r="LID2160" s="344">
        <v>0</v>
      </c>
      <c r="LIE2160" s="344">
        <v>0</v>
      </c>
      <c r="LIF2160" s="344">
        <v>0</v>
      </c>
      <c r="LIG2160" s="344">
        <v>0</v>
      </c>
      <c r="LIH2160" s="344">
        <v>0</v>
      </c>
      <c r="LII2160" s="344">
        <v>0</v>
      </c>
      <c r="LIJ2160" s="344">
        <v>0</v>
      </c>
      <c r="LIK2160" s="344">
        <v>0</v>
      </c>
      <c r="LIL2160" s="344">
        <v>0</v>
      </c>
      <c r="LIM2160" s="344">
        <v>0</v>
      </c>
      <c r="LIN2160" s="344">
        <v>0</v>
      </c>
      <c r="LIO2160" s="344">
        <v>0</v>
      </c>
      <c r="LIP2160" s="344">
        <v>0</v>
      </c>
      <c r="LIQ2160" s="344">
        <v>0</v>
      </c>
      <c r="LIR2160" s="344">
        <v>0</v>
      </c>
      <c r="LIS2160" s="344">
        <v>0</v>
      </c>
      <c r="LIT2160" s="344">
        <v>0</v>
      </c>
      <c r="LIU2160" s="344">
        <v>0</v>
      </c>
      <c r="LIV2160" s="344">
        <v>0</v>
      </c>
      <c r="LIW2160" s="344">
        <v>0</v>
      </c>
      <c r="LIX2160" s="344">
        <v>0</v>
      </c>
      <c r="LIY2160" s="344">
        <v>0</v>
      </c>
      <c r="LIZ2160" s="344">
        <v>0</v>
      </c>
      <c r="LJA2160" s="344">
        <v>0</v>
      </c>
      <c r="LJB2160" s="344">
        <v>0</v>
      </c>
      <c r="LJC2160" s="344">
        <v>0</v>
      </c>
      <c r="LJD2160" s="344">
        <v>0</v>
      </c>
      <c r="LJE2160" s="344">
        <v>0</v>
      </c>
      <c r="LJF2160" s="344">
        <v>0</v>
      </c>
      <c r="LJG2160" s="344">
        <v>0</v>
      </c>
      <c r="LJH2160" s="344">
        <v>0</v>
      </c>
      <c r="LJI2160" s="344">
        <v>0</v>
      </c>
      <c r="LJJ2160" s="344">
        <v>0</v>
      </c>
      <c r="LJK2160" s="344">
        <v>0</v>
      </c>
      <c r="LJL2160" s="344">
        <v>0</v>
      </c>
      <c r="LJM2160" s="344">
        <v>0</v>
      </c>
      <c r="LJN2160" s="344">
        <v>0</v>
      </c>
      <c r="LJO2160" s="344">
        <v>0</v>
      </c>
      <c r="LJP2160" s="344">
        <v>0</v>
      </c>
      <c r="LJQ2160" s="344">
        <v>0</v>
      </c>
      <c r="LJR2160" s="344">
        <v>0</v>
      </c>
      <c r="LJS2160" s="344">
        <v>0</v>
      </c>
      <c r="LJT2160" s="344">
        <v>0</v>
      </c>
      <c r="LJU2160" s="344">
        <v>0</v>
      </c>
      <c r="LJV2160" s="344">
        <v>0</v>
      </c>
      <c r="LJW2160" s="344">
        <v>0</v>
      </c>
      <c r="LJX2160" s="344">
        <v>0</v>
      </c>
      <c r="LJY2160" s="344">
        <v>0</v>
      </c>
      <c r="LJZ2160" s="344">
        <v>0</v>
      </c>
      <c r="LKA2160" s="344">
        <v>0</v>
      </c>
      <c r="LKB2160" s="344">
        <v>0</v>
      </c>
      <c r="LKC2160" s="344">
        <v>0</v>
      </c>
      <c r="LKD2160" s="344">
        <v>0</v>
      </c>
      <c r="LKE2160" s="344">
        <v>0</v>
      </c>
      <c r="LKF2160" s="344">
        <v>0</v>
      </c>
      <c r="LKG2160" s="344">
        <v>0</v>
      </c>
      <c r="LKH2160" s="344">
        <v>0</v>
      </c>
      <c r="LKI2160" s="344">
        <v>0</v>
      </c>
      <c r="LKJ2160" s="344">
        <v>0</v>
      </c>
      <c r="LKK2160" s="344">
        <v>0</v>
      </c>
      <c r="LKL2160" s="344">
        <v>0</v>
      </c>
      <c r="LKM2160" s="344">
        <v>0</v>
      </c>
      <c r="LKN2160" s="344">
        <v>0</v>
      </c>
      <c r="LKO2160" s="344">
        <v>0</v>
      </c>
      <c r="LKP2160" s="344">
        <v>0</v>
      </c>
      <c r="LKQ2160" s="344">
        <v>0</v>
      </c>
      <c r="LKR2160" s="344">
        <v>0</v>
      </c>
      <c r="LKS2160" s="344">
        <v>0</v>
      </c>
      <c r="LKT2160" s="344">
        <v>0</v>
      </c>
      <c r="LKU2160" s="344">
        <v>0</v>
      </c>
      <c r="LKV2160" s="344">
        <v>0</v>
      </c>
      <c r="LKW2160" s="344">
        <v>0</v>
      </c>
      <c r="LKX2160" s="344">
        <v>0</v>
      </c>
      <c r="LKY2160" s="344">
        <v>0</v>
      </c>
      <c r="LKZ2160" s="344">
        <v>0</v>
      </c>
      <c r="LLA2160" s="344">
        <v>0</v>
      </c>
      <c r="LLB2160" s="344">
        <v>0</v>
      </c>
      <c r="LLC2160" s="344">
        <v>0</v>
      </c>
      <c r="LLD2160" s="344">
        <v>0</v>
      </c>
      <c r="LLE2160" s="344">
        <v>0</v>
      </c>
      <c r="LLF2160" s="344">
        <v>0</v>
      </c>
      <c r="LLG2160" s="344">
        <v>0</v>
      </c>
      <c r="LLH2160" s="344">
        <v>0</v>
      </c>
      <c r="LLI2160" s="344">
        <v>0</v>
      </c>
      <c r="LLJ2160" s="344">
        <v>0</v>
      </c>
      <c r="LLK2160" s="344">
        <v>0</v>
      </c>
      <c r="LLL2160" s="344">
        <v>0</v>
      </c>
      <c r="LLM2160" s="344">
        <v>0</v>
      </c>
      <c r="LLN2160" s="344">
        <v>0</v>
      </c>
      <c r="LLO2160" s="344">
        <v>0</v>
      </c>
      <c r="LLP2160" s="344">
        <v>0</v>
      </c>
      <c r="LLQ2160" s="344">
        <v>0</v>
      </c>
      <c r="LLR2160" s="344">
        <v>0</v>
      </c>
      <c r="LLS2160" s="344">
        <v>0</v>
      </c>
      <c r="LLT2160" s="344">
        <v>0</v>
      </c>
      <c r="LLU2160" s="344">
        <v>0</v>
      </c>
      <c r="LLV2160" s="344">
        <v>0</v>
      </c>
      <c r="LLW2160" s="344">
        <v>0</v>
      </c>
      <c r="LLX2160" s="344">
        <v>0</v>
      </c>
      <c r="LLY2160" s="344">
        <v>0</v>
      </c>
      <c r="LLZ2160" s="344">
        <v>0</v>
      </c>
      <c r="LMA2160" s="344">
        <v>0</v>
      </c>
      <c r="LMB2160" s="344">
        <v>0</v>
      </c>
      <c r="LMC2160" s="344">
        <v>0</v>
      </c>
      <c r="LMD2160" s="344">
        <v>0</v>
      </c>
      <c r="LME2160" s="344">
        <v>0</v>
      </c>
      <c r="LMF2160" s="344">
        <v>0</v>
      </c>
      <c r="LMG2160" s="344">
        <v>0</v>
      </c>
      <c r="LMH2160" s="344">
        <v>0</v>
      </c>
      <c r="LMI2160" s="344">
        <v>0</v>
      </c>
      <c r="LMJ2160" s="344">
        <v>0</v>
      </c>
      <c r="LMK2160" s="344">
        <v>0</v>
      </c>
      <c r="LML2160" s="344">
        <v>0</v>
      </c>
      <c r="LMM2160" s="344">
        <v>0</v>
      </c>
      <c r="LMN2160" s="344">
        <v>0</v>
      </c>
      <c r="LMO2160" s="344">
        <v>0</v>
      </c>
      <c r="LMP2160" s="344">
        <v>0</v>
      </c>
      <c r="LMQ2160" s="344">
        <v>0</v>
      </c>
      <c r="LMR2160" s="344">
        <v>0</v>
      </c>
      <c r="LMS2160" s="344">
        <v>0</v>
      </c>
      <c r="LMT2160" s="344">
        <v>0</v>
      </c>
      <c r="LMU2160" s="344">
        <v>0</v>
      </c>
      <c r="LMV2160" s="344">
        <v>0</v>
      </c>
      <c r="LMW2160" s="344">
        <v>0</v>
      </c>
      <c r="LMX2160" s="344">
        <v>0</v>
      </c>
      <c r="LMY2160" s="344">
        <v>0</v>
      </c>
      <c r="LMZ2160" s="344">
        <v>0</v>
      </c>
      <c r="LNA2160" s="344">
        <v>0</v>
      </c>
      <c r="LNB2160" s="344">
        <v>0</v>
      </c>
      <c r="LNC2160" s="344">
        <v>0</v>
      </c>
      <c r="LND2160" s="344">
        <v>0</v>
      </c>
      <c r="LNE2160" s="344">
        <v>0</v>
      </c>
      <c r="LNF2160" s="344">
        <v>0</v>
      </c>
      <c r="LNG2160" s="344">
        <v>0</v>
      </c>
      <c r="LNH2160" s="344">
        <v>0</v>
      </c>
      <c r="LNI2160" s="344">
        <v>0</v>
      </c>
      <c r="LNJ2160" s="344">
        <v>0</v>
      </c>
      <c r="LNK2160" s="344">
        <v>0</v>
      </c>
      <c r="LNL2160" s="344">
        <v>0</v>
      </c>
      <c r="LNM2160" s="344">
        <v>0</v>
      </c>
      <c r="LNN2160" s="344">
        <v>0</v>
      </c>
      <c r="LNO2160" s="344">
        <v>0</v>
      </c>
      <c r="LNP2160" s="344">
        <v>0</v>
      </c>
      <c r="LNQ2160" s="344">
        <v>0</v>
      </c>
      <c r="LNR2160" s="344">
        <v>0</v>
      </c>
      <c r="LNS2160" s="344">
        <v>0</v>
      </c>
      <c r="LNT2160" s="344">
        <v>0</v>
      </c>
      <c r="LNU2160" s="344">
        <v>0</v>
      </c>
      <c r="LNV2160" s="344">
        <v>0</v>
      </c>
      <c r="LNW2160" s="344">
        <v>0</v>
      </c>
      <c r="LNX2160" s="344">
        <v>0</v>
      </c>
      <c r="LNY2160" s="344">
        <v>0</v>
      </c>
      <c r="LNZ2160" s="344">
        <v>0</v>
      </c>
      <c r="LOA2160" s="344">
        <v>0</v>
      </c>
      <c r="LOB2160" s="344">
        <v>0</v>
      </c>
      <c r="LOC2160" s="344">
        <v>0</v>
      </c>
      <c r="LOD2160" s="344">
        <v>0</v>
      </c>
      <c r="LOE2160" s="344">
        <v>0</v>
      </c>
      <c r="LOF2160" s="344">
        <v>0</v>
      </c>
      <c r="LOG2160" s="344">
        <v>0</v>
      </c>
      <c r="LOH2160" s="344">
        <v>0</v>
      </c>
      <c r="LOI2160" s="344">
        <v>0</v>
      </c>
      <c r="LOJ2160" s="344">
        <v>0</v>
      </c>
      <c r="LOK2160" s="344">
        <v>0</v>
      </c>
      <c r="LOL2160" s="344">
        <v>0</v>
      </c>
      <c r="LOM2160" s="344">
        <v>0</v>
      </c>
      <c r="LON2160" s="344">
        <v>0</v>
      </c>
      <c r="LOO2160" s="344">
        <v>0</v>
      </c>
      <c r="LOP2160" s="344">
        <v>0</v>
      </c>
      <c r="LOQ2160" s="344">
        <v>0</v>
      </c>
      <c r="LOR2160" s="344">
        <v>0</v>
      </c>
      <c r="LOS2160" s="344">
        <v>0</v>
      </c>
      <c r="LOT2160" s="344">
        <v>0</v>
      </c>
      <c r="LOU2160" s="344">
        <v>0</v>
      </c>
      <c r="LOV2160" s="344">
        <v>0</v>
      </c>
      <c r="LOW2160" s="344">
        <v>0</v>
      </c>
      <c r="LOX2160" s="344">
        <v>0</v>
      </c>
      <c r="LOY2160" s="344">
        <v>0</v>
      </c>
      <c r="LOZ2160" s="344">
        <v>0</v>
      </c>
      <c r="LPA2160" s="344">
        <v>0</v>
      </c>
      <c r="LPB2160" s="344">
        <v>0</v>
      </c>
      <c r="LPC2160" s="344">
        <v>0</v>
      </c>
      <c r="LPD2160" s="344">
        <v>0</v>
      </c>
      <c r="LPE2160" s="344">
        <v>0</v>
      </c>
      <c r="LPF2160" s="344">
        <v>0</v>
      </c>
      <c r="LPG2160" s="344">
        <v>0</v>
      </c>
      <c r="LPH2160" s="344">
        <v>0</v>
      </c>
      <c r="LPI2160" s="344">
        <v>0</v>
      </c>
      <c r="LPJ2160" s="344">
        <v>0</v>
      </c>
      <c r="LPK2160" s="344">
        <v>0</v>
      </c>
      <c r="LPL2160" s="344">
        <v>0</v>
      </c>
      <c r="LPM2160" s="344">
        <v>0</v>
      </c>
      <c r="LPN2160" s="344">
        <v>0</v>
      </c>
      <c r="LPO2160" s="344">
        <v>0</v>
      </c>
      <c r="LPP2160" s="344">
        <v>0</v>
      </c>
      <c r="LPQ2160" s="344">
        <v>0</v>
      </c>
      <c r="LPR2160" s="344">
        <v>0</v>
      </c>
      <c r="LPS2160" s="344">
        <v>0</v>
      </c>
      <c r="LPT2160" s="344">
        <v>0</v>
      </c>
      <c r="LPU2160" s="344">
        <v>0</v>
      </c>
      <c r="LPV2160" s="344">
        <v>0</v>
      </c>
      <c r="LPW2160" s="344">
        <v>0</v>
      </c>
      <c r="LPX2160" s="344">
        <v>0</v>
      </c>
      <c r="LPY2160" s="344">
        <v>0</v>
      </c>
      <c r="LPZ2160" s="344">
        <v>0</v>
      </c>
      <c r="LQA2160" s="344">
        <v>0</v>
      </c>
      <c r="LQB2160" s="344">
        <v>0</v>
      </c>
      <c r="LQC2160" s="344">
        <v>0</v>
      </c>
      <c r="LQD2160" s="344">
        <v>0</v>
      </c>
      <c r="LQE2160" s="344">
        <v>0</v>
      </c>
      <c r="LQF2160" s="344">
        <v>0</v>
      </c>
      <c r="LQG2160" s="344">
        <v>0</v>
      </c>
      <c r="LQH2160" s="344">
        <v>0</v>
      </c>
      <c r="LQI2160" s="344">
        <v>0</v>
      </c>
      <c r="LQJ2160" s="344">
        <v>0</v>
      </c>
      <c r="LQK2160" s="344">
        <v>0</v>
      </c>
      <c r="LQL2160" s="344">
        <v>0</v>
      </c>
      <c r="LQM2160" s="344">
        <v>0</v>
      </c>
      <c r="LQN2160" s="344">
        <v>0</v>
      </c>
      <c r="LQO2160" s="344">
        <v>0</v>
      </c>
      <c r="LQP2160" s="344">
        <v>0</v>
      </c>
      <c r="LQQ2160" s="344">
        <v>0</v>
      </c>
      <c r="LQR2160" s="344">
        <v>0</v>
      </c>
      <c r="LQS2160" s="344">
        <v>0</v>
      </c>
      <c r="LQT2160" s="344">
        <v>0</v>
      </c>
      <c r="LQU2160" s="344">
        <v>0</v>
      </c>
      <c r="LQV2160" s="344">
        <v>0</v>
      </c>
      <c r="LQW2160" s="344">
        <v>0</v>
      </c>
      <c r="LQX2160" s="344">
        <v>0</v>
      </c>
      <c r="LQY2160" s="344">
        <v>0</v>
      </c>
      <c r="LQZ2160" s="344">
        <v>0</v>
      </c>
      <c r="LRA2160" s="344">
        <v>0</v>
      </c>
      <c r="LRB2160" s="344">
        <v>0</v>
      </c>
      <c r="LRC2160" s="344">
        <v>0</v>
      </c>
      <c r="LRD2160" s="344">
        <v>0</v>
      </c>
      <c r="LRE2160" s="344">
        <v>0</v>
      </c>
      <c r="LRF2160" s="344">
        <v>0</v>
      </c>
      <c r="LRG2160" s="344">
        <v>0</v>
      </c>
      <c r="LRH2160" s="344">
        <v>0</v>
      </c>
      <c r="LRI2160" s="344">
        <v>0</v>
      </c>
      <c r="LRJ2160" s="344">
        <v>0</v>
      </c>
      <c r="LRK2160" s="344">
        <v>0</v>
      </c>
      <c r="LRL2160" s="344">
        <v>0</v>
      </c>
      <c r="LRM2160" s="344">
        <v>0</v>
      </c>
      <c r="LRN2160" s="344">
        <v>0</v>
      </c>
      <c r="LRO2160" s="344">
        <v>0</v>
      </c>
      <c r="LRP2160" s="344">
        <v>0</v>
      </c>
      <c r="LRQ2160" s="344">
        <v>0</v>
      </c>
      <c r="LRR2160" s="344">
        <v>0</v>
      </c>
      <c r="LRS2160" s="344">
        <v>0</v>
      </c>
      <c r="LRT2160" s="344">
        <v>0</v>
      </c>
      <c r="LRU2160" s="344">
        <v>0</v>
      </c>
      <c r="LRV2160" s="344">
        <v>0</v>
      </c>
      <c r="LRW2160" s="344">
        <v>0</v>
      </c>
      <c r="LRX2160" s="344">
        <v>0</v>
      </c>
      <c r="LRY2160" s="344">
        <v>0</v>
      </c>
      <c r="LRZ2160" s="344">
        <v>0</v>
      </c>
      <c r="LSA2160" s="344">
        <v>0</v>
      </c>
      <c r="LSB2160" s="344">
        <v>0</v>
      </c>
      <c r="LSC2160" s="344">
        <v>0</v>
      </c>
      <c r="LSD2160" s="344">
        <v>0</v>
      </c>
      <c r="LSE2160" s="344">
        <v>0</v>
      </c>
      <c r="LSF2160" s="344">
        <v>0</v>
      </c>
      <c r="LSG2160" s="344">
        <v>0</v>
      </c>
      <c r="LSH2160" s="344">
        <v>0</v>
      </c>
      <c r="LSI2160" s="344">
        <v>0</v>
      </c>
      <c r="LSJ2160" s="344">
        <v>0</v>
      </c>
      <c r="LSK2160" s="344">
        <v>0</v>
      </c>
      <c r="LSL2160" s="344">
        <v>0</v>
      </c>
      <c r="LSM2160" s="344">
        <v>0</v>
      </c>
      <c r="LSN2160" s="344">
        <v>0</v>
      </c>
      <c r="LSO2160" s="344">
        <v>0</v>
      </c>
      <c r="LSP2160" s="344">
        <v>0</v>
      </c>
      <c r="LSQ2160" s="344">
        <v>0</v>
      </c>
      <c r="LSR2160" s="344">
        <v>0</v>
      </c>
      <c r="LSS2160" s="344">
        <v>0</v>
      </c>
      <c r="LST2160" s="344">
        <v>0</v>
      </c>
      <c r="LSU2160" s="344">
        <v>0</v>
      </c>
      <c r="LSV2160" s="344">
        <v>0</v>
      </c>
      <c r="LSW2160" s="344">
        <v>0</v>
      </c>
      <c r="LSX2160" s="344">
        <v>0</v>
      </c>
      <c r="LSY2160" s="344">
        <v>0</v>
      </c>
      <c r="LSZ2160" s="344">
        <v>0</v>
      </c>
      <c r="LTA2160" s="344">
        <v>0</v>
      </c>
      <c r="LTB2160" s="344">
        <v>0</v>
      </c>
      <c r="LTC2160" s="344">
        <v>0</v>
      </c>
      <c r="LTD2160" s="344">
        <v>0</v>
      </c>
      <c r="LTE2160" s="344">
        <v>0</v>
      </c>
      <c r="LTF2160" s="344">
        <v>0</v>
      </c>
      <c r="LTG2160" s="344">
        <v>0</v>
      </c>
      <c r="LTH2160" s="344">
        <v>0</v>
      </c>
      <c r="LTI2160" s="344">
        <v>0</v>
      </c>
      <c r="LTJ2160" s="344">
        <v>0</v>
      </c>
      <c r="LTK2160" s="344">
        <v>0</v>
      </c>
      <c r="LTL2160" s="344">
        <v>0</v>
      </c>
      <c r="LTM2160" s="344">
        <v>0</v>
      </c>
      <c r="LTN2160" s="344">
        <v>0</v>
      </c>
      <c r="LTO2160" s="344">
        <v>0</v>
      </c>
      <c r="LTP2160" s="344">
        <v>0</v>
      </c>
      <c r="LTQ2160" s="344">
        <v>0</v>
      </c>
      <c r="LTR2160" s="344">
        <v>0</v>
      </c>
      <c r="LTS2160" s="344">
        <v>0</v>
      </c>
      <c r="LTT2160" s="344">
        <v>0</v>
      </c>
      <c r="LTU2160" s="344">
        <v>0</v>
      </c>
      <c r="LTV2160" s="344">
        <v>0</v>
      </c>
      <c r="LTW2160" s="344">
        <v>0</v>
      </c>
      <c r="LTX2160" s="344">
        <v>0</v>
      </c>
      <c r="LTY2160" s="344">
        <v>0</v>
      </c>
      <c r="LTZ2160" s="344">
        <v>0</v>
      </c>
      <c r="LUA2160" s="344">
        <v>0</v>
      </c>
      <c r="LUB2160" s="344">
        <v>0</v>
      </c>
      <c r="LUC2160" s="344">
        <v>0</v>
      </c>
      <c r="LUD2160" s="344">
        <v>0</v>
      </c>
      <c r="LUE2160" s="344">
        <v>0</v>
      </c>
      <c r="LUF2160" s="344">
        <v>0</v>
      </c>
      <c r="LUG2160" s="344">
        <v>0</v>
      </c>
      <c r="LUH2160" s="344">
        <v>0</v>
      </c>
      <c r="LUI2160" s="344">
        <v>0</v>
      </c>
      <c r="LUJ2160" s="344">
        <v>0</v>
      </c>
      <c r="LUK2160" s="344">
        <v>0</v>
      </c>
      <c r="LUL2160" s="344">
        <v>0</v>
      </c>
      <c r="LUM2160" s="344">
        <v>0</v>
      </c>
      <c r="LUN2160" s="344">
        <v>0</v>
      </c>
      <c r="LUO2160" s="344">
        <v>0</v>
      </c>
      <c r="LUP2160" s="344">
        <v>0</v>
      </c>
      <c r="LUQ2160" s="344">
        <v>0</v>
      </c>
      <c r="LUR2160" s="344">
        <v>0</v>
      </c>
      <c r="LUS2160" s="344">
        <v>0</v>
      </c>
      <c r="LUT2160" s="344">
        <v>0</v>
      </c>
      <c r="LUU2160" s="344">
        <v>0</v>
      </c>
      <c r="LUV2160" s="344">
        <v>0</v>
      </c>
      <c r="LUW2160" s="344">
        <v>0</v>
      </c>
      <c r="LUX2160" s="344">
        <v>0</v>
      </c>
      <c r="LUY2160" s="344">
        <v>0</v>
      </c>
      <c r="LUZ2160" s="344">
        <v>0</v>
      </c>
      <c r="LVA2160" s="344">
        <v>0</v>
      </c>
      <c r="LVB2160" s="344">
        <v>0</v>
      </c>
      <c r="LVC2160" s="344">
        <v>0</v>
      </c>
      <c r="LVD2160" s="344">
        <v>0</v>
      </c>
      <c r="LVE2160" s="344">
        <v>0</v>
      </c>
      <c r="LVF2160" s="344">
        <v>0</v>
      </c>
      <c r="LVG2160" s="344">
        <v>0</v>
      </c>
      <c r="LVH2160" s="344">
        <v>0</v>
      </c>
      <c r="LVI2160" s="344">
        <v>0</v>
      </c>
      <c r="LVJ2160" s="344">
        <v>0</v>
      </c>
      <c r="LVK2160" s="344">
        <v>0</v>
      </c>
      <c r="LVL2160" s="344">
        <v>0</v>
      </c>
      <c r="LVM2160" s="344">
        <v>0</v>
      </c>
      <c r="LVN2160" s="344">
        <v>0</v>
      </c>
      <c r="LVO2160" s="344">
        <v>0</v>
      </c>
      <c r="LVP2160" s="344">
        <v>0</v>
      </c>
      <c r="LVQ2160" s="344">
        <v>0</v>
      </c>
      <c r="LVR2160" s="344">
        <v>0</v>
      </c>
      <c r="LVS2160" s="344">
        <v>0</v>
      </c>
      <c r="LVT2160" s="344">
        <v>0</v>
      </c>
      <c r="LVU2160" s="344">
        <v>0</v>
      </c>
      <c r="LVV2160" s="344">
        <v>0</v>
      </c>
      <c r="LVW2160" s="344">
        <v>0</v>
      </c>
      <c r="LVX2160" s="344">
        <v>0</v>
      </c>
      <c r="LVY2160" s="344">
        <v>0</v>
      </c>
      <c r="LVZ2160" s="344">
        <v>0</v>
      </c>
      <c r="LWA2160" s="344">
        <v>0</v>
      </c>
      <c r="LWB2160" s="344">
        <v>0</v>
      </c>
      <c r="LWC2160" s="344">
        <v>0</v>
      </c>
      <c r="LWD2160" s="344">
        <v>0</v>
      </c>
      <c r="LWE2160" s="344">
        <v>0</v>
      </c>
      <c r="LWF2160" s="344">
        <v>0</v>
      </c>
      <c r="LWG2160" s="344">
        <v>0</v>
      </c>
      <c r="LWH2160" s="344">
        <v>0</v>
      </c>
      <c r="LWI2160" s="344">
        <v>0</v>
      </c>
      <c r="LWJ2160" s="344">
        <v>0</v>
      </c>
      <c r="LWK2160" s="344">
        <v>0</v>
      </c>
      <c r="LWL2160" s="344">
        <v>0</v>
      </c>
      <c r="LWM2160" s="344">
        <v>0</v>
      </c>
      <c r="LWN2160" s="344">
        <v>0</v>
      </c>
      <c r="LWO2160" s="344">
        <v>0</v>
      </c>
      <c r="LWP2160" s="344">
        <v>0</v>
      </c>
      <c r="LWQ2160" s="344">
        <v>0</v>
      </c>
      <c r="LWR2160" s="344">
        <v>0</v>
      </c>
      <c r="LWS2160" s="344">
        <v>0</v>
      </c>
      <c r="LWT2160" s="344">
        <v>0</v>
      </c>
      <c r="LWU2160" s="344">
        <v>0</v>
      </c>
      <c r="LWV2160" s="344">
        <v>0</v>
      </c>
      <c r="LWW2160" s="344">
        <v>0</v>
      </c>
      <c r="LWX2160" s="344">
        <v>0</v>
      </c>
      <c r="LWY2160" s="344">
        <v>0</v>
      </c>
      <c r="LWZ2160" s="344">
        <v>0</v>
      </c>
      <c r="LXA2160" s="344">
        <v>0</v>
      </c>
      <c r="LXB2160" s="344">
        <v>0</v>
      </c>
      <c r="LXC2160" s="344">
        <v>0</v>
      </c>
      <c r="LXD2160" s="344">
        <v>0</v>
      </c>
      <c r="LXE2160" s="344">
        <v>0</v>
      </c>
      <c r="LXF2160" s="344">
        <v>0</v>
      </c>
      <c r="LXG2160" s="344">
        <v>0</v>
      </c>
      <c r="LXH2160" s="344">
        <v>0</v>
      </c>
      <c r="LXI2160" s="344">
        <v>0</v>
      </c>
      <c r="LXJ2160" s="344">
        <v>0</v>
      </c>
      <c r="LXK2160" s="344">
        <v>0</v>
      </c>
      <c r="LXL2160" s="344">
        <v>0</v>
      </c>
      <c r="LXM2160" s="344">
        <v>0</v>
      </c>
      <c r="LXN2160" s="344">
        <v>0</v>
      </c>
      <c r="LXO2160" s="344">
        <v>0</v>
      </c>
      <c r="LXP2160" s="344">
        <v>0</v>
      </c>
      <c r="LXQ2160" s="344">
        <v>0</v>
      </c>
      <c r="LXR2160" s="344">
        <v>0</v>
      </c>
      <c r="LXS2160" s="344">
        <v>0</v>
      </c>
      <c r="LXT2160" s="344">
        <v>0</v>
      </c>
      <c r="LXU2160" s="344">
        <v>0</v>
      </c>
      <c r="LXV2160" s="344">
        <v>0</v>
      </c>
      <c r="LXW2160" s="344">
        <v>0</v>
      </c>
      <c r="LXX2160" s="344">
        <v>0</v>
      </c>
      <c r="LXY2160" s="344">
        <v>0</v>
      </c>
      <c r="LXZ2160" s="344">
        <v>0</v>
      </c>
      <c r="LYA2160" s="344">
        <v>0</v>
      </c>
      <c r="LYB2160" s="344">
        <v>0</v>
      </c>
      <c r="LYC2160" s="344">
        <v>0</v>
      </c>
      <c r="LYD2160" s="344">
        <v>0</v>
      </c>
      <c r="LYE2160" s="344">
        <v>0</v>
      </c>
      <c r="LYF2160" s="344">
        <v>0</v>
      </c>
      <c r="LYG2160" s="344">
        <v>0</v>
      </c>
      <c r="LYH2160" s="344">
        <v>0</v>
      </c>
      <c r="LYI2160" s="344">
        <v>0</v>
      </c>
      <c r="LYJ2160" s="344">
        <v>0</v>
      </c>
      <c r="LYK2160" s="344">
        <v>0</v>
      </c>
      <c r="LYL2160" s="344">
        <v>0</v>
      </c>
      <c r="LYM2160" s="344">
        <v>0</v>
      </c>
      <c r="LYN2160" s="344">
        <v>0</v>
      </c>
      <c r="LYO2160" s="344">
        <v>0</v>
      </c>
      <c r="LYP2160" s="344">
        <v>0</v>
      </c>
      <c r="LYQ2160" s="344">
        <v>0</v>
      </c>
      <c r="LYR2160" s="344">
        <v>0</v>
      </c>
      <c r="LYS2160" s="344">
        <v>0</v>
      </c>
      <c r="LYT2160" s="344">
        <v>0</v>
      </c>
      <c r="LYU2160" s="344">
        <v>0</v>
      </c>
      <c r="LYV2160" s="344">
        <v>0</v>
      </c>
      <c r="LYW2160" s="344">
        <v>0</v>
      </c>
      <c r="LYX2160" s="344">
        <v>0</v>
      </c>
      <c r="LYY2160" s="344">
        <v>0</v>
      </c>
      <c r="LYZ2160" s="344">
        <v>0</v>
      </c>
      <c r="LZA2160" s="344">
        <v>0</v>
      </c>
      <c r="LZB2160" s="344">
        <v>0</v>
      </c>
      <c r="LZC2160" s="344">
        <v>0</v>
      </c>
      <c r="LZD2160" s="344">
        <v>0</v>
      </c>
      <c r="LZE2160" s="344">
        <v>0</v>
      </c>
      <c r="LZF2160" s="344">
        <v>0</v>
      </c>
      <c r="LZG2160" s="344">
        <v>0</v>
      </c>
      <c r="LZH2160" s="344">
        <v>0</v>
      </c>
      <c r="LZI2160" s="344">
        <v>0</v>
      </c>
      <c r="LZJ2160" s="344">
        <v>0</v>
      </c>
      <c r="LZK2160" s="344">
        <v>0</v>
      </c>
      <c r="LZL2160" s="344">
        <v>0</v>
      </c>
      <c r="LZM2160" s="344">
        <v>0</v>
      </c>
      <c r="LZN2160" s="344">
        <v>0</v>
      </c>
      <c r="LZO2160" s="344">
        <v>0</v>
      </c>
      <c r="LZP2160" s="344">
        <v>0</v>
      </c>
      <c r="LZQ2160" s="344">
        <v>0</v>
      </c>
      <c r="LZR2160" s="344">
        <v>0</v>
      </c>
      <c r="LZS2160" s="344">
        <v>0</v>
      </c>
      <c r="LZT2160" s="344">
        <v>0</v>
      </c>
      <c r="LZU2160" s="344">
        <v>0</v>
      </c>
      <c r="LZV2160" s="344">
        <v>0</v>
      </c>
      <c r="LZW2160" s="344">
        <v>0</v>
      </c>
      <c r="LZX2160" s="344">
        <v>0</v>
      </c>
      <c r="LZY2160" s="344">
        <v>0</v>
      </c>
      <c r="LZZ2160" s="344">
        <v>0</v>
      </c>
      <c r="MAA2160" s="344">
        <v>0</v>
      </c>
      <c r="MAB2160" s="344">
        <v>0</v>
      </c>
      <c r="MAC2160" s="344">
        <v>0</v>
      </c>
      <c r="MAD2160" s="344">
        <v>0</v>
      </c>
      <c r="MAE2160" s="344">
        <v>0</v>
      </c>
      <c r="MAF2160" s="344">
        <v>0</v>
      </c>
      <c r="MAG2160" s="344">
        <v>0</v>
      </c>
      <c r="MAH2160" s="344">
        <v>0</v>
      </c>
      <c r="MAI2160" s="344">
        <v>0</v>
      </c>
      <c r="MAJ2160" s="344">
        <v>0</v>
      </c>
      <c r="MAK2160" s="344">
        <v>0</v>
      </c>
      <c r="MAL2160" s="344">
        <v>0</v>
      </c>
      <c r="MAM2160" s="344">
        <v>0</v>
      </c>
      <c r="MAN2160" s="344">
        <v>0</v>
      </c>
      <c r="MAO2160" s="344">
        <v>0</v>
      </c>
      <c r="MAP2160" s="344">
        <v>0</v>
      </c>
      <c r="MAQ2160" s="344">
        <v>0</v>
      </c>
      <c r="MAR2160" s="344">
        <v>0</v>
      </c>
      <c r="MAS2160" s="344">
        <v>0</v>
      </c>
      <c r="MAT2160" s="344">
        <v>0</v>
      </c>
      <c r="MAU2160" s="344">
        <v>0</v>
      </c>
      <c r="MAV2160" s="344">
        <v>0</v>
      </c>
      <c r="MAW2160" s="344">
        <v>0</v>
      </c>
      <c r="MAX2160" s="344">
        <v>0</v>
      </c>
      <c r="MAY2160" s="344">
        <v>0</v>
      </c>
      <c r="MAZ2160" s="344">
        <v>0</v>
      </c>
      <c r="MBA2160" s="344">
        <v>0</v>
      </c>
      <c r="MBB2160" s="344">
        <v>0</v>
      </c>
      <c r="MBC2160" s="344">
        <v>0</v>
      </c>
      <c r="MBD2160" s="344">
        <v>0</v>
      </c>
      <c r="MBE2160" s="344">
        <v>0</v>
      </c>
      <c r="MBF2160" s="344">
        <v>0</v>
      </c>
      <c r="MBG2160" s="344">
        <v>0</v>
      </c>
      <c r="MBH2160" s="344">
        <v>0</v>
      </c>
      <c r="MBI2160" s="344">
        <v>0</v>
      </c>
      <c r="MBJ2160" s="344">
        <v>0</v>
      </c>
      <c r="MBK2160" s="344">
        <v>0</v>
      </c>
      <c r="MBL2160" s="344">
        <v>0</v>
      </c>
      <c r="MBM2160" s="344">
        <v>0</v>
      </c>
      <c r="MBN2160" s="344">
        <v>0</v>
      </c>
      <c r="MBO2160" s="344">
        <v>0</v>
      </c>
      <c r="MBP2160" s="344">
        <v>0</v>
      </c>
      <c r="MBQ2160" s="344">
        <v>0</v>
      </c>
      <c r="MBR2160" s="344">
        <v>0</v>
      </c>
      <c r="MBS2160" s="344">
        <v>0</v>
      </c>
      <c r="MBT2160" s="344">
        <v>0</v>
      </c>
      <c r="MBU2160" s="344">
        <v>0</v>
      </c>
      <c r="MBV2160" s="344">
        <v>0</v>
      </c>
      <c r="MBW2160" s="344">
        <v>0</v>
      </c>
      <c r="MBX2160" s="344">
        <v>0</v>
      </c>
      <c r="MBY2160" s="344">
        <v>0</v>
      </c>
      <c r="MBZ2160" s="344">
        <v>0</v>
      </c>
      <c r="MCA2160" s="344">
        <v>0</v>
      </c>
      <c r="MCB2160" s="344">
        <v>0</v>
      </c>
      <c r="MCC2160" s="344">
        <v>0</v>
      </c>
      <c r="MCD2160" s="344">
        <v>0</v>
      </c>
      <c r="MCE2160" s="344">
        <v>0</v>
      </c>
      <c r="MCF2160" s="344">
        <v>0</v>
      </c>
      <c r="MCG2160" s="344">
        <v>0</v>
      </c>
      <c r="MCH2160" s="344">
        <v>0</v>
      </c>
      <c r="MCI2160" s="344">
        <v>0</v>
      </c>
      <c r="MCJ2160" s="344">
        <v>0</v>
      </c>
      <c r="MCK2160" s="344">
        <v>0</v>
      </c>
      <c r="MCL2160" s="344">
        <v>0</v>
      </c>
      <c r="MCM2160" s="344">
        <v>0</v>
      </c>
      <c r="MCN2160" s="344">
        <v>0</v>
      </c>
      <c r="MCO2160" s="344">
        <v>0</v>
      </c>
      <c r="MCP2160" s="344">
        <v>0</v>
      </c>
      <c r="MCQ2160" s="344">
        <v>0</v>
      </c>
      <c r="MCR2160" s="344">
        <v>0</v>
      </c>
      <c r="MCS2160" s="344">
        <v>0</v>
      </c>
      <c r="MCT2160" s="344">
        <v>0</v>
      </c>
      <c r="MCU2160" s="344">
        <v>0</v>
      </c>
      <c r="MCV2160" s="344">
        <v>0</v>
      </c>
      <c r="MCW2160" s="344">
        <v>0</v>
      </c>
      <c r="MCX2160" s="344">
        <v>0</v>
      </c>
      <c r="MCY2160" s="344">
        <v>0</v>
      </c>
      <c r="MCZ2160" s="344">
        <v>0</v>
      </c>
      <c r="MDA2160" s="344">
        <v>0</v>
      </c>
      <c r="MDB2160" s="344">
        <v>0</v>
      </c>
      <c r="MDC2160" s="344">
        <v>0</v>
      </c>
      <c r="MDD2160" s="344">
        <v>0</v>
      </c>
      <c r="MDE2160" s="344">
        <v>0</v>
      </c>
      <c r="MDF2160" s="344">
        <v>0</v>
      </c>
      <c r="MDG2160" s="344">
        <v>0</v>
      </c>
      <c r="MDH2160" s="344">
        <v>0</v>
      </c>
      <c r="MDI2160" s="344">
        <v>0</v>
      </c>
      <c r="MDJ2160" s="344">
        <v>0</v>
      </c>
      <c r="MDK2160" s="344">
        <v>0</v>
      </c>
      <c r="MDL2160" s="344">
        <v>0</v>
      </c>
      <c r="MDM2160" s="344">
        <v>0</v>
      </c>
      <c r="MDN2160" s="344">
        <v>0</v>
      </c>
      <c r="MDO2160" s="344">
        <v>0</v>
      </c>
      <c r="MDP2160" s="344">
        <v>0</v>
      </c>
      <c r="MDQ2160" s="344">
        <v>0</v>
      </c>
      <c r="MDR2160" s="344">
        <v>0</v>
      </c>
      <c r="MDS2160" s="344">
        <v>0</v>
      </c>
      <c r="MDT2160" s="344">
        <v>0</v>
      </c>
      <c r="MDU2160" s="344">
        <v>0</v>
      </c>
      <c r="MDV2160" s="344">
        <v>0</v>
      </c>
      <c r="MDW2160" s="344">
        <v>0</v>
      </c>
      <c r="MDX2160" s="344">
        <v>0</v>
      </c>
      <c r="MDY2160" s="344">
        <v>0</v>
      </c>
      <c r="MDZ2160" s="344">
        <v>0</v>
      </c>
      <c r="MEA2160" s="344">
        <v>0</v>
      </c>
      <c r="MEB2160" s="344">
        <v>0</v>
      </c>
      <c r="MEC2160" s="344">
        <v>0</v>
      </c>
      <c r="MED2160" s="344">
        <v>0</v>
      </c>
      <c r="MEE2160" s="344">
        <v>0</v>
      </c>
      <c r="MEF2160" s="344">
        <v>0</v>
      </c>
      <c r="MEG2160" s="344">
        <v>0</v>
      </c>
      <c r="MEH2160" s="344">
        <v>0</v>
      </c>
      <c r="MEI2160" s="344">
        <v>0</v>
      </c>
      <c r="MEJ2160" s="344">
        <v>0</v>
      </c>
      <c r="MEK2160" s="344">
        <v>0</v>
      </c>
      <c r="MEL2160" s="344">
        <v>0</v>
      </c>
      <c r="MEM2160" s="344">
        <v>0</v>
      </c>
      <c r="MEN2160" s="344">
        <v>0</v>
      </c>
      <c r="MEO2160" s="344">
        <v>0</v>
      </c>
      <c r="MEP2160" s="344">
        <v>0</v>
      </c>
      <c r="MEQ2160" s="344">
        <v>0</v>
      </c>
      <c r="MER2160" s="344">
        <v>0</v>
      </c>
      <c r="MES2160" s="344">
        <v>0</v>
      </c>
      <c r="MET2160" s="344">
        <v>0</v>
      </c>
      <c r="MEU2160" s="344">
        <v>0</v>
      </c>
      <c r="MEV2160" s="344">
        <v>0</v>
      </c>
      <c r="MEW2160" s="344">
        <v>0</v>
      </c>
      <c r="MEX2160" s="344">
        <v>0</v>
      </c>
      <c r="MEY2160" s="344">
        <v>0</v>
      </c>
      <c r="MEZ2160" s="344">
        <v>0</v>
      </c>
      <c r="MFA2160" s="344">
        <v>0</v>
      </c>
      <c r="MFB2160" s="344">
        <v>0</v>
      </c>
      <c r="MFC2160" s="344">
        <v>0</v>
      </c>
      <c r="MFD2160" s="344">
        <v>0</v>
      </c>
      <c r="MFE2160" s="344">
        <v>0</v>
      </c>
      <c r="MFF2160" s="344">
        <v>0</v>
      </c>
      <c r="MFG2160" s="344">
        <v>0</v>
      </c>
      <c r="MFH2160" s="344">
        <v>0</v>
      </c>
      <c r="MFI2160" s="344">
        <v>0</v>
      </c>
      <c r="MFJ2160" s="344">
        <v>0</v>
      </c>
      <c r="MFK2160" s="344">
        <v>0</v>
      </c>
      <c r="MFL2160" s="344">
        <v>0</v>
      </c>
      <c r="MFM2160" s="344">
        <v>0</v>
      </c>
      <c r="MFN2160" s="344">
        <v>0</v>
      </c>
      <c r="MFO2160" s="344">
        <v>0</v>
      </c>
      <c r="MFP2160" s="344">
        <v>0</v>
      </c>
      <c r="MFQ2160" s="344">
        <v>0</v>
      </c>
      <c r="MFR2160" s="344">
        <v>0</v>
      </c>
      <c r="MFS2160" s="344">
        <v>0</v>
      </c>
      <c r="MFT2160" s="344">
        <v>0</v>
      </c>
      <c r="MFU2160" s="344">
        <v>0</v>
      </c>
      <c r="MFV2160" s="344">
        <v>0</v>
      </c>
      <c r="MFW2160" s="344">
        <v>0</v>
      </c>
      <c r="MFX2160" s="344">
        <v>0</v>
      </c>
      <c r="MFY2160" s="344">
        <v>0</v>
      </c>
      <c r="MFZ2160" s="344">
        <v>0</v>
      </c>
      <c r="MGA2160" s="344">
        <v>0</v>
      </c>
      <c r="MGB2160" s="344">
        <v>0</v>
      </c>
      <c r="MGC2160" s="344">
        <v>0</v>
      </c>
      <c r="MGD2160" s="344">
        <v>0</v>
      </c>
      <c r="MGE2160" s="344">
        <v>0</v>
      </c>
      <c r="MGF2160" s="344">
        <v>0</v>
      </c>
      <c r="MGG2160" s="344">
        <v>0</v>
      </c>
      <c r="MGH2160" s="344">
        <v>0</v>
      </c>
      <c r="MGI2160" s="344">
        <v>0</v>
      </c>
      <c r="MGJ2160" s="344">
        <v>0</v>
      </c>
      <c r="MGK2160" s="344">
        <v>0</v>
      </c>
      <c r="MGL2160" s="344">
        <v>0</v>
      </c>
      <c r="MGM2160" s="344">
        <v>0</v>
      </c>
      <c r="MGN2160" s="344">
        <v>0</v>
      </c>
      <c r="MGO2160" s="344">
        <v>0</v>
      </c>
      <c r="MGP2160" s="344">
        <v>0</v>
      </c>
      <c r="MGQ2160" s="344">
        <v>0</v>
      </c>
      <c r="MGR2160" s="344">
        <v>0</v>
      </c>
      <c r="MGS2160" s="344">
        <v>0</v>
      </c>
      <c r="MGT2160" s="344">
        <v>0</v>
      </c>
      <c r="MGU2160" s="344">
        <v>0</v>
      </c>
      <c r="MGV2160" s="344">
        <v>0</v>
      </c>
      <c r="MGW2160" s="344">
        <v>0</v>
      </c>
      <c r="MGX2160" s="344">
        <v>0</v>
      </c>
      <c r="MGY2160" s="344">
        <v>0</v>
      </c>
      <c r="MGZ2160" s="344">
        <v>0</v>
      </c>
      <c r="MHA2160" s="344">
        <v>0</v>
      </c>
      <c r="MHB2160" s="344">
        <v>0</v>
      </c>
      <c r="MHC2160" s="344">
        <v>0</v>
      </c>
      <c r="MHD2160" s="344">
        <v>0</v>
      </c>
      <c r="MHE2160" s="344">
        <v>0</v>
      </c>
      <c r="MHF2160" s="344">
        <v>0</v>
      </c>
      <c r="MHG2160" s="344">
        <v>0</v>
      </c>
      <c r="MHH2160" s="344">
        <v>0</v>
      </c>
      <c r="MHI2160" s="344">
        <v>0</v>
      </c>
      <c r="MHJ2160" s="344">
        <v>0</v>
      </c>
      <c r="MHK2160" s="344">
        <v>0</v>
      </c>
      <c r="MHL2160" s="344">
        <v>0</v>
      </c>
      <c r="MHM2160" s="344">
        <v>0</v>
      </c>
      <c r="MHN2160" s="344">
        <v>0</v>
      </c>
      <c r="MHO2160" s="344">
        <v>0</v>
      </c>
      <c r="MHP2160" s="344">
        <v>0</v>
      </c>
      <c r="MHQ2160" s="344">
        <v>0</v>
      </c>
      <c r="MHR2160" s="344">
        <v>0</v>
      </c>
      <c r="MHS2160" s="344">
        <v>0</v>
      </c>
      <c r="MHT2160" s="344">
        <v>0</v>
      </c>
      <c r="MHU2160" s="344">
        <v>0</v>
      </c>
      <c r="MHV2160" s="344">
        <v>0</v>
      </c>
      <c r="MHW2160" s="344">
        <v>0</v>
      </c>
      <c r="MHX2160" s="344">
        <v>0</v>
      </c>
      <c r="MHY2160" s="344">
        <v>0</v>
      </c>
      <c r="MHZ2160" s="344">
        <v>0</v>
      </c>
      <c r="MIA2160" s="344">
        <v>0</v>
      </c>
      <c r="MIB2160" s="344">
        <v>0</v>
      </c>
      <c r="MIC2160" s="344">
        <v>0</v>
      </c>
      <c r="MID2160" s="344">
        <v>0</v>
      </c>
      <c r="MIE2160" s="344">
        <v>0</v>
      </c>
      <c r="MIF2160" s="344">
        <v>0</v>
      </c>
      <c r="MIG2160" s="344">
        <v>0</v>
      </c>
      <c r="MIH2160" s="344">
        <v>0</v>
      </c>
      <c r="MII2160" s="344">
        <v>0</v>
      </c>
      <c r="MIJ2160" s="344">
        <v>0</v>
      </c>
      <c r="MIK2160" s="344">
        <v>0</v>
      </c>
      <c r="MIL2160" s="344">
        <v>0</v>
      </c>
      <c r="MIM2160" s="344">
        <v>0</v>
      </c>
      <c r="MIN2160" s="344">
        <v>0</v>
      </c>
      <c r="MIO2160" s="344">
        <v>0</v>
      </c>
      <c r="MIP2160" s="344">
        <v>0</v>
      </c>
      <c r="MIQ2160" s="344">
        <v>0</v>
      </c>
      <c r="MIR2160" s="344">
        <v>0</v>
      </c>
      <c r="MIS2160" s="344">
        <v>0</v>
      </c>
      <c r="MIT2160" s="344">
        <v>0</v>
      </c>
      <c r="MIU2160" s="344">
        <v>0</v>
      </c>
      <c r="MIV2160" s="344">
        <v>0</v>
      </c>
      <c r="MIW2160" s="344">
        <v>0</v>
      </c>
      <c r="MIX2160" s="344">
        <v>0</v>
      </c>
      <c r="MIY2160" s="344">
        <v>0</v>
      </c>
      <c r="MIZ2160" s="344">
        <v>0</v>
      </c>
      <c r="MJA2160" s="344">
        <v>0</v>
      </c>
      <c r="MJB2160" s="344">
        <v>0</v>
      </c>
      <c r="MJC2160" s="344">
        <v>0</v>
      </c>
      <c r="MJD2160" s="344">
        <v>0</v>
      </c>
      <c r="MJE2160" s="344">
        <v>0</v>
      </c>
      <c r="MJF2160" s="344">
        <v>0</v>
      </c>
      <c r="MJG2160" s="344">
        <v>0</v>
      </c>
      <c r="MJH2160" s="344">
        <v>0</v>
      </c>
      <c r="MJI2160" s="344">
        <v>0</v>
      </c>
      <c r="MJJ2160" s="344">
        <v>0</v>
      </c>
      <c r="MJK2160" s="344">
        <v>0</v>
      </c>
      <c r="MJL2160" s="344">
        <v>0</v>
      </c>
      <c r="MJM2160" s="344">
        <v>0</v>
      </c>
      <c r="MJN2160" s="344">
        <v>0</v>
      </c>
      <c r="MJO2160" s="344">
        <v>0</v>
      </c>
      <c r="MJP2160" s="344">
        <v>0</v>
      </c>
      <c r="MJQ2160" s="344">
        <v>0</v>
      </c>
      <c r="MJR2160" s="344">
        <v>0</v>
      </c>
      <c r="MJS2160" s="344">
        <v>0</v>
      </c>
      <c r="MJT2160" s="344">
        <v>0</v>
      </c>
      <c r="MJU2160" s="344">
        <v>0</v>
      </c>
      <c r="MJV2160" s="344">
        <v>0</v>
      </c>
      <c r="MJW2160" s="344">
        <v>0</v>
      </c>
      <c r="MJX2160" s="344">
        <v>0</v>
      </c>
      <c r="MJY2160" s="344">
        <v>0</v>
      </c>
      <c r="MJZ2160" s="344">
        <v>0</v>
      </c>
      <c r="MKA2160" s="344">
        <v>0</v>
      </c>
      <c r="MKB2160" s="344">
        <v>0</v>
      </c>
      <c r="MKC2160" s="344">
        <v>0</v>
      </c>
      <c r="MKD2160" s="344">
        <v>0</v>
      </c>
      <c r="MKE2160" s="344">
        <v>0</v>
      </c>
      <c r="MKF2160" s="344">
        <v>0</v>
      </c>
      <c r="MKG2160" s="344">
        <v>0</v>
      </c>
      <c r="MKH2160" s="344">
        <v>0</v>
      </c>
      <c r="MKI2160" s="344">
        <v>0</v>
      </c>
      <c r="MKJ2160" s="344">
        <v>0</v>
      </c>
      <c r="MKK2160" s="344">
        <v>0</v>
      </c>
      <c r="MKL2160" s="344">
        <v>0</v>
      </c>
      <c r="MKM2160" s="344">
        <v>0</v>
      </c>
      <c r="MKN2160" s="344">
        <v>0</v>
      </c>
      <c r="MKO2160" s="344">
        <v>0</v>
      </c>
      <c r="MKP2160" s="344">
        <v>0</v>
      </c>
      <c r="MKQ2160" s="344">
        <v>0</v>
      </c>
      <c r="MKR2160" s="344">
        <v>0</v>
      </c>
      <c r="MKS2160" s="344">
        <v>0</v>
      </c>
      <c r="MKT2160" s="344">
        <v>0</v>
      </c>
      <c r="MKU2160" s="344">
        <v>0</v>
      </c>
      <c r="MKV2160" s="344">
        <v>0</v>
      </c>
      <c r="MKW2160" s="344">
        <v>0</v>
      </c>
      <c r="MKX2160" s="344">
        <v>0</v>
      </c>
      <c r="MKY2160" s="344">
        <v>0</v>
      </c>
      <c r="MKZ2160" s="344">
        <v>0</v>
      </c>
      <c r="MLA2160" s="344">
        <v>0</v>
      </c>
      <c r="MLB2160" s="344">
        <v>0</v>
      </c>
      <c r="MLC2160" s="344">
        <v>0</v>
      </c>
      <c r="MLD2160" s="344">
        <v>0</v>
      </c>
      <c r="MLE2160" s="344">
        <v>0</v>
      </c>
      <c r="MLF2160" s="344">
        <v>0</v>
      </c>
      <c r="MLG2160" s="344">
        <v>0</v>
      </c>
      <c r="MLH2160" s="344">
        <v>0</v>
      </c>
      <c r="MLI2160" s="344">
        <v>0</v>
      </c>
      <c r="MLJ2160" s="344">
        <v>0</v>
      </c>
      <c r="MLK2160" s="344">
        <v>0</v>
      </c>
      <c r="MLL2160" s="344">
        <v>0</v>
      </c>
      <c r="MLM2160" s="344">
        <v>0</v>
      </c>
      <c r="MLN2160" s="344">
        <v>0</v>
      </c>
      <c r="MLO2160" s="344">
        <v>0</v>
      </c>
      <c r="MLP2160" s="344">
        <v>0</v>
      </c>
      <c r="MLQ2160" s="344">
        <v>0</v>
      </c>
      <c r="MLR2160" s="344">
        <v>0</v>
      </c>
      <c r="MLS2160" s="344">
        <v>0</v>
      </c>
      <c r="MLT2160" s="344">
        <v>0</v>
      </c>
      <c r="MLU2160" s="344">
        <v>0</v>
      </c>
      <c r="MLV2160" s="344">
        <v>0</v>
      </c>
      <c r="MLW2160" s="344">
        <v>0</v>
      </c>
      <c r="MLX2160" s="344">
        <v>0</v>
      </c>
      <c r="MLY2160" s="344">
        <v>0</v>
      </c>
      <c r="MLZ2160" s="344">
        <v>0</v>
      </c>
      <c r="MMA2160" s="344">
        <v>0</v>
      </c>
      <c r="MMB2160" s="344">
        <v>0</v>
      </c>
      <c r="MMC2160" s="344">
        <v>0</v>
      </c>
      <c r="MMD2160" s="344">
        <v>0</v>
      </c>
      <c r="MME2160" s="344">
        <v>0</v>
      </c>
      <c r="MMF2160" s="344">
        <v>0</v>
      </c>
      <c r="MMG2160" s="344">
        <v>0</v>
      </c>
      <c r="MMH2160" s="344">
        <v>0</v>
      </c>
      <c r="MMI2160" s="344">
        <v>0</v>
      </c>
      <c r="MMJ2160" s="344">
        <v>0</v>
      </c>
      <c r="MMK2160" s="344">
        <v>0</v>
      </c>
      <c r="MML2160" s="344">
        <v>0</v>
      </c>
      <c r="MMM2160" s="344">
        <v>0</v>
      </c>
      <c r="MMN2160" s="344">
        <v>0</v>
      </c>
      <c r="MMO2160" s="344">
        <v>0</v>
      </c>
      <c r="MMP2160" s="344">
        <v>0</v>
      </c>
      <c r="MMQ2160" s="344">
        <v>0</v>
      </c>
      <c r="MMR2160" s="344">
        <v>0</v>
      </c>
      <c r="MMS2160" s="344">
        <v>0</v>
      </c>
      <c r="MMT2160" s="344">
        <v>0</v>
      </c>
      <c r="MMU2160" s="344">
        <v>0</v>
      </c>
      <c r="MMV2160" s="344">
        <v>0</v>
      </c>
      <c r="MMW2160" s="344">
        <v>0</v>
      </c>
      <c r="MMX2160" s="344">
        <v>0</v>
      </c>
      <c r="MMY2160" s="344">
        <v>0</v>
      </c>
      <c r="MMZ2160" s="344">
        <v>0</v>
      </c>
      <c r="MNA2160" s="344">
        <v>0</v>
      </c>
      <c r="MNB2160" s="344">
        <v>0</v>
      </c>
      <c r="MNC2160" s="344">
        <v>0</v>
      </c>
      <c r="MND2160" s="344">
        <v>0</v>
      </c>
      <c r="MNE2160" s="344">
        <v>0</v>
      </c>
      <c r="MNF2160" s="344">
        <v>0</v>
      </c>
      <c r="MNG2160" s="344">
        <v>0</v>
      </c>
      <c r="MNH2160" s="344">
        <v>0</v>
      </c>
      <c r="MNI2160" s="344">
        <v>0</v>
      </c>
      <c r="MNJ2160" s="344">
        <v>0</v>
      </c>
      <c r="MNK2160" s="344">
        <v>0</v>
      </c>
      <c r="MNL2160" s="344">
        <v>0</v>
      </c>
      <c r="MNM2160" s="344">
        <v>0</v>
      </c>
      <c r="MNN2160" s="344">
        <v>0</v>
      </c>
      <c r="MNO2160" s="344">
        <v>0</v>
      </c>
      <c r="MNP2160" s="344">
        <v>0</v>
      </c>
      <c r="MNQ2160" s="344">
        <v>0</v>
      </c>
      <c r="MNR2160" s="344">
        <v>0</v>
      </c>
      <c r="MNS2160" s="344">
        <v>0</v>
      </c>
      <c r="MNT2160" s="344">
        <v>0</v>
      </c>
      <c r="MNU2160" s="344">
        <v>0</v>
      </c>
      <c r="MNV2160" s="344">
        <v>0</v>
      </c>
      <c r="MNW2160" s="344">
        <v>0</v>
      </c>
      <c r="MNX2160" s="344">
        <v>0</v>
      </c>
      <c r="MNY2160" s="344">
        <v>0</v>
      </c>
      <c r="MNZ2160" s="344">
        <v>0</v>
      </c>
      <c r="MOA2160" s="344">
        <v>0</v>
      </c>
      <c r="MOB2160" s="344">
        <v>0</v>
      </c>
      <c r="MOC2160" s="344">
        <v>0</v>
      </c>
      <c r="MOD2160" s="344">
        <v>0</v>
      </c>
      <c r="MOE2160" s="344">
        <v>0</v>
      </c>
      <c r="MOF2160" s="344">
        <v>0</v>
      </c>
      <c r="MOG2160" s="344">
        <v>0</v>
      </c>
      <c r="MOH2160" s="344">
        <v>0</v>
      </c>
      <c r="MOI2160" s="344">
        <v>0</v>
      </c>
      <c r="MOJ2160" s="344">
        <v>0</v>
      </c>
      <c r="MOK2160" s="344">
        <v>0</v>
      </c>
      <c r="MOL2160" s="344">
        <v>0</v>
      </c>
      <c r="MOM2160" s="344">
        <v>0</v>
      </c>
      <c r="MON2160" s="344">
        <v>0</v>
      </c>
      <c r="MOO2160" s="344">
        <v>0</v>
      </c>
      <c r="MOP2160" s="344">
        <v>0</v>
      </c>
      <c r="MOQ2160" s="344">
        <v>0</v>
      </c>
      <c r="MOR2160" s="344">
        <v>0</v>
      </c>
      <c r="MOS2160" s="344">
        <v>0</v>
      </c>
      <c r="MOT2160" s="344">
        <v>0</v>
      </c>
      <c r="MOU2160" s="344">
        <v>0</v>
      </c>
      <c r="MOV2160" s="344">
        <v>0</v>
      </c>
      <c r="MOW2160" s="344">
        <v>0</v>
      </c>
      <c r="MOX2160" s="344">
        <v>0</v>
      </c>
      <c r="MOY2160" s="344">
        <v>0</v>
      </c>
      <c r="MOZ2160" s="344">
        <v>0</v>
      </c>
      <c r="MPA2160" s="344">
        <v>0</v>
      </c>
      <c r="MPB2160" s="344">
        <v>0</v>
      </c>
      <c r="MPC2160" s="344">
        <v>0</v>
      </c>
      <c r="MPD2160" s="344">
        <v>0</v>
      </c>
      <c r="MPE2160" s="344">
        <v>0</v>
      </c>
      <c r="MPF2160" s="344">
        <v>0</v>
      </c>
      <c r="MPG2160" s="344">
        <v>0</v>
      </c>
      <c r="MPH2160" s="344">
        <v>0</v>
      </c>
      <c r="MPI2160" s="344">
        <v>0</v>
      </c>
      <c r="MPJ2160" s="344">
        <v>0</v>
      </c>
      <c r="MPK2160" s="344">
        <v>0</v>
      </c>
      <c r="MPL2160" s="344">
        <v>0</v>
      </c>
      <c r="MPM2160" s="344">
        <v>0</v>
      </c>
      <c r="MPN2160" s="344">
        <v>0</v>
      </c>
      <c r="MPO2160" s="344">
        <v>0</v>
      </c>
      <c r="MPP2160" s="344">
        <v>0</v>
      </c>
      <c r="MPQ2160" s="344">
        <v>0</v>
      </c>
      <c r="MPR2160" s="344">
        <v>0</v>
      </c>
      <c r="MPS2160" s="344">
        <v>0</v>
      </c>
      <c r="MPT2160" s="344">
        <v>0</v>
      </c>
      <c r="MPU2160" s="344">
        <v>0</v>
      </c>
      <c r="MPV2160" s="344">
        <v>0</v>
      </c>
      <c r="MPW2160" s="344">
        <v>0</v>
      </c>
      <c r="MPX2160" s="344">
        <v>0</v>
      </c>
      <c r="MPY2160" s="344">
        <v>0</v>
      </c>
      <c r="MPZ2160" s="344">
        <v>0</v>
      </c>
      <c r="MQA2160" s="344">
        <v>0</v>
      </c>
      <c r="MQB2160" s="344">
        <v>0</v>
      </c>
      <c r="MQC2160" s="344">
        <v>0</v>
      </c>
      <c r="MQD2160" s="344">
        <v>0</v>
      </c>
      <c r="MQE2160" s="344">
        <v>0</v>
      </c>
      <c r="MQF2160" s="344">
        <v>0</v>
      </c>
      <c r="MQG2160" s="344">
        <v>0</v>
      </c>
      <c r="MQH2160" s="344">
        <v>0</v>
      </c>
      <c r="MQI2160" s="344">
        <v>0</v>
      </c>
      <c r="MQJ2160" s="344">
        <v>0</v>
      </c>
      <c r="MQK2160" s="344">
        <v>0</v>
      </c>
      <c r="MQL2160" s="344">
        <v>0</v>
      </c>
      <c r="MQM2160" s="344">
        <v>0</v>
      </c>
      <c r="MQN2160" s="344">
        <v>0</v>
      </c>
      <c r="MQO2160" s="344">
        <v>0</v>
      </c>
      <c r="MQP2160" s="344">
        <v>0</v>
      </c>
      <c r="MQQ2160" s="344">
        <v>0</v>
      </c>
      <c r="MQR2160" s="344">
        <v>0</v>
      </c>
      <c r="MQS2160" s="344">
        <v>0</v>
      </c>
      <c r="MQT2160" s="344">
        <v>0</v>
      </c>
      <c r="MQU2160" s="344">
        <v>0</v>
      </c>
      <c r="MQV2160" s="344">
        <v>0</v>
      </c>
      <c r="MQW2160" s="344">
        <v>0</v>
      </c>
      <c r="MQX2160" s="344">
        <v>0</v>
      </c>
      <c r="MQY2160" s="344">
        <v>0</v>
      </c>
      <c r="MQZ2160" s="344">
        <v>0</v>
      </c>
      <c r="MRA2160" s="344">
        <v>0</v>
      </c>
      <c r="MRB2160" s="344">
        <v>0</v>
      </c>
      <c r="MRC2160" s="344">
        <v>0</v>
      </c>
      <c r="MRD2160" s="344">
        <v>0</v>
      </c>
      <c r="MRE2160" s="344">
        <v>0</v>
      </c>
      <c r="MRF2160" s="344">
        <v>0</v>
      </c>
      <c r="MRG2160" s="344">
        <v>0</v>
      </c>
      <c r="MRH2160" s="344">
        <v>0</v>
      </c>
      <c r="MRI2160" s="344">
        <v>0</v>
      </c>
      <c r="MRJ2160" s="344">
        <v>0</v>
      </c>
      <c r="MRK2160" s="344">
        <v>0</v>
      </c>
      <c r="MRL2160" s="344">
        <v>0</v>
      </c>
      <c r="MRM2160" s="344">
        <v>0</v>
      </c>
      <c r="MRN2160" s="344">
        <v>0</v>
      </c>
      <c r="MRO2160" s="344">
        <v>0</v>
      </c>
      <c r="MRP2160" s="344">
        <v>0</v>
      </c>
      <c r="MRQ2160" s="344">
        <v>0</v>
      </c>
      <c r="MRR2160" s="344">
        <v>0</v>
      </c>
      <c r="MRS2160" s="344">
        <v>0</v>
      </c>
      <c r="MRT2160" s="344">
        <v>0</v>
      </c>
      <c r="MRU2160" s="344">
        <v>0</v>
      </c>
      <c r="MRV2160" s="344">
        <v>0</v>
      </c>
      <c r="MRW2160" s="344">
        <v>0</v>
      </c>
      <c r="MRX2160" s="344">
        <v>0</v>
      </c>
      <c r="MRY2160" s="344">
        <v>0</v>
      </c>
      <c r="MRZ2160" s="344">
        <v>0</v>
      </c>
      <c r="MSA2160" s="344">
        <v>0</v>
      </c>
      <c r="MSB2160" s="344">
        <v>0</v>
      </c>
      <c r="MSC2160" s="344">
        <v>0</v>
      </c>
      <c r="MSD2160" s="344">
        <v>0</v>
      </c>
      <c r="MSE2160" s="344">
        <v>0</v>
      </c>
      <c r="MSF2160" s="344">
        <v>0</v>
      </c>
      <c r="MSG2160" s="344">
        <v>0</v>
      </c>
      <c r="MSH2160" s="344">
        <v>0</v>
      </c>
      <c r="MSI2160" s="344">
        <v>0</v>
      </c>
      <c r="MSJ2160" s="344">
        <v>0</v>
      </c>
      <c r="MSK2160" s="344">
        <v>0</v>
      </c>
      <c r="MSL2160" s="344">
        <v>0</v>
      </c>
      <c r="MSM2160" s="344">
        <v>0</v>
      </c>
      <c r="MSN2160" s="344">
        <v>0</v>
      </c>
      <c r="MSO2160" s="344">
        <v>0</v>
      </c>
      <c r="MSP2160" s="344">
        <v>0</v>
      </c>
      <c r="MSQ2160" s="344">
        <v>0</v>
      </c>
      <c r="MSR2160" s="344">
        <v>0</v>
      </c>
      <c r="MSS2160" s="344">
        <v>0</v>
      </c>
      <c r="MST2160" s="344">
        <v>0</v>
      </c>
      <c r="MSU2160" s="344">
        <v>0</v>
      </c>
      <c r="MSV2160" s="344">
        <v>0</v>
      </c>
      <c r="MSW2160" s="344">
        <v>0</v>
      </c>
      <c r="MSX2160" s="344">
        <v>0</v>
      </c>
      <c r="MSY2160" s="344">
        <v>0</v>
      </c>
      <c r="MSZ2160" s="344">
        <v>0</v>
      </c>
      <c r="MTA2160" s="344">
        <v>0</v>
      </c>
      <c r="MTB2160" s="344">
        <v>0</v>
      </c>
      <c r="MTC2160" s="344">
        <v>0</v>
      </c>
      <c r="MTD2160" s="344">
        <v>0</v>
      </c>
      <c r="MTE2160" s="344">
        <v>0</v>
      </c>
      <c r="MTF2160" s="344">
        <v>0</v>
      </c>
      <c r="MTG2160" s="344">
        <v>0</v>
      </c>
      <c r="MTH2160" s="344">
        <v>0</v>
      </c>
      <c r="MTI2160" s="344">
        <v>0</v>
      </c>
      <c r="MTJ2160" s="344">
        <v>0</v>
      </c>
      <c r="MTK2160" s="344">
        <v>0</v>
      </c>
      <c r="MTL2160" s="344">
        <v>0</v>
      </c>
      <c r="MTM2160" s="344">
        <v>0</v>
      </c>
      <c r="MTN2160" s="344">
        <v>0</v>
      </c>
      <c r="MTO2160" s="344">
        <v>0</v>
      </c>
      <c r="MTP2160" s="344">
        <v>0</v>
      </c>
      <c r="MTQ2160" s="344">
        <v>0</v>
      </c>
      <c r="MTR2160" s="344">
        <v>0</v>
      </c>
      <c r="MTS2160" s="344">
        <v>0</v>
      </c>
      <c r="MTT2160" s="344">
        <v>0</v>
      </c>
      <c r="MTU2160" s="344">
        <v>0</v>
      </c>
      <c r="MTV2160" s="344">
        <v>0</v>
      </c>
      <c r="MTW2160" s="344">
        <v>0</v>
      </c>
      <c r="MTX2160" s="344">
        <v>0</v>
      </c>
      <c r="MTY2160" s="344">
        <v>0</v>
      </c>
      <c r="MTZ2160" s="344">
        <v>0</v>
      </c>
      <c r="MUA2160" s="344">
        <v>0</v>
      </c>
      <c r="MUB2160" s="344">
        <v>0</v>
      </c>
      <c r="MUC2160" s="344">
        <v>0</v>
      </c>
      <c r="MUD2160" s="344">
        <v>0</v>
      </c>
      <c r="MUE2160" s="344">
        <v>0</v>
      </c>
      <c r="MUF2160" s="344">
        <v>0</v>
      </c>
      <c r="MUG2160" s="344">
        <v>0</v>
      </c>
      <c r="MUH2160" s="344">
        <v>0</v>
      </c>
      <c r="MUI2160" s="344">
        <v>0</v>
      </c>
      <c r="MUJ2160" s="344">
        <v>0</v>
      </c>
      <c r="MUK2160" s="344">
        <v>0</v>
      </c>
      <c r="MUL2160" s="344">
        <v>0</v>
      </c>
      <c r="MUM2160" s="344">
        <v>0</v>
      </c>
      <c r="MUN2160" s="344">
        <v>0</v>
      </c>
      <c r="MUO2160" s="344">
        <v>0</v>
      </c>
      <c r="MUP2160" s="344">
        <v>0</v>
      </c>
      <c r="MUQ2160" s="344">
        <v>0</v>
      </c>
      <c r="MUR2160" s="344">
        <v>0</v>
      </c>
      <c r="MUS2160" s="344">
        <v>0</v>
      </c>
      <c r="MUT2160" s="344">
        <v>0</v>
      </c>
      <c r="MUU2160" s="344">
        <v>0</v>
      </c>
      <c r="MUV2160" s="344">
        <v>0</v>
      </c>
      <c r="MUW2160" s="344">
        <v>0</v>
      </c>
      <c r="MUX2160" s="344">
        <v>0</v>
      </c>
      <c r="MUY2160" s="344">
        <v>0</v>
      </c>
      <c r="MUZ2160" s="344">
        <v>0</v>
      </c>
      <c r="MVA2160" s="344">
        <v>0</v>
      </c>
      <c r="MVB2160" s="344">
        <v>0</v>
      </c>
      <c r="MVC2160" s="344">
        <v>0</v>
      </c>
      <c r="MVD2160" s="344">
        <v>0</v>
      </c>
      <c r="MVE2160" s="344">
        <v>0</v>
      </c>
      <c r="MVF2160" s="344">
        <v>0</v>
      </c>
      <c r="MVG2160" s="344">
        <v>0</v>
      </c>
      <c r="MVH2160" s="344">
        <v>0</v>
      </c>
      <c r="MVI2160" s="344">
        <v>0</v>
      </c>
      <c r="MVJ2160" s="344">
        <v>0</v>
      </c>
      <c r="MVK2160" s="344">
        <v>0</v>
      </c>
      <c r="MVL2160" s="344">
        <v>0</v>
      </c>
      <c r="MVM2160" s="344">
        <v>0</v>
      </c>
      <c r="MVN2160" s="344">
        <v>0</v>
      </c>
      <c r="MVO2160" s="344">
        <v>0</v>
      </c>
      <c r="MVP2160" s="344">
        <v>0</v>
      </c>
      <c r="MVQ2160" s="344">
        <v>0</v>
      </c>
      <c r="MVR2160" s="344">
        <v>0</v>
      </c>
      <c r="MVS2160" s="344">
        <v>0</v>
      </c>
      <c r="MVT2160" s="344">
        <v>0</v>
      </c>
      <c r="MVU2160" s="344">
        <v>0</v>
      </c>
      <c r="MVV2160" s="344">
        <v>0</v>
      </c>
      <c r="MVW2160" s="344">
        <v>0</v>
      </c>
      <c r="MVX2160" s="344">
        <v>0</v>
      </c>
      <c r="MVY2160" s="344">
        <v>0</v>
      </c>
      <c r="MVZ2160" s="344">
        <v>0</v>
      </c>
      <c r="MWA2160" s="344">
        <v>0</v>
      </c>
      <c r="MWB2160" s="344">
        <v>0</v>
      </c>
      <c r="MWC2160" s="344">
        <v>0</v>
      </c>
      <c r="MWD2160" s="344">
        <v>0</v>
      </c>
      <c r="MWE2160" s="344">
        <v>0</v>
      </c>
      <c r="MWF2160" s="344">
        <v>0</v>
      </c>
      <c r="MWG2160" s="344">
        <v>0</v>
      </c>
      <c r="MWH2160" s="344">
        <v>0</v>
      </c>
      <c r="MWI2160" s="344">
        <v>0</v>
      </c>
      <c r="MWJ2160" s="344">
        <v>0</v>
      </c>
      <c r="MWK2160" s="344">
        <v>0</v>
      </c>
      <c r="MWL2160" s="344">
        <v>0</v>
      </c>
      <c r="MWM2160" s="344">
        <v>0</v>
      </c>
      <c r="MWN2160" s="344">
        <v>0</v>
      </c>
      <c r="MWO2160" s="344">
        <v>0</v>
      </c>
      <c r="MWP2160" s="344">
        <v>0</v>
      </c>
      <c r="MWQ2160" s="344">
        <v>0</v>
      </c>
      <c r="MWR2160" s="344">
        <v>0</v>
      </c>
      <c r="MWS2160" s="344">
        <v>0</v>
      </c>
      <c r="MWT2160" s="344">
        <v>0</v>
      </c>
      <c r="MWU2160" s="344">
        <v>0</v>
      </c>
      <c r="MWV2160" s="344">
        <v>0</v>
      </c>
      <c r="MWW2160" s="344">
        <v>0</v>
      </c>
      <c r="MWX2160" s="344">
        <v>0</v>
      </c>
      <c r="MWY2160" s="344">
        <v>0</v>
      </c>
      <c r="MWZ2160" s="344">
        <v>0</v>
      </c>
      <c r="MXA2160" s="344">
        <v>0</v>
      </c>
      <c r="MXB2160" s="344">
        <v>0</v>
      </c>
      <c r="MXC2160" s="344">
        <v>0</v>
      </c>
      <c r="MXD2160" s="344">
        <v>0</v>
      </c>
      <c r="MXE2160" s="344">
        <v>0</v>
      </c>
      <c r="MXF2160" s="344">
        <v>0</v>
      </c>
      <c r="MXG2160" s="344">
        <v>0</v>
      </c>
      <c r="MXH2160" s="344">
        <v>0</v>
      </c>
      <c r="MXI2160" s="344">
        <v>0</v>
      </c>
      <c r="MXJ2160" s="344">
        <v>0</v>
      </c>
      <c r="MXK2160" s="344">
        <v>0</v>
      </c>
      <c r="MXL2160" s="344">
        <v>0</v>
      </c>
      <c r="MXM2160" s="344">
        <v>0</v>
      </c>
      <c r="MXN2160" s="344">
        <v>0</v>
      </c>
      <c r="MXO2160" s="344">
        <v>0</v>
      </c>
      <c r="MXP2160" s="344">
        <v>0</v>
      </c>
      <c r="MXQ2160" s="344">
        <v>0</v>
      </c>
      <c r="MXR2160" s="344">
        <v>0</v>
      </c>
      <c r="MXS2160" s="344">
        <v>0</v>
      </c>
      <c r="MXT2160" s="344">
        <v>0</v>
      </c>
      <c r="MXU2160" s="344">
        <v>0</v>
      </c>
      <c r="MXV2160" s="344">
        <v>0</v>
      </c>
      <c r="MXW2160" s="344">
        <v>0</v>
      </c>
      <c r="MXX2160" s="344">
        <v>0</v>
      </c>
      <c r="MXY2160" s="344">
        <v>0</v>
      </c>
      <c r="MXZ2160" s="344">
        <v>0</v>
      </c>
      <c r="MYA2160" s="344">
        <v>0</v>
      </c>
      <c r="MYB2160" s="344">
        <v>0</v>
      </c>
      <c r="MYC2160" s="344">
        <v>0</v>
      </c>
      <c r="MYD2160" s="344">
        <v>0</v>
      </c>
      <c r="MYE2160" s="344">
        <v>0</v>
      </c>
      <c r="MYF2160" s="344">
        <v>0</v>
      </c>
      <c r="MYG2160" s="344">
        <v>0</v>
      </c>
      <c r="MYH2160" s="344">
        <v>0</v>
      </c>
      <c r="MYI2160" s="344">
        <v>0</v>
      </c>
      <c r="MYJ2160" s="344">
        <v>0</v>
      </c>
      <c r="MYK2160" s="344">
        <v>0</v>
      </c>
      <c r="MYL2160" s="344">
        <v>0</v>
      </c>
      <c r="MYM2160" s="344">
        <v>0</v>
      </c>
      <c r="MYN2160" s="344">
        <v>0</v>
      </c>
      <c r="MYO2160" s="344">
        <v>0</v>
      </c>
      <c r="MYP2160" s="344">
        <v>0</v>
      </c>
      <c r="MYQ2160" s="344">
        <v>0</v>
      </c>
      <c r="MYR2160" s="344">
        <v>0</v>
      </c>
      <c r="MYS2160" s="344">
        <v>0</v>
      </c>
      <c r="MYT2160" s="344">
        <v>0</v>
      </c>
      <c r="MYU2160" s="344">
        <v>0</v>
      </c>
      <c r="MYV2160" s="344">
        <v>0</v>
      </c>
      <c r="MYW2160" s="344">
        <v>0</v>
      </c>
      <c r="MYX2160" s="344">
        <v>0</v>
      </c>
      <c r="MYY2160" s="344">
        <v>0</v>
      </c>
      <c r="MYZ2160" s="344">
        <v>0</v>
      </c>
      <c r="MZA2160" s="344">
        <v>0</v>
      </c>
      <c r="MZB2160" s="344">
        <v>0</v>
      </c>
      <c r="MZC2160" s="344">
        <v>0</v>
      </c>
      <c r="MZD2160" s="344">
        <v>0</v>
      </c>
      <c r="MZE2160" s="344">
        <v>0</v>
      </c>
      <c r="MZF2160" s="344">
        <v>0</v>
      </c>
      <c r="MZG2160" s="344">
        <v>0</v>
      </c>
      <c r="MZH2160" s="344">
        <v>0</v>
      </c>
      <c r="MZI2160" s="344">
        <v>0</v>
      </c>
      <c r="MZJ2160" s="344">
        <v>0</v>
      </c>
      <c r="MZK2160" s="344">
        <v>0</v>
      </c>
      <c r="MZL2160" s="344">
        <v>0</v>
      </c>
      <c r="MZM2160" s="344">
        <v>0</v>
      </c>
      <c r="MZN2160" s="344">
        <v>0</v>
      </c>
      <c r="MZO2160" s="344">
        <v>0</v>
      </c>
      <c r="MZP2160" s="344">
        <v>0</v>
      </c>
      <c r="MZQ2160" s="344">
        <v>0</v>
      </c>
      <c r="MZR2160" s="344">
        <v>0</v>
      </c>
      <c r="MZS2160" s="344">
        <v>0</v>
      </c>
      <c r="MZT2160" s="344">
        <v>0</v>
      </c>
      <c r="MZU2160" s="344">
        <v>0</v>
      </c>
      <c r="MZV2160" s="344">
        <v>0</v>
      </c>
      <c r="MZW2160" s="344">
        <v>0</v>
      </c>
      <c r="MZX2160" s="344">
        <v>0</v>
      </c>
      <c r="MZY2160" s="344">
        <v>0</v>
      </c>
      <c r="MZZ2160" s="344">
        <v>0</v>
      </c>
      <c r="NAA2160" s="344">
        <v>0</v>
      </c>
      <c r="NAB2160" s="344">
        <v>0</v>
      </c>
      <c r="NAC2160" s="344">
        <v>0</v>
      </c>
      <c r="NAD2160" s="344">
        <v>0</v>
      </c>
      <c r="NAE2160" s="344">
        <v>0</v>
      </c>
      <c r="NAF2160" s="344">
        <v>0</v>
      </c>
      <c r="NAG2160" s="344">
        <v>0</v>
      </c>
      <c r="NAH2160" s="344">
        <v>0</v>
      </c>
      <c r="NAI2160" s="344">
        <v>0</v>
      </c>
      <c r="NAJ2160" s="344">
        <v>0</v>
      </c>
      <c r="NAK2160" s="344">
        <v>0</v>
      </c>
      <c r="NAL2160" s="344">
        <v>0</v>
      </c>
      <c r="NAM2160" s="344">
        <v>0</v>
      </c>
      <c r="NAN2160" s="344">
        <v>0</v>
      </c>
      <c r="NAO2160" s="344">
        <v>0</v>
      </c>
      <c r="NAP2160" s="344">
        <v>0</v>
      </c>
      <c r="NAQ2160" s="344">
        <v>0</v>
      </c>
      <c r="NAR2160" s="344">
        <v>0</v>
      </c>
      <c r="NAS2160" s="344">
        <v>0</v>
      </c>
      <c r="NAT2160" s="344">
        <v>0</v>
      </c>
      <c r="NAU2160" s="344">
        <v>0</v>
      </c>
      <c r="NAV2160" s="344">
        <v>0</v>
      </c>
      <c r="NAW2160" s="344">
        <v>0</v>
      </c>
      <c r="NAX2160" s="344">
        <v>0</v>
      </c>
      <c r="NAY2160" s="344">
        <v>0</v>
      </c>
      <c r="NAZ2160" s="344">
        <v>0</v>
      </c>
      <c r="NBA2160" s="344">
        <v>0</v>
      </c>
      <c r="NBB2160" s="344">
        <v>0</v>
      </c>
      <c r="NBC2160" s="344">
        <v>0</v>
      </c>
      <c r="NBD2160" s="344">
        <v>0</v>
      </c>
      <c r="NBE2160" s="344">
        <v>0</v>
      </c>
      <c r="NBF2160" s="344">
        <v>0</v>
      </c>
      <c r="NBG2160" s="344">
        <v>0</v>
      </c>
      <c r="NBH2160" s="344">
        <v>0</v>
      </c>
      <c r="NBI2160" s="344">
        <v>0</v>
      </c>
      <c r="NBJ2160" s="344">
        <v>0</v>
      </c>
      <c r="NBK2160" s="344">
        <v>0</v>
      </c>
      <c r="NBL2160" s="344">
        <v>0</v>
      </c>
      <c r="NBM2160" s="344">
        <v>0</v>
      </c>
      <c r="NBN2160" s="344">
        <v>0</v>
      </c>
      <c r="NBO2160" s="344">
        <v>0</v>
      </c>
      <c r="NBP2160" s="344">
        <v>0</v>
      </c>
      <c r="NBQ2160" s="344">
        <v>0</v>
      </c>
      <c r="NBR2160" s="344">
        <v>0</v>
      </c>
      <c r="NBS2160" s="344">
        <v>0</v>
      </c>
      <c r="NBT2160" s="344">
        <v>0</v>
      </c>
      <c r="NBU2160" s="344">
        <v>0</v>
      </c>
      <c r="NBV2160" s="344">
        <v>0</v>
      </c>
      <c r="NBW2160" s="344">
        <v>0</v>
      </c>
      <c r="NBX2160" s="344">
        <v>0</v>
      </c>
      <c r="NBY2160" s="344">
        <v>0</v>
      </c>
      <c r="NBZ2160" s="344">
        <v>0</v>
      </c>
      <c r="NCA2160" s="344">
        <v>0</v>
      </c>
      <c r="NCB2160" s="344">
        <v>0</v>
      </c>
      <c r="NCC2160" s="344">
        <v>0</v>
      </c>
      <c r="NCD2160" s="344">
        <v>0</v>
      </c>
      <c r="NCE2160" s="344">
        <v>0</v>
      </c>
      <c r="NCF2160" s="344">
        <v>0</v>
      </c>
      <c r="NCG2160" s="344">
        <v>0</v>
      </c>
      <c r="NCH2160" s="344">
        <v>0</v>
      </c>
      <c r="NCI2160" s="344">
        <v>0</v>
      </c>
      <c r="NCJ2160" s="344">
        <v>0</v>
      </c>
      <c r="NCK2160" s="344">
        <v>0</v>
      </c>
      <c r="NCL2160" s="344">
        <v>0</v>
      </c>
      <c r="NCM2160" s="344">
        <v>0</v>
      </c>
      <c r="NCN2160" s="344">
        <v>0</v>
      </c>
      <c r="NCO2160" s="344">
        <v>0</v>
      </c>
      <c r="NCP2160" s="344">
        <v>0</v>
      </c>
      <c r="NCQ2160" s="344">
        <v>0</v>
      </c>
      <c r="NCR2160" s="344">
        <v>0</v>
      </c>
      <c r="NCS2160" s="344">
        <v>0</v>
      </c>
      <c r="NCT2160" s="344">
        <v>0</v>
      </c>
      <c r="NCU2160" s="344">
        <v>0</v>
      </c>
      <c r="NCV2160" s="344">
        <v>0</v>
      </c>
      <c r="NCW2160" s="344">
        <v>0</v>
      </c>
      <c r="NCX2160" s="344">
        <v>0</v>
      </c>
      <c r="NCY2160" s="344">
        <v>0</v>
      </c>
      <c r="NCZ2160" s="344">
        <v>0</v>
      </c>
      <c r="NDA2160" s="344">
        <v>0</v>
      </c>
      <c r="NDB2160" s="344">
        <v>0</v>
      </c>
      <c r="NDC2160" s="344">
        <v>0</v>
      </c>
      <c r="NDD2160" s="344">
        <v>0</v>
      </c>
      <c r="NDE2160" s="344">
        <v>0</v>
      </c>
      <c r="NDF2160" s="344">
        <v>0</v>
      </c>
      <c r="NDG2160" s="344">
        <v>0</v>
      </c>
      <c r="NDH2160" s="344">
        <v>0</v>
      </c>
      <c r="NDI2160" s="344">
        <v>0</v>
      </c>
      <c r="NDJ2160" s="344">
        <v>0</v>
      </c>
      <c r="NDK2160" s="344">
        <v>0</v>
      </c>
      <c r="NDL2160" s="344">
        <v>0</v>
      </c>
      <c r="NDM2160" s="344">
        <v>0</v>
      </c>
      <c r="NDN2160" s="344">
        <v>0</v>
      </c>
      <c r="NDO2160" s="344">
        <v>0</v>
      </c>
      <c r="NDP2160" s="344">
        <v>0</v>
      </c>
      <c r="NDQ2160" s="344">
        <v>0</v>
      </c>
      <c r="NDR2160" s="344">
        <v>0</v>
      </c>
      <c r="NDS2160" s="344">
        <v>0</v>
      </c>
      <c r="NDT2160" s="344">
        <v>0</v>
      </c>
      <c r="NDU2160" s="344">
        <v>0</v>
      </c>
      <c r="NDV2160" s="344">
        <v>0</v>
      </c>
      <c r="NDW2160" s="344">
        <v>0</v>
      </c>
      <c r="NDX2160" s="344">
        <v>0</v>
      </c>
      <c r="NDY2160" s="344">
        <v>0</v>
      </c>
      <c r="NDZ2160" s="344">
        <v>0</v>
      </c>
      <c r="NEA2160" s="344">
        <v>0</v>
      </c>
      <c r="NEB2160" s="344">
        <v>0</v>
      </c>
      <c r="NEC2160" s="344">
        <v>0</v>
      </c>
      <c r="NED2160" s="344">
        <v>0</v>
      </c>
      <c r="NEE2160" s="344">
        <v>0</v>
      </c>
      <c r="NEF2160" s="344">
        <v>0</v>
      </c>
      <c r="NEG2160" s="344">
        <v>0</v>
      </c>
      <c r="NEH2160" s="344">
        <v>0</v>
      </c>
      <c r="NEI2160" s="344">
        <v>0</v>
      </c>
      <c r="NEJ2160" s="344">
        <v>0</v>
      </c>
      <c r="NEK2160" s="344">
        <v>0</v>
      </c>
      <c r="NEL2160" s="344">
        <v>0</v>
      </c>
      <c r="NEM2160" s="344">
        <v>0</v>
      </c>
      <c r="NEN2160" s="344">
        <v>0</v>
      </c>
      <c r="NEO2160" s="344">
        <v>0</v>
      </c>
      <c r="NEP2160" s="344">
        <v>0</v>
      </c>
      <c r="NEQ2160" s="344">
        <v>0</v>
      </c>
      <c r="NER2160" s="344">
        <v>0</v>
      </c>
      <c r="NES2160" s="344">
        <v>0</v>
      </c>
      <c r="NET2160" s="344">
        <v>0</v>
      </c>
      <c r="NEU2160" s="344">
        <v>0</v>
      </c>
      <c r="NEV2160" s="344">
        <v>0</v>
      </c>
      <c r="NEW2160" s="344">
        <v>0</v>
      </c>
      <c r="NEX2160" s="344">
        <v>0</v>
      </c>
      <c r="NEY2160" s="344">
        <v>0</v>
      </c>
      <c r="NEZ2160" s="344">
        <v>0</v>
      </c>
      <c r="NFA2160" s="344">
        <v>0</v>
      </c>
      <c r="NFB2160" s="344">
        <v>0</v>
      </c>
      <c r="NFC2160" s="344">
        <v>0</v>
      </c>
      <c r="NFD2160" s="344">
        <v>0</v>
      </c>
      <c r="NFE2160" s="344">
        <v>0</v>
      </c>
      <c r="NFF2160" s="344">
        <v>0</v>
      </c>
      <c r="NFG2160" s="344">
        <v>0</v>
      </c>
      <c r="NFH2160" s="344">
        <v>0</v>
      </c>
      <c r="NFI2160" s="344">
        <v>0</v>
      </c>
      <c r="NFJ2160" s="344">
        <v>0</v>
      </c>
      <c r="NFK2160" s="344">
        <v>0</v>
      </c>
      <c r="NFL2160" s="344">
        <v>0</v>
      </c>
      <c r="NFM2160" s="344">
        <v>0</v>
      </c>
      <c r="NFN2160" s="344">
        <v>0</v>
      </c>
      <c r="NFO2160" s="344">
        <v>0</v>
      </c>
      <c r="NFP2160" s="344">
        <v>0</v>
      </c>
      <c r="NFQ2160" s="344">
        <v>0</v>
      </c>
      <c r="NFR2160" s="344">
        <v>0</v>
      </c>
      <c r="NFS2160" s="344">
        <v>0</v>
      </c>
      <c r="NFT2160" s="344">
        <v>0</v>
      </c>
      <c r="NFU2160" s="344">
        <v>0</v>
      </c>
      <c r="NFV2160" s="344">
        <v>0</v>
      </c>
      <c r="NFW2160" s="344">
        <v>0</v>
      </c>
      <c r="NFX2160" s="344">
        <v>0</v>
      </c>
      <c r="NFY2160" s="344">
        <v>0</v>
      </c>
      <c r="NFZ2160" s="344">
        <v>0</v>
      </c>
      <c r="NGA2160" s="344">
        <v>0</v>
      </c>
      <c r="NGB2160" s="344">
        <v>0</v>
      </c>
      <c r="NGC2160" s="344">
        <v>0</v>
      </c>
      <c r="NGD2160" s="344">
        <v>0</v>
      </c>
      <c r="NGE2160" s="344">
        <v>0</v>
      </c>
      <c r="NGF2160" s="344">
        <v>0</v>
      </c>
      <c r="NGG2160" s="344">
        <v>0</v>
      </c>
      <c r="NGH2160" s="344">
        <v>0</v>
      </c>
      <c r="NGI2160" s="344">
        <v>0</v>
      </c>
      <c r="NGJ2160" s="344">
        <v>0</v>
      </c>
      <c r="NGK2160" s="344">
        <v>0</v>
      </c>
      <c r="NGL2160" s="344">
        <v>0</v>
      </c>
      <c r="NGM2160" s="344">
        <v>0</v>
      </c>
      <c r="NGN2160" s="344">
        <v>0</v>
      </c>
      <c r="NGO2160" s="344">
        <v>0</v>
      </c>
      <c r="NGP2160" s="344">
        <v>0</v>
      </c>
      <c r="NGQ2160" s="344">
        <v>0</v>
      </c>
      <c r="NGR2160" s="344">
        <v>0</v>
      </c>
      <c r="NGS2160" s="344">
        <v>0</v>
      </c>
      <c r="NGT2160" s="344">
        <v>0</v>
      </c>
      <c r="NGU2160" s="344">
        <v>0</v>
      </c>
      <c r="NGV2160" s="344">
        <v>0</v>
      </c>
      <c r="NGW2160" s="344">
        <v>0</v>
      </c>
      <c r="NGX2160" s="344">
        <v>0</v>
      </c>
      <c r="NGY2160" s="344">
        <v>0</v>
      </c>
      <c r="NGZ2160" s="344">
        <v>0</v>
      </c>
      <c r="NHA2160" s="344">
        <v>0</v>
      </c>
      <c r="NHB2160" s="344">
        <v>0</v>
      </c>
      <c r="NHC2160" s="344">
        <v>0</v>
      </c>
      <c r="NHD2160" s="344">
        <v>0</v>
      </c>
      <c r="NHE2160" s="344">
        <v>0</v>
      </c>
      <c r="NHF2160" s="344">
        <v>0</v>
      </c>
      <c r="NHG2160" s="344">
        <v>0</v>
      </c>
      <c r="NHH2160" s="344">
        <v>0</v>
      </c>
      <c r="NHI2160" s="344">
        <v>0</v>
      </c>
      <c r="NHJ2160" s="344">
        <v>0</v>
      </c>
      <c r="NHK2160" s="344">
        <v>0</v>
      </c>
      <c r="NHL2160" s="344">
        <v>0</v>
      </c>
      <c r="NHM2160" s="344">
        <v>0</v>
      </c>
      <c r="NHN2160" s="344">
        <v>0</v>
      </c>
      <c r="NHO2160" s="344">
        <v>0</v>
      </c>
      <c r="NHP2160" s="344">
        <v>0</v>
      </c>
      <c r="NHQ2160" s="344">
        <v>0</v>
      </c>
      <c r="NHR2160" s="344">
        <v>0</v>
      </c>
      <c r="NHS2160" s="344">
        <v>0</v>
      </c>
      <c r="NHT2160" s="344">
        <v>0</v>
      </c>
      <c r="NHU2160" s="344">
        <v>0</v>
      </c>
      <c r="NHV2160" s="344">
        <v>0</v>
      </c>
      <c r="NHW2160" s="344">
        <v>0</v>
      </c>
      <c r="NHX2160" s="344">
        <v>0</v>
      </c>
      <c r="NHY2160" s="344">
        <v>0</v>
      </c>
      <c r="NHZ2160" s="344">
        <v>0</v>
      </c>
      <c r="NIA2160" s="344">
        <v>0</v>
      </c>
      <c r="NIB2160" s="344">
        <v>0</v>
      </c>
      <c r="NIC2160" s="344">
        <v>0</v>
      </c>
      <c r="NID2160" s="344">
        <v>0</v>
      </c>
      <c r="NIE2160" s="344">
        <v>0</v>
      </c>
      <c r="NIF2160" s="344">
        <v>0</v>
      </c>
      <c r="NIG2160" s="344">
        <v>0</v>
      </c>
      <c r="NIH2160" s="344">
        <v>0</v>
      </c>
      <c r="NII2160" s="344">
        <v>0</v>
      </c>
      <c r="NIJ2160" s="344">
        <v>0</v>
      </c>
      <c r="NIK2160" s="344">
        <v>0</v>
      </c>
      <c r="NIL2160" s="344">
        <v>0</v>
      </c>
      <c r="NIM2160" s="344">
        <v>0</v>
      </c>
      <c r="NIN2160" s="344">
        <v>0</v>
      </c>
      <c r="NIO2160" s="344">
        <v>0</v>
      </c>
      <c r="NIP2160" s="344">
        <v>0</v>
      </c>
      <c r="NIQ2160" s="344">
        <v>0</v>
      </c>
      <c r="NIR2160" s="344">
        <v>0</v>
      </c>
      <c r="NIS2160" s="344">
        <v>0</v>
      </c>
      <c r="NIT2160" s="344">
        <v>0</v>
      </c>
      <c r="NIU2160" s="344">
        <v>0</v>
      </c>
      <c r="NIV2160" s="344">
        <v>0</v>
      </c>
      <c r="NIW2160" s="344">
        <v>0</v>
      </c>
      <c r="NIX2160" s="344">
        <v>0</v>
      </c>
      <c r="NIY2160" s="344">
        <v>0</v>
      </c>
      <c r="NIZ2160" s="344">
        <v>0</v>
      </c>
      <c r="NJA2160" s="344">
        <v>0</v>
      </c>
      <c r="NJB2160" s="344">
        <v>0</v>
      </c>
      <c r="NJC2160" s="344">
        <v>0</v>
      </c>
      <c r="NJD2160" s="344">
        <v>0</v>
      </c>
      <c r="NJE2160" s="344">
        <v>0</v>
      </c>
      <c r="NJF2160" s="344">
        <v>0</v>
      </c>
      <c r="NJG2160" s="344">
        <v>0</v>
      </c>
      <c r="NJH2160" s="344">
        <v>0</v>
      </c>
      <c r="NJI2160" s="344">
        <v>0</v>
      </c>
      <c r="NJJ2160" s="344">
        <v>0</v>
      </c>
      <c r="NJK2160" s="344">
        <v>0</v>
      </c>
      <c r="NJL2160" s="344">
        <v>0</v>
      </c>
      <c r="NJM2160" s="344">
        <v>0</v>
      </c>
      <c r="NJN2160" s="344">
        <v>0</v>
      </c>
      <c r="NJO2160" s="344">
        <v>0</v>
      </c>
      <c r="NJP2160" s="344">
        <v>0</v>
      </c>
      <c r="NJQ2160" s="344">
        <v>0</v>
      </c>
      <c r="NJR2160" s="344">
        <v>0</v>
      </c>
      <c r="NJS2160" s="344">
        <v>0</v>
      </c>
      <c r="NJT2160" s="344">
        <v>0</v>
      </c>
      <c r="NJU2160" s="344">
        <v>0</v>
      </c>
      <c r="NJV2160" s="344">
        <v>0</v>
      </c>
      <c r="NJW2160" s="344">
        <v>0</v>
      </c>
      <c r="NJX2160" s="344">
        <v>0</v>
      </c>
      <c r="NJY2160" s="344">
        <v>0</v>
      </c>
      <c r="NJZ2160" s="344">
        <v>0</v>
      </c>
      <c r="NKA2160" s="344">
        <v>0</v>
      </c>
      <c r="NKB2160" s="344">
        <v>0</v>
      </c>
      <c r="NKC2160" s="344">
        <v>0</v>
      </c>
      <c r="NKD2160" s="344">
        <v>0</v>
      </c>
      <c r="NKE2160" s="344">
        <v>0</v>
      </c>
      <c r="NKF2160" s="344">
        <v>0</v>
      </c>
      <c r="NKG2160" s="344">
        <v>0</v>
      </c>
      <c r="NKH2160" s="344">
        <v>0</v>
      </c>
      <c r="NKI2160" s="344">
        <v>0</v>
      </c>
      <c r="NKJ2160" s="344">
        <v>0</v>
      </c>
      <c r="NKK2160" s="344">
        <v>0</v>
      </c>
      <c r="NKL2160" s="344">
        <v>0</v>
      </c>
      <c r="NKM2160" s="344">
        <v>0</v>
      </c>
      <c r="NKN2160" s="344">
        <v>0</v>
      </c>
      <c r="NKO2160" s="344">
        <v>0</v>
      </c>
      <c r="NKP2160" s="344">
        <v>0</v>
      </c>
      <c r="NKQ2160" s="344">
        <v>0</v>
      </c>
      <c r="NKR2160" s="344">
        <v>0</v>
      </c>
      <c r="NKS2160" s="344">
        <v>0</v>
      </c>
      <c r="NKT2160" s="344">
        <v>0</v>
      </c>
      <c r="NKU2160" s="344">
        <v>0</v>
      </c>
      <c r="NKV2160" s="344">
        <v>0</v>
      </c>
      <c r="NKW2160" s="344">
        <v>0</v>
      </c>
      <c r="NKX2160" s="344">
        <v>0</v>
      </c>
      <c r="NKY2160" s="344">
        <v>0</v>
      </c>
      <c r="NKZ2160" s="344">
        <v>0</v>
      </c>
      <c r="NLA2160" s="344">
        <v>0</v>
      </c>
      <c r="NLB2160" s="344">
        <v>0</v>
      </c>
      <c r="NLC2160" s="344">
        <v>0</v>
      </c>
      <c r="NLD2160" s="344">
        <v>0</v>
      </c>
      <c r="NLE2160" s="344">
        <v>0</v>
      </c>
      <c r="NLF2160" s="344">
        <v>0</v>
      </c>
      <c r="NLG2160" s="344">
        <v>0</v>
      </c>
      <c r="NLH2160" s="344">
        <v>0</v>
      </c>
      <c r="NLI2160" s="344">
        <v>0</v>
      </c>
      <c r="NLJ2160" s="344">
        <v>0</v>
      </c>
      <c r="NLK2160" s="344">
        <v>0</v>
      </c>
      <c r="NLL2160" s="344">
        <v>0</v>
      </c>
      <c r="NLM2160" s="344">
        <v>0</v>
      </c>
      <c r="NLN2160" s="344">
        <v>0</v>
      </c>
      <c r="NLO2160" s="344">
        <v>0</v>
      </c>
      <c r="NLP2160" s="344">
        <v>0</v>
      </c>
      <c r="NLQ2160" s="344">
        <v>0</v>
      </c>
      <c r="NLR2160" s="344">
        <v>0</v>
      </c>
      <c r="NLS2160" s="344">
        <v>0</v>
      </c>
      <c r="NLT2160" s="344">
        <v>0</v>
      </c>
      <c r="NLU2160" s="344">
        <v>0</v>
      </c>
      <c r="NLV2160" s="344">
        <v>0</v>
      </c>
      <c r="NLW2160" s="344">
        <v>0</v>
      </c>
      <c r="NLX2160" s="344">
        <v>0</v>
      </c>
      <c r="NLY2160" s="344">
        <v>0</v>
      </c>
      <c r="NLZ2160" s="344">
        <v>0</v>
      </c>
      <c r="NMA2160" s="344">
        <v>0</v>
      </c>
      <c r="NMB2160" s="344">
        <v>0</v>
      </c>
      <c r="NMC2160" s="344">
        <v>0</v>
      </c>
      <c r="NMD2160" s="344">
        <v>0</v>
      </c>
      <c r="NME2160" s="344">
        <v>0</v>
      </c>
      <c r="NMF2160" s="344">
        <v>0</v>
      </c>
      <c r="NMG2160" s="344">
        <v>0</v>
      </c>
      <c r="NMH2160" s="344">
        <v>0</v>
      </c>
      <c r="NMI2160" s="344">
        <v>0</v>
      </c>
      <c r="NMJ2160" s="344">
        <v>0</v>
      </c>
      <c r="NMK2160" s="344">
        <v>0</v>
      </c>
      <c r="NML2160" s="344">
        <v>0</v>
      </c>
      <c r="NMM2160" s="344">
        <v>0</v>
      </c>
      <c r="NMN2160" s="344">
        <v>0</v>
      </c>
      <c r="NMO2160" s="344">
        <v>0</v>
      </c>
      <c r="NMP2160" s="344">
        <v>0</v>
      </c>
      <c r="NMQ2160" s="344">
        <v>0</v>
      </c>
      <c r="NMR2160" s="344">
        <v>0</v>
      </c>
      <c r="NMS2160" s="344">
        <v>0</v>
      </c>
      <c r="NMT2160" s="344">
        <v>0</v>
      </c>
      <c r="NMU2160" s="344">
        <v>0</v>
      </c>
      <c r="NMV2160" s="344">
        <v>0</v>
      </c>
      <c r="NMW2160" s="344">
        <v>0</v>
      </c>
      <c r="NMX2160" s="344">
        <v>0</v>
      </c>
      <c r="NMY2160" s="344">
        <v>0</v>
      </c>
      <c r="NMZ2160" s="344">
        <v>0</v>
      </c>
      <c r="NNA2160" s="344">
        <v>0</v>
      </c>
      <c r="NNB2160" s="344">
        <v>0</v>
      </c>
      <c r="NNC2160" s="344">
        <v>0</v>
      </c>
      <c r="NND2160" s="344">
        <v>0</v>
      </c>
      <c r="NNE2160" s="344">
        <v>0</v>
      </c>
      <c r="NNF2160" s="344">
        <v>0</v>
      </c>
      <c r="NNG2160" s="344">
        <v>0</v>
      </c>
      <c r="NNH2160" s="344">
        <v>0</v>
      </c>
      <c r="NNI2160" s="344">
        <v>0</v>
      </c>
      <c r="NNJ2160" s="344">
        <v>0</v>
      </c>
      <c r="NNK2160" s="344">
        <v>0</v>
      </c>
      <c r="NNL2160" s="344">
        <v>0</v>
      </c>
      <c r="NNM2160" s="344">
        <v>0</v>
      </c>
      <c r="NNN2160" s="344">
        <v>0</v>
      </c>
      <c r="NNO2160" s="344">
        <v>0</v>
      </c>
      <c r="NNP2160" s="344">
        <v>0</v>
      </c>
      <c r="NNQ2160" s="344">
        <v>0</v>
      </c>
      <c r="NNR2160" s="344">
        <v>0</v>
      </c>
      <c r="NNS2160" s="344">
        <v>0</v>
      </c>
      <c r="NNT2160" s="344">
        <v>0</v>
      </c>
      <c r="NNU2160" s="344">
        <v>0</v>
      </c>
      <c r="NNV2160" s="344">
        <v>0</v>
      </c>
      <c r="NNW2160" s="344">
        <v>0</v>
      </c>
      <c r="NNX2160" s="344">
        <v>0</v>
      </c>
      <c r="NNY2160" s="344">
        <v>0</v>
      </c>
      <c r="NNZ2160" s="344">
        <v>0</v>
      </c>
      <c r="NOA2160" s="344">
        <v>0</v>
      </c>
      <c r="NOB2160" s="344">
        <v>0</v>
      </c>
      <c r="NOC2160" s="344">
        <v>0</v>
      </c>
      <c r="NOD2160" s="344">
        <v>0</v>
      </c>
      <c r="NOE2160" s="344">
        <v>0</v>
      </c>
      <c r="NOF2160" s="344">
        <v>0</v>
      </c>
      <c r="NOG2160" s="344">
        <v>0</v>
      </c>
      <c r="NOH2160" s="344">
        <v>0</v>
      </c>
      <c r="NOI2160" s="344">
        <v>0</v>
      </c>
      <c r="NOJ2160" s="344">
        <v>0</v>
      </c>
      <c r="NOK2160" s="344">
        <v>0</v>
      </c>
      <c r="NOL2160" s="344">
        <v>0</v>
      </c>
      <c r="NOM2160" s="344">
        <v>0</v>
      </c>
      <c r="NON2160" s="344">
        <v>0</v>
      </c>
      <c r="NOO2160" s="344">
        <v>0</v>
      </c>
      <c r="NOP2160" s="344">
        <v>0</v>
      </c>
      <c r="NOQ2160" s="344">
        <v>0</v>
      </c>
      <c r="NOR2160" s="344">
        <v>0</v>
      </c>
      <c r="NOS2160" s="344">
        <v>0</v>
      </c>
      <c r="NOT2160" s="344">
        <v>0</v>
      </c>
      <c r="NOU2160" s="344">
        <v>0</v>
      </c>
      <c r="NOV2160" s="344">
        <v>0</v>
      </c>
      <c r="NOW2160" s="344">
        <v>0</v>
      </c>
      <c r="NOX2160" s="344">
        <v>0</v>
      </c>
      <c r="NOY2160" s="344">
        <v>0</v>
      </c>
      <c r="NOZ2160" s="344">
        <v>0</v>
      </c>
      <c r="NPA2160" s="344">
        <v>0</v>
      </c>
      <c r="NPB2160" s="344">
        <v>0</v>
      </c>
      <c r="NPC2160" s="344">
        <v>0</v>
      </c>
      <c r="NPD2160" s="344">
        <v>0</v>
      </c>
      <c r="NPE2160" s="344">
        <v>0</v>
      </c>
      <c r="NPF2160" s="344">
        <v>0</v>
      </c>
      <c r="NPG2160" s="344">
        <v>0</v>
      </c>
      <c r="NPH2160" s="344">
        <v>0</v>
      </c>
      <c r="NPI2160" s="344">
        <v>0</v>
      </c>
      <c r="NPJ2160" s="344">
        <v>0</v>
      </c>
      <c r="NPK2160" s="344">
        <v>0</v>
      </c>
      <c r="NPL2160" s="344">
        <v>0</v>
      </c>
      <c r="NPM2160" s="344">
        <v>0</v>
      </c>
      <c r="NPN2160" s="344">
        <v>0</v>
      </c>
      <c r="NPO2160" s="344">
        <v>0</v>
      </c>
      <c r="NPP2160" s="344">
        <v>0</v>
      </c>
      <c r="NPQ2160" s="344">
        <v>0</v>
      </c>
      <c r="NPR2160" s="344">
        <v>0</v>
      </c>
      <c r="NPS2160" s="344">
        <v>0</v>
      </c>
      <c r="NPT2160" s="344">
        <v>0</v>
      </c>
      <c r="NPU2160" s="344">
        <v>0</v>
      </c>
      <c r="NPV2160" s="344">
        <v>0</v>
      </c>
      <c r="NPW2160" s="344">
        <v>0</v>
      </c>
      <c r="NPX2160" s="344">
        <v>0</v>
      </c>
      <c r="NPY2160" s="344">
        <v>0</v>
      </c>
      <c r="NPZ2160" s="344">
        <v>0</v>
      </c>
      <c r="NQA2160" s="344">
        <v>0</v>
      </c>
      <c r="NQB2160" s="344">
        <v>0</v>
      </c>
      <c r="NQC2160" s="344">
        <v>0</v>
      </c>
      <c r="NQD2160" s="344">
        <v>0</v>
      </c>
      <c r="NQE2160" s="344">
        <v>0</v>
      </c>
      <c r="NQF2160" s="344">
        <v>0</v>
      </c>
      <c r="NQG2160" s="344">
        <v>0</v>
      </c>
      <c r="NQH2160" s="344">
        <v>0</v>
      </c>
      <c r="NQI2160" s="344">
        <v>0</v>
      </c>
      <c r="NQJ2160" s="344">
        <v>0</v>
      </c>
      <c r="NQK2160" s="344">
        <v>0</v>
      </c>
      <c r="NQL2160" s="344">
        <v>0</v>
      </c>
      <c r="NQM2160" s="344">
        <v>0</v>
      </c>
      <c r="NQN2160" s="344">
        <v>0</v>
      </c>
      <c r="NQO2160" s="344">
        <v>0</v>
      </c>
      <c r="NQP2160" s="344">
        <v>0</v>
      </c>
      <c r="NQQ2160" s="344">
        <v>0</v>
      </c>
      <c r="NQR2160" s="344">
        <v>0</v>
      </c>
      <c r="NQS2160" s="344">
        <v>0</v>
      </c>
      <c r="NQT2160" s="344">
        <v>0</v>
      </c>
      <c r="NQU2160" s="344">
        <v>0</v>
      </c>
      <c r="NQV2160" s="344">
        <v>0</v>
      </c>
      <c r="NQW2160" s="344">
        <v>0</v>
      </c>
      <c r="NQX2160" s="344">
        <v>0</v>
      </c>
      <c r="NQY2160" s="344">
        <v>0</v>
      </c>
      <c r="NQZ2160" s="344">
        <v>0</v>
      </c>
      <c r="NRA2160" s="344">
        <v>0</v>
      </c>
      <c r="NRB2160" s="344">
        <v>0</v>
      </c>
      <c r="NRC2160" s="344">
        <v>0</v>
      </c>
      <c r="NRD2160" s="344">
        <v>0</v>
      </c>
      <c r="NRE2160" s="344">
        <v>0</v>
      </c>
      <c r="NRF2160" s="344">
        <v>0</v>
      </c>
      <c r="NRG2160" s="344">
        <v>0</v>
      </c>
      <c r="NRH2160" s="344">
        <v>0</v>
      </c>
      <c r="NRI2160" s="344">
        <v>0</v>
      </c>
      <c r="NRJ2160" s="344">
        <v>0</v>
      </c>
      <c r="NRK2160" s="344">
        <v>0</v>
      </c>
      <c r="NRL2160" s="344">
        <v>0</v>
      </c>
      <c r="NRM2160" s="344">
        <v>0</v>
      </c>
      <c r="NRN2160" s="344">
        <v>0</v>
      </c>
      <c r="NRO2160" s="344">
        <v>0</v>
      </c>
      <c r="NRP2160" s="344">
        <v>0</v>
      </c>
      <c r="NRQ2160" s="344">
        <v>0</v>
      </c>
      <c r="NRR2160" s="344">
        <v>0</v>
      </c>
      <c r="NRS2160" s="344">
        <v>0</v>
      </c>
      <c r="NRT2160" s="344">
        <v>0</v>
      </c>
      <c r="NRU2160" s="344">
        <v>0</v>
      </c>
      <c r="NRV2160" s="344">
        <v>0</v>
      </c>
      <c r="NRW2160" s="344">
        <v>0</v>
      </c>
      <c r="NRX2160" s="344">
        <v>0</v>
      </c>
      <c r="NRY2160" s="344">
        <v>0</v>
      </c>
      <c r="NRZ2160" s="344">
        <v>0</v>
      </c>
      <c r="NSA2160" s="344">
        <v>0</v>
      </c>
      <c r="NSB2160" s="344">
        <v>0</v>
      </c>
      <c r="NSC2160" s="344">
        <v>0</v>
      </c>
      <c r="NSD2160" s="344">
        <v>0</v>
      </c>
      <c r="NSE2160" s="344">
        <v>0</v>
      </c>
      <c r="NSF2160" s="344">
        <v>0</v>
      </c>
      <c r="NSG2160" s="344">
        <v>0</v>
      </c>
      <c r="NSH2160" s="344">
        <v>0</v>
      </c>
      <c r="NSI2160" s="344">
        <v>0</v>
      </c>
      <c r="NSJ2160" s="344">
        <v>0</v>
      </c>
      <c r="NSK2160" s="344">
        <v>0</v>
      </c>
      <c r="NSL2160" s="344">
        <v>0</v>
      </c>
      <c r="NSM2160" s="344">
        <v>0</v>
      </c>
      <c r="NSN2160" s="344">
        <v>0</v>
      </c>
      <c r="NSO2160" s="344">
        <v>0</v>
      </c>
      <c r="NSP2160" s="344">
        <v>0</v>
      </c>
      <c r="NSQ2160" s="344">
        <v>0</v>
      </c>
      <c r="NSR2160" s="344">
        <v>0</v>
      </c>
      <c r="NSS2160" s="344">
        <v>0</v>
      </c>
      <c r="NST2160" s="344">
        <v>0</v>
      </c>
      <c r="NSU2160" s="344">
        <v>0</v>
      </c>
      <c r="NSV2160" s="344">
        <v>0</v>
      </c>
      <c r="NSW2160" s="344">
        <v>0</v>
      </c>
      <c r="NSX2160" s="344">
        <v>0</v>
      </c>
      <c r="NSY2160" s="344">
        <v>0</v>
      </c>
      <c r="NSZ2160" s="344">
        <v>0</v>
      </c>
      <c r="NTA2160" s="344">
        <v>0</v>
      </c>
      <c r="NTB2160" s="344">
        <v>0</v>
      </c>
      <c r="NTC2160" s="344">
        <v>0</v>
      </c>
      <c r="NTD2160" s="344">
        <v>0</v>
      </c>
      <c r="NTE2160" s="344">
        <v>0</v>
      </c>
      <c r="NTF2160" s="344">
        <v>0</v>
      </c>
      <c r="NTG2160" s="344">
        <v>0</v>
      </c>
      <c r="NTH2160" s="344">
        <v>0</v>
      </c>
      <c r="NTI2160" s="344">
        <v>0</v>
      </c>
      <c r="NTJ2160" s="344">
        <v>0</v>
      </c>
      <c r="NTK2160" s="344">
        <v>0</v>
      </c>
      <c r="NTL2160" s="344">
        <v>0</v>
      </c>
      <c r="NTM2160" s="344">
        <v>0</v>
      </c>
      <c r="NTN2160" s="344">
        <v>0</v>
      </c>
      <c r="NTO2160" s="344">
        <v>0</v>
      </c>
      <c r="NTP2160" s="344">
        <v>0</v>
      </c>
      <c r="NTQ2160" s="344">
        <v>0</v>
      </c>
      <c r="NTR2160" s="344">
        <v>0</v>
      </c>
      <c r="NTS2160" s="344">
        <v>0</v>
      </c>
      <c r="NTT2160" s="344">
        <v>0</v>
      </c>
      <c r="NTU2160" s="344">
        <v>0</v>
      </c>
      <c r="NTV2160" s="344">
        <v>0</v>
      </c>
      <c r="NTW2160" s="344">
        <v>0</v>
      </c>
      <c r="NTX2160" s="344">
        <v>0</v>
      </c>
      <c r="NTY2160" s="344">
        <v>0</v>
      </c>
      <c r="NTZ2160" s="344">
        <v>0</v>
      </c>
      <c r="NUA2160" s="344">
        <v>0</v>
      </c>
      <c r="NUB2160" s="344">
        <v>0</v>
      </c>
      <c r="NUC2160" s="344">
        <v>0</v>
      </c>
      <c r="NUD2160" s="344">
        <v>0</v>
      </c>
      <c r="NUE2160" s="344">
        <v>0</v>
      </c>
      <c r="NUF2160" s="344">
        <v>0</v>
      </c>
      <c r="NUG2160" s="344">
        <v>0</v>
      </c>
      <c r="NUH2160" s="344">
        <v>0</v>
      </c>
      <c r="NUI2160" s="344">
        <v>0</v>
      </c>
      <c r="NUJ2160" s="344">
        <v>0</v>
      </c>
      <c r="NUK2160" s="344">
        <v>0</v>
      </c>
      <c r="NUL2160" s="344">
        <v>0</v>
      </c>
      <c r="NUM2160" s="344">
        <v>0</v>
      </c>
      <c r="NUN2160" s="344">
        <v>0</v>
      </c>
      <c r="NUO2160" s="344">
        <v>0</v>
      </c>
      <c r="NUP2160" s="344">
        <v>0</v>
      </c>
      <c r="NUQ2160" s="344">
        <v>0</v>
      </c>
      <c r="NUR2160" s="344">
        <v>0</v>
      </c>
      <c r="NUS2160" s="344">
        <v>0</v>
      </c>
      <c r="NUT2160" s="344">
        <v>0</v>
      </c>
      <c r="NUU2160" s="344">
        <v>0</v>
      </c>
      <c r="NUV2160" s="344">
        <v>0</v>
      </c>
      <c r="NUW2160" s="344">
        <v>0</v>
      </c>
      <c r="NUX2160" s="344">
        <v>0</v>
      </c>
      <c r="NUY2160" s="344">
        <v>0</v>
      </c>
      <c r="NUZ2160" s="344">
        <v>0</v>
      </c>
      <c r="NVA2160" s="344">
        <v>0</v>
      </c>
      <c r="NVB2160" s="344">
        <v>0</v>
      </c>
      <c r="NVC2160" s="344">
        <v>0</v>
      </c>
      <c r="NVD2160" s="344">
        <v>0</v>
      </c>
      <c r="NVE2160" s="344">
        <v>0</v>
      </c>
      <c r="NVF2160" s="344">
        <v>0</v>
      </c>
      <c r="NVG2160" s="344">
        <v>0</v>
      </c>
      <c r="NVH2160" s="344">
        <v>0</v>
      </c>
      <c r="NVI2160" s="344">
        <v>0</v>
      </c>
      <c r="NVJ2160" s="344">
        <v>0</v>
      </c>
      <c r="NVK2160" s="344">
        <v>0</v>
      </c>
      <c r="NVL2160" s="344">
        <v>0</v>
      </c>
      <c r="NVM2160" s="344">
        <v>0</v>
      </c>
      <c r="NVN2160" s="344">
        <v>0</v>
      </c>
      <c r="NVO2160" s="344">
        <v>0</v>
      </c>
      <c r="NVP2160" s="344">
        <v>0</v>
      </c>
      <c r="NVQ2160" s="344">
        <v>0</v>
      </c>
      <c r="NVR2160" s="344">
        <v>0</v>
      </c>
      <c r="NVS2160" s="344">
        <v>0</v>
      </c>
      <c r="NVT2160" s="344">
        <v>0</v>
      </c>
      <c r="NVU2160" s="344">
        <v>0</v>
      </c>
      <c r="NVV2160" s="344">
        <v>0</v>
      </c>
      <c r="NVW2160" s="344">
        <v>0</v>
      </c>
      <c r="NVX2160" s="344">
        <v>0</v>
      </c>
      <c r="NVY2160" s="344">
        <v>0</v>
      </c>
      <c r="NVZ2160" s="344">
        <v>0</v>
      </c>
      <c r="NWA2160" s="344">
        <v>0</v>
      </c>
      <c r="NWB2160" s="344">
        <v>0</v>
      </c>
      <c r="NWC2160" s="344">
        <v>0</v>
      </c>
      <c r="NWD2160" s="344">
        <v>0</v>
      </c>
      <c r="NWE2160" s="344">
        <v>0</v>
      </c>
      <c r="NWF2160" s="344">
        <v>0</v>
      </c>
      <c r="NWG2160" s="344">
        <v>0</v>
      </c>
      <c r="NWH2160" s="344">
        <v>0</v>
      </c>
      <c r="NWI2160" s="344">
        <v>0</v>
      </c>
      <c r="NWJ2160" s="344">
        <v>0</v>
      </c>
      <c r="NWK2160" s="344">
        <v>0</v>
      </c>
      <c r="NWL2160" s="344">
        <v>0</v>
      </c>
      <c r="NWM2160" s="344">
        <v>0</v>
      </c>
      <c r="NWN2160" s="344">
        <v>0</v>
      </c>
      <c r="NWO2160" s="344">
        <v>0</v>
      </c>
      <c r="NWP2160" s="344">
        <v>0</v>
      </c>
      <c r="NWQ2160" s="344">
        <v>0</v>
      </c>
      <c r="NWR2160" s="344">
        <v>0</v>
      </c>
      <c r="NWS2160" s="344">
        <v>0</v>
      </c>
      <c r="NWT2160" s="344">
        <v>0</v>
      </c>
      <c r="NWU2160" s="344">
        <v>0</v>
      </c>
      <c r="NWV2160" s="344">
        <v>0</v>
      </c>
      <c r="NWW2160" s="344">
        <v>0</v>
      </c>
      <c r="NWX2160" s="344">
        <v>0</v>
      </c>
      <c r="NWY2160" s="344">
        <v>0</v>
      </c>
      <c r="NWZ2160" s="344">
        <v>0</v>
      </c>
      <c r="NXA2160" s="344">
        <v>0</v>
      </c>
      <c r="NXB2160" s="344">
        <v>0</v>
      </c>
      <c r="NXC2160" s="344">
        <v>0</v>
      </c>
      <c r="NXD2160" s="344">
        <v>0</v>
      </c>
      <c r="NXE2160" s="344">
        <v>0</v>
      </c>
      <c r="NXF2160" s="344">
        <v>0</v>
      </c>
      <c r="NXG2160" s="344">
        <v>0</v>
      </c>
      <c r="NXH2160" s="344">
        <v>0</v>
      </c>
      <c r="NXI2160" s="344">
        <v>0</v>
      </c>
      <c r="NXJ2160" s="344">
        <v>0</v>
      </c>
      <c r="NXK2160" s="344">
        <v>0</v>
      </c>
      <c r="NXL2160" s="344">
        <v>0</v>
      </c>
      <c r="NXM2160" s="344">
        <v>0</v>
      </c>
      <c r="NXN2160" s="344">
        <v>0</v>
      </c>
      <c r="NXO2160" s="344">
        <v>0</v>
      </c>
      <c r="NXP2160" s="344">
        <v>0</v>
      </c>
      <c r="NXQ2160" s="344">
        <v>0</v>
      </c>
      <c r="NXR2160" s="344">
        <v>0</v>
      </c>
      <c r="NXS2160" s="344">
        <v>0</v>
      </c>
      <c r="NXT2160" s="344">
        <v>0</v>
      </c>
      <c r="NXU2160" s="344">
        <v>0</v>
      </c>
      <c r="NXV2160" s="344">
        <v>0</v>
      </c>
      <c r="NXW2160" s="344">
        <v>0</v>
      </c>
      <c r="NXX2160" s="344">
        <v>0</v>
      </c>
      <c r="NXY2160" s="344">
        <v>0</v>
      </c>
      <c r="NXZ2160" s="344">
        <v>0</v>
      </c>
      <c r="NYA2160" s="344">
        <v>0</v>
      </c>
      <c r="NYB2160" s="344">
        <v>0</v>
      </c>
      <c r="NYC2160" s="344">
        <v>0</v>
      </c>
      <c r="NYD2160" s="344">
        <v>0</v>
      </c>
      <c r="NYE2160" s="344">
        <v>0</v>
      </c>
      <c r="NYF2160" s="344">
        <v>0</v>
      </c>
      <c r="NYG2160" s="344">
        <v>0</v>
      </c>
      <c r="NYH2160" s="344">
        <v>0</v>
      </c>
      <c r="NYI2160" s="344">
        <v>0</v>
      </c>
      <c r="NYJ2160" s="344">
        <v>0</v>
      </c>
      <c r="NYK2160" s="344">
        <v>0</v>
      </c>
      <c r="NYL2160" s="344">
        <v>0</v>
      </c>
      <c r="NYM2160" s="344">
        <v>0</v>
      </c>
      <c r="NYN2160" s="344">
        <v>0</v>
      </c>
      <c r="NYO2160" s="344">
        <v>0</v>
      </c>
      <c r="NYP2160" s="344">
        <v>0</v>
      </c>
      <c r="NYQ2160" s="344">
        <v>0</v>
      </c>
      <c r="NYR2160" s="344">
        <v>0</v>
      </c>
      <c r="NYS2160" s="344">
        <v>0</v>
      </c>
      <c r="NYT2160" s="344">
        <v>0</v>
      </c>
      <c r="NYU2160" s="344">
        <v>0</v>
      </c>
      <c r="NYV2160" s="344">
        <v>0</v>
      </c>
      <c r="NYW2160" s="344">
        <v>0</v>
      </c>
      <c r="NYX2160" s="344">
        <v>0</v>
      </c>
      <c r="NYY2160" s="344">
        <v>0</v>
      </c>
      <c r="NYZ2160" s="344">
        <v>0</v>
      </c>
      <c r="NZA2160" s="344">
        <v>0</v>
      </c>
      <c r="NZB2160" s="344">
        <v>0</v>
      </c>
      <c r="NZC2160" s="344">
        <v>0</v>
      </c>
      <c r="NZD2160" s="344">
        <v>0</v>
      </c>
      <c r="NZE2160" s="344">
        <v>0</v>
      </c>
      <c r="NZF2160" s="344">
        <v>0</v>
      </c>
      <c r="NZG2160" s="344">
        <v>0</v>
      </c>
      <c r="NZH2160" s="344">
        <v>0</v>
      </c>
      <c r="NZI2160" s="344">
        <v>0</v>
      </c>
      <c r="NZJ2160" s="344">
        <v>0</v>
      </c>
      <c r="NZK2160" s="344">
        <v>0</v>
      </c>
      <c r="NZL2160" s="344">
        <v>0</v>
      </c>
      <c r="NZM2160" s="344">
        <v>0</v>
      </c>
      <c r="NZN2160" s="344">
        <v>0</v>
      </c>
      <c r="NZO2160" s="344">
        <v>0</v>
      </c>
      <c r="NZP2160" s="344">
        <v>0</v>
      </c>
      <c r="NZQ2160" s="344">
        <v>0</v>
      </c>
      <c r="NZR2160" s="344">
        <v>0</v>
      </c>
      <c r="NZS2160" s="344">
        <v>0</v>
      </c>
      <c r="NZT2160" s="344">
        <v>0</v>
      </c>
      <c r="NZU2160" s="344">
        <v>0</v>
      </c>
      <c r="NZV2160" s="344">
        <v>0</v>
      </c>
      <c r="NZW2160" s="344">
        <v>0</v>
      </c>
      <c r="NZX2160" s="344">
        <v>0</v>
      </c>
      <c r="NZY2160" s="344">
        <v>0</v>
      </c>
      <c r="NZZ2160" s="344">
        <v>0</v>
      </c>
      <c r="OAA2160" s="344">
        <v>0</v>
      </c>
      <c r="OAB2160" s="344">
        <v>0</v>
      </c>
      <c r="OAC2160" s="344">
        <v>0</v>
      </c>
      <c r="OAD2160" s="344">
        <v>0</v>
      </c>
      <c r="OAE2160" s="344">
        <v>0</v>
      </c>
      <c r="OAF2160" s="344">
        <v>0</v>
      </c>
      <c r="OAG2160" s="344">
        <v>0</v>
      </c>
      <c r="OAH2160" s="344">
        <v>0</v>
      </c>
      <c r="OAI2160" s="344">
        <v>0</v>
      </c>
      <c r="OAJ2160" s="344">
        <v>0</v>
      </c>
      <c r="OAK2160" s="344">
        <v>0</v>
      </c>
      <c r="OAL2160" s="344">
        <v>0</v>
      </c>
      <c r="OAM2160" s="344">
        <v>0</v>
      </c>
      <c r="OAN2160" s="344">
        <v>0</v>
      </c>
      <c r="OAO2160" s="344">
        <v>0</v>
      </c>
      <c r="OAP2160" s="344">
        <v>0</v>
      </c>
      <c r="OAQ2160" s="344">
        <v>0</v>
      </c>
      <c r="OAR2160" s="344">
        <v>0</v>
      </c>
      <c r="OAS2160" s="344">
        <v>0</v>
      </c>
      <c r="OAT2160" s="344">
        <v>0</v>
      </c>
      <c r="OAU2160" s="344">
        <v>0</v>
      </c>
      <c r="OAV2160" s="344">
        <v>0</v>
      </c>
      <c r="OAW2160" s="344">
        <v>0</v>
      </c>
      <c r="OAX2160" s="344">
        <v>0</v>
      </c>
      <c r="OAY2160" s="344">
        <v>0</v>
      </c>
      <c r="OAZ2160" s="344">
        <v>0</v>
      </c>
      <c r="OBA2160" s="344">
        <v>0</v>
      </c>
      <c r="OBB2160" s="344">
        <v>0</v>
      </c>
      <c r="OBC2160" s="344">
        <v>0</v>
      </c>
      <c r="OBD2160" s="344">
        <v>0</v>
      </c>
      <c r="OBE2160" s="344">
        <v>0</v>
      </c>
      <c r="OBF2160" s="344">
        <v>0</v>
      </c>
      <c r="OBG2160" s="344">
        <v>0</v>
      </c>
      <c r="OBH2160" s="344">
        <v>0</v>
      </c>
      <c r="OBI2160" s="344">
        <v>0</v>
      </c>
      <c r="OBJ2160" s="344">
        <v>0</v>
      </c>
      <c r="OBK2160" s="344">
        <v>0</v>
      </c>
      <c r="OBL2160" s="344">
        <v>0</v>
      </c>
      <c r="OBM2160" s="344">
        <v>0</v>
      </c>
      <c r="OBN2160" s="344">
        <v>0</v>
      </c>
      <c r="OBO2160" s="344">
        <v>0</v>
      </c>
      <c r="OBP2160" s="344">
        <v>0</v>
      </c>
      <c r="OBQ2160" s="344">
        <v>0</v>
      </c>
      <c r="OBR2160" s="344">
        <v>0</v>
      </c>
      <c r="OBS2160" s="344">
        <v>0</v>
      </c>
      <c r="OBT2160" s="344">
        <v>0</v>
      </c>
      <c r="OBU2160" s="344">
        <v>0</v>
      </c>
      <c r="OBV2160" s="344">
        <v>0</v>
      </c>
      <c r="OBW2160" s="344">
        <v>0</v>
      </c>
      <c r="OBX2160" s="344">
        <v>0</v>
      </c>
      <c r="OBY2160" s="344">
        <v>0</v>
      </c>
      <c r="OBZ2160" s="344">
        <v>0</v>
      </c>
      <c r="OCA2160" s="344">
        <v>0</v>
      </c>
      <c r="OCB2160" s="344">
        <v>0</v>
      </c>
      <c r="OCC2160" s="344">
        <v>0</v>
      </c>
      <c r="OCD2160" s="344">
        <v>0</v>
      </c>
      <c r="OCE2160" s="344">
        <v>0</v>
      </c>
      <c r="OCF2160" s="344">
        <v>0</v>
      </c>
      <c r="OCG2160" s="344">
        <v>0</v>
      </c>
      <c r="OCH2160" s="344">
        <v>0</v>
      </c>
      <c r="OCI2160" s="344">
        <v>0</v>
      </c>
      <c r="OCJ2160" s="344">
        <v>0</v>
      </c>
      <c r="OCK2160" s="344">
        <v>0</v>
      </c>
      <c r="OCL2160" s="344">
        <v>0</v>
      </c>
      <c r="OCM2160" s="344">
        <v>0</v>
      </c>
      <c r="OCN2160" s="344">
        <v>0</v>
      </c>
      <c r="OCO2160" s="344">
        <v>0</v>
      </c>
      <c r="OCP2160" s="344">
        <v>0</v>
      </c>
      <c r="OCQ2160" s="344">
        <v>0</v>
      </c>
      <c r="OCR2160" s="344">
        <v>0</v>
      </c>
      <c r="OCS2160" s="344">
        <v>0</v>
      </c>
      <c r="OCT2160" s="344">
        <v>0</v>
      </c>
      <c r="OCU2160" s="344">
        <v>0</v>
      </c>
      <c r="OCV2160" s="344">
        <v>0</v>
      </c>
      <c r="OCW2160" s="344">
        <v>0</v>
      </c>
      <c r="OCX2160" s="344">
        <v>0</v>
      </c>
      <c r="OCY2160" s="344">
        <v>0</v>
      </c>
      <c r="OCZ2160" s="344">
        <v>0</v>
      </c>
      <c r="ODA2160" s="344">
        <v>0</v>
      </c>
      <c r="ODB2160" s="344">
        <v>0</v>
      </c>
      <c r="ODC2160" s="344">
        <v>0</v>
      </c>
      <c r="ODD2160" s="344">
        <v>0</v>
      </c>
      <c r="ODE2160" s="344">
        <v>0</v>
      </c>
      <c r="ODF2160" s="344">
        <v>0</v>
      </c>
      <c r="ODG2160" s="344">
        <v>0</v>
      </c>
      <c r="ODH2160" s="344">
        <v>0</v>
      </c>
      <c r="ODI2160" s="344">
        <v>0</v>
      </c>
      <c r="ODJ2160" s="344">
        <v>0</v>
      </c>
      <c r="ODK2160" s="344">
        <v>0</v>
      </c>
      <c r="ODL2160" s="344">
        <v>0</v>
      </c>
      <c r="ODM2160" s="344">
        <v>0</v>
      </c>
      <c r="ODN2160" s="344">
        <v>0</v>
      </c>
      <c r="ODO2160" s="344">
        <v>0</v>
      </c>
      <c r="ODP2160" s="344">
        <v>0</v>
      </c>
      <c r="ODQ2160" s="344">
        <v>0</v>
      </c>
      <c r="ODR2160" s="344">
        <v>0</v>
      </c>
      <c r="ODS2160" s="344">
        <v>0</v>
      </c>
      <c r="ODT2160" s="344">
        <v>0</v>
      </c>
      <c r="ODU2160" s="344">
        <v>0</v>
      </c>
      <c r="ODV2160" s="344">
        <v>0</v>
      </c>
      <c r="ODW2160" s="344">
        <v>0</v>
      </c>
      <c r="ODX2160" s="344">
        <v>0</v>
      </c>
      <c r="ODY2160" s="344">
        <v>0</v>
      </c>
      <c r="ODZ2160" s="344">
        <v>0</v>
      </c>
      <c r="OEA2160" s="344">
        <v>0</v>
      </c>
      <c r="OEB2160" s="344">
        <v>0</v>
      </c>
      <c r="OEC2160" s="344">
        <v>0</v>
      </c>
      <c r="OED2160" s="344">
        <v>0</v>
      </c>
      <c r="OEE2160" s="344">
        <v>0</v>
      </c>
      <c r="OEF2160" s="344">
        <v>0</v>
      </c>
      <c r="OEG2160" s="344">
        <v>0</v>
      </c>
      <c r="OEH2160" s="344">
        <v>0</v>
      </c>
      <c r="OEI2160" s="344">
        <v>0</v>
      </c>
      <c r="OEJ2160" s="344">
        <v>0</v>
      </c>
      <c r="OEK2160" s="344">
        <v>0</v>
      </c>
      <c r="OEL2160" s="344">
        <v>0</v>
      </c>
      <c r="OEM2160" s="344">
        <v>0</v>
      </c>
      <c r="OEN2160" s="344">
        <v>0</v>
      </c>
      <c r="OEO2160" s="344">
        <v>0</v>
      </c>
      <c r="OEP2160" s="344">
        <v>0</v>
      </c>
      <c r="OEQ2160" s="344">
        <v>0</v>
      </c>
      <c r="OER2160" s="344">
        <v>0</v>
      </c>
      <c r="OES2160" s="344">
        <v>0</v>
      </c>
      <c r="OET2160" s="344">
        <v>0</v>
      </c>
      <c r="OEU2160" s="344">
        <v>0</v>
      </c>
      <c r="OEV2160" s="344">
        <v>0</v>
      </c>
      <c r="OEW2160" s="344">
        <v>0</v>
      </c>
      <c r="OEX2160" s="344">
        <v>0</v>
      </c>
      <c r="OEY2160" s="344">
        <v>0</v>
      </c>
      <c r="OEZ2160" s="344">
        <v>0</v>
      </c>
      <c r="OFA2160" s="344">
        <v>0</v>
      </c>
      <c r="OFB2160" s="344">
        <v>0</v>
      </c>
      <c r="OFC2160" s="344">
        <v>0</v>
      </c>
      <c r="OFD2160" s="344">
        <v>0</v>
      </c>
      <c r="OFE2160" s="344">
        <v>0</v>
      </c>
      <c r="OFF2160" s="344">
        <v>0</v>
      </c>
      <c r="OFG2160" s="344">
        <v>0</v>
      </c>
      <c r="OFH2160" s="344">
        <v>0</v>
      </c>
      <c r="OFI2160" s="344">
        <v>0</v>
      </c>
      <c r="OFJ2160" s="344">
        <v>0</v>
      </c>
      <c r="OFK2160" s="344">
        <v>0</v>
      </c>
      <c r="OFL2160" s="344">
        <v>0</v>
      </c>
      <c r="OFM2160" s="344">
        <v>0</v>
      </c>
      <c r="OFN2160" s="344">
        <v>0</v>
      </c>
      <c r="OFO2160" s="344">
        <v>0</v>
      </c>
      <c r="OFP2160" s="344">
        <v>0</v>
      </c>
      <c r="OFQ2160" s="344">
        <v>0</v>
      </c>
      <c r="OFR2160" s="344">
        <v>0</v>
      </c>
      <c r="OFS2160" s="344">
        <v>0</v>
      </c>
      <c r="OFT2160" s="344">
        <v>0</v>
      </c>
      <c r="OFU2160" s="344">
        <v>0</v>
      </c>
      <c r="OFV2160" s="344">
        <v>0</v>
      </c>
      <c r="OFW2160" s="344">
        <v>0</v>
      </c>
      <c r="OFX2160" s="344">
        <v>0</v>
      </c>
      <c r="OFY2160" s="344">
        <v>0</v>
      </c>
      <c r="OFZ2160" s="344">
        <v>0</v>
      </c>
      <c r="OGA2160" s="344">
        <v>0</v>
      </c>
      <c r="OGB2160" s="344">
        <v>0</v>
      </c>
      <c r="OGC2160" s="344">
        <v>0</v>
      </c>
      <c r="OGD2160" s="344">
        <v>0</v>
      </c>
      <c r="OGE2160" s="344">
        <v>0</v>
      </c>
      <c r="OGF2160" s="344">
        <v>0</v>
      </c>
      <c r="OGG2160" s="344">
        <v>0</v>
      </c>
      <c r="OGH2160" s="344">
        <v>0</v>
      </c>
      <c r="OGI2160" s="344">
        <v>0</v>
      </c>
      <c r="OGJ2160" s="344">
        <v>0</v>
      </c>
      <c r="OGK2160" s="344">
        <v>0</v>
      </c>
      <c r="OGL2160" s="344">
        <v>0</v>
      </c>
      <c r="OGM2160" s="344">
        <v>0</v>
      </c>
      <c r="OGN2160" s="344">
        <v>0</v>
      </c>
      <c r="OGO2160" s="344">
        <v>0</v>
      </c>
      <c r="OGP2160" s="344">
        <v>0</v>
      </c>
      <c r="OGQ2160" s="344">
        <v>0</v>
      </c>
      <c r="OGR2160" s="344">
        <v>0</v>
      </c>
      <c r="OGS2160" s="344">
        <v>0</v>
      </c>
      <c r="OGT2160" s="344">
        <v>0</v>
      </c>
      <c r="OGU2160" s="344">
        <v>0</v>
      </c>
      <c r="OGV2160" s="344">
        <v>0</v>
      </c>
      <c r="OGW2160" s="344">
        <v>0</v>
      </c>
      <c r="OGX2160" s="344">
        <v>0</v>
      </c>
      <c r="OGY2160" s="344">
        <v>0</v>
      </c>
      <c r="OGZ2160" s="344">
        <v>0</v>
      </c>
      <c r="OHA2160" s="344">
        <v>0</v>
      </c>
      <c r="OHB2160" s="344">
        <v>0</v>
      </c>
      <c r="OHC2160" s="344">
        <v>0</v>
      </c>
      <c r="OHD2160" s="344">
        <v>0</v>
      </c>
      <c r="OHE2160" s="344">
        <v>0</v>
      </c>
      <c r="OHF2160" s="344">
        <v>0</v>
      </c>
      <c r="OHG2160" s="344">
        <v>0</v>
      </c>
      <c r="OHH2160" s="344">
        <v>0</v>
      </c>
      <c r="OHI2160" s="344">
        <v>0</v>
      </c>
      <c r="OHJ2160" s="344">
        <v>0</v>
      </c>
      <c r="OHK2160" s="344">
        <v>0</v>
      </c>
      <c r="OHL2160" s="344">
        <v>0</v>
      </c>
      <c r="OHM2160" s="344">
        <v>0</v>
      </c>
      <c r="OHN2160" s="344">
        <v>0</v>
      </c>
      <c r="OHO2160" s="344">
        <v>0</v>
      </c>
      <c r="OHP2160" s="344">
        <v>0</v>
      </c>
      <c r="OHQ2160" s="344">
        <v>0</v>
      </c>
      <c r="OHR2160" s="344">
        <v>0</v>
      </c>
      <c r="OHS2160" s="344">
        <v>0</v>
      </c>
      <c r="OHT2160" s="344">
        <v>0</v>
      </c>
      <c r="OHU2160" s="344">
        <v>0</v>
      </c>
      <c r="OHV2160" s="344">
        <v>0</v>
      </c>
      <c r="OHW2160" s="344">
        <v>0</v>
      </c>
      <c r="OHX2160" s="344">
        <v>0</v>
      </c>
      <c r="OHY2160" s="344">
        <v>0</v>
      </c>
      <c r="OHZ2160" s="344">
        <v>0</v>
      </c>
      <c r="OIA2160" s="344">
        <v>0</v>
      </c>
      <c r="OIB2160" s="344">
        <v>0</v>
      </c>
      <c r="OIC2160" s="344">
        <v>0</v>
      </c>
      <c r="OID2160" s="344">
        <v>0</v>
      </c>
      <c r="OIE2160" s="344">
        <v>0</v>
      </c>
      <c r="OIF2160" s="344">
        <v>0</v>
      </c>
      <c r="OIG2160" s="344">
        <v>0</v>
      </c>
      <c r="OIH2160" s="344">
        <v>0</v>
      </c>
      <c r="OII2160" s="344">
        <v>0</v>
      </c>
      <c r="OIJ2160" s="344">
        <v>0</v>
      </c>
      <c r="OIK2160" s="344">
        <v>0</v>
      </c>
      <c r="OIL2160" s="344">
        <v>0</v>
      </c>
      <c r="OIM2160" s="344">
        <v>0</v>
      </c>
      <c r="OIN2160" s="344">
        <v>0</v>
      </c>
      <c r="OIO2160" s="344">
        <v>0</v>
      </c>
      <c r="OIP2160" s="344">
        <v>0</v>
      </c>
      <c r="OIQ2160" s="344">
        <v>0</v>
      </c>
      <c r="OIR2160" s="344">
        <v>0</v>
      </c>
      <c r="OIS2160" s="344">
        <v>0</v>
      </c>
      <c r="OIT2160" s="344">
        <v>0</v>
      </c>
      <c r="OIU2160" s="344">
        <v>0</v>
      </c>
      <c r="OIV2160" s="344">
        <v>0</v>
      </c>
      <c r="OIW2160" s="344">
        <v>0</v>
      </c>
      <c r="OIX2160" s="344">
        <v>0</v>
      </c>
      <c r="OIY2160" s="344">
        <v>0</v>
      </c>
      <c r="OIZ2160" s="344">
        <v>0</v>
      </c>
      <c r="OJA2160" s="344">
        <v>0</v>
      </c>
      <c r="OJB2160" s="344">
        <v>0</v>
      </c>
      <c r="OJC2160" s="344">
        <v>0</v>
      </c>
      <c r="OJD2160" s="344">
        <v>0</v>
      </c>
      <c r="OJE2160" s="344">
        <v>0</v>
      </c>
      <c r="OJF2160" s="344">
        <v>0</v>
      </c>
      <c r="OJG2160" s="344">
        <v>0</v>
      </c>
      <c r="OJH2160" s="344">
        <v>0</v>
      </c>
      <c r="OJI2160" s="344">
        <v>0</v>
      </c>
      <c r="OJJ2160" s="344">
        <v>0</v>
      </c>
      <c r="OJK2160" s="344">
        <v>0</v>
      </c>
      <c r="OJL2160" s="344">
        <v>0</v>
      </c>
      <c r="OJM2160" s="344">
        <v>0</v>
      </c>
      <c r="OJN2160" s="344">
        <v>0</v>
      </c>
      <c r="OJO2160" s="344">
        <v>0</v>
      </c>
      <c r="OJP2160" s="344">
        <v>0</v>
      </c>
      <c r="OJQ2160" s="344">
        <v>0</v>
      </c>
      <c r="OJR2160" s="344">
        <v>0</v>
      </c>
      <c r="OJS2160" s="344">
        <v>0</v>
      </c>
      <c r="OJT2160" s="344">
        <v>0</v>
      </c>
      <c r="OJU2160" s="344">
        <v>0</v>
      </c>
      <c r="OJV2160" s="344">
        <v>0</v>
      </c>
      <c r="OJW2160" s="344">
        <v>0</v>
      </c>
      <c r="OJX2160" s="344">
        <v>0</v>
      </c>
      <c r="OJY2160" s="344">
        <v>0</v>
      </c>
      <c r="OJZ2160" s="344">
        <v>0</v>
      </c>
      <c r="OKA2160" s="344">
        <v>0</v>
      </c>
      <c r="OKB2160" s="344">
        <v>0</v>
      </c>
      <c r="OKC2160" s="344">
        <v>0</v>
      </c>
      <c r="OKD2160" s="344">
        <v>0</v>
      </c>
      <c r="OKE2160" s="344">
        <v>0</v>
      </c>
      <c r="OKF2160" s="344">
        <v>0</v>
      </c>
      <c r="OKG2160" s="344">
        <v>0</v>
      </c>
      <c r="OKH2160" s="344">
        <v>0</v>
      </c>
      <c r="OKI2160" s="344">
        <v>0</v>
      </c>
      <c r="OKJ2160" s="344">
        <v>0</v>
      </c>
      <c r="OKK2160" s="344">
        <v>0</v>
      </c>
      <c r="OKL2160" s="344">
        <v>0</v>
      </c>
      <c r="OKM2160" s="344">
        <v>0</v>
      </c>
      <c r="OKN2160" s="344">
        <v>0</v>
      </c>
      <c r="OKO2160" s="344">
        <v>0</v>
      </c>
      <c r="OKP2160" s="344">
        <v>0</v>
      </c>
      <c r="OKQ2160" s="344">
        <v>0</v>
      </c>
      <c r="OKR2160" s="344">
        <v>0</v>
      </c>
      <c r="OKS2160" s="344">
        <v>0</v>
      </c>
      <c r="OKT2160" s="344">
        <v>0</v>
      </c>
      <c r="OKU2160" s="344">
        <v>0</v>
      </c>
      <c r="OKV2160" s="344">
        <v>0</v>
      </c>
      <c r="OKW2160" s="344">
        <v>0</v>
      </c>
      <c r="OKX2160" s="344">
        <v>0</v>
      </c>
      <c r="OKY2160" s="344">
        <v>0</v>
      </c>
      <c r="OKZ2160" s="344">
        <v>0</v>
      </c>
      <c r="OLA2160" s="344">
        <v>0</v>
      </c>
      <c r="OLB2160" s="344">
        <v>0</v>
      </c>
      <c r="OLC2160" s="344">
        <v>0</v>
      </c>
      <c r="OLD2160" s="344">
        <v>0</v>
      </c>
      <c r="OLE2160" s="344">
        <v>0</v>
      </c>
      <c r="OLF2160" s="344">
        <v>0</v>
      </c>
      <c r="OLG2160" s="344">
        <v>0</v>
      </c>
      <c r="OLH2160" s="344">
        <v>0</v>
      </c>
      <c r="OLI2160" s="344">
        <v>0</v>
      </c>
      <c r="OLJ2160" s="344">
        <v>0</v>
      </c>
      <c r="OLK2160" s="344">
        <v>0</v>
      </c>
      <c r="OLL2160" s="344">
        <v>0</v>
      </c>
      <c r="OLM2160" s="344">
        <v>0</v>
      </c>
      <c r="OLN2160" s="344">
        <v>0</v>
      </c>
      <c r="OLO2160" s="344">
        <v>0</v>
      </c>
      <c r="OLP2160" s="344">
        <v>0</v>
      </c>
      <c r="OLQ2160" s="344">
        <v>0</v>
      </c>
      <c r="OLR2160" s="344">
        <v>0</v>
      </c>
      <c r="OLS2160" s="344">
        <v>0</v>
      </c>
      <c r="OLT2160" s="344">
        <v>0</v>
      </c>
      <c r="OLU2160" s="344">
        <v>0</v>
      </c>
      <c r="OLV2160" s="344">
        <v>0</v>
      </c>
      <c r="OLW2160" s="344">
        <v>0</v>
      </c>
      <c r="OLX2160" s="344">
        <v>0</v>
      </c>
      <c r="OLY2160" s="344">
        <v>0</v>
      </c>
      <c r="OLZ2160" s="344">
        <v>0</v>
      </c>
      <c r="OMA2160" s="344">
        <v>0</v>
      </c>
      <c r="OMB2160" s="344">
        <v>0</v>
      </c>
      <c r="OMC2160" s="344">
        <v>0</v>
      </c>
      <c r="OMD2160" s="344">
        <v>0</v>
      </c>
      <c r="OME2160" s="344">
        <v>0</v>
      </c>
      <c r="OMF2160" s="344">
        <v>0</v>
      </c>
      <c r="OMG2160" s="344">
        <v>0</v>
      </c>
      <c r="OMH2160" s="344">
        <v>0</v>
      </c>
      <c r="OMI2160" s="344">
        <v>0</v>
      </c>
      <c r="OMJ2160" s="344">
        <v>0</v>
      </c>
      <c r="OMK2160" s="344">
        <v>0</v>
      </c>
      <c r="OML2160" s="344">
        <v>0</v>
      </c>
      <c r="OMM2160" s="344">
        <v>0</v>
      </c>
      <c r="OMN2160" s="344">
        <v>0</v>
      </c>
      <c r="OMO2160" s="344">
        <v>0</v>
      </c>
      <c r="OMP2160" s="344">
        <v>0</v>
      </c>
      <c r="OMQ2160" s="344">
        <v>0</v>
      </c>
      <c r="OMR2160" s="344">
        <v>0</v>
      </c>
      <c r="OMS2160" s="344">
        <v>0</v>
      </c>
      <c r="OMT2160" s="344">
        <v>0</v>
      </c>
      <c r="OMU2160" s="344">
        <v>0</v>
      </c>
      <c r="OMV2160" s="344">
        <v>0</v>
      </c>
      <c r="OMW2160" s="344">
        <v>0</v>
      </c>
      <c r="OMX2160" s="344">
        <v>0</v>
      </c>
      <c r="OMY2160" s="344">
        <v>0</v>
      </c>
      <c r="OMZ2160" s="344">
        <v>0</v>
      </c>
      <c r="ONA2160" s="344">
        <v>0</v>
      </c>
      <c r="ONB2160" s="344">
        <v>0</v>
      </c>
      <c r="ONC2160" s="344">
        <v>0</v>
      </c>
      <c r="OND2160" s="344">
        <v>0</v>
      </c>
      <c r="ONE2160" s="344">
        <v>0</v>
      </c>
      <c r="ONF2160" s="344">
        <v>0</v>
      </c>
      <c r="ONG2160" s="344">
        <v>0</v>
      </c>
      <c r="ONH2160" s="344">
        <v>0</v>
      </c>
      <c r="ONI2160" s="344">
        <v>0</v>
      </c>
      <c r="ONJ2160" s="344">
        <v>0</v>
      </c>
      <c r="ONK2160" s="344">
        <v>0</v>
      </c>
      <c r="ONL2160" s="344">
        <v>0</v>
      </c>
      <c r="ONM2160" s="344">
        <v>0</v>
      </c>
      <c r="ONN2160" s="344">
        <v>0</v>
      </c>
      <c r="ONO2160" s="344">
        <v>0</v>
      </c>
      <c r="ONP2160" s="344">
        <v>0</v>
      </c>
      <c r="ONQ2160" s="344">
        <v>0</v>
      </c>
      <c r="ONR2160" s="344">
        <v>0</v>
      </c>
      <c r="ONS2160" s="344">
        <v>0</v>
      </c>
      <c r="ONT2160" s="344">
        <v>0</v>
      </c>
      <c r="ONU2160" s="344">
        <v>0</v>
      </c>
      <c r="ONV2160" s="344">
        <v>0</v>
      </c>
      <c r="ONW2160" s="344">
        <v>0</v>
      </c>
      <c r="ONX2160" s="344">
        <v>0</v>
      </c>
      <c r="ONY2160" s="344">
        <v>0</v>
      </c>
      <c r="ONZ2160" s="344">
        <v>0</v>
      </c>
      <c r="OOA2160" s="344">
        <v>0</v>
      </c>
      <c r="OOB2160" s="344">
        <v>0</v>
      </c>
      <c r="OOC2160" s="344">
        <v>0</v>
      </c>
      <c r="OOD2160" s="344">
        <v>0</v>
      </c>
      <c r="OOE2160" s="344">
        <v>0</v>
      </c>
      <c r="OOF2160" s="344">
        <v>0</v>
      </c>
      <c r="OOG2160" s="344">
        <v>0</v>
      </c>
      <c r="OOH2160" s="344">
        <v>0</v>
      </c>
      <c r="OOI2160" s="344">
        <v>0</v>
      </c>
      <c r="OOJ2160" s="344">
        <v>0</v>
      </c>
      <c r="OOK2160" s="344">
        <v>0</v>
      </c>
      <c r="OOL2160" s="344">
        <v>0</v>
      </c>
      <c r="OOM2160" s="344">
        <v>0</v>
      </c>
      <c r="OON2160" s="344">
        <v>0</v>
      </c>
      <c r="OOO2160" s="344">
        <v>0</v>
      </c>
      <c r="OOP2160" s="344">
        <v>0</v>
      </c>
      <c r="OOQ2160" s="344">
        <v>0</v>
      </c>
      <c r="OOR2160" s="344">
        <v>0</v>
      </c>
      <c r="OOS2160" s="344">
        <v>0</v>
      </c>
      <c r="OOT2160" s="344">
        <v>0</v>
      </c>
      <c r="OOU2160" s="344">
        <v>0</v>
      </c>
      <c r="OOV2160" s="344">
        <v>0</v>
      </c>
      <c r="OOW2160" s="344">
        <v>0</v>
      </c>
      <c r="OOX2160" s="344">
        <v>0</v>
      </c>
      <c r="OOY2160" s="344">
        <v>0</v>
      </c>
      <c r="OOZ2160" s="344">
        <v>0</v>
      </c>
      <c r="OPA2160" s="344">
        <v>0</v>
      </c>
      <c r="OPB2160" s="344">
        <v>0</v>
      </c>
      <c r="OPC2160" s="344">
        <v>0</v>
      </c>
      <c r="OPD2160" s="344">
        <v>0</v>
      </c>
      <c r="OPE2160" s="344">
        <v>0</v>
      </c>
      <c r="OPF2160" s="344">
        <v>0</v>
      </c>
      <c r="OPG2160" s="344">
        <v>0</v>
      </c>
      <c r="OPH2160" s="344">
        <v>0</v>
      </c>
      <c r="OPI2160" s="344">
        <v>0</v>
      </c>
      <c r="OPJ2160" s="344">
        <v>0</v>
      </c>
      <c r="OPK2160" s="344">
        <v>0</v>
      </c>
      <c r="OPL2160" s="344">
        <v>0</v>
      </c>
      <c r="OPM2160" s="344">
        <v>0</v>
      </c>
      <c r="OPN2160" s="344">
        <v>0</v>
      </c>
      <c r="OPO2160" s="344">
        <v>0</v>
      </c>
      <c r="OPP2160" s="344">
        <v>0</v>
      </c>
      <c r="OPQ2160" s="344">
        <v>0</v>
      </c>
      <c r="OPR2160" s="344">
        <v>0</v>
      </c>
      <c r="OPS2160" s="344">
        <v>0</v>
      </c>
      <c r="OPT2160" s="344">
        <v>0</v>
      </c>
      <c r="OPU2160" s="344">
        <v>0</v>
      </c>
      <c r="OPV2160" s="344">
        <v>0</v>
      </c>
      <c r="OPW2160" s="344">
        <v>0</v>
      </c>
      <c r="OPX2160" s="344">
        <v>0</v>
      </c>
      <c r="OPY2160" s="344">
        <v>0</v>
      </c>
      <c r="OPZ2160" s="344">
        <v>0</v>
      </c>
      <c r="OQA2160" s="344">
        <v>0</v>
      </c>
      <c r="OQB2160" s="344">
        <v>0</v>
      </c>
      <c r="OQC2160" s="344">
        <v>0</v>
      </c>
      <c r="OQD2160" s="344">
        <v>0</v>
      </c>
      <c r="OQE2160" s="344">
        <v>0</v>
      </c>
      <c r="OQF2160" s="344">
        <v>0</v>
      </c>
      <c r="OQG2160" s="344">
        <v>0</v>
      </c>
      <c r="OQH2160" s="344">
        <v>0</v>
      </c>
      <c r="OQI2160" s="344">
        <v>0</v>
      </c>
      <c r="OQJ2160" s="344">
        <v>0</v>
      </c>
      <c r="OQK2160" s="344">
        <v>0</v>
      </c>
      <c r="OQL2160" s="344">
        <v>0</v>
      </c>
      <c r="OQM2160" s="344">
        <v>0</v>
      </c>
      <c r="OQN2160" s="344">
        <v>0</v>
      </c>
      <c r="OQO2160" s="344">
        <v>0</v>
      </c>
      <c r="OQP2160" s="344">
        <v>0</v>
      </c>
      <c r="OQQ2160" s="344">
        <v>0</v>
      </c>
      <c r="OQR2160" s="344">
        <v>0</v>
      </c>
      <c r="OQS2160" s="344">
        <v>0</v>
      </c>
      <c r="OQT2160" s="344">
        <v>0</v>
      </c>
      <c r="OQU2160" s="344">
        <v>0</v>
      </c>
      <c r="OQV2160" s="344">
        <v>0</v>
      </c>
      <c r="OQW2160" s="344">
        <v>0</v>
      </c>
      <c r="OQX2160" s="344">
        <v>0</v>
      </c>
      <c r="OQY2160" s="344">
        <v>0</v>
      </c>
      <c r="OQZ2160" s="344">
        <v>0</v>
      </c>
      <c r="ORA2160" s="344">
        <v>0</v>
      </c>
      <c r="ORB2160" s="344">
        <v>0</v>
      </c>
      <c r="ORC2160" s="344">
        <v>0</v>
      </c>
      <c r="ORD2160" s="344">
        <v>0</v>
      </c>
      <c r="ORE2160" s="344">
        <v>0</v>
      </c>
      <c r="ORF2160" s="344">
        <v>0</v>
      </c>
      <c r="ORG2160" s="344">
        <v>0</v>
      </c>
      <c r="ORH2160" s="344">
        <v>0</v>
      </c>
      <c r="ORI2160" s="344">
        <v>0</v>
      </c>
      <c r="ORJ2160" s="344">
        <v>0</v>
      </c>
      <c r="ORK2160" s="344">
        <v>0</v>
      </c>
      <c r="ORL2160" s="344">
        <v>0</v>
      </c>
      <c r="ORM2160" s="344">
        <v>0</v>
      </c>
      <c r="ORN2160" s="344">
        <v>0</v>
      </c>
      <c r="ORO2160" s="344">
        <v>0</v>
      </c>
      <c r="ORP2160" s="344">
        <v>0</v>
      </c>
      <c r="ORQ2160" s="344">
        <v>0</v>
      </c>
      <c r="ORR2160" s="344">
        <v>0</v>
      </c>
      <c r="ORS2160" s="344">
        <v>0</v>
      </c>
      <c r="ORT2160" s="344">
        <v>0</v>
      </c>
      <c r="ORU2160" s="344">
        <v>0</v>
      </c>
      <c r="ORV2160" s="344">
        <v>0</v>
      </c>
      <c r="ORW2160" s="344">
        <v>0</v>
      </c>
      <c r="ORX2160" s="344">
        <v>0</v>
      </c>
      <c r="ORY2160" s="344">
        <v>0</v>
      </c>
      <c r="ORZ2160" s="344">
        <v>0</v>
      </c>
      <c r="OSA2160" s="344">
        <v>0</v>
      </c>
      <c r="OSB2160" s="344">
        <v>0</v>
      </c>
      <c r="OSC2160" s="344">
        <v>0</v>
      </c>
      <c r="OSD2160" s="344">
        <v>0</v>
      </c>
      <c r="OSE2160" s="344">
        <v>0</v>
      </c>
      <c r="OSF2160" s="344">
        <v>0</v>
      </c>
      <c r="OSG2160" s="344">
        <v>0</v>
      </c>
      <c r="OSH2160" s="344">
        <v>0</v>
      </c>
      <c r="OSI2160" s="344">
        <v>0</v>
      </c>
      <c r="OSJ2160" s="344">
        <v>0</v>
      </c>
      <c r="OSK2160" s="344">
        <v>0</v>
      </c>
      <c r="OSL2160" s="344">
        <v>0</v>
      </c>
      <c r="OSM2160" s="344">
        <v>0</v>
      </c>
      <c r="OSN2160" s="344">
        <v>0</v>
      </c>
      <c r="OSO2160" s="344">
        <v>0</v>
      </c>
      <c r="OSP2160" s="344">
        <v>0</v>
      </c>
      <c r="OSQ2160" s="344">
        <v>0</v>
      </c>
      <c r="OSR2160" s="344">
        <v>0</v>
      </c>
      <c r="OSS2160" s="344">
        <v>0</v>
      </c>
      <c r="OST2160" s="344">
        <v>0</v>
      </c>
      <c r="OSU2160" s="344">
        <v>0</v>
      </c>
      <c r="OSV2160" s="344">
        <v>0</v>
      </c>
      <c r="OSW2160" s="344">
        <v>0</v>
      </c>
      <c r="OSX2160" s="344">
        <v>0</v>
      </c>
      <c r="OSY2160" s="344">
        <v>0</v>
      </c>
      <c r="OSZ2160" s="344">
        <v>0</v>
      </c>
      <c r="OTA2160" s="344">
        <v>0</v>
      </c>
      <c r="OTB2160" s="344">
        <v>0</v>
      </c>
      <c r="OTC2160" s="344">
        <v>0</v>
      </c>
      <c r="OTD2160" s="344">
        <v>0</v>
      </c>
      <c r="OTE2160" s="344">
        <v>0</v>
      </c>
      <c r="OTF2160" s="344">
        <v>0</v>
      </c>
      <c r="OTG2160" s="344">
        <v>0</v>
      </c>
      <c r="OTH2160" s="344">
        <v>0</v>
      </c>
      <c r="OTI2160" s="344">
        <v>0</v>
      </c>
      <c r="OTJ2160" s="344">
        <v>0</v>
      </c>
      <c r="OTK2160" s="344">
        <v>0</v>
      </c>
      <c r="OTL2160" s="344">
        <v>0</v>
      </c>
      <c r="OTM2160" s="344">
        <v>0</v>
      </c>
      <c r="OTN2160" s="344">
        <v>0</v>
      </c>
      <c r="OTO2160" s="344">
        <v>0</v>
      </c>
      <c r="OTP2160" s="344">
        <v>0</v>
      </c>
      <c r="OTQ2160" s="344">
        <v>0</v>
      </c>
      <c r="OTR2160" s="344">
        <v>0</v>
      </c>
      <c r="OTS2160" s="344">
        <v>0</v>
      </c>
      <c r="OTT2160" s="344">
        <v>0</v>
      </c>
      <c r="OTU2160" s="344">
        <v>0</v>
      </c>
      <c r="OTV2160" s="344">
        <v>0</v>
      </c>
      <c r="OTW2160" s="344">
        <v>0</v>
      </c>
      <c r="OTX2160" s="344">
        <v>0</v>
      </c>
      <c r="OTY2160" s="344">
        <v>0</v>
      </c>
      <c r="OTZ2160" s="344">
        <v>0</v>
      </c>
      <c r="OUA2160" s="344">
        <v>0</v>
      </c>
      <c r="OUB2160" s="344">
        <v>0</v>
      </c>
      <c r="OUC2160" s="344">
        <v>0</v>
      </c>
      <c r="OUD2160" s="344">
        <v>0</v>
      </c>
      <c r="OUE2160" s="344">
        <v>0</v>
      </c>
      <c r="OUF2160" s="344">
        <v>0</v>
      </c>
      <c r="OUG2160" s="344">
        <v>0</v>
      </c>
      <c r="OUH2160" s="344">
        <v>0</v>
      </c>
      <c r="OUI2160" s="344">
        <v>0</v>
      </c>
      <c r="OUJ2160" s="344">
        <v>0</v>
      </c>
      <c r="OUK2160" s="344">
        <v>0</v>
      </c>
      <c r="OUL2160" s="344">
        <v>0</v>
      </c>
      <c r="OUM2160" s="344">
        <v>0</v>
      </c>
      <c r="OUN2160" s="344">
        <v>0</v>
      </c>
      <c r="OUO2160" s="344">
        <v>0</v>
      </c>
      <c r="OUP2160" s="344">
        <v>0</v>
      </c>
      <c r="OUQ2160" s="344">
        <v>0</v>
      </c>
      <c r="OUR2160" s="344">
        <v>0</v>
      </c>
      <c r="OUS2160" s="344">
        <v>0</v>
      </c>
      <c r="OUT2160" s="344">
        <v>0</v>
      </c>
      <c r="OUU2160" s="344">
        <v>0</v>
      </c>
      <c r="OUV2160" s="344">
        <v>0</v>
      </c>
      <c r="OUW2160" s="344">
        <v>0</v>
      </c>
      <c r="OUX2160" s="344">
        <v>0</v>
      </c>
      <c r="OUY2160" s="344">
        <v>0</v>
      </c>
      <c r="OUZ2160" s="344">
        <v>0</v>
      </c>
      <c r="OVA2160" s="344">
        <v>0</v>
      </c>
      <c r="OVB2160" s="344">
        <v>0</v>
      </c>
      <c r="OVC2160" s="344">
        <v>0</v>
      </c>
      <c r="OVD2160" s="344">
        <v>0</v>
      </c>
      <c r="OVE2160" s="344">
        <v>0</v>
      </c>
      <c r="OVF2160" s="344">
        <v>0</v>
      </c>
      <c r="OVG2160" s="344">
        <v>0</v>
      </c>
      <c r="OVH2160" s="344">
        <v>0</v>
      </c>
      <c r="OVI2160" s="344">
        <v>0</v>
      </c>
      <c r="OVJ2160" s="344">
        <v>0</v>
      </c>
      <c r="OVK2160" s="344">
        <v>0</v>
      </c>
      <c r="OVL2160" s="344">
        <v>0</v>
      </c>
      <c r="OVM2160" s="344">
        <v>0</v>
      </c>
      <c r="OVN2160" s="344">
        <v>0</v>
      </c>
      <c r="OVO2160" s="344">
        <v>0</v>
      </c>
      <c r="OVP2160" s="344">
        <v>0</v>
      </c>
      <c r="OVQ2160" s="344">
        <v>0</v>
      </c>
      <c r="OVR2160" s="344">
        <v>0</v>
      </c>
      <c r="OVS2160" s="344">
        <v>0</v>
      </c>
      <c r="OVT2160" s="344">
        <v>0</v>
      </c>
      <c r="OVU2160" s="344">
        <v>0</v>
      </c>
      <c r="OVV2160" s="344">
        <v>0</v>
      </c>
      <c r="OVW2160" s="344">
        <v>0</v>
      </c>
      <c r="OVX2160" s="344">
        <v>0</v>
      </c>
      <c r="OVY2160" s="344">
        <v>0</v>
      </c>
      <c r="OVZ2160" s="344">
        <v>0</v>
      </c>
      <c r="OWA2160" s="344">
        <v>0</v>
      </c>
      <c r="OWB2160" s="344">
        <v>0</v>
      </c>
      <c r="OWC2160" s="344">
        <v>0</v>
      </c>
      <c r="OWD2160" s="344">
        <v>0</v>
      </c>
      <c r="OWE2160" s="344">
        <v>0</v>
      </c>
      <c r="OWF2160" s="344">
        <v>0</v>
      </c>
      <c r="OWG2160" s="344">
        <v>0</v>
      </c>
      <c r="OWH2160" s="344">
        <v>0</v>
      </c>
      <c r="OWI2160" s="344">
        <v>0</v>
      </c>
      <c r="OWJ2160" s="344">
        <v>0</v>
      </c>
      <c r="OWK2160" s="344">
        <v>0</v>
      </c>
      <c r="OWL2160" s="344">
        <v>0</v>
      </c>
      <c r="OWM2160" s="344">
        <v>0</v>
      </c>
      <c r="OWN2160" s="344">
        <v>0</v>
      </c>
      <c r="OWO2160" s="344">
        <v>0</v>
      </c>
      <c r="OWP2160" s="344">
        <v>0</v>
      </c>
      <c r="OWQ2160" s="344">
        <v>0</v>
      </c>
      <c r="OWR2160" s="344">
        <v>0</v>
      </c>
      <c r="OWS2160" s="344">
        <v>0</v>
      </c>
      <c r="OWT2160" s="344">
        <v>0</v>
      </c>
      <c r="OWU2160" s="344">
        <v>0</v>
      </c>
      <c r="OWV2160" s="344">
        <v>0</v>
      </c>
      <c r="OWW2160" s="344">
        <v>0</v>
      </c>
      <c r="OWX2160" s="344">
        <v>0</v>
      </c>
      <c r="OWY2160" s="344">
        <v>0</v>
      </c>
      <c r="OWZ2160" s="344">
        <v>0</v>
      </c>
      <c r="OXA2160" s="344">
        <v>0</v>
      </c>
      <c r="OXB2160" s="344">
        <v>0</v>
      </c>
      <c r="OXC2160" s="344">
        <v>0</v>
      </c>
      <c r="OXD2160" s="344">
        <v>0</v>
      </c>
      <c r="OXE2160" s="344">
        <v>0</v>
      </c>
      <c r="OXF2160" s="344">
        <v>0</v>
      </c>
      <c r="OXG2160" s="344">
        <v>0</v>
      </c>
      <c r="OXH2160" s="344">
        <v>0</v>
      </c>
      <c r="OXI2160" s="344">
        <v>0</v>
      </c>
      <c r="OXJ2160" s="344">
        <v>0</v>
      </c>
      <c r="OXK2160" s="344">
        <v>0</v>
      </c>
      <c r="OXL2160" s="344">
        <v>0</v>
      </c>
      <c r="OXM2160" s="344">
        <v>0</v>
      </c>
      <c r="OXN2160" s="344">
        <v>0</v>
      </c>
      <c r="OXO2160" s="344">
        <v>0</v>
      </c>
      <c r="OXP2160" s="344">
        <v>0</v>
      </c>
      <c r="OXQ2160" s="344">
        <v>0</v>
      </c>
      <c r="OXR2160" s="344">
        <v>0</v>
      </c>
      <c r="OXS2160" s="344">
        <v>0</v>
      </c>
      <c r="OXT2160" s="344">
        <v>0</v>
      </c>
      <c r="OXU2160" s="344">
        <v>0</v>
      </c>
      <c r="OXV2160" s="344">
        <v>0</v>
      </c>
      <c r="OXW2160" s="344">
        <v>0</v>
      </c>
      <c r="OXX2160" s="344">
        <v>0</v>
      </c>
      <c r="OXY2160" s="344">
        <v>0</v>
      </c>
      <c r="OXZ2160" s="344">
        <v>0</v>
      </c>
      <c r="OYA2160" s="344">
        <v>0</v>
      </c>
      <c r="OYB2160" s="344">
        <v>0</v>
      </c>
      <c r="OYC2160" s="344">
        <v>0</v>
      </c>
      <c r="OYD2160" s="344">
        <v>0</v>
      </c>
      <c r="OYE2160" s="344">
        <v>0</v>
      </c>
      <c r="OYF2160" s="344">
        <v>0</v>
      </c>
      <c r="OYG2160" s="344">
        <v>0</v>
      </c>
      <c r="OYH2160" s="344">
        <v>0</v>
      </c>
      <c r="OYI2160" s="344">
        <v>0</v>
      </c>
      <c r="OYJ2160" s="344">
        <v>0</v>
      </c>
      <c r="OYK2160" s="344">
        <v>0</v>
      </c>
      <c r="OYL2160" s="344">
        <v>0</v>
      </c>
      <c r="OYM2160" s="344">
        <v>0</v>
      </c>
      <c r="OYN2160" s="344">
        <v>0</v>
      </c>
      <c r="OYO2160" s="344">
        <v>0</v>
      </c>
      <c r="OYP2160" s="344">
        <v>0</v>
      </c>
      <c r="OYQ2160" s="344">
        <v>0</v>
      </c>
      <c r="OYR2160" s="344">
        <v>0</v>
      </c>
      <c r="OYS2160" s="344">
        <v>0</v>
      </c>
      <c r="OYT2160" s="344">
        <v>0</v>
      </c>
      <c r="OYU2160" s="344">
        <v>0</v>
      </c>
      <c r="OYV2160" s="344">
        <v>0</v>
      </c>
      <c r="OYW2160" s="344">
        <v>0</v>
      </c>
      <c r="OYX2160" s="344">
        <v>0</v>
      </c>
      <c r="OYY2160" s="344">
        <v>0</v>
      </c>
      <c r="OYZ2160" s="344">
        <v>0</v>
      </c>
      <c r="OZA2160" s="344">
        <v>0</v>
      </c>
      <c r="OZB2160" s="344">
        <v>0</v>
      </c>
      <c r="OZC2160" s="344">
        <v>0</v>
      </c>
      <c r="OZD2160" s="344">
        <v>0</v>
      </c>
      <c r="OZE2160" s="344">
        <v>0</v>
      </c>
      <c r="OZF2160" s="344">
        <v>0</v>
      </c>
      <c r="OZG2160" s="344">
        <v>0</v>
      </c>
      <c r="OZH2160" s="344">
        <v>0</v>
      </c>
      <c r="OZI2160" s="344">
        <v>0</v>
      </c>
      <c r="OZJ2160" s="344">
        <v>0</v>
      </c>
      <c r="OZK2160" s="344">
        <v>0</v>
      </c>
      <c r="OZL2160" s="344">
        <v>0</v>
      </c>
      <c r="OZM2160" s="344">
        <v>0</v>
      </c>
      <c r="OZN2160" s="344">
        <v>0</v>
      </c>
      <c r="OZO2160" s="344">
        <v>0</v>
      </c>
      <c r="OZP2160" s="344">
        <v>0</v>
      </c>
      <c r="OZQ2160" s="344">
        <v>0</v>
      </c>
      <c r="OZR2160" s="344">
        <v>0</v>
      </c>
      <c r="OZS2160" s="344">
        <v>0</v>
      </c>
      <c r="OZT2160" s="344">
        <v>0</v>
      </c>
      <c r="OZU2160" s="344">
        <v>0</v>
      </c>
      <c r="OZV2160" s="344">
        <v>0</v>
      </c>
      <c r="OZW2160" s="344">
        <v>0</v>
      </c>
      <c r="OZX2160" s="344">
        <v>0</v>
      </c>
      <c r="OZY2160" s="344">
        <v>0</v>
      </c>
      <c r="OZZ2160" s="344">
        <v>0</v>
      </c>
      <c r="PAA2160" s="344">
        <v>0</v>
      </c>
      <c r="PAB2160" s="344">
        <v>0</v>
      </c>
      <c r="PAC2160" s="344">
        <v>0</v>
      </c>
      <c r="PAD2160" s="344">
        <v>0</v>
      </c>
      <c r="PAE2160" s="344">
        <v>0</v>
      </c>
      <c r="PAF2160" s="344">
        <v>0</v>
      </c>
      <c r="PAG2160" s="344">
        <v>0</v>
      </c>
      <c r="PAH2160" s="344">
        <v>0</v>
      </c>
      <c r="PAI2160" s="344">
        <v>0</v>
      </c>
      <c r="PAJ2160" s="344">
        <v>0</v>
      </c>
      <c r="PAK2160" s="344">
        <v>0</v>
      </c>
      <c r="PAL2160" s="344">
        <v>0</v>
      </c>
      <c r="PAM2160" s="344">
        <v>0</v>
      </c>
      <c r="PAN2160" s="344">
        <v>0</v>
      </c>
      <c r="PAO2160" s="344">
        <v>0</v>
      </c>
      <c r="PAP2160" s="344">
        <v>0</v>
      </c>
      <c r="PAQ2160" s="344">
        <v>0</v>
      </c>
      <c r="PAR2160" s="344">
        <v>0</v>
      </c>
      <c r="PAS2160" s="344">
        <v>0</v>
      </c>
      <c r="PAT2160" s="344">
        <v>0</v>
      </c>
      <c r="PAU2160" s="344">
        <v>0</v>
      </c>
      <c r="PAV2160" s="344">
        <v>0</v>
      </c>
      <c r="PAW2160" s="344">
        <v>0</v>
      </c>
      <c r="PAX2160" s="344">
        <v>0</v>
      </c>
      <c r="PAY2160" s="344">
        <v>0</v>
      </c>
      <c r="PAZ2160" s="344">
        <v>0</v>
      </c>
      <c r="PBA2160" s="344">
        <v>0</v>
      </c>
      <c r="PBB2160" s="344">
        <v>0</v>
      </c>
      <c r="PBC2160" s="344">
        <v>0</v>
      </c>
      <c r="PBD2160" s="344">
        <v>0</v>
      </c>
      <c r="PBE2160" s="344">
        <v>0</v>
      </c>
      <c r="PBF2160" s="344">
        <v>0</v>
      </c>
      <c r="PBG2160" s="344">
        <v>0</v>
      </c>
      <c r="PBH2160" s="344">
        <v>0</v>
      </c>
      <c r="PBI2160" s="344">
        <v>0</v>
      </c>
      <c r="PBJ2160" s="344">
        <v>0</v>
      </c>
      <c r="PBK2160" s="344">
        <v>0</v>
      </c>
      <c r="PBL2160" s="344">
        <v>0</v>
      </c>
      <c r="PBM2160" s="344">
        <v>0</v>
      </c>
      <c r="PBN2160" s="344">
        <v>0</v>
      </c>
      <c r="PBO2160" s="344">
        <v>0</v>
      </c>
      <c r="PBP2160" s="344">
        <v>0</v>
      </c>
      <c r="PBQ2160" s="344">
        <v>0</v>
      </c>
      <c r="PBR2160" s="344">
        <v>0</v>
      </c>
      <c r="PBS2160" s="344">
        <v>0</v>
      </c>
      <c r="PBT2160" s="344">
        <v>0</v>
      </c>
      <c r="PBU2160" s="344">
        <v>0</v>
      </c>
      <c r="PBV2160" s="344">
        <v>0</v>
      </c>
      <c r="PBW2160" s="344">
        <v>0</v>
      </c>
      <c r="PBX2160" s="344">
        <v>0</v>
      </c>
      <c r="PBY2160" s="344">
        <v>0</v>
      </c>
      <c r="PBZ2160" s="344">
        <v>0</v>
      </c>
      <c r="PCA2160" s="344">
        <v>0</v>
      </c>
      <c r="PCB2160" s="344">
        <v>0</v>
      </c>
      <c r="PCC2160" s="344">
        <v>0</v>
      </c>
      <c r="PCD2160" s="344">
        <v>0</v>
      </c>
      <c r="PCE2160" s="344">
        <v>0</v>
      </c>
      <c r="PCF2160" s="344">
        <v>0</v>
      </c>
      <c r="PCG2160" s="344">
        <v>0</v>
      </c>
      <c r="PCH2160" s="344">
        <v>0</v>
      </c>
      <c r="PCI2160" s="344">
        <v>0</v>
      </c>
      <c r="PCJ2160" s="344">
        <v>0</v>
      </c>
      <c r="PCK2160" s="344">
        <v>0</v>
      </c>
      <c r="PCL2160" s="344">
        <v>0</v>
      </c>
      <c r="PCM2160" s="344">
        <v>0</v>
      </c>
      <c r="PCN2160" s="344">
        <v>0</v>
      </c>
      <c r="PCO2160" s="344">
        <v>0</v>
      </c>
      <c r="PCP2160" s="344">
        <v>0</v>
      </c>
      <c r="PCQ2160" s="344">
        <v>0</v>
      </c>
      <c r="PCR2160" s="344">
        <v>0</v>
      </c>
      <c r="PCS2160" s="344">
        <v>0</v>
      </c>
      <c r="PCT2160" s="344">
        <v>0</v>
      </c>
      <c r="PCU2160" s="344">
        <v>0</v>
      </c>
      <c r="PCV2160" s="344">
        <v>0</v>
      </c>
      <c r="PCW2160" s="344">
        <v>0</v>
      </c>
      <c r="PCX2160" s="344">
        <v>0</v>
      </c>
      <c r="PCY2160" s="344">
        <v>0</v>
      </c>
      <c r="PCZ2160" s="344">
        <v>0</v>
      </c>
      <c r="PDA2160" s="344">
        <v>0</v>
      </c>
      <c r="PDB2160" s="344">
        <v>0</v>
      </c>
      <c r="PDC2160" s="344">
        <v>0</v>
      </c>
      <c r="PDD2160" s="344">
        <v>0</v>
      </c>
      <c r="PDE2160" s="344">
        <v>0</v>
      </c>
      <c r="PDF2160" s="344">
        <v>0</v>
      </c>
      <c r="PDG2160" s="344">
        <v>0</v>
      </c>
      <c r="PDH2160" s="344">
        <v>0</v>
      </c>
      <c r="PDI2160" s="344">
        <v>0</v>
      </c>
      <c r="PDJ2160" s="344">
        <v>0</v>
      </c>
      <c r="PDK2160" s="344">
        <v>0</v>
      </c>
      <c r="PDL2160" s="344">
        <v>0</v>
      </c>
      <c r="PDM2160" s="344">
        <v>0</v>
      </c>
      <c r="PDN2160" s="344">
        <v>0</v>
      </c>
      <c r="PDO2160" s="344">
        <v>0</v>
      </c>
      <c r="PDP2160" s="344">
        <v>0</v>
      </c>
      <c r="PDQ2160" s="344">
        <v>0</v>
      </c>
      <c r="PDR2160" s="344">
        <v>0</v>
      </c>
      <c r="PDS2160" s="344">
        <v>0</v>
      </c>
      <c r="PDT2160" s="344">
        <v>0</v>
      </c>
      <c r="PDU2160" s="344">
        <v>0</v>
      </c>
      <c r="PDV2160" s="344">
        <v>0</v>
      </c>
      <c r="PDW2160" s="344">
        <v>0</v>
      </c>
      <c r="PDX2160" s="344">
        <v>0</v>
      </c>
      <c r="PDY2160" s="344">
        <v>0</v>
      </c>
      <c r="PDZ2160" s="344">
        <v>0</v>
      </c>
      <c r="PEA2160" s="344">
        <v>0</v>
      </c>
      <c r="PEB2160" s="344">
        <v>0</v>
      </c>
      <c r="PEC2160" s="344">
        <v>0</v>
      </c>
      <c r="PED2160" s="344">
        <v>0</v>
      </c>
      <c r="PEE2160" s="344">
        <v>0</v>
      </c>
      <c r="PEF2160" s="344">
        <v>0</v>
      </c>
      <c r="PEG2160" s="344">
        <v>0</v>
      </c>
      <c r="PEH2160" s="344">
        <v>0</v>
      </c>
      <c r="PEI2160" s="344">
        <v>0</v>
      </c>
      <c r="PEJ2160" s="344">
        <v>0</v>
      </c>
      <c r="PEK2160" s="344">
        <v>0</v>
      </c>
      <c r="PEL2160" s="344">
        <v>0</v>
      </c>
      <c r="PEM2160" s="344">
        <v>0</v>
      </c>
      <c r="PEN2160" s="344">
        <v>0</v>
      </c>
      <c r="PEO2160" s="344">
        <v>0</v>
      </c>
      <c r="PEP2160" s="344">
        <v>0</v>
      </c>
      <c r="PEQ2160" s="344">
        <v>0</v>
      </c>
      <c r="PER2160" s="344">
        <v>0</v>
      </c>
      <c r="PES2160" s="344">
        <v>0</v>
      </c>
      <c r="PET2160" s="344">
        <v>0</v>
      </c>
      <c r="PEU2160" s="344">
        <v>0</v>
      </c>
      <c r="PEV2160" s="344">
        <v>0</v>
      </c>
      <c r="PEW2160" s="344">
        <v>0</v>
      </c>
      <c r="PEX2160" s="344">
        <v>0</v>
      </c>
      <c r="PEY2160" s="344">
        <v>0</v>
      </c>
      <c r="PEZ2160" s="344">
        <v>0</v>
      </c>
      <c r="PFA2160" s="344">
        <v>0</v>
      </c>
      <c r="PFB2160" s="344">
        <v>0</v>
      </c>
      <c r="PFC2160" s="344">
        <v>0</v>
      </c>
      <c r="PFD2160" s="344">
        <v>0</v>
      </c>
      <c r="PFE2160" s="344">
        <v>0</v>
      </c>
      <c r="PFF2160" s="344">
        <v>0</v>
      </c>
      <c r="PFG2160" s="344">
        <v>0</v>
      </c>
      <c r="PFH2160" s="344">
        <v>0</v>
      </c>
      <c r="PFI2160" s="344">
        <v>0</v>
      </c>
      <c r="PFJ2160" s="344">
        <v>0</v>
      </c>
      <c r="PFK2160" s="344">
        <v>0</v>
      </c>
      <c r="PFL2160" s="344">
        <v>0</v>
      </c>
      <c r="PFM2160" s="344">
        <v>0</v>
      </c>
      <c r="PFN2160" s="344">
        <v>0</v>
      </c>
      <c r="PFO2160" s="344">
        <v>0</v>
      </c>
      <c r="PFP2160" s="344">
        <v>0</v>
      </c>
      <c r="PFQ2160" s="344">
        <v>0</v>
      </c>
      <c r="PFR2160" s="344">
        <v>0</v>
      </c>
      <c r="PFS2160" s="344">
        <v>0</v>
      </c>
      <c r="PFT2160" s="344">
        <v>0</v>
      </c>
      <c r="PFU2160" s="344">
        <v>0</v>
      </c>
      <c r="PFV2160" s="344">
        <v>0</v>
      </c>
      <c r="PFW2160" s="344">
        <v>0</v>
      </c>
      <c r="PFX2160" s="344">
        <v>0</v>
      </c>
      <c r="PFY2160" s="344">
        <v>0</v>
      </c>
      <c r="PFZ2160" s="344">
        <v>0</v>
      </c>
      <c r="PGA2160" s="344">
        <v>0</v>
      </c>
      <c r="PGB2160" s="344">
        <v>0</v>
      </c>
      <c r="PGC2160" s="344">
        <v>0</v>
      </c>
      <c r="PGD2160" s="344">
        <v>0</v>
      </c>
      <c r="PGE2160" s="344">
        <v>0</v>
      </c>
      <c r="PGF2160" s="344">
        <v>0</v>
      </c>
      <c r="PGG2160" s="344">
        <v>0</v>
      </c>
      <c r="PGH2160" s="344">
        <v>0</v>
      </c>
      <c r="PGI2160" s="344">
        <v>0</v>
      </c>
      <c r="PGJ2160" s="344">
        <v>0</v>
      </c>
      <c r="PGK2160" s="344">
        <v>0</v>
      </c>
      <c r="PGL2160" s="344">
        <v>0</v>
      </c>
      <c r="PGM2160" s="344">
        <v>0</v>
      </c>
      <c r="PGN2160" s="344">
        <v>0</v>
      </c>
      <c r="PGO2160" s="344">
        <v>0</v>
      </c>
      <c r="PGP2160" s="344">
        <v>0</v>
      </c>
      <c r="PGQ2160" s="344">
        <v>0</v>
      </c>
      <c r="PGR2160" s="344">
        <v>0</v>
      </c>
      <c r="PGS2160" s="344">
        <v>0</v>
      </c>
      <c r="PGT2160" s="344">
        <v>0</v>
      </c>
      <c r="PGU2160" s="344">
        <v>0</v>
      </c>
      <c r="PGV2160" s="344">
        <v>0</v>
      </c>
      <c r="PGW2160" s="344">
        <v>0</v>
      </c>
      <c r="PGX2160" s="344">
        <v>0</v>
      </c>
      <c r="PGY2160" s="344">
        <v>0</v>
      </c>
      <c r="PGZ2160" s="344">
        <v>0</v>
      </c>
      <c r="PHA2160" s="344">
        <v>0</v>
      </c>
      <c r="PHB2160" s="344">
        <v>0</v>
      </c>
      <c r="PHC2160" s="344">
        <v>0</v>
      </c>
      <c r="PHD2160" s="344">
        <v>0</v>
      </c>
      <c r="PHE2160" s="344">
        <v>0</v>
      </c>
      <c r="PHF2160" s="344">
        <v>0</v>
      </c>
      <c r="PHG2160" s="344">
        <v>0</v>
      </c>
      <c r="PHH2160" s="344">
        <v>0</v>
      </c>
      <c r="PHI2160" s="344">
        <v>0</v>
      </c>
      <c r="PHJ2160" s="344">
        <v>0</v>
      </c>
      <c r="PHK2160" s="344">
        <v>0</v>
      </c>
      <c r="PHL2160" s="344">
        <v>0</v>
      </c>
      <c r="PHM2160" s="344">
        <v>0</v>
      </c>
      <c r="PHN2160" s="344">
        <v>0</v>
      </c>
      <c r="PHO2160" s="344">
        <v>0</v>
      </c>
      <c r="PHP2160" s="344">
        <v>0</v>
      </c>
      <c r="PHQ2160" s="344">
        <v>0</v>
      </c>
      <c r="PHR2160" s="344">
        <v>0</v>
      </c>
      <c r="PHS2160" s="344">
        <v>0</v>
      </c>
      <c r="PHT2160" s="344">
        <v>0</v>
      </c>
      <c r="PHU2160" s="344">
        <v>0</v>
      </c>
      <c r="PHV2160" s="344">
        <v>0</v>
      </c>
      <c r="PHW2160" s="344">
        <v>0</v>
      </c>
      <c r="PHX2160" s="344">
        <v>0</v>
      </c>
      <c r="PHY2160" s="344">
        <v>0</v>
      </c>
      <c r="PHZ2160" s="344">
        <v>0</v>
      </c>
      <c r="PIA2160" s="344">
        <v>0</v>
      </c>
      <c r="PIB2160" s="344">
        <v>0</v>
      </c>
      <c r="PIC2160" s="344">
        <v>0</v>
      </c>
      <c r="PID2160" s="344">
        <v>0</v>
      </c>
      <c r="PIE2160" s="344">
        <v>0</v>
      </c>
      <c r="PIF2160" s="344">
        <v>0</v>
      </c>
      <c r="PIG2160" s="344">
        <v>0</v>
      </c>
      <c r="PIH2160" s="344">
        <v>0</v>
      </c>
      <c r="PII2160" s="344">
        <v>0</v>
      </c>
      <c r="PIJ2160" s="344">
        <v>0</v>
      </c>
      <c r="PIK2160" s="344">
        <v>0</v>
      </c>
      <c r="PIL2160" s="344">
        <v>0</v>
      </c>
      <c r="PIM2160" s="344">
        <v>0</v>
      </c>
      <c r="PIN2160" s="344">
        <v>0</v>
      </c>
      <c r="PIO2160" s="344">
        <v>0</v>
      </c>
      <c r="PIP2160" s="344">
        <v>0</v>
      </c>
      <c r="PIQ2160" s="344">
        <v>0</v>
      </c>
      <c r="PIR2160" s="344">
        <v>0</v>
      </c>
      <c r="PIS2160" s="344">
        <v>0</v>
      </c>
      <c r="PIT2160" s="344">
        <v>0</v>
      </c>
      <c r="PIU2160" s="344">
        <v>0</v>
      </c>
      <c r="PIV2160" s="344">
        <v>0</v>
      </c>
      <c r="PIW2160" s="344">
        <v>0</v>
      </c>
      <c r="PIX2160" s="344">
        <v>0</v>
      </c>
      <c r="PIY2160" s="344">
        <v>0</v>
      </c>
      <c r="PIZ2160" s="344">
        <v>0</v>
      </c>
      <c r="PJA2160" s="344">
        <v>0</v>
      </c>
      <c r="PJB2160" s="344">
        <v>0</v>
      </c>
      <c r="PJC2160" s="344">
        <v>0</v>
      </c>
      <c r="PJD2160" s="344">
        <v>0</v>
      </c>
      <c r="PJE2160" s="344">
        <v>0</v>
      </c>
      <c r="PJF2160" s="344">
        <v>0</v>
      </c>
      <c r="PJG2160" s="344">
        <v>0</v>
      </c>
      <c r="PJH2160" s="344">
        <v>0</v>
      </c>
      <c r="PJI2160" s="344">
        <v>0</v>
      </c>
      <c r="PJJ2160" s="344">
        <v>0</v>
      </c>
      <c r="PJK2160" s="344">
        <v>0</v>
      </c>
      <c r="PJL2160" s="344">
        <v>0</v>
      </c>
      <c r="PJM2160" s="344">
        <v>0</v>
      </c>
      <c r="PJN2160" s="344">
        <v>0</v>
      </c>
      <c r="PJO2160" s="344">
        <v>0</v>
      </c>
      <c r="PJP2160" s="344">
        <v>0</v>
      </c>
      <c r="PJQ2160" s="344">
        <v>0</v>
      </c>
      <c r="PJR2160" s="344">
        <v>0</v>
      </c>
      <c r="PJS2160" s="344">
        <v>0</v>
      </c>
      <c r="PJT2160" s="344">
        <v>0</v>
      </c>
      <c r="PJU2160" s="344">
        <v>0</v>
      </c>
      <c r="PJV2160" s="344">
        <v>0</v>
      </c>
      <c r="PJW2160" s="344">
        <v>0</v>
      </c>
      <c r="PJX2160" s="344">
        <v>0</v>
      </c>
      <c r="PJY2160" s="344">
        <v>0</v>
      </c>
      <c r="PJZ2160" s="344">
        <v>0</v>
      </c>
      <c r="PKA2160" s="344">
        <v>0</v>
      </c>
      <c r="PKB2160" s="344">
        <v>0</v>
      </c>
      <c r="PKC2160" s="344">
        <v>0</v>
      </c>
      <c r="PKD2160" s="344">
        <v>0</v>
      </c>
      <c r="PKE2160" s="344">
        <v>0</v>
      </c>
      <c r="PKF2160" s="344">
        <v>0</v>
      </c>
      <c r="PKG2160" s="344">
        <v>0</v>
      </c>
      <c r="PKH2160" s="344">
        <v>0</v>
      </c>
      <c r="PKI2160" s="344">
        <v>0</v>
      </c>
      <c r="PKJ2160" s="344">
        <v>0</v>
      </c>
      <c r="PKK2160" s="344">
        <v>0</v>
      </c>
      <c r="PKL2160" s="344">
        <v>0</v>
      </c>
      <c r="PKM2160" s="344">
        <v>0</v>
      </c>
      <c r="PKN2160" s="344">
        <v>0</v>
      </c>
      <c r="PKO2160" s="344">
        <v>0</v>
      </c>
      <c r="PKP2160" s="344">
        <v>0</v>
      </c>
      <c r="PKQ2160" s="344">
        <v>0</v>
      </c>
      <c r="PKR2160" s="344">
        <v>0</v>
      </c>
      <c r="PKS2160" s="344">
        <v>0</v>
      </c>
      <c r="PKT2160" s="344">
        <v>0</v>
      </c>
      <c r="PKU2160" s="344">
        <v>0</v>
      </c>
      <c r="PKV2160" s="344">
        <v>0</v>
      </c>
      <c r="PKW2160" s="344">
        <v>0</v>
      </c>
      <c r="PKX2160" s="344">
        <v>0</v>
      </c>
      <c r="PKY2160" s="344">
        <v>0</v>
      </c>
      <c r="PKZ2160" s="344">
        <v>0</v>
      </c>
      <c r="PLA2160" s="344">
        <v>0</v>
      </c>
      <c r="PLB2160" s="344">
        <v>0</v>
      </c>
      <c r="PLC2160" s="344">
        <v>0</v>
      </c>
      <c r="PLD2160" s="344">
        <v>0</v>
      </c>
      <c r="PLE2160" s="344">
        <v>0</v>
      </c>
      <c r="PLF2160" s="344">
        <v>0</v>
      </c>
      <c r="PLG2160" s="344">
        <v>0</v>
      </c>
      <c r="PLH2160" s="344">
        <v>0</v>
      </c>
      <c r="PLI2160" s="344">
        <v>0</v>
      </c>
      <c r="PLJ2160" s="344">
        <v>0</v>
      </c>
      <c r="PLK2160" s="344">
        <v>0</v>
      </c>
      <c r="PLL2160" s="344">
        <v>0</v>
      </c>
      <c r="PLM2160" s="344">
        <v>0</v>
      </c>
      <c r="PLN2160" s="344">
        <v>0</v>
      </c>
      <c r="PLO2160" s="344">
        <v>0</v>
      </c>
      <c r="PLP2160" s="344">
        <v>0</v>
      </c>
      <c r="PLQ2160" s="344">
        <v>0</v>
      </c>
      <c r="PLR2160" s="344">
        <v>0</v>
      </c>
      <c r="PLS2160" s="344">
        <v>0</v>
      </c>
      <c r="PLT2160" s="344">
        <v>0</v>
      </c>
      <c r="PLU2160" s="344">
        <v>0</v>
      </c>
      <c r="PLV2160" s="344">
        <v>0</v>
      </c>
      <c r="PLW2160" s="344">
        <v>0</v>
      </c>
      <c r="PLX2160" s="344">
        <v>0</v>
      </c>
      <c r="PLY2160" s="344">
        <v>0</v>
      </c>
      <c r="PLZ2160" s="344">
        <v>0</v>
      </c>
      <c r="PMA2160" s="344">
        <v>0</v>
      </c>
      <c r="PMB2160" s="344">
        <v>0</v>
      </c>
      <c r="PMC2160" s="344">
        <v>0</v>
      </c>
      <c r="PMD2160" s="344">
        <v>0</v>
      </c>
      <c r="PME2160" s="344">
        <v>0</v>
      </c>
      <c r="PMF2160" s="344">
        <v>0</v>
      </c>
      <c r="PMG2160" s="344">
        <v>0</v>
      </c>
      <c r="PMH2160" s="344">
        <v>0</v>
      </c>
      <c r="PMI2160" s="344">
        <v>0</v>
      </c>
      <c r="PMJ2160" s="344">
        <v>0</v>
      </c>
      <c r="PMK2160" s="344">
        <v>0</v>
      </c>
      <c r="PML2160" s="344">
        <v>0</v>
      </c>
      <c r="PMM2160" s="344">
        <v>0</v>
      </c>
      <c r="PMN2160" s="344">
        <v>0</v>
      </c>
      <c r="PMO2160" s="344">
        <v>0</v>
      </c>
      <c r="PMP2160" s="344">
        <v>0</v>
      </c>
      <c r="PMQ2160" s="344">
        <v>0</v>
      </c>
      <c r="PMR2160" s="344">
        <v>0</v>
      </c>
      <c r="PMS2160" s="344">
        <v>0</v>
      </c>
      <c r="PMT2160" s="344">
        <v>0</v>
      </c>
      <c r="PMU2160" s="344">
        <v>0</v>
      </c>
      <c r="PMV2160" s="344">
        <v>0</v>
      </c>
      <c r="PMW2160" s="344">
        <v>0</v>
      </c>
      <c r="PMX2160" s="344">
        <v>0</v>
      </c>
      <c r="PMY2160" s="344">
        <v>0</v>
      </c>
      <c r="PMZ2160" s="344">
        <v>0</v>
      </c>
      <c r="PNA2160" s="344">
        <v>0</v>
      </c>
      <c r="PNB2160" s="344">
        <v>0</v>
      </c>
      <c r="PNC2160" s="344">
        <v>0</v>
      </c>
      <c r="PND2160" s="344">
        <v>0</v>
      </c>
      <c r="PNE2160" s="344">
        <v>0</v>
      </c>
      <c r="PNF2160" s="344">
        <v>0</v>
      </c>
      <c r="PNG2160" s="344">
        <v>0</v>
      </c>
      <c r="PNH2160" s="344">
        <v>0</v>
      </c>
      <c r="PNI2160" s="344">
        <v>0</v>
      </c>
      <c r="PNJ2160" s="344">
        <v>0</v>
      </c>
      <c r="PNK2160" s="344">
        <v>0</v>
      </c>
      <c r="PNL2160" s="344">
        <v>0</v>
      </c>
      <c r="PNM2160" s="344">
        <v>0</v>
      </c>
      <c r="PNN2160" s="344">
        <v>0</v>
      </c>
      <c r="PNO2160" s="344">
        <v>0</v>
      </c>
      <c r="PNP2160" s="344">
        <v>0</v>
      </c>
      <c r="PNQ2160" s="344">
        <v>0</v>
      </c>
      <c r="PNR2160" s="344">
        <v>0</v>
      </c>
      <c r="PNS2160" s="344">
        <v>0</v>
      </c>
      <c r="PNT2160" s="344">
        <v>0</v>
      </c>
      <c r="PNU2160" s="344">
        <v>0</v>
      </c>
      <c r="PNV2160" s="344">
        <v>0</v>
      </c>
      <c r="PNW2160" s="344">
        <v>0</v>
      </c>
      <c r="PNX2160" s="344">
        <v>0</v>
      </c>
      <c r="PNY2160" s="344">
        <v>0</v>
      </c>
      <c r="PNZ2160" s="344">
        <v>0</v>
      </c>
      <c r="POA2160" s="344">
        <v>0</v>
      </c>
      <c r="POB2160" s="344">
        <v>0</v>
      </c>
      <c r="POC2160" s="344">
        <v>0</v>
      </c>
      <c r="POD2160" s="344">
        <v>0</v>
      </c>
      <c r="POE2160" s="344">
        <v>0</v>
      </c>
      <c r="POF2160" s="344">
        <v>0</v>
      </c>
      <c r="POG2160" s="344">
        <v>0</v>
      </c>
      <c r="POH2160" s="344">
        <v>0</v>
      </c>
      <c r="POI2160" s="344">
        <v>0</v>
      </c>
      <c r="POJ2160" s="344">
        <v>0</v>
      </c>
      <c r="POK2160" s="344">
        <v>0</v>
      </c>
      <c r="POL2160" s="344">
        <v>0</v>
      </c>
      <c r="POM2160" s="344">
        <v>0</v>
      </c>
      <c r="PON2160" s="344">
        <v>0</v>
      </c>
      <c r="POO2160" s="344">
        <v>0</v>
      </c>
      <c r="POP2160" s="344">
        <v>0</v>
      </c>
      <c r="POQ2160" s="344">
        <v>0</v>
      </c>
      <c r="POR2160" s="344">
        <v>0</v>
      </c>
      <c r="POS2160" s="344">
        <v>0</v>
      </c>
      <c r="POT2160" s="344">
        <v>0</v>
      </c>
      <c r="POU2160" s="344">
        <v>0</v>
      </c>
      <c r="POV2160" s="344">
        <v>0</v>
      </c>
      <c r="POW2160" s="344">
        <v>0</v>
      </c>
      <c r="POX2160" s="344">
        <v>0</v>
      </c>
      <c r="POY2160" s="344">
        <v>0</v>
      </c>
      <c r="POZ2160" s="344">
        <v>0</v>
      </c>
      <c r="PPA2160" s="344">
        <v>0</v>
      </c>
      <c r="PPB2160" s="344">
        <v>0</v>
      </c>
      <c r="PPC2160" s="344">
        <v>0</v>
      </c>
      <c r="PPD2160" s="344">
        <v>0</v>
      </c>
      <c r="PPE2160" s="344">
        <v>0</v>
      </c>
      <c r="PPF2160" s="344">
        <v>0</v>
      </c>
      <c r="PPG2160" s="344">
        <v>0</v>
      </c>
      <c r="PPH2160" s="344">
        <v>0</v>
      </c>
      <c r="PPI2160" s="344">
        <v>0</v>
      </c>
      <c r="PPJ2160" s="344">
        <v>0</v>
      </c>
      <c r="PPK2160" s="344">
        <v>0</v>
      </c>
      <c r="PPL2160" s="344">
        <v>0</v>
      </c>
      <c r="PPM2160" s="344">
        <v>0</v>
      </c>
      <c r="PPN2160" s="344">
        <v>0</v>
      </c>
      <c r="PPO2160" s="344">
        <v>0</v>
      </c>
      <c r="PPP2160" s="344">
        <v>0</v>
      </c>
      <c r="PPQ2160" s="344">
        <v>0</v>
      </c>
      <c r="PPR2160" s="344">
        <v>0</v>
      </c>
      <c r="PPS2160" s="344">
        <v>0</v>
      </c>
      <c r="PPT2160" s="344">
        <v>0</v>
      </c>
      <c r="PPU2160" s="344">
        <v>0</v>
      </c>
      <c r="PPV2160" s="344">
        <v>0</v>
      </c>
      <c r="PPW2160" s="344">
        <v>0</v>
      </c>
      <c r="PPX2160" s="344">
        <v>0</v>
      </c>
      <c r="PPY2160" s="344">
        <v>0</v>
      </c>
      <c r="PPZ2160" s="344">
        <v>0</v>
      </c>
      <c r="PQA2160" s="344">
        <v>0</v>
      </c>
      <c r="PQB2160" s="344">
        <v>0</v>
      </c>
      <c r="PQC2160" s="344">
        <v>0</v>
      </c>
      <c r="PQD2160" s="344">
        <v>0</v>
      </c>
      <c r="PQE2160" s="344">
        <v>0</v>
      </c>
      <c r="PQF2160" s="344">
        <v>0</v>
      </c>
      <c r="PQG2160" s="344">
        <v>0</v>
      </c>
      <c r="PQH2160" s="344">
        <v>0</v>
      </c>
      <c r="PQI2160" s="344">
        <v>0</v>
      </c>
      <c r="PQJ2160" s="344">
        <v>0</v>
      </c>
      <c r="PQK2160" s="344">
        <v>0</v>
      </c>
      <c r="PQL2160" s="344">
        <v>0</v>
      </c>
      <c r="PQM2160" s="344">
        <v>0</v>
      </c>
      <c r="PQN2160" s="344">
        <v>0</v>
      </c>
      <c r="PQO2160" s="344">
        <v>0</v>
      </c>
      <c r="PQP2160" s="344">
        <v>0</v>
      </c>
      <c r="PQQ2160" s="344">
        <v>0</v>
      </c>
      <c r="PQR2160" s="344">
        <v>0</v>
      </c>
      <c r="PQS2160" s="344">
        <v>0</v>
      </c>
      <c r="PQT2160" s="344">
        <v>0</v>
      </c>
      <c r="PQU2160" s="344">
        <v>0</v>
      </c>
      <c r="PQV2160" s="344">
        <v>0</v>
      </c>
      <c r="PQW2160" s="344">
        <v>0</v>
      </c>
      <c r="PQX2160" s="344">
        <v>0</v>
      </c>
      <c r="PQY2160" s="344">
        <v>0</v>
      </c>
      <c r="PQZ2160" s="344">
        <v>0</v>
      </c>
      <c r="PRA2160" s="344">
        <v>0</v>
      </c>
      <c r="PRB2160" s="344">
        <v>0</v>
      </c>
      <c r="PRC2160" s="344">
        <v>0</v>
      </c>
      <c r="PRD2160" s="344">
        <v>0</v>
      </c>
      <c r="PRE2160" s="344">
        <v>0</v>
      </c>
      <c r="PRF2160" s="344">
        <v>0</v>
      </c>
      <c r="PRG2160" s="344">
        <v>0</v>
      </c>
      <c r="PRH2160" s="344">
        <v>0</v>
      </c>
      <c r="PRI2160" s="344">
        <v>0</v>
      </c>
      <c r="PRJ2160" s="344">
        <v>0</v>
      </c>
      <c r="PRK2160" s="344">
        <v>0</v>
      </c>
      <c r="PRL2160" s="344">
        <v>0</v>
      </c>
      <c r="PRM2160" s="344">
        <v>0</v>
      </c>
      <c r="PRN2160" s="344">
        <v>0</v>
      </c>
      <c r="PRO2160" s="344">
        <v>0</v>
      </c>
      <c r="PRP2160" s="344">
        <v>0</v>
      </c>
      <c r="PRQ2160" s="344">
        <v>0</v>
      </c>
      <c r="PRR2160" s="344">
        <v>0</v>
      </c>
      <c r="PRS2160" s="344">
        <v>0</v>
      </c>
      <c r="PRT2160" s="344">
        <v>0</v>
      </c>
      <c r="PRU2160" s="344">
        <v>0</v>
      </c>
      <c r="PRV2160" s="344">
        <v>0</v>
      </c>
      <c r="PRW2160" s="344">
        <v>0</v>
      </c>
      <c r="PRX2160" s="344">
        <v>0</v>
      </c>
      <c r="PRY2160" s="344">
        <v>0</v>
      </c>
      <c r="PRZ2160" s="344">
        <v>0</v>
      </c>
      <c r="PSA2160" s="344">
        <v>0</v>
      </c>
      <c r="PSB2160" s="344">
        <v>0</v>
      </c>
      <c r="PSC2160" s="344">
        <v>0</v>
      </c>
      <c r="PSD2160" s="344">
        <v>0</v>
      </c>
      <c r="PSE2160" s="344">
        <v>0</v>
      </c>
      <c r="PSF2160" s="344">
        <v>0</v>
      </c>
      <c r="PSG2160" s="344">
        <v>0</v>
      </c>
      <c r="PSH2160" s="344">
        <v>0</v>
      </c>
      <c r="PSI2160" s="344">
        <v>0</v>
      </c>
      <c r="PSJ2160" s="344">
        <v>0</v>
      </c>
      <c r="PSK2160" s="344">
        <v>0</v>
      </c>
      <c r="PSL2160" s="344">
        <v>0</v>
      </c>
      <c r="PSM2160" s="344">
        <v>0</v>
      </c>
      <c r="PSN2160" s="344">
        <v>0</v>
      </c>
      <c r="PSO2160" s="344">
        <v>0</v>
      </c>
      <c r="PSP2160" s="344">
        <v>0</v>
      </c>
      <c r="PSQ2160" s="344">
        <v>0</v>
      </c>
      <c r="PSR2160" s="344">
        <v>0</v>
      </c>
      <c r="PSS2160" s="344">
        <v>0</v>
      </c>
      <c r="PST2160" s="344">
        <v>0</v>
      </c>
      <c r="PSU2160" s="344">
        <v>0</v>
      </c>
      <c r="PSV2160" s="344">
        <v>0</v>
      </c>
      <c r="PSW2160" s="344">
        <v>0</v>
      </c>
      <c r="PSX2160" s="344">
        <v>0</v>
      </c>
      <c r="PSY2160" s="344">
        <v>0</v>
      </c>
      <c r="PSZ2160" s="344">
        <v>0</v>
      </c>
      <c r="PTA2160" s="344">
        <v>0</v>
      </c>
      <c r="PTB2160" s="344">
        <v>0</v>
      </c>
      <c r="PTC2160" s="344">
        <v>0</v>
      </c>
      <c r="PTD2160" s="344">
        <v>0</v>
      </c>
      <c r="PTE2160" s="344">
        <v>0</v>
      </c>
      <c r="PTF2160" s="344">
        <v>0</v>
      </c>
      <c r="PTG2160" s="344">
        <v>0</v>
      </c>
      <c r="PTH2160" s="344">
        <v>0</v>
      </c>
      <c r="PTI2160" s="344">
        <v>0</v>
      </c>
      <c r="PTJ2160" s="344">
        <v>0</v>
      </c>
      <c r="PTK2160" s="344">
        <v>0</v>
      </c>
      <c r="PTL2160" s="344">
        <v>0</v>
      </c>
      <c r="PTM2160" s="344">
        <v>0</v>
      </c>
      <c r="PTN2160" s="344">
        <v>0</v>
      </c>
      <c r="PTO2160" s="344">
        <v>0</v>
      </c>
      <c r="PTP2160" s="344">
        <v>0</v>
      </c>
      <c r="PTQ2160" s="344">
        <v>0</v>
      </c>
      <c r="PTR2160" s="344">
        <v>0</v>
      </c>
      <c r="PTS2160" s="344">
        <v>0</v>
      </c>
      <c r="PTT2160" s="344">
        <v>0</v>
      </c>
      <c r="PTU2160" s="344">
        <v>0</v>
      </c>
      <c r="PTV2160" s="344">
        <v>0</v>
      </c>
      <c r="PTW2160" s="344">
        <v>0</v>
      </c>
      <c r="PTX2160" s="344">
        <v>0</v>
      </c>
      <c r="PTY2160" s="344">
        <v>0</v>
      </c>
      <c r="PTZ2160" s="344">
        <v>0</v>
      </c>
      <c r="PUA2160" s="344">
        <v>0</v>
      </c>
      <c r="PUB2160" s="344">
        <v>0</v>
      </c>
      <c r="PUC2160" s="344">
        <v>0</v>
      </c>
      <c r="PUD2160" s="344">
        <v>0</v>
      </c>
      <c r="PUE2160" s="344">
        <v>0</v>
      </c>
      <c r="PUF2160" s="344">
        <v>0</v>
      </c>
      <c r="PUG2160" s="344">
        <v>0</v>
      </c>
      <c r="PUH2160" s="344">
        <v>0</v>
      </c>
      <c r="PUI2160" s="344">
        <v>0</v>
      </c>
      <c r="PUJ2160" s="344">
        <v>0</v>
      </c>
      <c r="PUK2160" s="344">
        <v>0</v>
      </c>
      <c r="PUL2160" s="344">
        <v>0</v>
      </c>
      <c r="PUM2160" s="344">
        <v>0</v>
      </c>
      <c r="PUN2160" s="344">
        <v>0</v>
      </c>
      <c r="PUO2160" s="344">
        <v>0</v>
      </c>
      <c r="PUP2160" s="344">
        <v>0</v>
      </c>
      <c r="PUQ2160" s="344">
        <v>0</v>
      </c>
      <c r="PUR2160" s="344">
        <v>0</v>
      </c>
      <c r="PUS2160" s="344">
        <v>0</v>
      </c>
      <c r="PUT2160" s="344">
        <v>0</v>
      </c>
      <c r="PUU2160" s="344">
        <v>0</v>
      </c>
      <c r="PUV2160" s="344">
        <v>0</v>
      </c>
      <c r="PUW2160" s="344">
        <v>0</v>
      </c>
      <c r="PUX2160" s="344">
        <v>0</v>
      </c>
      <c r="PUY2160" s="344">
        <v>0</v>
      </c>
      <c r="PUZ2160" s="344">
        <v>0</v>
      </c>
      <c r="PVA2160" s="344">
        <v>0</v>
      </c>
      <c r="PVB2160" s="344">
        <v>0</v>
      </c>
      <c r="PVC2160" s="344">
        <v>0</v>
      </c>
      <c r="PVD2160" s="344">
        <v>0</v>
      </c>
      <c r="PVE2160" s="344">
        <v>0</v>
      </c>
      <c r="PVF2160" s="344">
        <v>0</v>
      </c>
      <c r="PVG2160" s="344">
        <v>0</v>
      </c>
      <c r="PVH2160" s="344">
        <v>0</v>
      </c>
      <c r="PVI2160" s="344">
        <v>0</v>
      </c>
      <c r="PVJ2160" s="344">
        <v>0</v>
      </c>
      <c r="PVK2160" s="344">
        <v>0</v>
      </c>
      <c r="PVL2160" s="344">
        <v>0</v>
      </c>
      <c r="PVM2160" s="344">
        <v>0</v>
      </c>
      <c r="PVN2160" s="344">
        <v>0</v>
      </c>
      <c r="PVO2160" s="344">
        <v>0</v>
      </c>
      <c r="PVP2160" s="344">
        <v>0</v>
      </c>
      <c r="PVQ2160" s="344">
        <v>0</v>
      </c>
      <c r="PVR2160" s="344">
        <v>0</v>
      </c>
      <c r="PVS2160" s="344">
        <v>0</v>
      </c>
      <c r="PVT2160" s="344">
        <v>0</v>
      </c>
      <c r="PVU2160" s="344">
        <v>0</v>
      </c>
      <c r="PVV2160" s="344">
        <v>0</v>
      </c>
      <c r="PVW2160" s="344">
        <v>0</v>
      </c>
      <c r="PVX2160" s="344">
        <v>0</v>
      </c>
      <c r="PVY2160" s="344">
        <v>0</v>
      </c>
      <c r="PVZ2160" s="344">
        <v>0</v>
      </c>
      <c r="PWA2160" s="344">
        <v>0</v>
      </c>
      <c r="PWB2160" s="344">
        <v>0</v>
      </c>
      <c r="PWC2160" s="344">
        <v>0</v>
      </c>
      <c r="PWD2160" s="344">
        <v>0</v>
      </c>
      <c r="PWE2160" s="344">
        <v>0</v>
      </c>
      <c r="PWF2160" s="344">
        <v>0</v>
      </c>
      <c r="PWG2160" s="344">
        <v>0</v>
      </c>
      <c r="PWH2160" s="344">
        <v>0</v>
      </c>
      <c r="PWI2160" s="344">
        <v>0</v>
      </c>
      <c r="PWJ2160" s="344">
        <v>0</v>
      </c>
      <c r="PWK2160" s="344">
        <v>0</v>
      </c>
      <c r="PWL2160" s="344">
        <v>0</v>
      </c>
      <c r="PWM2160" s="344">
        <v>0</v>
      </c>
      <c r="PWN2160" s="344">
        <v>0</v>
      </c>
      <c r="PWO2160" s="344">
        <v>0</v>
      </c>
      <c r="PWP2160" s="344">
        <v>0</v>
      </c>
      <c r="PWQ2160" s="344">
        <v>0</v>
      </c>
      <c r="PWR2160" s="344">
        <v>0</v>
      </c>
      <c r="PWS2160" s="344">
        <v>0</v>
      </c>
      <c r="PWT2160" s="344">
        <v>0</v>
      </c>
      <c r="PWU2160" s="344">
        <v>0</v>
      </c>
      <c r="PWV2160" s="344">
        <v>0</v>
      </c>
      <c r="PWW2160" s="344">
        <v>0</v>
      </c>
      <c r="PWX2160" s="344">
        <v>0</v>
      </c>
      <c r="PWY2160" s="344">
        <v>0</v>
      </c>
      <c r="PWZ2160" s="344">
        <v>0</v>
      </c>
      <c r="PXA2160" s="344">
        <v>0</v>
      </c>
      <c r="PXB2160" s="344">
        <v>0</v>
      </c>
      <c r="PXC2160" s="344">
        <v>0</v>
      </c>
      <c r="PXD2160" s="344">
        <v>0</v>
      </c>
      <c r="PXE2160" s="344">
        <v>0</v>
      </c>
      <c r="PXF2160" s="344">
        <v>0</v>
      </c>
      <c r="PXG2160" s="344">
        <v>0</v>
      </c>
      <c r="PXH2160" s="344">
        <v>0</v>
      </c>
      <c r="PXI2160" s="344">
        <v>0</v>
      </c>
      <c r="PXJ2160" s="344">
        <v>0</v>
      </c>
      <c r="PXK2160" s="344">
        <v>0</v>
      </c>
      <c r="PXL2160" s="344">
        <v>0</v>
      </c>
      <c r="PXM2160" s="344">
        <v>0</v>
      </c>
      <c r="PXN2160" s="344">
        <v>0</v>
      </c>
      <c r="PXO2160" s="344">
        <v>0</v>
      </c>
      <c r="PXP2160" s="344">
        <v>0</v>
      </c>
      <c r="PXQ2160" s="344">
        <v>0</v>
      </c>
      <c r="PXR2160" s="344">
        <v>0</v>
      </c>
      <c r="PXS2160" s="344">
        <v>0</v>
      </c>
      <c r="PXT2160" s="344">
        <v>0</v>
      </c>
      <c r="PXU2160" s="344">
        <v>0</v>
      </c>
      <c r="PXV2160" s="344">
        <v>0</v>
      </c>
      <c r="PXW2160" s="344">
        <v>0</v>
      </c>
      <c r="PXX2160" s="344">
        <v>0</v>
      </c>
      <c r="PXY2160" s="344">
        <v>0</v>
      </c>
      <c r="PXZ2160" s="344">
        <v>0</v>
      </c>
      <c r="PYA2160" s="344">
        <v>0</v>
      </c>
      <c r="PYB2160" s="344">
        <v>0</v>
      </c>
      <c r="PYC2160" s="344">
        <v>0</v>
      </c>
      <c r="PYD2160" s="344">
        <v>0</v>
      </c>
      <c r="PYE2160" s="344">
        <v>0</v>
      </c>
      <c r="PYF2160" s="344">
        <v>0</v>
      </c>
      <c r="PYG2160" s="344">
        <v>0</v>
      </c>
      <c r="PYH2160" s="344">
        <v>0</v>
      </c>
      <c r="PYI2160" s="344">
        <v>0</v>
      </c>
      <c r="PYJ2160" s="344">
        <v>0</v>
      </c>
      <c r="PYK2160" s="344">
        <v>0</v>
      </c>
      <c r="PYL2160" s="344">
        <v>0</v>
      </c>
      <c r="PYM2160" s="344">
        <v>0</v>
      </c>
      <c r="PYN2160" s="344">
        <v>0</v>
      </c>
      <c r="PYO2160" s="344">
        <v>0</v>
      </c>
      <c r="PYP2160" s="344">
        <v>0</v>
      </c>
      <c r="PYQ2160" s="344">
        <v>0</v>
      </c>
      <c r="PYR2160" s="344">
        <v>0</v>
      </c>
      <c r="PYS2160" s="344">
        <v>0</v>
      </c>
      <c r="PYT2160" s="344">
        <v>0</v>
      </c>
      <c r="PYU2160" s="344">
        <v>0</v>
      </c>
      <c r="PYV2160" s="344">
        <v>0</v>
      </c>
      <c r="PYW2160" s="344">
        <v>0</v>
      </c>
      <c r="PYX2160" s="344">
        <v>0</v>
      </c>
      <c r="PYY2160" s="344">
        <v>0</v>
      </c>
      <c r="PYZ2160" s="344">
        <v>0</v>
      </c>
      <c r="PZA2160" s="344">
        <v>0</v>
      </c>
      <c r="PZB2160" s="344">
        <v>0</v>
      </c>
      <c r="PZC2160" s="344">
        <v>0</v>
      </c>
      <c r="PZD2160" s="344">
        <v>0</v>
      </c>
      <c r="PZE2160" s="344">
        <v>0</v>
      </c>
      <c r="PZF2160" s="344">
        <v>0</v>
      </c>
      <c r="PZG2160" s="344">
        <v>0</v>
      </c>
      <c r="PZH2160" s="344">
        <v>0</v>
      </c>
      <c r="PZI2160" s="344">
        <v>0</v>
      </c>
      <c r="PZJ2160" s="344">
        <v>0</v>
      </c>
      <c r="PZK2160" s="344">
        <v>0</v>
      </c>
      <c r="PZL2160" s="344">
        <v>0</v>
      </c>
      <c r="PZM2160" s="344">
        <v>0</v>
      </c>
      <c r="PZN2160" s="344">
        <v>0</v>
      </c>
      <c r="PZO2160" s="344">
        <v>0</v>
      </c>
      <c r="PZP2160" s="344">
        <v>0</v>
      </c>
      <c r="PZQ2160" s="344">
        <v>0</v>
      </c>
      <c r="PZR2160" s="344">
        <v>0</v>
      </c>
      <c r="PZS2160" s="344">
        <v>0</v>
      </c>
      <c r="PZT2160" s="344">
        <v>0</v>
      </c>
      <c r="PZU2160" s="344">
        <v>0</v>
      </c>
      <c r="PZV2160" s="344">
        <v>0</v>
      </c>
      <c r="PZW2160" s="344">
        <v>0</v>
      </c>
      <c r="PZX2160" s="344">
        <v>0</v>
      </c>
      <c r="PZY2160" s="344">
        <v>0</v>
      </c>
      <c r="PZZ2160" s="344">
        <v>0</v>
      </c>
      <c r="QAA2160" s="344">
        <v>0</v>
      </c>
      <c r="QAB2160" s="344">
        <v>0</v>
      </c>
      <c r="QAC2160" s="344">
        <v>0</v>
      </c>
      <c r="QAD2160" s="344">
        <v>0</v>
      </c>
      <c r="QAE2160" s="344">
        <v>0</v>
      </c>
      <c r="QAF2160" s="344">
        <v>0</v>
      </c>
      <c r="QAG2160" s="344">
        <v>0</v>
      </c>
      <c r="QAH2160" s="344">
        <v>0</v>
      </c>
      <c r="QAI2160" s="344">
        <v>0</v>
      </c>
      <c r="QAJ2160" s="344">
        <v>0</v>
      </c>
      <c r="QAK2160" s="344">
        <v>0</v>
      </c>
      <c r="QAL2160" s="344">
        <v>0</v>
      </c>
      <c r="QAM2160" s="344">
        <v>0</v>
      </c>
      <c r="QAN2160" s="344">
        <v>0</v>
      </c>
      <c r="QAO2160" s="344">
        <v>0</v>
      </c>
      <c r="QAP2160" s="344">
        <v>0</v>
      </c>
      <c r="QAQ2160" s="344">
        <v>0</v>
      </c>
      <c r="QAR2160" s="344">
        <v>0</v>
      </c>
      <c r="QAS2160" s="344">
        <v>0</v>
      </c>
      <c r="QAT2160" s="344">
        <v>0</v>
      </c>
      <c r="QAU2160" s="344">
        <v>0</v>
      </c>
      <c r="QAV2160" s="344">
        <v>0</v>
      </c>
      <c r="QAW2160" s="344">
        <v>0</v>
      </c>
      <c r="QAX2160" s="344">
        <v>0</v>
      </c>
      <c r="QAY2160" s="344">
        <v>0</v>
      </c>
      <c r="QAZ2160" s="344">
        <v>0</v>
      </c>
      <c r="QBA2160" s="344">
        <v>0</v>
      </c>
      <c r="QBB2160" s="344">
        <v>0</v>
      </c>
      <c r="QBC2160" s="344">
        <v>0</v>
      </c>
      <c r="QBD2160" s="344">
        <v>0</v>
      </c>
      <c r="QBE2160" s="344">
        <v>0</v>
      </c>
      <c r="QBF2160" s="344">
        <v>0</v>
      </c>
      <c r="QBG2160" s="344">
        <v>0</v>
      </c>
      <c r="QBH2160" s="344">
        <v>0</v>
      </c>
      <c r="QBI2160" s="344">
        <v>0</v>
      </c>
      <c r="QBJ2160" s="344">
        <v>0</v>
      </c>
      <c r="QBK2160" s="344">
        <v>0</v>
      </c>
      <c r="QBL2160" s="344">
        <v>0</v>
      </c>
      <c r="QBM2160" s="344">
        <v>0</v>
      </c>
      <c r="QBN2160" s="344">
        <v>0</v>
      </c>
      <c r="QBO2160" s="344">
        <v>0</v>
      </c>
      <c r="QBP2160" s="344">
        <v>0</v>
      </c>
      <c r="QBQ2160" s="344">
        <v>0</v>
      </c>
      <c r="QBR2160" s="344">
        <v>0</v>
      </c>
      <c r="QBS2160" s="344">
        <v>0</v>
      </c>
      <c r="QBT2160" s="344">
        <v>0</v>
      </c>
      <c r="QBU2160" s="344">
        <v>0</v>
      </c>
      <c r="QBV2160" s="344">
        <v>0</v>
      </c>
      <c r="QBW2160" s="344">
        <v>0</v>
      </c>
      <c r="QBX2160" s="344">
        <v>0</v>
      </c>
      <c r="QBY2160" s="344">
        <v>0</v>
      </c>
      <c r="QBZ2160" s="344">
        <v>0</v>
      </c>
      <c r="QCA2160" s="344">
        <v>0</v>
      </c>
      <c r="QCB2160" s="344">
        <v>0</v>
      </c>
      <c r="QCC2160" s="344">
        <v>0</v>
      </c>
      <c r="QCD2160" s="344">
        <v>0</v>
      </c>
      <c r="QCE2160" s="344">
        <v>0</v>
      </c>
      <c r="QCF2160" s="344">
        <v>0</v>
      </c>
      <c r="QCG2160" s="344">
        <v>0</v>
      </c>
      <c r="QCH2160" s="344">
        <v>0</v>
      </c>
      <c r="QCI2160" s="344">
        <v>0</v>
      </c>
      <c r="QCJ2160" s="344">
        <v>0</v>
      </c>
      <c r="QCK2160" s="344">
        <v>0</v>
      </c>
      <c r="QCL2160" s="344">
        <v>0</v>
      </c>
      <c r="QCM2160" s="344">
        <v>0</v>
      </c>
      <c r="QCN2160" s="344">
        <v>0</v>
      </c>
      <c r="QCO2160" s="344">
        <v>0</v>
      </c>
      <c r="QCP2160" s="344">
        <v>0</v>
      </c>
      <c r="QCQ2160" s="344">
        <v>0</v>
      </c>
      <c r="QCR2160" s="344">
        <v>0</v>
      </c>
      <c r="QCS2160" s="344">
        <v>0</v>
      </c>
      <c r="QCT2160" s="344">
        <v>0</v>
      </c>
      <c r="QCU2160" s="344">
        <v>0</v>
      </c>
      <c r="QCV2160" s="344">
        <v>0</v>
      </c>
      <c r="QCW2160" s="344">
        <v>0</v>
      </c>
      <c r="QCX2160" s="344">
        <v>0</v>
      </c>
      <c r="QCY2160" s="344">
        <v>0</v>
      </c>
      <c r="QCZ2160" s="344">
        <v>0</v>
      </c>
      <c r="QDA2160" s="344">
        <v>0</v>
      </c>
      <c r="QDB2160" s="344">
        <v>0</v>
      </c>
      <c r="QDC2160" s="344">
        <v>0</v>
      </c>
      <c r="QDD2160" s="344">
        <v>0</v>
      </c>
      <c r="QDE2160" s="344">
        <v>0</v>
      </c>
      <c r="QDF2160" s="344">
        <v>0</v>
      </c>
      <c r="QDG2160" s="344">
        <v>0</v>
      </c>
      <c r="QDH2160" s="344">
        <v>0</v>
      </c>
      <c r="QDI2160" s="344">
        <v>0</v>
      </c>
      <c r="QDJ2160" s="344">
        <v>0</v>
      </c>
      <c r="QDK2160" s="344">
        <v>0</v>
      </c>
      <c r="QDL2160" s="344">
        <v>0</v>
      </c>
      <c r="QDM2160" s="344">
        <v>0</v>
      </c>
      <c r="QDN2160" s="344">
        <v>0</v>
      </c>
      <c r="QDO2160" s="344">
        <v>0</v>
      </c>
      <c r="QDP2160" s="344">
        <v>0</v>
      </c>
      <c r="QDQ2160" s="344">
        <v>0</v>
      </c>
      <c r="QDR2160" s="344">
        <v>0</v>
      </c>
      <c r="QDS2160" s="344">
        <v>0</v>
      </c>
      <c r="QDT2160" s="344">
        <v>0</v>
      </c>
      <c r="QDU2160" s="344">
        <v>0</v>
      </c>
      <c r="QDV2160" s="344">
        <v>0</v>
      </c>
      <c r="QDW2160" s="344">
        <v>0</v>
      </c>
      <c r="QDX2160" s="344">
        <v>0</v>
      </c>
      <c r="QDY2160" s="344">
        <v>0</v>
      </c>
      <c r="QDZ2160" s="344">
        <v>0</v>
      </c>
      <c r="QEA2160" s="344">
        <v>0</v>
      </c>
      <c r="QEB2160" s="344">
        <v>0</v>
      </c>
      <c r="QEC2160" s="344">
        <v>0</v>
      </c>
      <c r="QED2160" s="344">
        <v>0</v>
      </c>
      <c r="QEE2160" s="344">
        <v>0</v>
      </c>
      <c r="QEF2160" s="344">
        <v>0</v>
      </c>
      <c r="QEG2160" s="344">
        <v>0</v>
      </c>
      <c r="QEH2160" s="344">
        <v>0</v>
      </c>
      <c r="QEI2160" s="344">
        <v>0</v>
      </c>
      <c r="QEJ2160" s="344">
        <v>0</v>
      </c>
      <c r="QEK2160" s="344">
        <v>0</v>
      </c>
      <c r="QEL2160" s="344">
        <v>0</v>
      </c>
      <c r="QEM2160" s="344">
        <v>0</v>
      </c>
      <c r="QEN2160" s="344">
        <v>0</v>
      </c>
      <c r="QEO2160" s="344">
        <v>0</v>
      </c>
      <c r="QEP2160" s="344">
        <v>0</v>
      </c>
      <c r="QEQ2160" s="344">
        <v>0</v>
      </c>
      <c r="QER2160" s="344">
        <v>0</v>
      </c>
      <c r="QES2160" s="344">
        <v>0</v>
      </c>
      <c r="QET2160" s="344">
        <v>0</v>
      </c>
      <c r="QEU2160" s="344">
        <v>0</v>
      </c>
      <c r="QEV2160" s="344">
        <v>0</v>
      </c>
      <c r="QEW2160" s="344">
        <v>0</v>
      </c>
      <c r="QEX2160" s="344">
        <v>0</v>
      </c>
      <c r="QEY2160" s="344">
        <v>0</v>
      </c>
      <c r="QEZ2160" s="344">
        <v>0</v>
      </c>
      <c r="QFA2160" s="344">
        <v>0</v>
      </c>
      <c r="QFB2160" s="344">
        <v>0</v>
      </c>
      <c r="QFC2160" s="344">
        <v>0</v>
      </c>
      <c r="QFD2160" s="344">
        <v>0</v>
      </c>
      <c r="QFE2160" s="344">
        <v>0</v>
      </c>
      <c r="QFF2160" s="344">
        <v>0</v>
      </c>
      <c r="QFG2160" s="344">
        <v>0</v>
      </c>
      <c r="QFH2160" s="344">
        <v>0</v>
      </c>
      <c r="QFI2160" s="344">
        <v>0</v>
      </c>
      <c r="QFJ2160" s="344">
        <v>0</v>
      </c>
      <c r="QFK2160" s="344">
        <v>0</v>
      </c>
      <c r="QFL2160" s="344">
        <v>0</v>
      </c>
      <c r="QFM2160" s="344">
        <v>0</v>
      </c>
      <c r="QFN2160" s="344">
        <v>0</v>
      </c>
      <c r="QFO2160" s="344">
        <v>0</v>
      </c>
      <c r="QFP2160" s="344">
        <v>0</v>
      </c>
      <c r="QFQ2160" s="344">
        <v>0</v>
      </c>
      <c r="QFR2160" s="344">
        <v>0</v>
      </c>
      <c r="QFS2160" s="344">
        <v>0</v>
      </c>
      <c r="QFT2160" s="344">
        <v>0</v>
      </c>
      <c r="QFU2160" s="344">
        <v>0</v>
      </c>
      <c r="QFV2160" s="344">
        <v>0</v>
      </c>
      <c r="QFW2160" s="344">
        <v>0</v>
      </c>
      <c r="QFX2160" s="344">
        <v>0</v>
      </c>
      <c r="QFY2160" s="344">
        <v>0</v>
      </c>
      <c r="QFZ2160" s="344">
        <v>0</v>
      </c>
      <c r="QGA2160" s="344">
        <v>0</v>
      </c>
      <c r="QGB2160" s="344">
        <v>0</v>
      </c>
      <c r="QGC2160" s="344">
        <v>0</v>
      </c>
      <c r="QGD2160" s="344">
        <v>0</v>
      </c>
      <c r="QGE2160" s="344">
        <v>0</v>
      </c>
      <c r="QGF2160" s="344">
        <v>0</v>
      </c>
      <c r="QGG2160" s="344">
        <v>0</v>
      </c>
      <c r="QGH2160" s="344">
        <v>0</v>
      </c>
      <c r="QGI2160" s="344">
        <v>0</v>
      </c>
      <c r="QGJ2160" s="344">
        <v>0</v>
      </c>
      <c r="QGK2160" s="344">
        <v>0</v>
      </c>
      <c r="QGL2160" s="344">
        <v>0</v>
      </c>
      <c r="QGM2160" s="344">
        <v>0</v>
      </c>
      <c r="QGN2160" s="344">
        <v>0</v>
      </c>
      <c r="QGO2160" s="344">
        <v>0</v>
      </c>
      <c r="QGP2160" s="344">
        <v>0</v>
      </c>
      <c r="QGQ2160" s="344">
        <v>0</v>
      </c>
      <c r="QGR2160" s="344">
        <v>0</v>
      </c>
      <c r="QGS2160" s="344">
        <v>0</v>
      </c>
      <c r="QGT2160" s="344">
        <v>0</v>
      </c>
      <c r="QGU2160" s="344">
        <v>0</v>
      </c>
      <c r="QGV2160" s="344">
        <v>0</v>
      </c>
      <c r="QGW2160" s="344">
        <v>0</v>
      </c>
      <c r="QGX2160" s="344">
        <v>0</v>
      </c>
      <c r="QGY2160" s="344">
        <v>0</v>
      </c>
      <c r="QGZ2160" s="344">
        <v>0</v>
      </c>
      <c r="QHA2160" s="344">
        <v>0</v>
      </c>
      <c r="QHB2160" s="344">
        <v>0</v>
      </c>
      <c r="QHC2160" s="344">
        <v>0</v>
      </c>
      <c r="QHD2160" s="344">
        <v>0</v>
      </c>
      <c r="QHE2160" s="344">
        <v>0</v>
      </c>
      <c r="QHF2160" s="344">
        <v>0</v>
      </c>
      <c r="QHG2160" s="344">
        <v>0</v>
      </c>
      <c r="QHH2160" s="344">
        <v>0</v>
      </c>
      <c r="QHI2160" s="344">
        <v>0</v>
      </c>
      <c r="QHJ2160" s="344">
        <v>0</v>
      </c>
      <c r="QHK2160" s="344">
        <v>0</v>
      </c>
      <c r="QHL2160" s="344">
        <v>0</v>
      </c>
      <c r="QHM2160" s="344">
        <v>0</v>
      </c>
      <c r="QHN2160" s="344">
        <v>0</v>
      </c>
      <c r="QHO2160" s="344">
        <v>0</v>
      </c>
      <c r="QHP2160" s="344">
        <v>0</v>
      </c>
      <c r="QHQ2160" s="344">
        <v>0</v>
      </c>
      <c r="QHR2160" s="344">
        <v>0</v>
      </c>
      <c r="QHS2160" s="344">
        <v>0</v>
      </c>
      <c r="QHT2160" s="344">
        <v>0</v>
      </c>
      <c r="QHU2160" s="344">
        <v>0</v>
      </c>
      <c r="QHV2160" s="344">
        <v>0</v>
      </c>
      <c r="QHW2160" s="344">
        <v>0</v>
      </c>
      <c r="QHX2160" s="344">
        <v>0</v>
      </c>
      <c r="QHY2160" s="344">
        <v>0</v>
      </c>
      <c r="QHZ2160" s="344">
        <v>0</v>
      </c>
      <c r="QIA2160" s="344">
        <v>0</v>
      </c>
      <c r="QIB2160" s="344">
        <v>0</v>
      </c>
      <c r="QIC2160" s="344">
        <v>0</v>
      </c>
      <c r="QID2160" s="344">
        <v>0</v>
      </c>
      <c r="QIE2160" s="344">
        <v>0</v>
      </c>
      <c r="QIF2160" s="344">
        <v>0</v>
      </c>
      <c r="QIG2160" s="344">
        <v>0</v>
      </c>
      <c r="QIH2160" s="344">
        <v>0</v>
      </c>
      <c r="QII2160" s="344">
        <v>0</v>
      </c>
      <c r="QIJ2160" s="344">
        <v>0</v>
      </c>
      <c r="QIK2160" s="344">
        <v>0</v>
      </c>
      <c r="QIL2160" s="344">
        <v>0</v>
      </c>
      <c r="QIM2160" s="344">
        <v>0</v>
      </c>
      <c r="QIN2160" s="344">
        <v>0</v>
      </c>
      <c r="QIO2160" s="344">
        <v>0</v>
      </c>
      <c r="QIP2160" s="344">
        <v>0</v>
      </c>
      <c r="QIQ2160" s="344">
        <v>0</v>
      </c>
      <c r="QIR2160" s="344">
        <v>0</v>
      </c>
      <c r="QIS2160" s="344">
        <v>0</v>
      </c>
      <c r="QIT2160" s="344">
        <v>0</v>
      </c>
      <c r="QIU2160" s="344">
        <v>0</v>
      </c>
      <c r="QIV2160" s="344">
        <v>0</v>
      </c>
      <c r="QIW2160" s="344">
        <v>0</v>
      </c>
      <c r="QIX2160" s="344">
        <v>0</v>
      </c>
      <c r="QIY2160" s="344">
        <v>0</v>
      </c>
      <c r="QIZ2160" s="344">
        <v>0</v>
      </c>
      <c r="QJA2160" s="344">
        <v>0</v>
      </c>
      <c r="QJB2160" s="344">
        <v>0</v>
      </c>
      <c r="QJC2160" s="344">
        <v>0</v>
      </c>
      <c r="QJD2160" s="344">
        <v>0</v>
      </c>
      <c r="QJE2160" s="344">
        <v>0</v>
      </c>
      <c r="QJF2160" s="344">
        <v>0</v>
      </c>
      <c r="QJG2160" s="344">
        <v>0</v>
      </c>
      <c r="QJH2160" s="344">
        <v>0</v>
      </c>
      <c r="QJI2160" s="344">
        <v>0</v>
      </c>
      <c r="QJJ2160" s="344">
        <v>0</v>
      </c>
      <c r="QJK2160" s="344">
        <v>0</v>
      </c>
      <c r="QJL2160" s="344">
        <v>0</v>
      </c>
      <c r="QJM2160" s="344">
        <v>0</v>
      </c>
      <c r="QJN2160" s="344">
        <v>0</v>
      </c>
      <c r="QJO2160" s="344">
        <v>0</v>
      </c>
      <c r="QJP2160" s="344">
        <v>0</v>
      </c>
      <c r="QJQ2160" s="344">
        <v>0</v>
      </c>
      <c r="QJR2160" s="344">
        <v>0</v>
      </c>
      <c r="QJS2160" s="344">
        <v>0</v>
      </c>
      <c r="QJT2160" s="344">
        <v>0</v>
      </c>
      <c r="QJU2160" s="344">
        <v>0</v>
      </c>
      <c r="QJV2160" s="344">
        <v>0</v>
      </c>
      <c r="QJW2160" s="344">
        <v>0</v>
      </c>
      <c r="QJX2160" s="344">
        <v>0</v>
      </c>
      <c r="QJY2160" s="344">
        <v>0</v>
      </c>
      <c r="QJZ2160" s="344">
        <v>0</v>
      </c>
      <c r="QKA2160" s="344">
        <v>0</v>
      </c>
      <c r="QKB2160" s="344">
        <v>0</v>
      </c>
      <c r="QKC2160" s="344">
        <v>0</v>
      </c>
      <c r="QKD2160" s="344">
        <v>0</v>
      </c>
      <c r="QKE2160" s="344">
        <v>0</v>
      </c>
      <c r="QKF2160" s="344">
        <v>0</v>
      </c>
      <c r="QKG2160" s="344">
        <v>0</v>
      </c>
      <c r="QKH2160" s="344">
        <v>0</v>
      </c>
      <c r="QKI2160" s="344">
        <v>0</v>
      </c>
      <c r="QKJ2160" s="344">
        <v>0</v>
      </c>
      <c r="QKK2160" s="344">
        <v>0</v>
      </c>
      <c r="QKL2160" s="344">
        <v>0</v>
      </c>
      <c r="QKM2160" s="344">
        <v>0</v>
      </c>
      <c r="QKN2160" s="344">
        <v>0</v>
      </c>
      <c r="QKO2160" s="344">
        <v>0</v>
      </c>
      <c r="QKP2160" s="344">
        <v>0</v>
      </c>
      <c r="QKQ2160" s="344">
        <v>0</v>
      </c>
      <c r="QKR2160" s="344">
        <v>0</v>
      </c>
      <c r="QKS2160" s="344">
        <v>0</v>
      </c>
      <c r="QKT2160" s="344">
        <v>0</v>
      </c>
      <c r="QKU2160" s="344">
        <v>0</v>
      </c>
      <c r="QKV2160" s="344">
        <v>0</v>
      </c>
      <c r="QKW2160" s="344">
        <v>0</v>
      </c>
      <c r="QKX2160" s="344">
        <v>0</v>
      </c>
      <c r="QKY2160" s="344">
        <v>0</v>
      </c>
      <c r="QKZ2160" s="344">
        <v>0</v>
      </c>
      <c r="QLA2160" s="344">
        <v>0</v>
      </c>
      <c r="QLB2160" s="344">
        <v>0</v>
      </c>
      <c r="QLC2160" s="344">
        <v>0</v>
      </c>
      <c r="QLD2160" s="344">
        <v>0</v>
      </c>
      <c r="QLE2160" s="344">
        <v>0</v>
      </c>
      <c r="QLF2160" s="344">
        <v>0</v>
      </c>
      <c r="QLG2160" s="344">
        <v>0</v>
      </c>
      <c r="QLH2160" s="344">
        <v>0</v>
      </c>
      <c r="QLI2160" s="344">
        <v>0</v>
      </c>
      <c r="QLJ2160" s="344">
        <v>0</v>
      </c>
      <c r="QLK2160" s="344">
        <v>0</v>
      </c>
      <c r="QLL2160" s="344">
        <v>0</v>
      </c>
      <c r="QLM2160" s="344">
        <v>0</v>
      </c>
      <c r="QLN2160" s="344">
        <v>0</v>
      </c>
      <c r="QLO2160" s="344">
        <v>0</v>
      </c>
      <c r="QLP2160" s="344">
        <v>0</v>
      </c>
      <c r="QLQ2160" s="344">
        <v>0</v>
      </c>
      <c r="QLR2160" s="344">
        <v>0</v>
      </c>
      <c r="QLS2160" s="344">
        <v>0</v>
      </c>
      <c r="QLT2160" s="344">
        <v>0</v>
      </c>
      <c r="QLU2160" s="344">
        <v>0</v>
      </c>
      <c r="QLV2160" s="344">
        <v>0</v>
      </c>
      <c r="QLW2160" s="344">
        <v>0</v>
      </c>
      <c r="QLX2160" s="344">
        <v>0</v>
      </c>
      <c r="QLY2160" s="344">
        <v>0</v>
      </c>
      <c r="QLZ2160" s="344">
        <v>0</v>
      </c>
      <c r="QMA2160" s="344">
        <v>0</v>
      </c>
      <c r="QMB2160" s="344">
        <v>0</v>
      </c>
      <c r="QMC2160" s="344">
        <v>0</v>
      </c>
      <c r="QMD2160" s="344">
        <v>0</v>
      </c>
      <c r="QME2160" s="344">
        <v>0</v>
      </c>
      <c r="QMF2160" s="344">
        <v>0</v>
      </c>
      <c r="QMG2160" s="344">
        <v>0</v>
      </c>
      <c r="QMH2160" s="344">
        <v>0</v>
      </c>
      <c r="QMI2160" s="344">
        <v>0</v>
      </c>
      <c r="QMJ2160" s="344">
        <v>0</v>
      </c>
      <c r="QMK2160" s="344">
        <v>0</v>
      </c>
      <c r="QML2160" s="344">
        <v>0</v>
      </c>
      <c r="QMM2160" s="344">
        <v>0</v>
      </c>
      <c r="QMN2160" s="344">
        <v>0</v>
      </c>
      <c r="QMO2160" s="344">
        <v>0</v>
      </c>
      <c r="QMP2160" s="344">
        <v>0</v>
      </c>
      <c r="QMQ2160" s="344">
        <v>0</v>
      </c>
      <c r="QMR2160" s="344">
        <v>0</v>
      </c>
      <c r="QMS2160" s="344">
        <v>0</v>
      </c>
      <c r="QMT2160" s="344">
        <v>0</v>
      </c>
      <c r="QMU2160" s="344">
        <v>0</v>
      </c>
      <c r="QMV2160" s="344">
        <v>0</v>
      </c>
      <c r="QMW2160" s="344">
        <v>0</v>
      </c>
      <c r="QMX2160" s="344">
        <v>0</v>
      </c>
      <c r="QMY2160" s="344">
        <v>0</v>
      </c>
      <c r="QMZ2160" s="344">
        <v>0</v>
      </c>
      <c r="QNA2160" s="344">
        <v>0</v>
      </c>
      <c r="QNB2160" s="344">
        <v>0</v>
      </c>
      <c r="QNC2160" s="344">
        <v>0</v>
      </c>
      <c r="QND2160" s="344">
        <v>0</v>
      </c>
      <c r="QNE2160" s="344">
        <v>0</v>
      </c>
      <c r="QNF2160" s="344">
        <v>0</v>
      </c>
      <c r="QNG2160" s="344">
        <v>0</v>
      </c>
      <c r="QNH2160" s="344">
        <v>0</v>
      </c>
      <c r="QNI2160" s="344">
        <v>0</v>
      </c>
      <c r="QNJ2160" s="344">
        <v>0</v>
      </c>
      <c r="QNK2160" s="344">
        <v>0</v>
      </c>
      <c r="QNL2160" s="344">
        <v>0</v>
      </c>
      <c r="QNM2160" s="344">
        <v>0</v>
      </c>
      <c r="QNN2160" s="344">
        <v>0</v>
      </c>
      <c r="QNO2160" s="344">
        <v>0</v>
      </c>
      <c r="QNP2160" s="344">
        <v>0</v>
      </c>
      <c r="QNQ2160" s="344">
        <v>0</v>
      </c>
      <c r="QNR2160" s="344">
        <v>0</v>
      </c>
      <c r="QNS2160" s="344">
        <v>0</v>
      </c>
      <c r="QNT2160" s="344">
        <v>0</v>
      </c>
      <c r="QNU2160" s="344">
        <v>0</v>
      </c>
      <c r="QNV2160" s="344">
        <v>0</v>
      </c>
      <c r="QNW2160" s="344">
        <v>0</v>
      </c>
      <c r="QNX2160" s="344">
        <v>0</v>
      </c>
      <c r="QNY2160" s="344">
        <v>0</v>
      </c>
      <c r="QNZ2160" s="344">
        <v>0</v>
      </c>
      <c r="QOA2160" s="344">
        <v>0</v>
      </c>
      <c r="QOB2160" s="344">
        <v>0</v>
      </c>
      <c r="QOC2160" s="344">
        <v>0</v>
      </c>
      <c r="QOD2160" s="344">
        <v>0</v>
      </c>
      <c r="QOE2160" s="344">
        <v>0</v>
      </c>
      <c r="QOF2160" s="344">
        <v>0</v>
      </c>
      <c r="QOG2160" s="344">
        <v>0</v>
      </c>
      <c r="QOH2160" s="344">
        <v>0</v>
      </c>
      <c r="QOI2160" s="344">
        <v>0</v>
      </c>
      <c r="QOJ2160" s="344">
        <v>0</v>
      </c>
      <c r="QOK2160" s="344">
        <v>0</v>
      </c>
      <c r="QOL2160" s="344">
        <v>0</v>
      </c>
      <c r="QOM2160" s="344">
        <v>0</v>
      </c>
      <c r="QON2160" s="344">
        <v>0</v>
      </c>
      <c r="QOO2160" s="344">
        <v>0</v>
      </c>
      <c r="QOP2160" s="344">
        <v>0</v>
      </c>
      <c r="QOQ2160" s="344">
        <v>0</v>
      </c>
      <c r="QOR2160" s="344">
        <v>0</v>
      </c>
      <c r="QOS2160" s="344">
        <v>0</v>
      </c>
      <c r="QOT2160" s="344">
        <v>0</v>
      </c>
      <c r="QOU2160" s="344">
        <v>0</v>
      </c>
      <c r="QOV2160" s="344">
        <v>0</v>
      </c>
      <c r="QOW2160" s="344">
        <v>0</v>
      </c>
      <c r="QOX2160" s="344">
        <v>0</v>
      </c>
      <c r="QOY2160" s="344">
        <v>0</v>
      </c>
      <c r="QOZ2160" s="344">
        <v>0</v>
      </c>
      <c r="QPA2160" s="344">
        <v>0</v>
      </c>
      <c r="QPB2160" s="344">
        <v>0</v>
      </c>
      <c r="QPC2160" s="344">
        <v>0</v>
      </c>
      <c r="QPD2160" s="344">
        <v>0</v>
      </c>
      <c r="QPE2160" s="344">
        <v>0</v>
      </c>
      <c r="QPF2160" s="344">
        <v>0</v>
      </c>
      <c r="QPG2160" s="344">
        <v>0</v>
      </c>
      <c r="QPH2160" s="344">
        <v>0</v>
      </c>
      <c r="QPI2160" s="344">
        <v>0</v>
      </c>
      <c r="QPJ2160" s="344">
        <v>0</v>
      </c>
      <c r="QPK2160" s="344">
        <v>0</v>
      </c>
      <c r="QPL2160" s="344">
        <v>0</v>
      </c>
      <c r="QPM2160" s="344">
        <v>0</v>
      </c>
      <c r="QPN2160" s="344">
        <v>0</v>
      </c>
      <c r="QPO2160" s="344">
        <v>0</v>
      </c>
      <c r="QPP2160" s="344">
        <v>0</v>
      </c>
      <c r="QPQ2160" s="344">
        <v>0</v>
      </c>
      <c r="QPR2160" s="344">
        <v>0</v>
      </c>
      <c r="QPS2160" s="344">
        <v>0</v>
      </c>
      <c r="QPT2160" s="344">
        <v>0</v>
      </c>
      <c r="QPU2160" s="344">
        <v>0</v>
      </c>
      <c r="QPV2160" s="344">
        <v>0</v>
      </c>
      <c r="QPW2160" s="344">
        <v>0</v>
      </c>
      <c r="QPX2160" s="344">
        <v>0</v>
      </c>
      <c r="QPY2160" s="344">
        <v>0</v>
      </c>
      <c r="QPZ2160" s="344">
        <v>0</v>
      </c>
      <c r="QQA2160" s="344">
        <v>0</v>
      </c>
      <c r="QQB2160" s="344">
        <v>0</v>
      </c>
      <c r="QQC2160" s="344">
        <v>0</v>
      </c>
      <c r="QQD2160" s="344">
        <v>0</v>
      </c>
      <c r="QQE2160" s="344">
        <v>0</v>
      </c>
      <c r="QQF2160" s="344">
        <v>0</v>
      </c>
      <c r="QQG2160" s="344">
        <v>0</v>
      </c>
      <c r="QQH2160" s="344">
        <v>0</v>
      </c>
      <c r="QQI2160" s="344">
        <v>0</v>
      </c>
      <c r="QQJ2160" s="344">
        <v>0</v>
      </c>
      <c r="QQK2160" s="344">
        <v>0</v>
      </c>
      <c r="QQL2160" s="344">
        <v>0</v>
      </c>
      <c r="QQM2160" s="344">
        <v>0</v>
      </c>
      <c r="QQN2160" s="344">
        <v>0</v>
      </c>
      <c r="QQO2160" s="344">
        <v>0</v>
      </c>
      <c r="QQP2160" s="344">
        <v>0</v>
      </c>
      <c r="QQQ2160" s="344">
        <v>0</v>
      </c>
      <c r="QQR2160" s="344">
        <v>0</v>
      </c>
      <c r="QQS2160" s="344">
        <v>0</v>
      </c>
      <c r="QQT2160" s="344">
        <v>0</v>
      </c>
      <c r="QQU2160" s="344">
        <v>0</v>
      </c>
      <c r="QQV2160" s="344">
        <v>0</v>
      </c>
      <c r="QQW2160" s="344">
        <v>0</v>
      </c>
      <c r="QQX2160" s="344">
        <v>0</v>
      </c>
      <c r="QQY2160" s="344">
        <v>0</v>
      </c>
      <c r="QQZ2160" s="344">
        <v>0</v>
      </c>
      <c r="QRA2160" s="344">
        <v>0</v>
      </c>
      <c r="QRB2160" s="344">
        <v>0</v>
      </c>
      <c r="QRC2160" s="344">
        <v>0</v>
      </c>
      <c r="QRD2160" s="344">
        <v>0</v>
      </c>
      <c r="QRE2160" s="344">
        <v>0</v>
      </c>
      <c r="QRF2160" s="344">
        <v>0</v>
      </c>
      <c r="QRG2160" s="344">
        <v>0</v>
      </c>
      <c r="QRH2160" s="344">
        <v>0</v>
      </c>
      <c r="QRI2160" s="344">
        <v>0</v>
      </c>
      <c r="QRJ2160" s="344">
        <v>0</v>
      </c>
      <c r="QRK2160" s="344">
        <v>0</v>
      </c>
      <c r="QRL2160" s="344">
        <v>0</v>
      </c>
      <c r="QRM2160" s="344">
        <v>0</v>
      </c>
      <c r="QRN2160" s="344">
        <v>0</v>
      </c>
      <c r="QRO2160" s="344">
        <v>0</v>
      </c>
      <c r="QRP2160" s="344">
        <v>0</v>
      </c>
      <c r="QRQ2160" s="344">
        <v>0</v>
      </c>
      <c r="QRR2160" s="344">
        <v>0</v>
      </c>
      <c r="QRS2160" s="344">
        <v>0</v>
      </c>
      <c r="QRT2160" s="344">
        <v>0</v>
      </c>
      <c r="QRU2160" s="344">
        <v>0</v>
      </c>
      <c r="QRV2160" s="344">
        <v>0</v>
      </c>
      <c r="QRW2160" s="344">
        <v>0</v>
      </c>
      <c r="QRX2160" s="344">
        <v>0</v>
      </c>
      <c r="QRY2160" s="344">
        <v>0</v>
      </c>
      <c r="QRZ2160" s="344">
        <v>0</v>
      </c>
      <c r="QSA2160" s="344">
        <v>0</v>
      </c>
      <c r="QSB2160" s="344">
        <v>0</v>
      </c>
      <c r="QSC2160" s="344">
        <v>0</v>
      </c>
      <c r="QSD2160" s="344">
        <v>0</v>
      </c>
      <c r="QSE2160" s="344">
        <v>0</v>
      </c>
      <c r="QSF2160" s="344">
        <v>0</v>
      </c>
      <c r="QSG2160" s="344">
        <v>0</v>
      </c>
      <c r="QSH2160" s="344">
        <v>0</v>
      </c>
      <c r="QSI2160" s="344">
        <v>0</v>
      </c>
      <c r="QSJ2160" s="344">
        <v>0</v>
      </c>
      <c r="QSK2160" s="344">
        <v>0</v>
      </c>
      <c r="QSL2160" s="344">
        <v>0</v>
      </c>
      <c r="QSM2160" s="344">
        <v>0</v>
      </c>
      <c r="QSN2160" s="344">
        <v>0</v>
      </c>
      <c r="QSO2160" s="344">
        <v>0</v>
      </c>
      <c r="QSP2160" s="344">
        <v>0</v>
      </c>
      <c r="QSQ2160" s="344">
        <v>0</v>
      </c>
      <c r="QSR2160" s="344">
        <v>0</v>
      </c>
      <c r="QSS2160" s="344">
        <v>0</v>
      </c>
      <c r="QST2160" s="344">
        <v>0</v>
      </c>
      <c r="QSU2160" s="344">
        <v>0</v>
      </c>
      <c r="QSV2160" s="344">
        <v>0</v>
      </c>
      <c r="QSW2160" s="344">
        <v>0</v>
      </c>
      <c r="QSX2160" s="344">
        <v>0</v>
      </c>
      <c r="QSY2160" s="344">
        <v>0</v>
      </c>
      <c r="QSZ2160" s="344">
        <v>0</v>
      </c>
      <c r="QTA2160" s="344">
        <v>0</v>
      </c>
      <c r="QTB2160" s="344">
        <v>0</v>
      </c>
      <c r="QTC2160" s="344">
        <v>0</v>
      </c>
      <c r="QTD2160" s="344">
        <v>0</v>
      </c>
      <c r="QTE2160" s="344">
        <v>0</v>
      </c>
      <c r="QTF2160" s="344">
        <v>0</v>
      </c>
      <c r="QTG2160" s="344">
        <v>0</v>
      </c>
      <c r="QTH2160" s="344">
        <v>0</v>
      </c>
      <c r="QTI2160" s="344">
        <v>0</v>
      </c>
      <c r="QTJ2160" s="344">
        <v>0</v>
      </c>
      <c r="QTK2160" s="344">
        <v>0</v>
      </c>
      <c r="QTL2160" s="344">
        <v>0</v>
      </c>
      <c r="QTM2160" s="344">
        <v>0</v>
      </c>
      <c r="QTN2160" s="344">
        <v>0</v>
      </c>
      <c r="QTO2160" s="344">
        <v>0</v>
      </c>
      <c r="QTP2160" s="344">
        <v>0</v>
      </c>
      <c r="QTQ2160" s="344">
        <v>0</v>
      </c>
      <c r="QTR2160" s="344">
        <v>0</v>
      </c>
      <c r="QTS2160" s="344">
        <v>0</v>
      </c>
      <c r="QTT2160" s="344">
        <v>0</v>
      </c>
      <c r="QTU2160" s="344">
        <v>0</v>
      </c>
      <c r="QTV2160" s="344">
        <v>0</v>
      </c>
      <c r="QTW2160" s="344">
        <v>0</v>
      </c>
      <c r="QTX2160" s="344">
        <v>0</v>
      </c>
      <c r="QTY2160" s="344">
        <v>0</v>
      </c>
      <c r="QTZ2160" s="344">
        <v>0</v>
      </c>
      <c r="QUA2160" s="344">
        <v>0</v>
      </c>
      <c r="QUB2160" s="344">
        <v>0</v>
      </c>
      <c r="QUC2160" s="344">
        <v>0</v>
      </c>
      <c r="QUD2160" s="344">
        <v>0</v>
      </c>
      <c r="QUE2160" s="344">
        <v>0</v>
      </c>
      <c r="QUF2160" s="344">
        <v>0</v>
      </c>
      <c r="QUG2160" s="344">
        <v>0</v>
      </c>
      <c r="QUH2160" s="344">
        <v>0</v>
      </c>
      <c r="QUI2160" s="344">
        <v>0</v>
      </c>
      <c r="QUJ2160" s="344">
        <v>0</v>
      </c>
      <c r="QUK2160" s="344">
        <v>0</v>
      </c>
      <c r="QUL2160" s="344">
        <v>0</v>
      </c>
      <c r="QUM2160" s="344">
        <v>0</v>
      </c>
      <c r="QUN2160" s="344">
        <v>0</v>
      </c>
      <c r="QUO2160" s="344">
        <v>0</v>
      </c>
      <c r="QUP2160" s="344">
        <v>0</v>
      </c>
      <c r="QUQ2160" s="344">
        <v>0</v>
      </c>
      <c r="QUR2160" s="344">
        <v>0</v>
      </c>
      <c r="QUS2160" s="344">
        <v>0</v>
      </c>
      <c r="QUT2160" s="344">
        <v>0</v>
      </c>
      <c r="QUU2160" s="344">
        <v>0</v>
      </c>
      <c r="QUV2160" s="344">
        <v>0</v>
      </c>
      <c r="QUW2160" s="344">
        <v>0</v>
      </c>
      <c r="QUX2160" s="344">
        <v>0</v>
      </c>
      <c r="QUY2160" s="344">
        <v>0</v>
      </c>
      <c r="QUZ2160" s="344">
        <v>0</v>
      </c>
      <c r="QVA2160" s="344">
        <v>0</v>
      </c>
      <c r="QVB2160" s="344">
        <v>0</v>
      </c>
      <c r="QVC2160" s="344">
        <v>0</v>
      </c>
      <c r="QVD2160" s="344">
        <v>0</v>
      </c>
      <c r="QVE2160" s="344">
        <v>0</v>
      </c>
      <c r="QVF2160" s="344">
        <v>0</v>
      </c>
      <c r="QVG2160" s="344">
        <v>0</v>
      </c>
      <c r="QVH2160" s="344">
        <v>0</v>
      </c>
      <c r="QVI2160" s="344">
        <v>0</v>
      </c>
      <c r="QVJ2160" s="344">
        <v>0</v>
      </c>
      <c r="QVK2160" s="344">
        <v>0</v>
      </c>
      <c r="QVL2160" s="344">
        <v>0</v>
      </c>
      <c r="QVM2160" s="344">
        <v>0</v>
      </c>
      <c r="QVN2160" s="344">
        <v>0</v>
      </c>
      <c r="QVO2160" s="344">
        <v>0</v>
      </c>
      <c r="QVP2160" s="344">
        <v>0</v>
      </c>
      <c r="QVQ2160" s="344">
        <v>0</v>
      </c>
      <c r="QVR2160" s="344">
        <v>0</v>
      </c>
      <c r="QVS2160" s="344">
        <v>0</v>
      </c>
      <c r="QVT2160" s="344">
        <v>0</v>
      </c>
      <c r="QVU2160" s="344">
        <v>0</v>
      </c>
      <c r="QVV2160" s="344">
        <v>0</v>
      </c>
      <c r="QVW2160" s="344">
        <v>0</v>
      </c>
      <c r="QVX2160" s="344">
        <v>0</v>
      </c>
      <c r="QVY2160" s="344">
        <v>0</v>
      </c>
      <c r="QVZ2160" s="344">
        <v>0</v>
      </c>
      <c r="QWA2160" s="344">
        <v>0</v>
      </c>
      <c r="QWB2160" s="344">
        <v>0</v>
      </c>
      <c r="QWC2160" s="344">
        <v>0</v>
      </c>
      <c r="QWD2160" s="344">
        <v>0</v>
      </c>
      <c r="QWE2160" s="344">
        <v>0</v>
      </c>
      <c r="QWF2160" s="344">
        <v>0</v>
      </c>
      <c r="QWG2160" s="344">
        <v>0</v>
      </c>
      <c r="QWH2160" s="344">
        <v>0</v>
      </c>
      <c r="QWI2160" s="344">
        <v>0</v>
      </c>
      <c r="QWJ2160" s="344">
        <v>0</v>
      </c>
      <c r="QWK2160" s="344">
        <v>0</v>
      </c>
      <c r="QWL2160" s="344">
        <v>0</v>
      </c>
      <c r="QWM2160" s="344">
        <v>0</v>
      </c>
      <c r="QWN2160" s="344">
        <v>0</v>
      </c>
      <c r="QWO2160" s="344">
        <v>0</v>
      </c>
      <c r="QWP2160" s="344">
        <v>0</v>
      </c>
      <c r="QWQ2160" s="344">
        <v>0</v>
      </c>
      <c r="QWR2160" s="344">
        <v>0</v>
      </c>
      <c r="QWS2160" s="344">
        <v>0</v>
      </c>
      <c r="QWT2160" s="344">
        <v>0</v>
      </c>
      <c r="QWU2160" s="344">
        <v>0</v>
      </c>
      <c r="QWV2160" s="344">
        <v>0</v>
      </c>
      <c r="QWW2160" s="344">
        <v>0</v>
      </c>
      <c r="QWX2160" s="344">
        <v>0</v>
      </c>
      <c r="QWY2160" s="344">
        <v>0</v>
      </c>
      <c r="QWZ2160" s="344">
        <v>0</v>
      </c>
      <c r="QXA2160" s="344">
        <v>0</v>
      </c>
      <c r="QXB2160" s="344">
        <v>0</v>
      </c>
      <c r="QXC2160" s="344">
        <v>0</v>
      </c>
      <c r="QXD2160" s="344">
        <v>0</v>
      </c>
      <c r="QXE2160" s="344">
        <v>0</v>
      </c>
      <c r="QXF2160" s="344">
        <v>0</v>
      </c>
      <c r="QXG2160" s="344">
        <v>0</v>
      </c>
      <c r="QXH2160" s="344">
        <v>0</v>
      </c>
      <c r="QXI2160" s="344">
        <v>0</v>
      </c>
      <c r="QXJ2160" s="344">
        <v>0</v>
      </c>
      <c r="QXK2160" s="344">
        <v>0</v>
      </c>
      <c r="QXL2160" s="344">
        <v>0</v>
      </c>
      <c r="QXM2160" s="344">
        <v>0</v>
      </c>
      <c r="QXN2160" s="344">
        <v>0</v>
      </c>
      <c r="QXO2160" s="344">
        <v>0</v>
      </c>
      <c r="QXP2160" s="344">
        <v>0</v>
      </c>
      <c r="QXQ2160" s="344">
        <v>0</v>
      </c>
      <c r="QXR2160" s="344">
        <v>0</v>
      </c>
      <c r="QXS2160" s="344">
        <v>0</v>
      </c>
      <c r="QXT2160" s="344">
        <v>0</v>
      </c>
      <c r="QXU2160" s="344">
        <v>0</v>
      </c>
      <c r="QXV2160" s="344">
        <v>0</v>
      </c>
      <c r="QXW2160" s="344">
        <v>0</v>
      </c>
      <c r="QXX2160" s="344">
        <v>0</v>
      </c>
      <c r="QXY2160" s="344">
        <v>0</v>
      </c>
      <c r="QXZ2160" s="344">
        <v>0</v>
      </c>
      <c r="QYA2160" s="344">
        <v>0</v>
      </c>
      <c r="QYB2160" s="344">
        <v>0</v>
      </c>
      <c r="QYC2160" s="344">
        <v>0</v>
      </c>
      <c r="QYD2160" s="344">
        <v>0</v>
      </c>
      <c r="QYE2160" s="344">
        <v>0</v>
      </c>
      <c r="QYF2160" s="344">
        <v>0</v>
      </c>
      <c r="QYG2160" s="344">
        <v>0</v>
      </c>
      <c r="QYH2160" s="344">
        <v>0</v>
      </c>
      <c r="QYI2160" s="344">
        <v>0</v>
      </c>
      <c r="QYJ2160" s="344">
        <v>0</v>
      </c>
      <c r="QYK2160" s="344">
        <v>0</v>
      </c>
      <c r="QYL2160" s="344">
        <v>0</v>
      </c>
      <c r="QYM2160" s="344">
        <v>0</v>
      </c>
      <c r="QYN2160" s="344">
        <v>0</v>
      </c>
      <c r="QYO2160" s="344">
        <v>0</v>
      </c>
      <c r="QYP2160" s="344">
        <v>0</v>
      </c>
      <c r="QYQ2160" s="344">
        <v>0</v>
      </c>
      <c r="QYR2160" s="344">
        <v>0</v>
      </c>
      <c r="QYS2160" s="344">
        <v>0</v>
      </c>
      <c r="QYT2160" s="344">
        <v>0</v>
      </c>
      <c r="QYU2160" s="344">
        <v>0</v>
      </c>
      <c r="QYV2160" s="344">
        <v>0</v>
      </c>
      <c r="QYW2160" s="344">
        <v>0</v>
      </c>
      <c r="QYX2160" s="344">
        <v>0</v>
      </c>
      <c r="QYY2160" s="344">
        <v>0</v>
      </c>
      <c r="QYZ2160" s="344">
        <v>0</v>
      </c>
      <c r="QZA2160" s="344">
        <v>0</v>
      </c>
      <c r="QZB2160" s="344">
        <v>0</v>
      </c>
      <c r="QZC2160" s="344">
        <v>0</v>
      </c>
      <c r="QZD2160" s="344">
        <v>0</v>
      </c>
      <c r="QZE2160" s="344">
        <v>0</v>
      </c>
      <c r="QZF2160" s="344">
        <v>0</v>
      </c>
      <c r="QZG2160" s="344">
        <v>0</v>
      </c>
      <c r="QZH2160" s="344">
        <v>0</v>
      </c>
      <c r="QZI2160" s="344">
        <v>0</v>
      </c>
      <c r="QZJ2160" s="344">
        <v>0</v>
      </c>
      <c r="QZK2160" s="344">
        <v>0</v>
      </c>
      <c r="QZL2160" s="344">
        <v>0</v>
      </c>
      <c r="QZM2160" s="344">
        <v>0</v>
      </c>
      <c r="QZN2160" s="344">
        <v>0</v>
      </c>
      <c r="QZO2160" s="344">
        <v>0</v>
      </c>
      <c r="QZP2160" s="344">
        <v>0</v>
      </c>
      <c r="QZQ2160" s="344">
        <v>0</v>
      </c>
      <c r="QZR2160" s="344">
        <v>0</v>
      </c>
      <c r="QZS2160" s="344">
        <v>0</v>
      </c>
      <c r="QZT2160" s="344">
        <v>0</v>
      </c>
      <c r="QZU2160" s="344">
        <v>0</v>
      </c>
      <c r="QZV2160" s="344">
        <v>0</v>
      </c>
      <c r="QZW2160" s="344">
        <v>0</v>
      </c>
      <c r="QZX2160" s="344">
        <v>0</v>
      </c>
      <c r="QZY2160" s="344">
        <v>0</v>
      </c>
      <c r="QZZ2160" s="344">
        <v>0</v>
      </c>
      <c r="RAA2160" s="344">
        <v>0</v>
      </c>
      <c r="RAB2160" s="344">
        <v>0</v>
      </c>
      <c r="RAC2160" s="344">
        <v>0</v>
      </c>
      <c r="RAD2160" s="344">
        <v>0</v>
      </c>
      <c r="RAE2160" s="344">
        <v>0</v>
      </c>
      <c r="RAF2160" s="344">
        <v>0</v>
      </c>
      <c r="RAG2160" s="344">
        <v>0</v>
      </c>
      <c r="RAH2160" s="344">
        <v>0</v>
      </c>
      <c r="RAI2160" s="344">
        <v>0</v>
      </c>
      <c r="RAJ2160" s="344">
        <v>0</v>
      </c>
      <c r="RAK2160" s="344">
        <v>0</v>
      </c>
      <c r="RAL2160" s="344">
        <v>0</v>
      </c>
      <c r="RAM2160" s="344">
        <v>0</v>
      </c>
      <c r="RAN2160" s="344">
        <v>0</v>
      </c>
      <c r="RAO2160" s="344">
        <v>0</v>
      </c>
      <c r="RAP2160" s="344">
        <v>0</v>
      </c>
      <c r="RAQ2160" s="344">
        <v>0</v>
      </c>
      <c r="RAR2160" s="344">
        <v>0</v>
      </c>
      <c r="RAS2160" s="344">
        <v>0</v>
      </c>
      <c r="RAT2160" s="344">
        <v>0</v>
      </c>
      <c r="RAU2160" s="344">
        <v>0</v>
      </c>
      <c r="RAV2160" s="344">
        <v>0</v>
      </c>
      <c r="RAW2160" s="344">
        <v>0</v>
      </c>
      <c r="RAX2160" s="344">
        <v>0</v>
      </c>
      <c r="RAY2160" s="344">
        <v>0</v>
      </c>
      <c r="RAZ2160" s="344">
        <v>0</v>
      </c>
      <c r="RBA2160" s="344">
        <v>0</v>
      </c>
      <c r="RBB2160" s="344">
        <v>0</v>
      </c>
      <c r="RBC2160" s="344">
        <v>0</v>
      </c>
      <c r="RBD2160" s="344">
        <v>0</v>
      </c>
      <c r="RBE2160" s="344">
        <v>0</v>
      </c>
      <c r="RBF2160" s="344">
        <v>0</v>
      </c>
      <c r="RBG2160" s="344">
        <v>0</v>
      </c>
      <c r="RBH2160" s="344">
        <v>0</v>
      </c>
      <c r="RBI2160" s="344">
        <v>0</v>
      </c>
      <c r="RBJ2160" s="344">
        <v>0</v>
      </c>
      <c r="RBK2160" s="344">
        <v>0</v>
      </c>
      <c r="RBL2160" s="344">
        <v>0</v>
      </c>
      <c r="RBM2160" s="344">
        <v>0</v>
      </c>
      <c r="RBN2160" s="344">
        <v>0</v>
      </c>
      <c r="RBO2160" s="344">
        <v>0</v>
      </c>
      <c r="RBP2160" s="344">
        <v>0</v>
      </c>
      <c r="RBQ2160" s="344">
        <v>0</v>
      </c>
      <c r="RBR2160" s="344">
        <v>0</v>
      </c>
      <c r="RBS2160" s="344">
        <v>0</v>
      </c>
      <c r="RBT2160" s="344">
        <v>0</v>
      </c>
      <c r="RBU2160" s="344">
        <v>0</v>
      </c>
      <c r="RBV2160" s="344">
        <v>0</v>
      </c>
      <c r="RBW2160" s="344">
        <v>0</v>
      </c>
      <c r="RBX2160" s="344">
        <v>0</v>
      </c>
      <c r="RBY2160" s="344">
        <v>0</v>
      </c>
      <c r="RBZ2160" s="344">
        <v>0</v>
      </c>
      <c r="RCA2160" s="344">
        <v>0</v>
      </c>
      <c r="RCB2160" s="344">
        <v>0</v>
      </c>
      <c r="RCC2160" s="344">
        <v>0</v>
      </c>
      <c r="RCD2160" s="344">
        <v>0</v>
      </c>
      <c r="RCE2160" s="344">
        <v>0</v>
      </c>
      <c r="RCF2160" s="344">
        <v>0</v>
      </c>
      <c r="RCG2160" s="344">
        <v>0</v>
      </c>
      <c r="RCH2160" s="344">
        <v>0</v>
      </c>
      <c r="RCI2160" s="344">
        <v>0</v>
      </c>
      <c r="RCJ2160" s="344">
        <v>0</v>
      </c>
      <c r="RCK2160" s="344">
        <v>0</v>
      </c>
      <c r="RCL2160" s="344">
        <v>0</v>
      </c>
      <c r="RCM2160" s="344">
        <v>0</v>
      </c>
      <c r="RCN2160" s="344">
        <v>0</v>
      </c>
      <c r="RCO2160" s="344">
        <v>0</v>
      </c>
      <c r="RCP2160" s="344">
        <v>0</v>
      </c>
      <c r="RCQ2160" s="344">
        <v>0</v>
      </c>
      <c r="RCR2160" s="344">
        <v>0</v>
      </c>
      <c r="RCS2160" s="344">
        <v>0</v>
      </c>
      <c r="RCT2160" s="344">
        <v>0</v>
      </c>
      <c r="RCU2160" s="344">
        <v>0</v>
      </c>
      <c r="RCV2160" s="344">
        <v>0</v>
      </c>
      <c r="RCW2160" s="344">
        <v>0</v>
      </c>
      <c r="RCX2160" s="344">
        <v>0</v>
      </c>
      <c r="RCY2160" s="344">
        <v>0</v>
      </c>
      <c r="RCZ2160" s="344">
        <v>0</v>
      </c>
      <c r="RDA2160" s="344">
        <v>0</v>
      </c>
      <c r="RDB2160" s="344">
        <v>0</v>
      </c>
      <c r="RDC2160" s="344">
        <v>0</v>
      </c>
      <c r="RDD2160" s="344">
        <v>0</v>
      </c>
      <c r="RDE2160" s="344">
        <v>0</v>
      </c>
      <c r="RDF2160" s="344">
        <v>0</v>
      </c>
      <c r="RDG2160" s="344">
        <v>0</v>
      </c>
      <c r="RDH2160" s="344">
        <v>0</v>
      </c>
      <c r="RDI2160" s="344">
        <v>0</v>
      </c>
      <c r="RDJ2160" s="344">
        <v>0</v>
      </c>
      <c r="RDK2160" s="344">
        <v>0</v>
      </c>
      <c r="RDL2160" s="344">
        <v>0</v>
      </c>
      <c r="RDM2160" s="344">
        <v>0</v>
      </c>
      <c r="RDN2160" s="344">
        <v>0</v>
      </c>
      <c r="RDO2160" s="344">
        <v>0</v>
      </c>
      <c r="RDP2160" s="344">
        <v>0</v>
      </c>
      <c r="RDQ2160" s="344">
        <v>0</v>
      </c>
      <c r="RDR2160" s="344">
        <v>0</v>
      </c>
      <c r="RDS2160" s="344">
        <v>0</v>
      </c>
      <c r="RDT2160" s="344">
        <v>0</v>
      </c>
      <c r="RDU2160" s="344">
        <v>0</v>
      </c>
      <c r="RDV2160" s="344">
        <v>0</v>
      </c>
      <c r="RDW2160" s="344">
        <v>0</v>
      </c>
      <c r="RDX2160" s="344">
        <v>0</v>
      </c>
      <c r="RDY2160" s="344">
        <v>0</v>
      </c>
      <c r="RDZ2160" s="344">
        <v>0</v>
      </c>
      <c r="REA2160" s="344">
        <v>0</v>
      </c>
      <c r="REB2160" s="344">
        <v>0</v>
      </c>
      <c r="REC2160" s="344">
        <v>0</v>
      </c>
      <c r="RED2160" s="344">
        <v>0</v>
      </c>
      <c r="REE2160" s="344">
        <v>0</v>
      </c>
      <c r="REF2160" s="344">
        <v>0</v>
      </c>
      <c r="REG2160" s="344">
        <v>0</v>
      </c>
      <c r="REH2160" s="344">
        <v>0</v>
      </c>
      <c r="REI2160" s="344">
        <v>0</v>
      </c>
      <c r="REJ2160" s="344">
        <v>0</v>
      </c>
      <c r="REK2160" s="344">
        <v>0</v>
      </c>
      <c r="REL2160" s="344">
        <v>0</v>
      </c>
      <c r="REM2160" s="344">
        <v>0</v>
      </c>
      <c r="REN2160" s="344">
        <v>0</v>
      </c>
      <c r="REO2160" s="344">
        <v>0</v>
      </c>
      <c r="REP2160" s="344">
        <v>0</v>
      </c>
      <c r="REQ2160" s="344">
        <v>0</v>
      </c>
      <c r="RER2160" s="344">
        <v>0</v>
      </c>
      <c r="RES2160" s="344">
        <v>0</v>
      </c>
      <c r="RET2160" s="344">
        <v>0</v>
      </c>
      <c r="REU2160" s="344">
        <v>0</v>
      </c>
      <c r="REV2160" s="344">
        <v>0</v>
      </c>
      <c r="REW2160" s="344">
        <v>0</v>
      </c>
      <c r="REX2160" s="344">
        <v>0</v>
      </c>
      <c r="REY2160" s="344">
        <v>0</v>
      </c>
      <c r="REZ2160" s="344">
        <v>0</v>
      </c>
      <c r="RFA2160" s="344">
        <v>0</v>
      </c>
      <c r="RFB2160" s="344">
        <v>0</v>
      </c>
      <c r="RFC2160" s="344">
        <v>0</v>
      </c>
      <c r="RFD2160" s="344">
        <v>0</v>
      </c>
      <c r="RFE2160" s="344">
        <v>0</v>
      </c>
      <c r="RFF2160" s="344">
        <v>0</v>
      </c>
      <c r="RFG2160" s="344">
        <v>0</v>
      </c>
      <c r="RFH2160" s="344">
        <v>0</v>
      </c>
      <c r="RFI2160" s="344">
        <v>0</v>
      </c>
      <c r="RFJ2160" s="344">
        <v>0</v>
      </c>
      <c r="RFK2160" s="344">
        <v>0</v>
      </c>
      <c r="RFL2160" s="344">
        <v>0</v>
      </c>
      <c r="RFM2160" s="344">
        <v>0</v>
      </c>
      <c r="RFN2160" s="344">
        <v>0</v>
      </c>
      <c r="RFO2160" s="344">
        <v>0</v>
      </c>
      <c r="RFP2160" s="344">
        <v>0</v>
      </c>
      <c r="RFQ2160" s="344">
        <v>0</v>
      </c>
      <c r="RFR2160" s="344">
        <v>0</v>
      </c>
      <c r="RFS2160" s="344">
        <v>0</v>
      </c>
      <c r="RFT2160" s="344">
        <v>0</v>
      </c>
      <c r="RFU2160" s="344">
        <v>0</v>
      </c>
      <c r="RFV2160" s="344">
        <v>0</v>
      </c>
      <c r="RFW2160" s="344">
        <v>0</v>
      </c>
      <c r="RFX2160" s="344">
        <v>0</v>
      </c>
      <c r="RFY2160" s="344">
        <v>0</v>
      </c>
      <c r="RFZ2160" s="344">
        <v>0</v>
      </c>
      <c r="RGA2160" s="344">
        <v>0</v>
      </c>
      <c r="RGB2160" s="344">
        <v>0</v>
      </c>
      <c r="RGC2160" s="344">
        <v>0</v>
      </c>
      <c r="RGD2160" s="344">
        <v>0</v>
      </c>
      <c r="RGE2160" s="344">
        <v>0</v>
      </c>
      <c r="RGF2160" s="344">
        <v>0</v>
      </c>
      <c r="RGG2160" s="344">
        <v>0</v>
      </c>
      <c r="RGH2160" s="344">
        <v>0</v>
      </c>
      <c r="RGI2160" s="344">
        <v>0</v>
      </c>
      <c r="RGJ2160" s="344">
        <v>0</v>
      </c>
      <c r="RGK2160" s="344">
        <v>0</v>
      </c>
      <c r="RGL2160" s="344">
        <v>0</v>
      </c>
      <c r="RGM2160" s="344">
        <v>0</v>
      </c>
      <c r="RGN2160" s="344">
        <v>0</v>
      </c>
      <c r="RGO2160" s="344">
        <v>0</v>
      </c>
      <c r="RGP2160" s="344">
        <v>0</v>
      </c>
      <c r="RGQ2160" s="344">
        <v>0</v>
      </c>
      <c r="RGR2160" s="344">
        <v>0</v>
      </c>
      <c r="RGS2160" s="344">
        <v>0</v>
      </c>
      <c r="RGT2160" s="344">
        <v>0</v>
      </c>
      <c r="RGU2160" s="344">
        <v>0</v>
      </c>
      <c r="RGV2160" s="344">
        <v>0</v>
      </c>
      <c r="RGW2160" s="344">
        <v>0</v>
      </c>
      <c r="RGX2160" s="344">
        <v>0</v>
      </c>
      <c r="RGY2160" s="344">
        <v>0</v>
      </c>
      <c r="RGZ2160" s="344">
        <v>0</v>
      </c>
      <c r="RHA2160" s="344">
        <v>0</v>
      </c>
      <c r="RHB2160" s="344">
        <v>0</v>
      </c>
      <c r="RHC2160" s="344">
        <v>0</v>
      </c>
      <c r="RHD2160" s="344">
        <v>0</v>
      </c>
      <c r="RHE2160" s="344">
        <v>0</v>
      </c>
      <c r="RHF2160" s="344">
        <v>0</v>
      </c>
      <c r="RHG2160" s="344">
        <v>0</v>
      </c>
      <c r="RHH2160" s="344">
        <v>0</v>
      </c>
      <c r="RHI2160" s="344">
        <v>0</v>
      </c>
      <c r="RHJ2160" s="344">
        <v>0</v>
      </c>
      <c r="RHK2160" s="344">
        <v>0</v>
      </c>
      <c r="RHL2160" s="344">
        <v>0</v>
      </c>
      <c r="RHM2160" s="344">
        <v>0</v>
      </c>
      <c r="RHN2160" s="344">
        <v>0</v>
      </c>
      <c r="RHO2160" s="344">
        <v>0</v>
      </c>
      <c r="RHP2160" s="344">
        <v>0</v>
      </c>
      <c r="RHQ2160" s="344">
        <v>0</v>
      </c>
      <c r="RHR2160" s="344">
        <v>0</v>
      </c>
      <c r="RHS2160" s="344">
        <v>0</v>
      </c>
      <c r="RHT2160" s="344">
        <v>0</v>
      </c>
      <c r="RHU2160" s="344">
        <v>0</v>
      </c>
      <c r="RHV2160" s="344">
        <v>0</v>
      </c>
      <c r="RHW2160" s="344">
        <v>0</v>
      </c>
      <c r="RHX2160" s="344">
        <v>0</v>
      </c>
      <c r="RHY2160" s="344">
        <v>0</v>
      </c>
      <c r="RHZ2160" s="344">
        <v>0</v>
      </c>
      <c r="RIA2160" s="344">
        <v>0</v>
      </c>
      <c r="RIB2160" s="344">
        <v>0</v>
      </c>
      <c r="RIC2160" s="344">
        <v>0</v>
      </c>
      <c r="RID2160" s="344">
        <v>0</v>
      </c>
      <c r="RIE2160" s="344">
        <v>0</v>
      </c>
      <c r="RIF2160" s="344">
        <v>0</v>
      </c>
      <c r="RIG2160" s="344">
        <v>0</v>
      </c>
      <c r="RIH2160" s="344">
        <v>0</v>
      </c>
      <c r="RII2160" s="344">
        <v>0</v>
      </c>
      <c r="RIJ2160" s="344">
        <v>0</v>
      </c>
      <c r="RIK2160" s="344">
        <v>0</v>
      </c>
      <c r="RIL2160" s="344">
        <v>0</v>
      </c>
      <c r="RIM2160" s="344">
        <v>0</v>
      </c>
      <c r="RIN2160" s="344">
        <v>0</v>
      </c>
      <c r="RIO2160" s="344">
        <v>0</v>
      </c>
      <c r="RIP2160" s="344">
        <v>0</v>
      </c>
      <c r="RIQ2160" s="344">
        <v>0</v>
      </c>
      <c r="RIR2160" s="344">
        <v>0</v>
      </c>
      <c r="RIS2160" s="344">
        <v>0</v>
      </c>
      <c r="RIT2160" s="344">
        <v>0</v>
      </c>
      <c r="RIU2160" s="344">
        <v>0</v>
      </c>
      <c r="RIV2160" s="344">
        <v>0</v>
      </c>
      <c r="RIW2160" s="344">
        <v>0</v>
      </c>
      <c r="RIX2160" s="344">
        <v>0</v>
      </c>
      <c r="RIY2160" s="344">
        <v>0</v>
      </c>
      <c r="RIZ2160" s="344">
        <v>0</v>
      </c>
      <c r="RJA2160" s="344">
        <v>0</v>
      </c>
      <c r="RJB2160" s="344">
        <v>0</v>
      </c>
      <c r="RJC2160" s="344">
        <v>0</v>
      </c>
      <c r="RJD2160" s="344">
        <v>0</v>
      </c>
      <c r="RJE2160" s="344">
        <v>0</v>
      </c>
      <c r="RJF2160" s="344">
        <v>0</v>
      </c>
      <c r="RJG2160" s="344">
        <v>0</v>
      </c>
      <c r="RJH2160" s="344">
        <v>0</v>
      </c>
      <c r="RJI2160" s="344">
        <v>0</v>
      </c>
      <c r="RJJ2160" s="344">
        <v>0</v>
      </c>
      <c r="RJK2160" s="344">
        <v>0</v>
      </c>
      <c r="RJL2160" s="344">
        <v>0</v>
      </c>
      <c r="RJM2160" s="344">
        <v>0</v>
      </c>
      <c r="RJN2160" s="344">
        <v>0</v>
      </c>
      <c r="RJO2160" s="344">
        <v>0</v>
      </c>
      <c r="RJP2160" s="344">
        <v>0</v>
      </c>
      <c r="RJQ2160" s="344">
        <v>0</v>
      </c>
      <c r="RJR2160" s="344">
        <v>0</v>
      </c>
      <c r="RJS2160" s="344">
        <v>0</v>
      </c>
      <c r="RJT2160" s="344">
        <v>0</v>
      </c>
      <c r="RJU2160" s="344">
        <v>0</v>
      </c>
      <c r="RJV2160" s="344">
        <v>0</v>
      </c>
      <c r="RJW2160" s="344">
        <v>0</v>
      </c>
      <c r="RJX2160" s="344">
        <v>0</v>
      </c>
      <c r="RJY2160" s="344">
        <v>0</v>
      </c>
      <c r="RJZ2160" s="344">
        <v>0</v>
      </c>
      <c r="RKA2160" s="344">
        <v>0</v>
      </c>
      <c r="RKB2160" s="344">
        <v>0</v>
      </c>
      <c r="RKC2160" s="344">
        <v>0</v>
      </c>
      <c r="RKD2160" s="344">
        <v>0</v>
      </c>
      <c r="RKE2160" s="344">
        <v>0</v>
      </c>
      <c r="RKF2160" s="344">
        <v>0</v>
      </c>
      <c r="RKG2160" s="344">
        <v>0</v>
      </c>
      <c r="RKH2160" s="344">
        <v>0</v>
      </c>
      <c r="RKI2160" s="344">
        <v>0</v>
      </c>
      <c r="RKJ2160" s="344">
        <v>0</v>
      </c>
      <c r="RKK2160" s="344">
        <v>0</v>
      </c>
      <c r="RKL2160" s="344">
        <v>0</v>
      </c>
      <c r="RKM2160" s="344">
        <v>0</v>
      </c>
      <c r="RKN2160" s="344">
        <v>0</v>
      </c>
      <c r="RKO2160" s="344">
        <v>0</v>
      </c>
      <c r="RKP2160" s="344">
        <v>0</v>
      </c>
      <c r="RKQ2160" s="344">
        <v>0</v>
      </c>
      <c r="RKR2160" s="344">
        <v>0</v>
      </c>
      <c r="RKS2160" s="344">
        <v>0</v>
      </c>
      <c r="RKT2160" s="344">
        <v>0</v>
      </c>
      <c r="RKU2160" s="344">
        <v>0</v>
      </c>
      <c r="RKV2160" s="344">
        <v>0</v>
      </c>
      <c r="RKW2160" s="344">
        <v>0</v>
      </c>
      <c r="RKX2160" s="344">
        <v>0</v>
      </c>
      <c r="RKY2160" s="344">
        <v>0</v>
      </c>
      <c r="RKZ2160" s="344">
        <v>0</v>
      </c>
      <c r="RLA2160" s="344">
        <v>0</v>
      </c>
      <c r="RLB2160" s="344">
        <v>0</v>
      </c>
      <c r="RLC2160" s="344">
        <v>0</v>
      </c>
      <c r="RLD2160" s="344">
        <v>0</v>
      </c>
      <c r="RLE2160" s="344">
        <v>0</v>
      </c>
      <c r="RLF2160" s="344">
        <v>0</v>
      </c>
      <c r="RLG2160" s="344">
        <v>0</v>
      </c>
      <c r="RLH2160" s="344">
        <v>0</v>
      </c>
      <c r="RLI2160" s="344">
        <v>0</v>
      </c>
      <c r="RLJ2160" s="344">
        <v>0</v>
      </c>
      <c r="RLK2160" s="344">
        <v>0</v>
      </c>
      <c r="RLL2160" s="344">
        <v>0</v>
      </c>
      <c r="RLM2160" s="344">
        <v>0</v>
      </c>
      <c r="RLN2160" s="344">
        <v>0</v>
      </c>
      <c r="RLO2160" s="344">
        <v>0</v>
      </c>
      <c r="RLP2160" s="344">
        <v>0</v>
      </c>
      <c r="RLQ2160" s="344">
        <v>0</v>
      </c>
      <c r="RLR2160" s="344">
        <v>0</v>
      </c>
      <c r="RLS2160" s="344">
        <v>0</v>
      </c>
      <c r="RLT2160" s="344">
        <v>0</v>
      </c>
      <c r="RLU2160" s="344">
        <v>0</v>
      </c>
      <c r="RLV2160" s="344">
        <v>0</v>
      </c>
      <c r="RLW2160" s="344">
        <v>0</v>
      </c>
      <c r="RLX2160" s="344">
        <v>0</v>
      </c>
      <c r="RLY2160" s="344">
        <v>0</v>
      </c>
      <c r="RLZ2160" s="344">
        <v>0</v>
      </c>
      <c r="RMA2160" s="344">
        <v>0</v>
      </c>
      <c r="RMB2160" s="344">
        <v>0</v>
      </c>
      <c r="RMC2160" s="344">
        <v>0</v>
      </c>
      <c r="RMD2160" s="344">
        <v>0</v>
      </c>
      <c r="RME2160" s="344">
        <v>0</v>
      </c>
      <c r="RMF2160" s="344">
        <v>0</v>
      </c>
      <c r="RMG2160" s="344">
        <v>0</v>
      </c>
      <c r="RMH2160" s="344">
        <v>0</v>
      </c>
      <c r="RMI2160" s="344">
        <v>0</v>
      </c>
      <c r="RMJ2160" s="344">
        <v>0</v>
      </c>
      <c r="RMK2160" s="344">
        <v>0</v>
      </c>
      <c r="RML2160" s="344">
        <v>0</v>
      </c>
      <c r="RMM2160" s="344">
        <v>0</v>
      </c>
      <c r="RMN2160" s="344">
        <v>0</v>
      </c>
      <c r="RMO2160" s="344">
        <v>0</v>
      </c>
      <c r="RMP2160" s="344">
        <v>0</v>
      </c>
      <c r="RMQ2160" s="344">
        <v>0</v>
      </c>
      <c r="RMR2160" s="344">
        <v>0</v>
      </c>
      <c r="RMS2160" s="344">
        <v>0</v>
      </c>
      <c r="RMT2160" s="344">
        <v>0</v>
      </c>
      <c r="RMU2160" s="344">
        <v>0</v>
      </c>
      <c r="RMV2160" s="344">
        <v>0</v>
      </c>
      <c r="RMW2160" s="344">
        <v>0</v>
      </c>
      <c r="RMX2160" s="344">
        <v>0</v>
      </c>
      <c r="RMY2160" s="344">
        <v>0</v>
      </c>
      <c r="RMZ2160" s="344">
        <v>0</v>
      </c>
      <c r="RNA2160" s="344">
        <v>0</v>
      </c>
      <c r="RNB2160" s="344">
        <v>0</v>
      </c>
      <c r="RNC2160" s="344">
        <v>0</v>
      </c>
      <c r="RND2160" s="344">
        <v>0</v>
      </c>
      <c r="RNE2160" s="344">
        <v>0</v>
      </c>
      <c r="RNF2160" s="344">
        <v>0</v>
      </c>
      <c r="RNG2160" s="344">
        <v>0</v>
      </c>
      <c r="RNH2160" s="344">
        <v>0</v>
      </c>
      <c r="RNI2160" s="344">
        <v>0</v>
      </c>
      <c r="RNJ2160" s="344">
        <v>0</v>
      </c>
      <c r="RNK2160" s="344">
        <v>0</v>
      </c>
      <c r="RNL2160" s="344">
        <v>0</v>
      </c>
      <c r="RNM2160" s="344">
        <v>0</v>
      </c>
      <c r="RNN2160" s="344">
        <v>0</v>
      </c>
      <c r="RNO2160" s="344">
        <v>0</v>
      </c>
      <c r="RNP2160" s="344">
        <v>0</v>
      </c>
      <c r="RNQ2160" s="344">
        <v>0</v>
      </c>
      <c r="RNR2160" s="344">
        <v>0</v>
      </c>
      <c r="RNS2160" s="344">
        <v>0</v>
      </c>
      <c r="RNT2160" s="344">
        <v>0</v>
      </c>
      <c r="RNU2160" s="344">
        <v>0</v>
      </c>
      <c r="RNV2160" s="344">
        <v>0</v>
      </c>
      <c r="RNW2160" s="344">
        <v>0</v>
      </c>
      <c r="RNX2160" s="344">
        <v>0</v>
      </c>
      <c r="RNY2160" s="344">
        <v>0</v>
      </c>
      <c r="RNZ2160" s="344">
        <v>0</v>
      </c>
      <c r="ROA2160" s="344">
        <v>0</v>
      </c>
      <c r="ROB2160" s="344">
        <v>0</v>
      </c>
      <c r="ROC2160" s="344">
        <v>0</v>
      </c>
      <c r="ROD2160" s="344">
        <v>0</v>
      </c>
      <c r="ROE2160" s="344">
        <v>0</v>
      </c>
      <c r="ROF2160" s="344">
        <v>0</v>
      </c>
      <c r="ROG2160" s="344">
        <v>0</v>
      </c>
      <c r="ROH2160" s="344">
        <v>0</v>
      </c>
      <c r="ROI2160" s="344">
        <v>0</v>
      </c>
      <c r="ROJ2160" s="344">
        <v>0</v>
      </c>
      <c r="ROK2160" s="344">
        <v>0</v>
      </c>
      <c r="ROL2160" s="344">
        <v>0</v>
      </c>
      <c r="ROM2160" s="344">
        <v>0</v>
      </c>
      <c r="RON2160" s="344">
        <v>0</v>
      </c>
      <c r="ROO2160" s="344">
        <v>0</v>
      </c>
      <c r="ROP2160" s="344">
        <v>0</v>
      </c>
      <c r="ROQ2160" s="344">
        <v>0</v>
      </c>
      <c r="ROR2160" s="344">
        <v>0</v>
      </c>
      <c r="ROS2160" s="344">
        <v>0</v>
      </c>
      <c r="ROT2160" s="344">
        <v>0</v>
      </c>
      <c r="ROU2160" s="344">
        <v>0</v>
      </c>
      <c r="ROV2160" s="344">
        <v>0</v>
      </c>
      <c r="ROW2160" s="344">
        <v>0</v>
      </c>
      <c r="ROX2160" s="344">
        <v>0</v>
      </c>
      <c r="ROY2160" s="344">
        <v>0</v>
      </c>
      <c r="ROZ2160" s="344">
        <v>0</v>
      </c>
      <c r="RPA2160" s="344">
        <v>0</v>
      </c>
      <c r="RPB2160" s="344">
        <v>0</v>
      </c>
      <c r="RPC2160" s="344">
        <v>0</v>
      </c>
      <c r="RPD2160" s="344">
        <v>0</v>
      </c>
      <c r="RPE2160" s="344">
        <v>0</v>
      </c>
      <c r="RPF2160" s="344">
        <v>0</v>
      </c>
      <c r="RPG2160" s="344">
        <v>0</v>
      </c>
      <c r="RPH2160" s="344">
        <v>0</v>
      </c>
      <c r="RPI2160" s="344">
        <v>0</v>
      </c>
      <c r="RPJ2160" s="344">
        <v>0</v>
      </c>
      <c r="RPK2160" s="344">
        <v>0</v>
      </c>
      <c r="RPL2160" s="344">
        <v>0</v>
      </c>
      <c r="RPM2160" s="344">
        <v>0</v>
      </c>
      <c r="RPN2160" s="344">
        <v>0</v>
      </c>
      <c r="RPO2160" s="344">
        <v>0</v>
      </c>
      <c r="RPP2160" s="344">
        <v>0</v>
      </c>
      <c r="RPQ2160" s="344">
        <v>0</v>
      </c>
      <c r="RPR2160" s="344">
        <v>0</v>
      </c>
      <c r="RPS2160" s="344">
        <v>0</v>
      </c>
      <c r="RPT2160" s="344">
        <v>0</v>
      </c>
      <c r="RPU2160" s="344">
        <v>0</v>
      </c>
      <c r="RPV2160" s="344">
        <v>0</v>
      </c>
      <c r="RPW2160" s="344">
        <v>0</v>
      </c>
      <c r="RPX2160" s="344">
        <v>0</v>
      </c>
      <c r="RPY2160" s="344">
        <v>0</v>
      </c>
      <c r="RPZ2160" s="344">
        <v>0</v>
      </c>
      <c r="RQA2160" s="344">
        <v>0</v>
      </c>
      <c r="RQB2160" s="344">
        <v>0</v>
      </c>
      <c r="RQC2160" s="344">
        <v>0</v>
      </c>
      <c r="RQD2160" s="344">
        <v>0</v>
      </c>
      <c r="RQE2160" s="344">
        <v>0</v>
      </c>
      <c r="RQF2160" s="344">
        <v>0</v>
      </c>
      <c r="RQG2160" s="344">
        <v>0</v>
      </c>
      <c r="RQH2160" s="344">
        <v>0</v>
      </c>
      <c r="RQI2160" s="344">
        <v>0</v>
      </c>
      <c r="RQJ2160" s="344">
        <v>0</v>
      </c>
      <c r="RQK2160" s="344">
        <v>0</v>
      </c>
      <c r="RQL2160" s="344">
        <v>0</v>
      </c>
      <c r="RQM2160" s="344">
        <v>0</v>
      </c>
      <c r="RQN2160" s="344">
        <v>0</v>
      </c>
      <c r="RQO2160" s="344">
        <v>0</v>
      </c>
      <c r="RQP2160" s="344">
        <v>0</v>
      </c>
      <c r="RQQ2160" s="344">
        <v>0</v>
      </c>
      <c r="RQR2160" s="344">
        <v>0</v>
      </c>
      <c r="RQS2160" s="344">
        <v>0</v>
      </c>
      <c r="RQT2160" s="344">
        <v>0</v>
      </c>
      <c r="RQU2160" s="344">
        <v>0</v>
      </c>
      <c r="RQV2160" s="344">
        <v>0</v>
      </c>
      <c r="RQW2160" s="344">
        <v>0</v>
      </c>
      <c r="RQX2160" s="344">
        <v>0</v>
      </c>
      <c r="RQY2160" s="344">
        <v>0</v>
      </c>
      <c r="RQZ2160" s="344">
        <v>0</v>
      </c>
      <c r="RRA2160" s="344">
        <v>0</v>
      </c>
      <c r="RRB2160" s="344">
        <v>0</v>
      </c>
      <c r="RRC2160" s="344">
        <v>0</v>
      </c>
      <c r="RRD2160" s="344">
        <v>0</v>
      </c>
      <c r="RRE2160" s="344">
        <v>0</v>
      </c>
      <c r="RRF2160" s="344">
        <v>0</v>
      </c>
      <c r="RRG2160" s="344">
        <v>0</v>
      </c>
      <c r="RRH2160" s="344">
        <v>0</v>
      </c>
      <c r="RRI2160" s="344">
        <v>0</v>
      </c>
      <c r="RRJ2160" s="344">
        <v>0</v>
      </c>
      <c r="RRK2160" s="344">
        <v>0</v>
      </c>
      <c r="RRL2160" s="344">
        <v>0</v>
      </c>
      <c r="RRM2160" s="344">
        <v>0</v>
      </c>
      <c r="RRN2160" s="344">
        <v>0</v>
      </c>
      <c r="RRO2160" s="344">
        <v>0</v>
      </c>
      <c r="RRP2160" s="344">
        <v>0</v>
      </c>
      <c r="RRQ2160" s="344">
        <v>0</v>
      </c>
      <c r="RRR2160" s="344">
        <v>0</v>
      </c>
      <c r="RRS2160" s="344">
        <v>0</v>
      </c>
      <c r="RRT2160" s="344">
        <v>0</v>
      </c>
      <c r="RRU2160" s="344">
        <v>0</v>
      </c>
      <c r="RRV2160" s="344">
        <v>0</v>
      </c>
      <c r="RRW2160" s="344">
        <v>0</v>
      </c>
      <c r="RRX2160" s="344">
        <v>0</v>
      </c>
      <c r="RRY2160" s="344">
        <v>0</v>
      </c>
      <c r="RRZ2160" s="344">
        <v>0</v>
      </c>
      <c r="RSA2160" s="344">
        <v>0</v>
      </c>
      <c r="RSB2160" s="344">
        <v>0</v>
      </c>
      <c r="RSC2160" s="344">
        <v>0</v>
      </c>
      <c r="RSD2160" s="344">
        <v>0</v>
      </c>
      <c r="RSE2160" s="344">
        <v>0</v>
      </c>
      <c r="RSF2160" s="344">
        <v>0</v>
      </c>
      <c r="RSG2160" s="344">
        <v>0</v>
      </c>
      <c r="RSH2160" s="344">
        <v>0</v>
      </c>
      <c r="RSI2160" s="344">
        <v>0</v>
      </c>
      <c r="RSJ2160" s="344">
        <v>0</v>
      </c>
      <c r="RSK2160" s="344">
        <v>0</v>
      </c>
      <c r="RSL2160" s="344">
        <v>0</v>
      </c>
      <c r="RSM2160" s="344">
        <v>0</v>
      </c>
      <c r="RSN2160" s="344">
        <v>0</v>
      </c>
      <c r="RSO2160" s="344">
        <v>0</v>
      </c>
      <c r="RSP2160" s="344">
        <v>0</v>
      </c>
      <c r="RSQ2160" s="344">
        <v>0</v>
      </c>
      <c r="RSR2160" s="344">
        <v>0</v>
      </c>
      <c r="RSS2160" s="344">
        <v>0</v>
      </c>
      <c r="RST2160" s="344">
        <v>0</v>
      </c>
      <c r="RSU2160" s="344">
        <v>0</v>
      </c>
      <c r="RSV2160" s="344">
        <v>0</v>
      </c>
      <c r="RSW2160" s="344">
        <v>0</v>
      </c>
      <c r="RSX2160" s="344">
        <v>0</v>
      </c>
      <c r="RSY2160" s="344">
        <v>0</v>
      </c>
      <c r="RSZ2160" s="344">
        <v>0</v>
      </c>
      <c r="RTA2160" s="344">
        <v>0</v>
      </c>
      <c r="RTB2160" s="344">
        <v>0</v>
      </c>
      <c r="RTC2160" s="344">
        <v>0</v>
      </c>
      <c r="RTD2160" s="344">
        <v>0</v>
      </c>
      <c r="RTE2160" s="344">
        <v>0</v>
      </c>
      <c r="RTF2160" s="344">
        <v>0</v>
      </c>
      <c r="RTG2160" s="344">
        <v>0</v>
      </c>
      <c r="RTH2160" s="344">
        <v>0</v>
      </c>
      <c r="RTI2160" s="344">
        <v>0</v>
      </c>
      <c r="RTJ2160" s="344">
        <v>0</v>
      </c>
      <c r="RTK2160" s="344">
        <v>0</v>
      </c>
      <c r="RTL2160" s="344">
        <v>0</v>
      </c>
      <c r="RTM2160" s="344">
        <v>0</v>
      </c>
      <c r="RTN2160" s="344">
        <v>0</v>
      </c>
      <c r="RTO2160" s="344">
        <v>0</v>
      </c>
      <c r="RTP2160" s="344">
        <v>0</v>
      </c>
      <c r="RTQ2160" s="344">
        <v>0</v>
      </c>
      <c r="RTR2160" s="344">
        <v>0</v>
      </c>
      <c r="RTS2160" s="344">
        <v>0</v>
      </c>
      <c r="RTT2160" s="344">
        <v>0</v>
      </c>
      <c r="RTU2160" s="344">
        <v>0</v>
      </c>
      <c r="RTV2160" s="344">
        <v>0</v>
      </c>
      <c r="RTW2160" s="344">
        <v>0</v>
      </c>
      <c r="RTX2160" s="344">
        <v>0</v>
      </c>
      <c r="RTY2160" s="344">
        <v>0</v>
      </c>
      <c r="RTZ2160" s="344">
        <v>0</v>
      </c>
      <c r="RUA2160" s="344">
        <v>0</v>
      </c>
      <c r="RUB2160" s="344">
        <v>0</v>
      </c>
      <c r="RUC2160" s="344">
        <v>0</v>
      </c>
      <c r="RUD2160" s="344">
        <v>0</v>
      </c>
      <c r="RUE2160" s="344">
        <v>0</v>
      </c>
      <c r="RUF2160" s="344">
        <v>0</v>
      </c>
      <c r="RUG2160" s="344">
        <v>0</v>
      </c>
      <c r="RUH2160" s="344">
        <v>0</v>
      </c>
      <c r="RUI2160" s="344">
        <v>0</v>
      </c>
      <c r="RUJ2160" s="344">
        <v>0</v>
      </c>
      <c r="RUK2160" s="344">
        <v>0</v>
      </c>
      <c r="RUL2160" s="344">
        <v>0</v>
      </c>
      <c r="RUM2160" s="344">
        <v>0</v>
      </c>
      <c r="RUN2160" s="344">
        <v>0</v>
      </c>
      <c r="RUO2160" s="344">
        <v>0</v>
      </c>
      <c r="RUP2160" s="344">
        <v>0</v>
      </c>
      <c r="RUQ2160" s="344">
        <v>0</v>
      </c>
      <c r="RUR2160" s="344">
        <v>0</v>
      </c>
      <c r="RUS2160" s="344">
        <v>0</v>
      </c>
      <c r="RUT2160" s="344">
        <v>0</v>
      </c>
      <c r="RUU2160" s="344">
        <v>0</v>
      </c>
      <c r="RUV2160" s="344">
        <v>0</v>
      </c>
      <c r="RUW2160" s="344">
        <v>0</v>
      </c>
      <c r="RUX2160" s="344">
        <v>0</v>
      </c>
      <c r="RUY2160" s="344">
        <v>0</v>
      </c>
      <c r="RUZ2160" s="344">
        <v>0</v>
      </c>
      <c r="RVA2160" s="344">
        <v>0</v>
      </c>
      <c r="RVB2160" s="344">
        <v>0</v>
      </c>
      <c r="RVC2160" s="344">
        <v>0</v>
      </c>
      <c r="RVD2160" s="344">
        <v>0</v>
      </c>
      <c r="RVE2160" s="344">
        <v>0</v>
      </c>
      <c r="RVF2160" s="344">
        <v>0</v>
      </c>
      <c r="RVG2160" s="344">
        <v>0</v>
      </c>
      <c r="RVH2160" s="344">
        <v>0</v>
      </c>
      <c r="RVI2160" s="344">
        <v>0</v>
      </c>
      <c r="RVJ2160" s="344">
        <v>0</v>
      </c>
      <c r="RVK2160" s="344">
        <v>0</v>
      </c>
      <c r="RVL2160" s="344">
        <v>0</v>
      </c>
      <c r="RVM2160" s="344">
        <v>0</v>
      </c>
      <c r="RVN2160" s="344">
        <v>0</v>
      </c>
      <c r="RVO2160" s="344">
        <v>0</v>
      </c>
      <c r="RVP2160" s="344">
        <v>0</v>
      </c>
      <c r="RVQ2160" s="344">
        <v>0</v>
      </c>
      <c r="RVR2160" s="344">
        <v>0</v>
      </c>
      <c r="RVS2160" s="344">
        <v>0</v>
      </c>
      <c r="RVT2160" s="344">
        <v>0</v>
      </c>
      <c r="RVU2160" s="344">
        <v>0</v>
      </c>
      <c r="RVV2160" s="344">
        <v>0</v>
      </c>
      <c r="RVW2160" s="344">
        <v>0</v>
      </c>
      <c r="RVX2160" s="344">
        <v>0</v>
      </c>
      <c r="RVY2160" s="344">
        <v>0</v>
      </c>
      <c r="RVZ2160" s="344">
        <v>0</v>
      </c>
      <c r="RWA2160" s="344">
        <v>0</v>
      </c>
      <c r="RWB2160" s="344">
        <v>0</v>
      </c>
      <c r="RWC2160" s="344">
        <v>0</v>
      </c>
      <c r="RWD2160" s="344">
        <v>0</v>
      </c>
      <c r="RWE2160" s="344">
        <v>0</v>
      </c>
      <c r="RWF2160" s="344">
        <v>0</v>
      </c>
      <c r="RWG2160" s="344">
        <v>0</v>
      </c>
      <c r="RWH2160" s="344">
        <v>0</v>
      </c>
      <c r="RWI2160" s="344">
        <v>0</v>
      </c>
      <c r="RWJ2160" s="344">
        <v>0</v>
      </c>
      <c r="RWK2160" s="344">
        <v>0</v>
      </c>
      <c r="RWL2160" s="344">
        <v>0</v>
      </c>
      <c r="RWM2160" s="344">
        <v>0</v>
      </c>
      <c r="RWN2160" s="344">
        <v>0</v>
      </c>
      <c r="RWO2160" s="344">
        <v>0</v>
      </c>
      <c r="RWP2160" s="344">
        <v>0</v>
      </c>
      <c r="RWQ2160" s="344">
        <v>0</v>
      </c>
      <c r="RWR2160" s="344">
        <v>0</v>
      </c>
      <c r="RWS2160" s="344">
        <v>0</v>
      </c>
      <c r="RWT2160" s="344">
        <v>0</v>
      </c>
      <c r="RWU2160" s="344">
        <v>0</v>
      </c>
      <c r="RWV2160" s="344">
        <v>0</v>
      </c>
      <c r="RWW2160" s="344">
        <v>0</v>
      </c>
      <c r="RWX2160" s="344">
        <v>0</v>
      </c>
      <c r="RWY2160" s="344">
        <v>0</v>
      </c>
      <c r="RWZ2160" s="344">
        <v>0</v>
      </c>
      <c r="RXA2160" s="344">
        <v>0</v>
      </c>
      <c r="RXB2160" s="344">
        <v>0</v>
      </c>
      <c r="RXC2160" s="344">
        <v>0</v>
      </c>
      <c r="RXD2160" s="344">
        <v>0</v>
      </c>
      <c r="RXE2160" s="344">
        <v>0</v>
      </c>
      <c r="RXF2160" s="344">
        <v>0</v>
      </c>
      <c r="RXG2160" s="344">
        <v>0</v>
      </c>
      <c r="RXH2160" s="344">
        <v>0</v>
      </c>
      <c r="RXI2160" s="344">
        <v>0</v>
      </c>
      <c r="RXJ2160" s="344">
        <v>0</v>
      </c>
      <c r="RXK2160" s="344">
        <v>0</v>
      </c>
      <c r="RXL2160" s="344">
        <v>0</v>
      </c>
      <c r="RXM2160" s="344">
        <v>0</v>
      </c>
      <c r="RXN2160" s="344">
        <v>0</v>
      </c>
      <c r="RXO2160" s="344">
        <v>0</v>
      </c>
      <c r="RXP2160" s="344">
        <v>0</v>
      </c>
      <c r="RXQ2160" s="344">
        <v>0</v>
      </c>
      <c r="RXR2160" s="344">
        <v>0</v>
      </c>
      <c r="RXS2160" s="344">
        <v>0</v>
      </c>
      <c r="RXT2160" s="344">
        <v>0</v>
      </c>
      <c r="RXU2160" s="344">
        <v>0</v>
      </c>
      <c r="RXV2160" s="344">
        <v>0</v>
      </c>
      <c r="RXW2160" s="344">
        <v>0</v>
      </c>
      <c r="RXX2160" s="344">
        <v>0</v>
      </c>
      <c r="RXY2160" s="344">
        <v>0</v>
      </c>
      <c r="RXZ2160" s="344">
        <v>0</v>
      </c>
      <c r="RYA2160" s="344">
        <v>0</v>
      </c>
      <c r="RYB2160" s="344">
        <v>0</v>
      </c>
      <c r="RYC2160" s="344">
        <v>0</v>
      </c>
      <c r="RYD2160" s="344">
        <v>0</v>
      </c>
      <c r="RYE2160" s="344">
        <v>0</v>
      </c>
      <c r="RYF2160" s="344">
        <v>0</v>
      </c>
      <c r="RYG2160" s="344">
        <v>0</v>
      </c>
      <c r="RYH2160" s="344">
        <v>0</v>
      </c>
      <c r="RYI2160" s="344">
        <v>0</v>
      </c>
      <c r="RYJ2160" s="344">
        <v>0</v>
      </c>
      <c r="RYK2160" s="344">
        <v>0</v>
      </c>
      <c r="RYL2160" s="344">
        <v>0</v>
      </c>
      <c r="RYM2160" s="344">
        <v>0</v>
      </c>
      <c r="RYN2160" s="344">
        <v>0</v>
      </c>
      <c r="RYO2160" s="344">
        <v>0</v>
      </c>
      <c r="RYP2160" s="344">
        <v>0</v>
      </c>
      <c r="RYQ2160" s="344">
        <v>0</v>
      </c>
      <c r="RYR2160" s="344">
        <v>0</v>
      </c>
      <c r="RYS2160" s="344">
        <v>0</v>
      </c>
      <c r="RYT2160" s="344">
        <v>0</v>
      </c>
      <c r="RYU2160" s="344">
        <v>0</v>
      </c>
      <c r="RYV2160" s="344">
        <v>0</v>
      </c>
      <c r="RYW2160" s="344">
        <v>0</v>
      </c>
      <c r="RYX2160" s="344">
        <v>0</v>
      </c>
      <c r="RYY2160" s="344">
        <v>0</v>
      </c>
      <c r="RYZ2160" s="344">
        <v>0</v>
      </c>
      <c r="RZA2160" s="344">
        <v>0</v>
      </c>
      <c r="RZB2160" s="344">
        <v>0</v>
      </c>
      <c r="RZC2160" s="344">
        <v>0</v>
      </c>
      <c r="RZD2160" s="344">
        <v>0</v>
      </c>
      <c r="RZE2160" s="344">
        <v>0</v>
      </c>
      <c r="RZF2160" s="344">
        <v>0</v>
      </c>
      <c r="RZG2160" s="344">
        <v>0</v>
      </c>
      <c r="RZH2160" s="344">
        <v>0</v>
      </c>
      <c r="RZI2160" s="344">
        <v>0</v>
      </c>
      <c r="RZJ2160" s="344">
        <v>0</v>
      </c>
      <c r="RZK2160" s="344">
        <v>0</v>
      </c>
      <c r="RZL2160" s="344">
        <v>0</v>
      </c>
      <c r="RZM2160" s="344">
        <v>0</v>
      </c>
      <c r="RZN2160" s="344">
        <v>0</v>
      </c>
      <c r="RZO2160" s="344">
        <v>0</v>
      </c>
      <c r="RZP2160" s="344">
        <v>0</v>
      </c>
      <c r="RZQ2160" s="344">
        <v>0</v>
      </c>
      <c r="RZR2160" s="344">
        <v>0</v>
      </c>
      <c r="RZS2160" s="344">
        <v>0</v>
      </c>
      <c r="RZT2160" s="344">
        <v>0</v>
      </c>
      <c r="RZU2160" s="344">
        <v>0</v>
      </c>
      <c r="RZV2160" s="344">
        <v>0</v>
      </c>
      <c r="RZW2160" s="344">
        <v>0</v>
      </c>
      <c r="RZX2160" s="344">
        <v>0</v>
      </c>
      <c r="RZY2160" s="344">
        <v>0</v>
      </c>
      <c r="RZZ2160" s="344">
        <v>0</v>
      </c>
      <c r="SAA2160" s="344">
        <v>0</v>
      </c>
      <c r="SAB2160" s="344">
        <v>0</v>
      </c>
      <c r="SAC2160" s="344">
        <v>0</v>
      </c>
      <c r="SAD2160" s="344">
        <v>0</v>
      </c>
      <c r="SAE2160" s="344">
        <v>0</v>
      </c>
      <c r="SAF2160" s="344">
        <v>0</v>
      </c>
      <c r="SAG2160" s="344">
        <v>0</v>
      </c>
      <c r="SAH2160" s="344">
        <v>0</v>
      </c>
      <c r="SAI2160" s="344">
        <v>0</v>
      </c>
      <c r="SAJ2160" s="344">
        <v>0</v>
      </c>
      <c r="SAK2160" s="344">
        <v>0</v>
      </c>
      <c r="SAL2160" s="344">
        <v>0</v>
      </c>
      <c r="SAM2160" s="344">
        <v>0</v>
      </c>
      <c r="SAN2160" s="344">
        <v>0</v>
      </c>
      <c r="SAO2160" s="344">
        <v>0</v>
      </c>
      <c r="SAP2160" s="344">
        <v>0</v>
      </c>
      <c r="SAQ2160" s="344">
        <v>0</v>
      </c>
      <c r="SAR2160" s="344">
        <v>0</v>
      </c>
      <c r="SAS2160" s="344">
        <v>0</v>
      </c>
      <c r="SAT2160" s="344">
        <v>0</v>
      </c>
      <c r="SAU2160" s="344">
        <v>0</v>
      </c>
      <c r="SAV2160" s="344">
        <v>0</v>
      </c>
      <c r="SAW2160" s="344">
        <v>0</v>
      </c>
      <c r="SAX2160" s="344">
        <v>0</v>
      </c>
      <c r="SAY2160" s="344">
        <v>0</v>
      </c>
      <c r="SAZ2160" s="344">
        <v>0</v>
      </c>
      <c r="SBA2160" s="344">
        <v>0</v>
      </c>
      <c r="SBB2160" s="344">
        <v>0</v>
      </c>
      <c r="SBC2160" s="344">
        <v>0</v>
      </c>
      <c r="SBD2160" s="344">
        <v>0</v>
      </c>
      <c r="SBE2160" s="344">
        <v>0</v>
      </c>
      <c r="SBF2160" s="344">
        <v>0</v>
      </c>
      <c r="SBG2160" s="344">
        <v>0</v>
      </c>
      <c r="SBH2160" s="344">
        <v>0</v>
      </c>
      <c r="SBI2160" s="344">
        <v>0</v>
      </c>
      <c r="SBJ2160" s="344">
        <v>0</v>
      </c>
      <c r="SBK2160" s="344">
        <v>0</v>
      </c>
      <c r="SBL2160" s="344">
        <v>0</v>
      </c>
      <c r="SBM2160" s="344">
        <v>0</v>
      </c>
      <c r="SBN2160" s="344">
        <v>0</v>
      </c>
      <c r="SBO2160" s="344">
        <v>0</v>
      </c>
      <c r="SBP2160" s="344">
        <v>0</v>
      </c>
      <c r="SBQ2160" s="344">
        <v>0</v>
      </c>
      <c r="SBR2160" s="344">
        <v>0</v>
      </c>
      <c r="SBS2160" s="344">
        <v>0</v>
      </c>
      <c r="SBT2160" s="344">
        <v>0</v>
      </c>
      <c r="SBU2160" s="344">
        <v>0</v>
      </c>
      <c r="SBV2160" s="344">
        <v>0</v>
      </c>
      <c r="SBW2160" s="344">
        <v>0</v>
      </c>
      <c r="SBX2160" s="344">
        <v>0</v>
      </c>
      <c r="SBY2160" s="344">
        <v>0</v>
      </c>
      <c r="SBZ2160" s="344">
        <v>0</v>
      </c>
      <c r="SCA2160" s="344">
        <v>0</v>
      </c>
      <c r="SCB2160" s="344">
        <v>0</v>
      </c>
      <c r="SCC2160" s="344">
        <v>0</v>
      </c>
      <c r="SCD2160" s="344">
        <v>0</v>
      </c>
      <c r="SCE2160" s="344">
        <v>0</v>
      </c>
      <c r="SCF2160" s="344">
        <v>0</v>
      </c>
      <c r="SCG2160" s="344">
        <v>0</v>
      </c>
      <c r="SCH2160" s="344">
        <v>0</v>
      </c>
      <c r="SCI2160" s="344">
        <v>0</v>
      </c>
      <c r="SCJ2160" s="344">
        <v>0</v>
      </c>
      <c r="SCK2160" s="344">
        <v>0</v>
      </c>
      <c r="SCL2160" s="344">
        <v>0</v>
      </c>
      <c r="SCM2160" s="344">
        <v>0</v>
      </c>
      <c r="SCN2160" s="344">
        <v>0</v>
      </c>
      <c r="SCO2160" s="344">
        <v>0</v>
      </c>
      <c r="SCP2160" s="344">
        <v>0</v>
      </c>
      <c r="SCQ2160" s="344">
        <v>0</v>
      </c>
      <c r="SCR2160" s="344">
        <v>0</v>
      </c>
      <c r="SCS2160" s="344">
        <v>0</v>
      </c>
      <c r="SCT2160" s="344">
        <v>0</v>
      </c>
      <c r="SCU2160" s="344">
        <v>0</v>
      </c>
      <c r="SCV2160" s="344">
        <v>0</v>
      </c>
      <c r="SCW2160" s="344">
        <v>0</v>
      </c>
      <c r="SCX2160" s="344">
        <v>0</v>
      </c>
      <c r="SCY2160" s="344">
        <v>0</v>
      </c>
      <c r="SCZ2160" s="344">
        <v>0</v>
      </c>
      <c r="SDA2160" s="344">
        <v>0</v>
      </c>
      <c r="SDB2160" s="344">
        <v>0</v>
      </c>
      <c r="SDC2160" s="344">
        <v>0</v>
      </c>
      <c r="SDD2160" s="344">
        <v>0</v>
      </c>
      <c r="SDE2160" s="344">
        <v>0</v>
      </c>
      <c r="SDF2160" s="344">
        <v>0</v>
      </c>
      <c r="SDG2160" s="344">
        <v>0</v>
      </c>
      <c r="SDH2160" s="344">
        <v>0</v>
      </c>
      <c r="SDI2160" s="344">
        <v>0</v>
      </c>
      <c r="SDJ2160" s="344">
        <v>0</v>
      </c>
      <c r="SDK2160" s="344">
        <v>0</v>
      </c>
      <c r="SDL2160" s="344">
        <v>0</v>
      </c>
      <c r="SDM2160" s="344">
        <v>0</v>
      </c>
      <c r="SDN2160" s="344">
        <v>0</v>
      </c>
      <c r="SDO2160" s="344">
        <v>0</v>
      </c>
      <c r="SDP2160" s="344">
        <v>0</v>
      </c>
      <c r="SDQ2160" s="344">
        <v>0</v>
      </c>
      <c r="SDR2160" s="344">
        <v>0</v>
      </c>
      <c r="SDS2160" s="344">
        <v>0</v>
      </c>
      <c r="SDT2160" s="344">
        <v>0</v>
      </c>
      <c r="SDU2160" s="344">
        <v>0</v>
      </c>
      <c r="SDV2160" s="344">
        <v>0</v>
      </c>
      <c r="SDW2160" s="344">
        <v>0</v>
      </c>
      <c r="SDX2160" s="344">
        <v>0</v>
      </c>
      <c r="SDY2160" s="344">
        <v>0</v>
      </c>
      <c r="SDZ2160" s="344">
        <v>0</v>
      </c>
      <c r="SEA2160" s="344">
        <v>0</v>
      </c>
      <c r="SEB2160" s="344">
        <v>0</v>
      </c>
      <c r="SEC2160" s="344">
        <v>0</v>
      </c>
      <c r="SED2160" s="344">
        <v>0</v>
      </c>
      <c r="SEE2160" s="344">
        <v>0</v>
      </c>
      <c r="SEF2160" s="344">
        <v>0</v>
      </c>
      <c r="SEG2160" s="344">
        <v>0</v>
      </c>
      <c r="SEH2160" s="344">
        <v>0</v>
      </c>
      <c r="SEI2160" s="344">
        <v>0</v>
      </c>
      <c r="SEJ2160" s="344">
        <v>0</v>
      </c>
      <c r="SEK2160" s="344">
        <v>0</v>
      </c>
      <c r="SEL2160" s="344">
        <v>0</v>
      </c>
      <c r="SEM2160" s="344">
        <v>0</v>
      </c>
      <c r="SEN2160" s="344">
        <v>0</v>
      </c>
      <c r="SEO2160" s="344">
        <v>0</v>
      </c>
      <c r="SEP2160" s="344">
        <v>0</v>
      </c>
      <c r="SEQ2160" s="344">
        <v>0</v>
      </c>
      <c r="SER2160" s="344">
        <v>0</v>
      </c>
      <c r="SES2160" s="344">
        <v>0</v>
      </c>
      <c r="SET2160" s="344">
        <v>0</v>
      </c>
      <c r="SEU2160" s="344">
        <v>0</v>
      </c>
      <c r="SEV2160" s="344">
        <v>0</v>
      </c>
      <c r="SEW2160" s="344">
        <v>0</v>
      </c>
      <c r="SEX2160" s="344">
        <v>0</v>
      </c>
      <c r="SEY2160" s="344">
        <v>0</v>
      </c>
      <c r="SEZ2160" s="344">
        <v>0</v>
      </c>
      <c r="SFA2160" s="344">
        <v>0</v>
      </c>
      <c r="SFB2160" s="344">
        <v>0</v>
      </c>
      <c r="SFC2160" s="344">
        <v>0</v>
      </c>
      <c r="SFD2160" s="344">
        <v>0</v>
      </c>
      <c r="SFE2160" s="344">
        <v>0</v>
      </c>
      <c r="SFF2160" s="344">
        <v>0</v>
      </c>
      <c r="SFG2160" s="344">
        <v>0</v>
      </c>
      <c r="SFH2160" s="344">
        <v>0</v>
      </c>
      <c r="SFI2160" s="344">
        <v>0</v>
      </c>
      <c r="SFJ2160" s="344">
        <v>0</v>
      </c>
      <c r="SFK2160" s="344">
        <v>0</v>
      </c>
      <c r="SFL2160" s="344">
        <v>0</v>
      </c>
      <c r="SFM2160" s="344">
        <v>0</v>
      </c>
      <c r="SFN2160" s="344">
        <v>0</v>
      </c>
      <c r="SFO2160" s="344">
        <v>0</v>
      </c>
      <c r="SFP2160" s="344">
        <v>0</v>
      </c>
      <c r="SFQ2160" s="344">
        <v>0</v>
      </c>
      <c r="SFR2160" s="344">
        <v>0</v>
      </c>
      <c r="SFS2160" s="344">
        <v>0</v>
      </c>
      <c r="SFT2160" s="344">
        <v>0</v>
      </c>
      <c r="SFU2160" s="344">
        <v>0</v>
      </c>
      <c r="SFV2160" s="344">
        <v>0</v>
      </c>
      <c r="SFW2160" s="344">
        <v>0</v>
      </c>
      <c r="SFX2160" s="344">
        <v>0</v>
      </c>
      <c r="SFY2160" s="344">
        <v>0</v>
      </c>
      <c r="SFZ2160" s="344">
        <v>0</v>
      </c>
      <c r="SGA2160" s="344">
        <v>0</v>
      </c>
      <c r="SGB2160" s="344">
        <v>0</v>
      </c>
      <c r="SGC2160" s="344">
        <v>0</v>
      </c>
      <c r="SGD2160" s="344">
        <v>0</v>
      </c>
      <c r="SGE2160" s="344">
        <v>0</v>
      </c>
      <c r="SGF2160" s="344">
        <v>0</v>
      </c>
      <c r="SGG2160" s="344">
        <v>0</v>
      </c>
      <c r="SGH2160" s="344">
        <v>0</v>
      </c>
      <c r="SGI2160" s="344">
        <v>0</v>
      </c>
      <c r="SGJ2160" s="344">
        <v>0</v>
      </c>
      <c r="SGK2160" s="344">
        <v>0</v>
      </c>
      <c r="SGL2160" s="344">
        <v>0</v>
      </c>
      <c r="SGM2160" s="344">
        <v>0</v>
      </c>
      <c r="SGN2160" s="344">
        <v>0</v>
      </c>
      <c r="SGO2160" s="344">
        <v>0</v>
      </c>
      <c r="SGP2160" s="344">
        <v>0</v>
      </c>
      <c r="SGQ2160" s="344">
        <v>0</v>
      </c>
      <c r="SGR2160" s="344">
        <v>0</v>
      </c>
      <c r="SGS2160" s="344">
        <v>0</v>
      </c>
      <c r="SGT2160" s="344">
        <v>0</v>
      </c>
      <c r="SGU2160" s="344">
        <v>0</v>
      </c>
      <c r="SGV2160" s="344">
        <v>0</v>
      </c>
      <c r="SGW2160" s="344">
        <v>0</v>
      </c>
      <c r="SGX2160" s="344">
        <v>0</v>
      </c>
      <c r="SGY2160" s="344">
        <v>0</v>
      </c>
      <c r="SGZ2160" s="344">
        <v>0</v>
      </c>
      <c r="SHA2160" s="344">
        <v>0</v>
      </c>
      <c r="SHB2160" s="344">
        <v>0</v>
      </c>
      <c r="SHC2160" s="344">
        <v>0</v>
      </c>
      <c r="SHD2160" s="344">
        <v>0</v>
      </c>
      <c r="SHE2160" s="344">
        <v>0</v>
      </c>
      <c r="SHF2160" s="344">
        <v>0</v>
      </c>
      <c r="SHG2160" s="344">
        <v>0</v>
      </c>
      <c r="SHH2160" s="344">
        <v>0</v>
      </c>
      <c r="SHI2160" s="344">
        <v>0</v>
      </c>
      <c r="SHJ2160" s="344">
        <v>0</v>
      </c>
      <c r="SHK2160" s="344">
        <v>0</v>
      </c>
      <c r="SHL2160" s="344">
        <v>0</v>
      </c>
      <c r="SHM2160" s="344">
        <v>0</v>
      </c>
      <c r="SHN2160" s="344">
        <v>0</v>
      </c>
      <c r="SHO2160" s="344">
        <v>0</v>
      </c>
      <c r="SHP2160" s="344">
        <v>0</v>
      </c>
      <c r="SHQ2160" s="344">
        <v>0</v>
      </c>
      <c r="SHR2160" s="344">
        <v>0</v>
      </c>
      <c r="SHS2160" s="344">
        <v>0</v>
      </c>
      <c r="SHT2160" s="344">
        <v>0</v>
      </c>
      <c r="SHU2160" s="344">
        <v>0</v>
      </c>
      <c r="SHV2160" s="344">
        <v>0</v>
      </c>
      <c r="SHW2160" s="344">
        <v>0</v>
      </c>
      <c r="SHX2160" s="344">
        <v>0</v>
      </c>
      <c r="SHY2160" s="344">
        <v>0</v>
      </c>
      <c r="SHZ2160" s="344">
        <v>0</v>
      </c>
      <c r="SIA2160" s="344">
        <v>0</v>
      </c>
      <c r="SIB2160" s="344">
        <v>0</v>
      </c>
      <c r="SIC2160" s="344">
        <v>0</v>
      </c>
      <c r="SID2160" s="344">
        <v>0</v>
      </c>
      <c r="SIE2160" s="344">
        <v>0</v>
      </c>
      <c r="SIF2160" s="344">
        <v>0</v>
      </c>
      <c r="SIG2160" s="344">
        <v>0</v>
      </c>
      <c r="SIH2160" s="344">
        <v>0</v>
      </c>
      <c r="SII2160" s="344">
        <v>0</v>
      </c>
      <c r="SIJ2160" s="344">
        <v>0</v>
      </c>
      <c r="SIK2160" s="344">
        <v>0</v>
      </c>
      <c r="SIL2160" s="344">
        <v>0</v>
      </c>
      <c r="SIM2160" s="344">
        <v>0</v>
      </c>
      <c r="SIN2160" s="344">
        <v>0</v>
      </c>
      <c r="SIO2160" s="344">
        <v>0</v>
      </c>
      <c r="SIP2160" s="344">
        <v>0</v>
      </c>
      <c r="SIQ2160" s="344">
        <v>0</v>
      </c>
      <c r="SIR2160" s="344">
        <v>0</v>
      </c>
      <c r="SIS2160" s="344">
        <v>0</v>
      </c>
      <c r="SIT2160" s="344">
        <v>0</v>
      </c>
      <c r="SIU2160" s="344">
        <v>0</v>
      </c>
      <c r="SIV2160" s="344">
        <v>0</v>
      </c>
      <c r="SIW2160" s="344">
        <v>0</v>
      </c>
      <c r="SIX2160" s="344">
        <v>0</v>
      </c>
      <c r="SIY2160" s="344">
        <v>0</v>
      </c>
      <c r="SIZ2160" s="344">
        <v>0</v>
      </c>
      <c r="SJA2160" s="344">
        <v>0</v>
      </c>
      <c r="SJB2160" s="344">
        <v>0</v>
      </c>
      <c r="SJC2160" s="344">
        <v>0</v>
      </c>
      <c r="SJD2160" s="344">
        <v>0</v>
      </c>
      <c r="SJE2160" s="344">
        <v>0</v>
      </c>
      <c r="SJF2160" s="344">
        <v>0</v>
      </c>
      <c r="SJG2160" s="344">
        <v>0</v>
      </c>
      <c r="SJH2160" s="344">
        <v>0</v>
      </c>
      <c r="SJI2160" s="344">
        <v>0</v>
      </c>
      <c r="SJJ2160" s="344">
        <v>0</v>
      </c>
      <c r="SJK2160" s="344">
        <v>0</v>
      </c>
      <c r="SJL2160" s="344">
        <v>0</v>
      </c>
      <c r="SJM2160" s="344">
        <v>0</v>
      </c>
      <c r="SJN2160" s="344">
        <v>0</v>
      </c>
      <c r="SJO2160" s="344">
        <v>0</v>
      </c>
      <c r="SJP2160" s="344">
        <v>0</v>
      </c>
      <c r="SJQ2160" s="344">
        <v>0</v>
      </c>
      <c r="SJR2160" s="344">
        <v>0</v>
      </c>
      <c r="SJS2160" s="344">
        <v>0</v>
      </c>
      <c r="SJT2160" s="344">
        <v>0</v>
      </c>
      <c r="SJU2160" s="344">
        <v>0</v>
      </c>
      <c r="SJV2160" s="344">
        <v>0</v>
      </c>
      <c r="SJW2160" s="344">
        <v>0</v>
      </c>
      <c r="SJX2160" s="344">
        <v>0</v>
      </c>
      <c r="SJY2160" s="344">
        <v>0</v>
      </c>
      <c r="SJZ2160" s="344">
        <v>0</v>
      </c>
      <c r="SKA2160" s="344">
        <v>0</v>
      </c>
      <c r="SKB2160" s="344">
        <v>0</v>
      </c>
      <c r="SKC2160" s="344">
        <v>0</v>
      </c>
      <c r="SKD2160" s="344">
        <v>0</v>
      </c>
      <c r="SKE2160" s="344">
        <v>0</v>
      </c>
      <c r="SKF2160" s="344">
        <v>0</v>
      </c>
      <c r="SKG2160" s="344">
        <v>0</v>
      </c>
      <c r="SKH2160" s="344">
        <v>0</v>
      </c>
      <c r="SKI2160" s="344">
        <v>0</v>
      </c>
      <c r="SKJ2160" s="344">
        <v>0</v>
      </c>
      <c r="SKK2160" s="344">
        <v>0</v>
      </c>
      <c r="SKL2160" s="344">
        <v>0</v>
      </c>
      <c r="SKM2160" s="344">
        <v>0</v>
      </c>
      <c r="SKN2160" s="344">
        <v>0</v>
      </c>
      <c r="SKO2160" s="344">
        <v>0</v>
      </c>
      <c r="SKP2160" s="344">
        <v>0</v>
      </c>
      <c r="SKQ2160" s="344">
        <v>0</v>
      </c>
      <c r="SKR2160" s="344">
        <v>0</v>
      </c>
      <c r="SKS2160" s="344">
        <v>0</v>
      </c>
      <c r="SKT2160" s="344">
        <v>0</v>
      </c>
      <c r="SKU2160" s="344">
        <v>0</v>
      </c>
      <c r="SKV2160" s="344">
        <v>0</v>
      </c>
      <c r="SKW2160" s="344">
        <v>0</v>
      </c>
      <c r="SKX2160" s="344">
        <v>0</v>
      </c>
      <c r="SKY2160" s="344">
        <v>0</v>
      </c>
      <c r="SKZ2160" s="344">
        <v>0</v>
      </c>
      <c r="SLA2160" s="344">
        <v>0</v>
      </c>
      <c r="SLB2160" s="344">
        <v>0</v>
      </c>
      <c r="SLC2160" s="344">
        <v>0</v>
      </c>
      <c r="SLD2160" s="344">
        <v>0</v>
      </c>
      <c r="SLE2160" s="344">
        <v>0</v>
      </c>
      <c r="SLF2160" s="344">
        <v>0</v>
      </c>
      <c r="SLG2160" s="344">
        <v>0</v>
      </c>
      <c r="SLH2160" s="344">
        <v>0</v>
      </c>
      <c r="SLI2160" s="344">
        <v>0</v>
      </c>
      <c r="SLJ2160" s="344">
        <v>0</v>
      </c>
      <c r="SLK2160" s="344">
        <v>0</v>
      </c>
      <c r="SLL2160" s="344">
        <v>0</v>
      </c>
      <c r="SLM2160" s="344">
        <v>0</v>
      </c>
      <c r="SLN2160" s="344">
        <v>0</v>
      </c>
      <c r="SLO2160" s="344">
        <v>0</v>
      </c>
      <c r="SLP2160" s="344">
        <v>0</v>
      </c>
      <c r="SLQ2160" s="344">
        <v>0</v>
      </c>
      <c r="SLR2160" s="344">
        <v>0</v>
      </c>
      <c r="SLS2160" s="344">
        <v>0</v>
      </c>
      <c r="SLT2160" s="344">
        <v>0</v>
      </c>
      <c r="SLU2160" s="344">
        <v>0</v>
      </c>
      <c r="SLV2160" s="344">
        <v>0</v>
      </c>
      <c r="SLW2160" s="344">
        <v>0</v>
      </c>
      <c r="SLX2160" s="344">
        <v>0</v>
      </c>
      <c r="SLY2160" s="344">
        <v>0</v>
      </c>
      <c r="SLZ2160" s="344">
        <v>0</v>
      </c>
      <c r="SMA2160" s="344">
        <v>0</v>
      </c>
      <c r="SMB2160" s="344">
        <v>0</v>
      </c>
      <c r="SMC2160" s="344">
        <v>0</v>
      </c>
      <c r="SMD2160" s="344">
        <v>0</v>
      </c>
      <c r="SME2160" s="344">
        <v>0</v>
      </c>
      <c r="SMF2160" s="344">
        <v>0</v>
      </c>
      <c r="SMG2160" s="344">
        <v>0</v>
      </c>
      <c r="SMH2160" s="344">
        <v>0</v>
      </c>
      <c r="SMI2160" s="344">
        <v>0</v>
      </c>
      <c r="SMJ2160" s="344">
        <v>0</v>
      </c>
      <c r="SMK2160" s="344">
        <v>0</v>
      </c>
      <c r="SML2160" s="344">
        <v>0</v>
      </c>
      <c r="SMM2160" s="344">
        <v>0</v>
      </c>
      <c r="SMN2160" s="344">
        <v>0</v>
      </c>
      <c r="SMO2160" s="344">
        <v>0</v>
      </c>
      <c r="SMP2160" s="344">
        <v>0</v>
      </c>
      <c r="SMQ2160" s="344">
        <v>0</v>
      </c>
      <c r="SMR2160" s="344">
        <v>0</v>
      </c>
      <c r="SMS2160" s="344">
        <v>0</v>
      </c>
      <c r="SMT2160" s="344">
        <v>0</v>
      </c>
      <c r="SMU2160" s="344">
        <v>0</v>
      </c>
      <c r="SMV2160" s="344">
        <v>0</v>
      </c>
      <c r="SMW2160" s="344">
        <v>0</v>
      </c>
      <c r="SMX2160" s="344">
        <v>0</v>
      </c>
      <c r="SMY2160" s="344">
        <v>0</v>
      </c>
      <c r="SMZ2160" s="344">
        <v>0</v>
      </c>
      <c r="SNA2160" s="344">
        <v>0</v>
      </c>
      <c r="SNB2160" s="344">
        <v>0</v>
      </c>
      <c r="SNC2160" s="344">
        <v>0</v>
      </c>
      <c r="SND2160" s="344">
        <v>0</v>
      </c>
      <c r="SNE2160" s="344">
        <v>0</v>
      </c>
      <c r="SNF2160" s="344">
        <v>0</v>
      </c>
      <c r="SNG2160" s="344">
        <v>0</v>
      </c>
      <c r="SNH2160" s="344">
        <v>0</v>
      </c>
      <c r="SNI2160" s="344">
        <v>0</v>
      </c>
      <c r="SNJ2160" s="344">
        <v>0</v>
      </c>
      <c r="SNK2160" s="344">
        <v>0</v>
      </c>
      <c r="SNL2160" s="344">
        <v>0</v>
      </c>
      <c r="SNM2160" s="344">
        <v>0</v>
      </c>
      <c r="SNN2160" s="344">
        <v>0</v>
      </c>
      <c r="SNO2160" s="344">
        <v>0</v>
      </c>
      <c r="SNP2160" s="344">
        <v>0</v>
      </c>
      <c r="SNQ2160" s="344">
        <v>0</v>
      </c>
      <c r="SNR2160" s="344">
        <v>0</v>
      </c>
      <c r="SNS2160" s="344">
        <v>0</v>
      </c>
      <c r="SNT2160" s="344">
        <v>0</v>
      </c>
      <c r="SNU2160" s="344">
        <v>0</v>
      </c>
      <c r="SNV2160" s="344">
        <v>0</v>
      </c>
      <c r="SNW2160" s="344">
        <v>0</v>
      </c>
      <c r="SNX2160" s="344">
        <v>0</v>
      </c>
      <c r="SNY2160" s="344">
        <v>0</v>
      </c>
      <c r="SNZ2160" s="344">
        <v>0</v>
      </c>
      <c r="SOA2160" s="344">
        <v>0</v>
      </c>
      <c r="SOB2160" s="344">
        <v>0</v>
      </c>
      <c r="SOC2160" s="344">
        <v>0</v>
      </c>
      <c r="SOD2160" s="344">
        <v>0</v>
      </c>
      <c r="SOE2160" s="344">
        <v>0</v>
      </c>
      <c r="SOF2160" s="344">
        <v>0</v>
      </c>
      <c r="SOG2160" s="344">
        <v>0</v>
      </c>
      <c r="SOH2160" s="344">
        <v>0</v>
      </c>
      <c r="SOI2160" s="344">
        <v>0</v>
      </c>
      <c r="SOJ2160" s="344">
        <v>0</v>
      </c>
      <c r="SOK2160" s="344">
        <v>0</v>
      </c>
      <c r="SOL2160" s="344">
        <v>0</v>
      </c>
      <c r="SOM2160" s="344">
        <v>0</v>
      </c>
      <c r="SON2160" s="344">
        <v>0</v>
      </c>
      <c r="SOO2160" s="344">
        <v>0</v>
      </c>
      <c r="SOP2160" s="344">
        <v>0</v>
      </c>
      <c r="SOQ2160" s="344">
        <v>0</v>
      </c>
      <c r="SOR2160" s="344">
        <v>0</v>
      </c>
      <c r="SOS2160" s="344">
        <v>0</v>
      </c>
      <c r="SOT2160" s="344">
        <v>0</v>
      </c>
      <c r="SOU2160" s="344">
        <v>0</v>
      </c>
      <c r="SOV2160" s="344">
        <v>0</v>
      </c>
      <c r="SOW2160" s="344">
        <v>0</v>
      </c>
      <c r="SOX2160" s="344">
        <v>0</v>
      </c>
      <c r="SOY2160" s="344">
        <v>0</v>
      </c>
      <c r="SOZ2160" s="344">
        <v>0</v>
      </c>
      <c r="SPA2160" s="344">
        <v>0</v>
      </c>
      <c r="SPB2160" s="344">
        <v>0</v>
      </c>
      <c r="SPC2160" s="344">
        <v>0</v>
      </c>
      <c r="SPD2160" s="344">
        <v>0</v>
      </c>
      <c r="SPE2160" s="344">
        <v>0</v>
      </c>
      <c r="SPF2160" s="344">
        <v>0</v>
      </c>
      <c r="SPG2160" s="344">
        <v>0</v>
      </c>
      <c r="SPH2160" s="344">
        <v>0</v>
      </c>
      <c r="SPI2160" s="344">
        <v>0</v>
      </c>
      <c r="SPJ2160" s="344">
        <v>0</v>
      </c>
      <c r="SPK2160" s="344">
        <v>0</v>
      </c>
      <c r="SPL2160" s="344">
        <v>0</v>
      </c>
      <c r="SPM2160" s="344">
        <v>0</v>
      </c>
      <c r="SPN2160" s="344">
        <v>0</v>
      </c>
      <c r="SPO2160" s="344">
        <v>0</v>
      </c>
      <c r="SPP2160" s="344">
        <v>0</v>
      </c>
      <c r="SPQ2160" s="344">
        <v>0</v>
      </c>
      <c r="SPR2160" s="344">
        <v>0</v>
      </c>
      <c r="SPS2160" s="344">
        <v>0</v>
      </c>
      <c r="SPT2160" s="344">
        <v>0</v>
      </c>
      <c r="SPU2160" s="344">
        <v>0</v>
      </c>
      <c r="SPV2160" s="344">
        <v>0</v>
      </c>
      <c r="SPW2160" s="344">
        <v>0</v>
      </c>
      <c r="SPX2160" s="344">
        <v>0</v>
      </c>
      <c r="SPY2160" s="344">
        <v>0</v>
      </c>
      <c r="SPZ2160" s="344">
        <v>0</v>
      </c>
      <c r="SQA2160" s="344">
        <v>0</v>
      </c>
      <c r="SQB2160" s="344">
        <v>0</v>
      </c>
      <c r="SQC2160" s="344">
        <v>0</v>
      </c>
      <c r="SQD2160" s="344">
        <v>0</v>
      </c>
      <c r="SQE2160" s="344">
        <v>0</v>
      </c>
      <c r="SQF2160" s="344">
        <v>0</v>
      </c>
      <c r="SQG2160" s="344">
        <v>0</v>
      </c>
      <c r="SQH2160" s="344">
        <v>0</v>
      </c>
      <c r="SQI2160" s="344">
        <v>0</v>
      </c>
      <c r="SQJ2160" s="344">
        <v>0</v>
      </c>
      <c r="SQK2160" s="344">
        <v>0</v>
      </c>
      <c r="SQL2160" s="344">
        <v>0</v>
      </c>
      <c r="SQM2160" s="344">
        <v>0</v>
      </c>
      <c r="SQN2160" s="344">
        <v>0</v>
      </c>
      <c r="SQO2160" s="344">
        <v>0</v>
      </c>
      <c r="SQP2160" s="344">
        <v>0</v>
      </c>
      <c r="SQQ2160" s="344">
        <v>0</v>
      </c>
      <c r="SQR2160" s="344">
        <v>0</v>
      </c>
      <c r="SQS2160" s="344">
        <v>0</v>
      </c>
      <c r="SQT2160" s="344">
        <v>0</v>
      </c>
      <c r="SQU2160" s="344">
        <v>0</v>
      </c>
      <c r="SQV2160" s="344">
        <v>0</v>
      </c>
      <c r="SQW2160" s="344">
        <v>0</v>
      </c>
      <c r="SQX2160" s="344">
        <v>0</v>
      </c>
      <c r="SQY2160" s="344">
        <v>0</v>
      </c>
      <c r="SQZ2160" s="344">
        <v>0</v>
      </c>
      <c r="SRA2160" s="344">
        <v>0</v>
      </c>
      <c r="SRB2160" s="344">
        <v>0</v>
      </c>
      <c r="SRC2160" s="344">
        <v>0</v>
      </c>
      <c r="SRD2160" s="344">
        <v>0</v>
      </c>
      <c r="SRE2160" s="344">
        <v>0</v>
      </c>
      <c r="SRF2160" s="344">
        <v>0</v>
      </c>
      <c r="SRG2160" s="344">
        <v>0</v>
      </c>
      <c r="SRH2160" s="344">
        <v>0</v>
      </c>
      <c r="SRI2160" s="344">
        <v>0</v>
      </c>
      <c r="SRJ2160" s="344">
        <v>0</v>
      </c>
      <c r="SRK2160" s="344">
        <v>0</v>
      </c>
      <c r="SRL2160" s="344">
        <v>0</v>
      </c>
      <c r="SRM2160" s="344">
        <v>0</v>
      </c>
      <c r="SRN2160" s="344">
        <v>0</v>
      </c>
      <c r="SRO2160" s="344">
        <v>0</v>
      </c>
      <c r="SRP2160" s="344">
        <v>0</v>
      </c>
      <c r="SRQ2160" s="344">
        <v>0</v>
      </c>
      <c r="SRR2160" s="344">
        <v>0</v>
      </c>
      <c r="SRS2160" s="344">
        <v>0</v>
      </c>
      <c r="SRT2160" s="344">
        <v>0</v>
      </c>
      <c r="SRU2160" s="344">
        <v>0</v>
      </c>
      <c r="SRV2160" s="344">
        <v>0</v>
      </c>
      <c r="SRW2160" s="344">
        <v>0</v>
      </c>
      <c r="SRX2160" s="344">
        <v>0</v>
      </c>
      <c r="SRY2160" s="344">
        <v>0</v>
      </c>
      <c r="SRZ2160" s="344">
        <v>0</v>
      </c>
      <c r="SSA2160" s="344">
        <v>0</v>
      </c>
      <c r="SSB2160" s="344">
        <v>0</v>
      </c>
      <c r="SSC2160" s="344">
        <v>0</v>
      </c>
      <c r="SSD2160" s="344">
        <v>0</v>
      </c>
      <c r="SSE2160" s="344">
        <v>0</v>
      </c>
      <c r="SSF2160" s="344">
        <v>0</v>
      </c>
      <c r="SSG2160" s="344">
        <v>0</v>
      </c>
      <c r="SSH2160" s="344">
        <v>0</v>
      </c>
      <c r="SSI2160" s="344">
        <v>0</v>
      </c>
      <c r="SSJ2160" s="344">
        <v>0</v>
      </c>
      <c r="SSK2160" s="344">
        <v>0</v>
      </c>
      <c r="SSL2160" s="344">
        <v>0</v>
      </c>
      <c r="SSM2160" s="344">
        <v>0</v>
      </c>
      <c r="SSN2160" s="344">
        <v>0</v>
      </c>
      <c r="SSO2160" s="344">
        <v>0</v>
      </c>
      <c r="SSP2160" s="344">
        <v>0</v>
      </c>
      <c r="SSQ2160" s="344">
        <v>0</v>
      </c>
      <c r="SSR2160" s="344">
        <v>0</v>
      </c>
      <c r="SSS2160" s="344">
        <v>0</v>
      </c>
      <c r="SST2160" s="344">
        <v>0</v>
      </c>
      <c r="SSU2160" s="344">
        <v>0</v>
      </c>
      <c r="SSV2160" s="344">
        <v>0</v>
      </c>
      <c r="SSW2160" s="344">
        <v>0</v>
      </c>
      <c r="SSX2160" s="344">
        <v>0</v>
      </c>
      <c r="SSY2160" s="344">
        <v>0</v>
      </c>
      <c r="SSZ2160" s="344">
        <v>0</v>
      </c>
      <c r="STA2160" s="344">
        <v>0</v>
      </c>
      <c r="STB2160" s="344">
        <v>0</v>
      </c>
      <c r="STC2160" s="344">
        <v>0</v>
      </c>
      <c r="STD2160" s="344">
        <v>0</v>
      </c>
      <c r="STE2160" s="344">
        <v>0</v>
      </c>
      <c r="STF2160" s="344">
        <v>0</v>
      </c>
      <c r="STG2160" s="344">
        <v>0</v>
      </c>
      <c r="STH2160" s="344">
        <v>0</v>
      </c>
      <c r="STI2160" s="344">
        <v>0</v>
      </c>
      <c r="STJ2160" s="344">
        <v>0</v>
      </c>
      <c r="STK2160" s="344">
        <v>0</v>
      </c>
      <c r="STL2160" s="344">
        <v>0</v>
      </c>
      <c r="STM2160" s="344">
        <v>0</v>
      </c>
      <c r="STN2160" s="344">
        <v>0</v>
      </c>
      <c r="STO2160" s="344">
        <v>0</v>
      </c>
      <c r="STP2160" s="344">
        <v>0</v>
      </c>
      <c r="STQ2160" s="344">
        <v>0</v>
      </c>
      <c r="STR2160" s="344">
        <v>0</v>
      </c>
      <c r="STS2160" s="344">
        <v>0</v>
      </c>
      <c r="STT2160" s="344">
        <v>0</v>
      </c>
      <c r="STU2160" s="344">
        <v>0</v>
      </c>
      <c r="STV2160" s="344">
        <v>0</v>
      </c>
      <c r="STW2160" s="344">
        <v>0</v>
      </c>
      <c r="STX2160" s="344">
        <v>0</v>
      </c>
      <c r="STY2160" s="344">
        <v>0</v>
      </c>
      <c r="STZ2160" s="344">
        <v>0</v>
      </c>
      <c r="SUA2160" s="344">
        <v>0</v>
      </c>
      <c r="SUB2160" s="344">
        <v>0</v>
      </c>
      <c r="SUC2160" s="344">
        <v>0</v>
      </c>
      <c r="SUD2160" s="344">
        <v>0</v>
      </c>
      <c r="SUE2160" s="344">
        <v>0</v>
      </c>
      <c r="SUF2160" s="344">
        <v>0</v>
      </c>
      <c r="SUG2160" s="344">
        <v>0</v>
      </c>
      <c r="SUH2160" s="344">
        <v>0</v>
      </c>
      <c r="SUI2160" s="344">
        <v>0</v>
      </c>
      <c r="SUJ2160" s="344">
        <v>0</v>
      </c>
      <c r="SUK2160" s="344">
        <v>0</v>
      </c>
      <c r="SUL2160" s="344">
        <v>0</v>
      </c>
      <c r="SUM2160" s="344">
        <v>0</v>
      </c>
      <c r="SUN2160" s="344">
        <v>0</v>
      </c>
      <c r="SUO2160" s="344">
        <v>0</v>
      </c>
      <c r="SUP2160" s="344">
        <v>0</v>
      </c>
      <c r="SUQ2160" s="344">
        <v>0</v>
      </c>
      <c r="SUR2160" s="344">
        <v>0</v>
      </c>
      <c r="SUS2160" s="344">
        <v>0</v>
      </c>
      <c r="SUT2160" s="344">
        <v>0</v>
      </c>
      <c r="SUU2160" s="344">
        <v>0</v>
      </c>
      <c r="SUV2160" s="344">
        <v>0</v>
      </c>
      <c r="SUW2160" s="344">
        <v>0</v>
      </c>
      <c r="SUX2160" s="344">
        <v>0</v>
      </c>
      <c r="SUY2160" s="344">
        <v>0</v>
      </c>
      <c r="SUZ2160" s="344">
        <v>0</v>
      </c>
      <c r="SVA2160" s="344">
        <v>0</v>
      </c>
      <c r="SVB2160" s="344">
        <v>0</v>
      </c>
      <c r="SVC2160" s="344">
        <v>0</v>
      </c>
      <c r="SVD2160" s="344">
        <v>0</v>
      </c>
      <c r="SVE2160" s="344">
        <v>0</v>
      </c>
      <c r="SVF2160" s="344">
        <v>0</v>
      </c>
      <c r="SVG2160" s="344">
        <v>0</v>
      </c>
      <c r="SVH2160" s="344">
        <v>0</v>
      </c>
      <c r="SVI2160" s="344">
        <v>0</v>
      </c>
      <c r="SVJ2160" s="344">
        <v>0</v>
      </c>
      <c r="SVK2160" s="344">
        <v>0</v>
      </c>
      <c r="SVL2160" s="344">
        <v>0</v>
      </c>
      <c r="SVM2160" s="344">
        <v>0</v>
      </c>
      <c r="SVN2160" s="344">
        <v>0</v>
      </c>
      <c r="SVO2160" s="344">
        <v>0</v>
      </c>
      <c r="SVP2160" s="344">
        <v>0</v>
      </c>
      <c r="SVQ2160" s="344">
        <v>0</v>
      </c>
      <c r="SVR2160" s="344">
        <v>0</v>
      </c>
      <c r="SVS2160" s="344">
        <v>0</v>
      </c>
      <c r="SVT2160" s="344">
        <v>0</v>
      </c>
      <c r="SVU2160" s="344">
        <v>0</v>
      </c>
      <c r="SVV2160" s="344">
        <v>0</v>
      </c>
      <c r="SVW2160" s="344">
        <v>0</v>
      </c>
      <c r="SVX2160" s="344">
        <v>0</v>
      </c>
      <c r="SVY2160" s="344">
        <v>0</v>
      </c>
      <c r="SVZ2160" s="344">
        <v>0</v>
      </c>
      <c r="SWA2160" s="344">
        <v>0</v>
      </c>
      <c r="SWB2160" s="344">
        <v>0</v>
      </c>
      <c r="SWC2160" s="344">
        <v>0</v>
      </c>
      <c r="SWD2160" s="344">
        <v>0</v>
      </c>
      <c r="SWE2160" s="344">
        <v>0</v>
      </c>
      <c r="SWF2160" s="344">
        <v>0</v>
      </c>
      <c r="SWG2160" s="344">
        <v>0</v>
      </c>
      <c r="SWH2160" s="344">
        <v>0</v>
      </c>
      <c r="SWI2160" s="344">
        <v>0</v>
      </c>
      <c r="SWJ2160" s="344">
        <v>0</v>
      </c>
      <c r="SWK2160" s="344">
        <v>0</v>
      </c>
      <c r="SWL2160" s="344">
        <v>0</v>
      </c>
      <c r="SWM2160" s="344">
        <v>0</v>
      </c>
      <c r="SWN2160" s="344">
        <v>0</v>
      </c>
      <c r="SWO2160" s="344">
        <v>0</v>
      </c>
      <c r="SWP2160" s="344">
        <v>0</v>
      </c>
      <c r="SWQ2160" s="344">
        <v>0</v>
      </c>
      <c r="SWR2160" s="344">
        <v>0</v>
      </c>
      <c r="SWS2160" s="344">
        <v>0</v>
      </c>
      <c r="SWT2160" s="344">
        <v>0</v>
      </c>
      <c r="SWU2160" s="344">
        <v>0</v>
      </c>
      <c r="SWV2160" s="344">
        <v>0</v>
      </c>
      <c r="SWW2160" s="344">
        <v>0</v>
      </c>
      <c r="SWX2160" s="344">
        <v>0</v>
      </c>
      <c r="SWY2160" s="344">
        <v>0</v>
      </c>
      <c r="SWZ2160" s="344">
        <v>0</v>
      </c>
      <c r="SXA2160" s="344">
        <v>0</v>
      </c>
      <c r="SXB2160" s="344">
        <v>0</v>
      </c>
      <c r="SXC2160" s="344">
        <v>0</v>
      </c>
      <c r="SXD2160" s="344">
        <v>0</v>
      </c>
      <c r="SXE2160" s="344">
        <v>0</v>
      </c>
      <c r="SXF2160" s="344">
        <v>0</v>
      </c>
      <c r="SXG2160" s="344">
        <v>0</v>
      </c>
      <c r="SXH2160" s="344">
        <v>0</v>
      </c>
      <c r="SXI2160" s="344">
        <v>0</v>
      </c>
      <c r="SXJ2160" s="344">
        <v>0</v>
      </c>
      <c r="SXK2160" s="344">
        <v>0</v>
      </c>
      <c r="SXL2160" s="344">
        <v>0</v>
      </c>
      <c r="SXM2160" s="344">
        <v>0</v>
      </c>
      <c r="SXN2160" s="344">
        <v>0</v>
      </c>
      <c r="SXO2160" s="344">
        <v>0</v>
      </c>
      <c r="SXP2160" s="344">
        <v>0</v>
      </c>
      <c r="SXQ2160" s="344">
        <v>0</v>
      </c>
      <c r="SXR2160" s="344">
        <v>0</v>
      </c>
      <c r="SXS2160" s="344">
        <v>0</v>
      </c>
      <c r="SXT2160" s="344">
        <v>0</v>
      </c>
      <c r="SXU2160" s="344">
        <v>0</v>
      </c>
      <c r="SXV2160" s="344">
        <v>0</v>
      </c>
      <c r="SXW2160" s="344">
        <v>0</v>
      </c>
      <c r="SXX2160" s="344">
        <v>0</v>
      </c>
      <c r="SXY2160" s="344">
        <v>0</v>
      </c>
      <c r="SXZ2160" s="344">
        <v>0</v>
      </c>
      <c r="SYA2160" s="344">
        <v>0</v>
      </c>
      <c r="SYB2160" s="344">
        <v>0</v>
      </c>
      <c r="SYC2160" s="344">
        <v>0</v>
      </c>
      <c r="SYD2160" s="344">
        <v>0</v>
      </c>
      <c r="SYE2160" s="344">
        <v>0</v>
      </c>
      <c r="SYF2160" s="344">
        <v>0</v>
      </c>
      <c r="SYG2160" s="344">
        <v>0</v>
      </c>
      <c r="SYH2160" s="344">
        <v>0</v>
      </c>
      <c r="SYI2160" s="344">
        <v>0</v>
      </c>
      <c r="SYJ2160" s="344">
        <v>0</v>
      </c>
      <c r="SYK2160" s="344">
        <v>0</v>
      </c>
      <c r="SYL2160" s="344">
        <v>0</v>
      </c>
      <c r="SYM2160" s="344">
        <v>0</v>
      </c>
      <c r="SYN2160" s="344">
        <v>0</v>
      </c>
      <c r="SYO2160" s="344">
        <v>0</v>
      </c>
      <c r="SYP2160" s="344">
        <v>0</v>
      </c>
      <c r="SYQ2160" s="344">
        <v>0</v>
      </c>
      <c r="SYR2160" s="344">
        <v>0</v>
      </c>
      <c r="SYS2160" s="344">
        <v>0</v>
      </c>
      <c r="SYT2160" s="344">
        <v>0</v>
      </c>
      <c r="SYU2160" s="344">
        <v>0</v>
      </c>
      <c r="SYV2160" s="344">
        <v>0</v>
      </c>
      <c r="SYW2160" s="344">
        <v>0</v>
      </c>
      <c r="SYX2160" s="344">
        <v>0</v>
      </c>
      <c r="SYY2160" s="344">
        <v>0</v>
      </c>
      <c r="SYZ2160" s="344">
        <v>0</v>
      </c>
      <c r="SZA2160" s="344">
        <v>0</v>
      </c>
      <c r="SZB2160" s="344">
        <v>0</v>
      </c>
      <c r="SZC2160" s="344">
        <v>0</v>
      </c>
      <c r="SZD2160" s="344">
        <v>0</v>
      </c>
      <c r="SZE2160" s="344">
        <v>0</v>
      </c>
      <c r="SZF2160" s="344">
        <v>0</v>
      </c>
      <c r="SZG2160" s="344">
        <v>0</v>
      </c>
      <c r="SZH2160" s="344">
        <v>0</v>
      </c>
      <c r="SZI2160" s="344">
        <v>0</v>
      </c>
      <c r="SZJ2160" s="344">
        <v>0</v>
      </c>
      <c r="SZK2160" s="344">
        <v>0</v>
      </c>
      <c r="SZL2160" s="344">
        <v>0</v>
      </c>
      <c r="SZM2160" s="344">
        <v>0</v>
      </c>
      <c r="SZN2160" s="344">
        <v>0</v>
      </c>
      <c r="SZO2160" s="344">
        <v>0</v>
      </c>
      <c r="SZP2160" s="344">
        <v>0</v>
      </c>
      <c r="SZQ2160" s="344">
        <v>0</v>
      </c>
      <c r="SZR2160" s="344">
        <v>0</v>
      </c>
      <c r="SZS2160" s="344">
        <v>0</v>
      </c>
      <c r="SZT2160" s="344">
        <v>0</v>
      </c>
      <c r="SZU2160" s="344">
        <v>0</v>
      </c>
      <c r="SZV2160" s="344">
        <v>0</v>
      </c>
      <c r="SZW2160" s="344">
        <v>0</v>
      </c>
      <c r="SZX2160" s="344">
        <v>0</v>
      </c>
      <c r="SZY2160" s="344">
        <v>0</v>
      </c>
      <c r="SZZ2160" s="344">
        <v>0</v>
      </c>
      <c r="TAA2160" s="344">
        <v>0</v>
      </c>
      <c r="TAB2160" s="344">
        <v>0</v>
      </c>
      <c r="TAC2160" s="344">
        <v>0</v>
      </c>
      <c r="TAD2160" s="344">
        <v>0</v>
      </c>
      <c r="TAE2160" s="344">
        <v>0</v>
      </c>
      <c r="TAF2160" s="344">
        <v>0</v>
      </c>
      <c r="TAG2160" s="344">
        <v>0</v>
      </c>
      <c r="TAH2160" s="344">
        <v>0</v>
      </c>
      <c r="TAI2160" s="344">
        <v>0</v>
      </c>
      <c r="TAJ2160" s="344">
        <v>0</v>
      </c>
      <c r="TAK2160" s="344">
        <v>0</v>
      </c>
      <c r="TAL2160" s="344">
        <v>0</v>
      </c>
      <c r="TAM2160" s="344">
        <v>0</v>
      </c>
      <c r="TAN2160" s="344">
        <v>0</v>
      </c>
      <c r="TAO2160" s="344">
        <v>0</v>
      </c>
      <c r="TAP2160" s="344">
        <v>0</v>
      </c>
      <c r="TAQ2160" s="344">
        <v>0</v>
      </c>
      <c r="TAR2160" s="344">
        <v>0</v>
      </c>
      <c r="TAS2160" s="344">
        <v>0</v>
      </c>
      <c r="TAT2160" s="344">
        <v>0</v>
      </c>
      <c r="TAU2160" s="344">
        <v>0</v>
      </c>
      <c r="TAV2160" s="344">
        <v>0</v>
      </c>
      <c r="TAW2160" s="344">
        <v>0</v>
      </c>
      <c r="TAX2160" s="344">
        <v>0</v>
      </c>
      <c r="TAY2160" s="344">
        <v>0</v>
      </c>
      <c r="TAZ2160" s="344">
        <v>0</v>
      </c>
      <c r="TBA2160" s="344">
        <v>0</v>
      </c>
      <c r="TBB2160" s="344">
        <v>0</v>
      </c>
      <c r="TBC2160" s="344">
        <v>0</v>
      </c>
      <c r="TBD2160" s="344">
        <v>0</v>
      </c>
      <c r="TBE2160" s="344">
        <v>0</v>
      </c>
      <c r="TBF2160" s="344">
        <v>0</v>
      </c>
      <c r="TBG2160" s="344">
        <v>0</v>
      </c>
      <c r="TBH2160" s="344">
        <v>0</v>
      </c>
      <c r="TBI2160" s="344">
        <v>0</v>
      </c>
      <c r="TBJ2160" s="344">
        <v>0</v>
      </c>
      <c r="TBK2160" s="344">
        <v>0</v>
      </c>
      <c r="TBL2160" s="344">
        <v>0</v>
      </c>
      <c r="TBM2160" s="344">
        <v>0</v>
      </c>
      <c r="TBN2160" s="344">
        <v>0</v>
      </c>
      <c r="TBO2160" s="344">
        <v>0</v>
      </c>
      <c r="TBP2160" s="344">
        <v>0</v>
      </c>
      <c r="TBQ2160" s="344">
        <v>0</v>
      </c>
      <c r="TBR2160" s="344">
        <v>0</v>
      </c>
      <c r="TBS2160" s="344">
        <v>0</v>
      </c>
      <c r="TBT2160" s="344">
        <v>0</v>
      </c>
      <c r="TBU2160" s="344">
        <v>0</v>
      </c>
      <c r="TBV2160" s="344">
        <v>0</v>
      </c>
      <c r="TBW2160" s="344">
        <v>0</v>
      </c>
      <c r="TBX2160" s="344">
        <v>0</v>
      </c>
      <c r="TBY2160" s="344">
        <v>0</v>
      </c>
      <c r="TBZ2160" s="344">
        <v>0</v>
      </c>
      <c r="TCA2160" s="344">
        <v>0</v>
      </c>
      <c r="TCB2160" s="344">
        <v>0</v>
      </c>
      <c r="TCC2160" s="344">
        <v>0</v>
      </c>
      <c r="TCD2160" s="344">
        <v>0</v>
      </c>
      <c r="TCE2160" s="344">
        <v>0</v>
      </c>
      <c r="TCF2160" s="344">
        <v>0</v>
      </c>
      <c r="TCG2160" s="344">
        <v>0</v>
      </c>
      <c r="TCH2160" s="344">
        <v>0</v>
      </c>
      <c r="TCI2160" s="344">
        <v>0</v>
      </c>
      <c r="TCJ2160" s="344">
        <v>0</v>
      </c>
      <c r="TCK2160" s="344">
        <v>0</v>
      </c>
      <c r="TCL2160" s="344">
        <v>0</v>
      </c>
      <c r="TCM2160" s="344">
        <v>0</v>
      </c>
      <c r="TCN2160" s="344">
        <v>0</v>
      </c>
      <c r="TCO2160" s="344">
        <v>0</v>
      </c>
      <c r="TCP2160" s="344">
        <v>0</v>
      </c>
      <c r="TCQ2160" s="344">
        <v>0</v>
      </c>
      <c r="TCR2160" s="344">
        <v>0</v>
      </c>
      <c r="TCS2160" s="344">
        <v>0</v>
      </c>
      <c r="TCT2160" s="344">
        <v>0</v>
      </c>
      <c r="TCU2160" s="344">
        <v>0</v>
      </c>
      <c r="TCV2160" s="344">
        <v>0</v>
      </c>
      <c r="TCW2160" s="344">
        <v>0</v>
      </c>
      <c r="TCX2160" s="344">
        <v>0</v>
      </c>
      <c r="TCY2160" s="344">
        <v>0</v>
      </c>
      <c r="TCZ2160" s="344">
        <v>0</v>
      </c>
      <c r="TDA2160" s="344">
        <v>0</v>
      </c>
      <c r="TDB2160" s="344">
        <v>0</v>
      </c>
      <c r="TDC2160" s="344">
        <v>0</v>
      </c>
      <c r="TDD2160" s="344">
        <v>0</v>
      </c>
      <c r="TDE2160" s="344">
        <v>0</v>
      </c>
      <c r="TDF2160" s="344">
        <v>0</v>
      </c>
      <c r="TDG2160" s="344">
        <v>0</v>
      </c>
      <c r="TDH2160" s="344">
        <v>0</v>
      </c>
      <c r="TDI2160" s="344">
        <v>0</v>
      </c>
      <c r="TDJ2160" s="344">
        <v>0</v>
      </c>
      <c r="TDK2160" s="344">
        <v>0</v>
      </c>
      <c r="TDL2160" s="344">
        <v>0</v>
      </c>
      <c r="TDM2160" s="344">
        <v>0</v>
      </c>
      <c r="TDN2160" s="344">
        <v>0</v>
      </c>
      <c r="TDO2160" s="344">
        <v>0</v>
      </c>
      <c r="TDP2160" s="344">
        <v>0</v>
      </c>
      <c r="TDQ2160" s="344">
        <v>0</v>
      </c>
      <c r="TDR2160" s="344">
        <v>0</v>
      </c>
      <c r="TDS2160" s="344">
        <v>0</v>
      </c>
      <c r="TDT2160" s="344">
        <v>0</v>
      </c>
      <c r="TDU2160" s="344">
        <v>0</v>
      </c>
      <c r="TDV2160" s="344">
        <v>0</v>
      </c>
      <c r="TDW2160" s="344">
        <v>0</v>
      </c>
      <c r="TDX2160" s="344">
        <v>0</v>
      </c>
      <c r="TDY2160" s="344">
        <v>0</v>
      </c>
      <c r="TDZ2160" s="344">
        <v>0</v>
      </c>
      <c r="TEA2160" s="344">
        <v>0</v>
      </c>
      <c r="TEB2160" s="344">
        <v>0</v>
      </c>
      <c r="TEC2160" s="344">
        <v>0</v>
      </c>
      <c r="TED2160" s="344">
        <v>0</v>
      </c>
      <c r="TEE2160" s="344">
        <v>0</v>
      </c>
      <c r="TEF2160" s="344">
        <v>0</v>
      </c>
      <c r="TEG2160" s="344">
        <v>0</v>
      </c>
      <c r="TEH2160" s="344">
        <v>0</v>
      </c>
      <c r="TEI2160" s="344">
        <v>0</v>
      </c>
      <c r="TEJ2160" s="344">
        <v>0</v>
      </c>
      <c r="TEK2160" s="344">
        <v>0</v>
      </c>
      <c r="TEL2160" s="344">
        <v>0</v>
      </c>
      <c r="TEM2160" s="344">
        <v>0</v>
      </c>
      <c r="TEN2160" s="344">
        <v>0</v>
      </c>
      <c r="TEO2160" s="344">
        <v>0</v>
      </c>
      <c r="TEP2160" s="344">
        <v>0</v>
      </c>
      <c r="TEQ2160" s="344">
        <v>0</v>
      </c>
      <c r="TER2160" s="344">
        <v>0</v>
      </c>
      <c r="TES2160" s="344">
        <v>0</v>
      </c>
      <c r="TET2160" s="344">
        <v>0</v>
      </c>
      <c r="TEU2160" s="344">
        <v>0</v>
      </c>
      <c r="TEV2160" s="344">
        <v>0</v>
      </c>
      <c r="TEW2160" s="344">
        <v>0</v>
      </c>
      <c r="TEX2160" s="344">
        <v>0</v>
      </c>
      <c r="TEY2160" s="344">
        <v>0</v>
      </c>
      <c r="TEZ2160" s="344">
        <v>0</v>
      </c>
      <c r="TFA2160" s="344">
        <v>0</v>
      </c>
      <c r="TFB2160" s="344">
        <v>0</v>
      </c>
      <c r="TFC2160" s="344">
        <v>0</v>
      </c>
      <c r="TFD2160" s="344">
        <v>0</v>
      </c>
      <c r="TFE2160" s="344">
        <v>0</v>
      </c>
      <c r="TFF2160" s="344">
        <v>0</v>
      </c>
      <c r="TFG2160" s="344">
        <v>0</v>
      </c>
      <c r="TFH2160" s="344">
        <v>0</v>
      </c>
      <c r="TFI2160" s="344">
        <v>0</v>
      </c>
      <c r="TFJ2160" s="344">
        <v>0</v>
      </c>
      <c r="TFK2160" s="344">
        <v>0</v>
      </c>
      <c r="TFL2160" s="344">
        <v>0</v>
      </c>
      <c r="TFM2160" s="344">
        <v>0</v>
      </c>
      <c r="TFN2160" s="344">
        <v>0</v>
      </c>
      <c r="TFO2160" s="344">
        <v>0</v>
      </c>
      <c r="TFP2160" s="344">
        <v>0</v>
      </c>
      <c r="TFQ2160" s="344">
        <v>0</v>
      </c>
      <c r="TFR2160" s="344">
        <v>0</v>
      </c>
      <c r="TFS2160" s="344">
        <v>0</v>
      </c>
      <c r="TFT2160" s="344">
        <v>0</v>
      </c>
      <c r="TFU2160" s="344">
        <v>0</v>
      </c>
      <c r="TFV2160" s="344">
        <v>0</v>
      </c>
      <c r="TFW2160" s="344">
        <v>0</v>
      </c>
      <c r="TFX2160" s="344">
        <v>0</v>
      </c>
      <c r="TFY2160" s="344">
        <v>0</v>
      </c>
      <c r="TFZ2160" s="344">
        <v>0</v>
      </c>
      <c r="TGA2160" s="344">
        <v>0</v>
      </c>
      <c r="TGB2160" s="344">
        <v>0</v>
      </c>
      <c r="TGC2160" s="344">
        <v>0</v>
      </c>
      <c r="TGD2160" s="344">
        <v>0</v>
      </c>
      <c r="TGE2160" s="344">
        <v>0</v>
      </c>
      <c r="TGF2160" s="344">
        <v>0</v>
      </c>
      <c r="TGG2160" s="344">
        <v>0</v>
      </c>
      <c r="TGH2160" s="344">
        <v>0</v>
      </c>
      <c r="TGI2160" s="344">
        <v>0</v>
      </c>
      <c r="TGJ2160" s="344">
        <v>0</v>
      </c>
      <c r="TGK2160" s="344">
        <v>0</v>
      </c>
      <c r="TGL2160" s="344">
        <v>0</v>
      </c>
      <c r="TGM2160" s="344">
        <v>0</v>
      </c>
      <c r="TGN2160" s="344">
        <v>0</v>
      </c>
      <c r="TGO2160" s="344">
        <v>0</v>
      </c>
      <c r="TGP2160" s="344">
        <v>0</v>
      </c>
      <c r="TGQ2160" s="344">
        <v>0</v>
      </c>
      <c r="TGR2160" s="344">
        <v>0</v>
      </c>
      <c r="TGS2160" s="344">
        <v>0</v>
      </c>
      <c r="TGT2160" s="344">
        <v>0</v>
      </c>
      <c r="TGU2160" s="344">
        <v>0</v>
      </c>
      <c r="TGV2160" s="344">
        <v>0</v>
      </c>
      <c r="TGW2160" s="344">
        <v>0</v>
      </c>
      <c r="TGX2160" s="344">
        <v>0</v>
      </c>
      <c r="TGY2160" s="344">
        <v>0</v>
      </c>
      <c r="TGZ2160" s="344">
        <v>0</v>
      </c>
      <c r="THA2160" s="344">
        <v>0</v>
      </c>
      <c r="THB2160" s="344">
        <v>0</v>
      </c>
      <c r="THC2160" s="344">
        <v>0</v>
      </c>
      <c r="THD2160" s="344">
        <v>0</v>
      </c>
      <c r="THE2160" s="344">
        <v>0</v>
      </c>
      <c r="THF2160" s="344">
        <v>0</v>
      </c>
      <c r="THG2160" s="344">
        <v>0</v>
      </c>
      <c r="THH2160" s="344">
        <v>0</v>
      </c>
      <c r="THI2160" s="344">
        <v>0</v>
      </c>
      <c r="THJ2160" s="344">
        <v>0</v>
      </c>
      <c r="THK2160" s="344">
        <v>0</v>
      </c>
      <c r="THL2160" s="344">
        <v>0</v>
      </c>
      <c r="THM2160" s="344">
        <v>0</v>
      </c>
      <c r="THN2160" s="344">
        <v>0</v>
      </c>
      <c r="THO2160" s="344">
        <v>0</v>
      </c>
      <c r="THP2160" s="344">
        <v>0</v>
      </c>
      <c r="THQ2160" s="344">
        <v>0</v>
      </c>
      <c r="THR2160" s="344">
        <v>0</v>
      </c>
      <c r="THS2160" s="344">
        <v>0</v>
      </c>
      <c r="THT2160" s="344">
        <v>0</v>
      </c>
      <c r="THU2160" s="344">
        <v>0</v>
      </c>
      <c r="THV2160" s="344">
        <v>0</v>
      </c>
      <c r="THW2160" s="344">
        <v>0</v>
      </c>
      <c r="THX2160" s="344">
        <v>0</v>
      </c>
      <c r="THY2160" s="344">
        <v>0</v>
      </c>
      <c r="THZ2160" s="344">
        <v>0</v>
      </c>
      <c r="TIA2160" s="344">
        <v>0</v>
      </c>
      <c r="TIB2160" s="344">
        <v>0</v>
      </c>
      <c r="TIC2160" s="344">
        <v>0</v>
      </c>
      <c r="TID2160" s="344">
        <v>0</v>
      </c>
      <c r="TIE2160" s="344">
        <v>0</v>
      </c>
      <c r="TIF2160" s="344">
        <v>0</v>
      </c>
      <c r="TIG2160" s="344">
        <v>0</v>
      </c>
      <c r="TIH2160" s="344">
        <v>0</v>
      </c>
      <c r="TII2160" s="344">
        <v>0</v>
      </c>
      <c r="TIJ2160" s="344">
        <v>0</v>
      </c>
      <c r="TIK2160" s="344">
        <v>0</v>
      </c>
      <c r="TIL2160" s="344">
        <v>0</v>
      </c>
      <c r="TIM2160" s="344">
        <v>0</v>
      </c>
      <c r="TIN2160" s="344">
        <v>0</v>
      </c>
      <c r="TIO2160" s="344">
        <v>0</v>
      </c>
      <c r="TIP2160" s="344">
        <v>0</v>
      </c>
      <c r="TIQ2160" s="344">
        <v>0</v>
      </c>
      <c r="TIR2160" s="344">
        <v>0</v>
      </c>
      <c r="TIS2160" s="344">
        <v>0</v>
      </c>
      <c r="TIT2160" s="344">
        <v>0</v>
      </c>
      <c r="TIU2160" s="344">
        <v>0</v>
      </c>
      <c r="TIV2160" s="344">
        <v>0</v>
      </c>
      <c r="TIW2160" s="344">
        <v>0</v>
      </c>
      <c r="TIX2160" s="344">
        <v>0</v>
      </c>
      <c r="TIY2160" s="344">
        <v>0</v>
      </c>
      <c r="TIZ2160" s="344">
        <v>0</v>
      </c>
      <c r="TJA2160" s="344">
        <v>0</v>
      </c>
      <c r="TJB2160" s="344">
        <v>0</v>
      </c>
      <c r="TJC2160" s="344">
        <v>0</v>
      </c>
      <c r="TJD2160" s="344">
        <v>0</v>
      </c>
      <c r="TJE2160" s="344">
        <v>0</v>
      </c>
      <c r="TJF2160" s="344">
        <v>0</v>
      </c>
      <c r="TJG2160" s="344">
        <v>0</v>
      </c>
      <c r="TJH2160" s="344">
        <v>0</v>
      </c>
      <c r="TJI2160" s="344">
        <v>0</v>
      </c>
      <c r="TJJ2160" s="344">
        <v>0</v>
      </c>
      <c r="TJK2160" s="344">
        <v>0</v>
      </c>
      <c r="TJL2160" s="344">
        <v>0</v>
      </c>
      <c r="TJM2160" s="344">
        <v>0</v>
      </c>
      <c r="TJN2160" s="344">
        <v>0</v>
      </c>
      <c r="TJO2160" s="344">
        <v>0</v>
      </c>
      <c r="TJP2160" s="344">
        <v>0</v>
      </c>
      <c r="TJQ2160" s="344">
        <v>0</v>
      </c>
      <c r="TJR2160" s="344">
        <v>0</v>
      </c>
      <c r="TJS2160" s="344">
        <v>0</v>
      </c>
      <c r="TJT2160" s="344">
        <v>0</v>
      </c>
      <c r="TJU2160" s="344">
        <v>0</v>
      </c>
      <c r="TJV2160" s="344">
        <v>0</v>
      </c>
      <c r="TJW2160" s="344">
        <v>0</v>
      </c>
      <c r="TJX2160" s="344">
        <v>0</v>
      </c>
      <c r="TJY2160" s="344">
        <v>0</v>
      </c>
      <c r="TJZ2160" s="344">
        <v>0</v>
      </c>
      <c r="TKA2160" s="344">
        <v>0</v>
      </c>
      <c r="TKB2160" s="344">
        <v>0</v>
      </c>
      <c r="TKC2160" s="344">
        <v>0</v>
      </c>
      <c r="TKD2160" s="344">
        <v>0</v>
      </c>
      <c r="TKE2160" s="344">
        <v>0</v>
      </c>
      <c r="TKF2160" s="344">
        <v>0</v>
      </c>
      <c r="TKG2160" s="344">
        <v>0</v>
      </c>
      <c r="TKH2160" s="344">
        <v>0</v>
      </c>
      <c r="TKI2160" s="344">
        <v>0</v>
      </c>
      <c r="TKJ2160" s="344">
        <v>0</v>
      </c>
      <c r="TKK2160" s="344">
        <v>0</v>
      </c>
      <c r="TKL2160" s="344">
        <v>0</v>
      </c>
      <c r="TKM2160" s="344">
        <v>0</v>
      </c>
      <c r="TKN2160" s="344">
        <v>0</v>
      </c>
      <c r="TKO2160" s="344">
        <v>0</v>
      </c>
      <c r="TKP2160" s="344">
        <v>0</v>
      </c>
      <c r="TKQ2160" s="344">
        <v>0</v>
      </c>
      <c r="TKR2160" s="344">
        <v>0</v>
      </c>
      <c r="TKS2160" s="344">
        <v>0</v>
      </c>
      <c r="TKT2160" s="344">
        <v>0</v>
      </c>
      <c r="TKU2160" s="344">
        <v>0</v>
      </c>
      <c r="TKV2160" s="344">
        <v>0</v>
      </c>
      <c r="TKW2160" s="344">
        <v>0</v>
      </c>
      <c r="TKX2160" s="344">
        <v>0</v>
      </c>
      <c r="TKY2160" s="344">
        <v>0</v>
      </c>
      <c r="TKZ2160" s="344">
        <v>0</v>
      </c>
      <c r="TLA2160" s="344">
        <v>0</v>
      </c>
      <c r="TLB2160" s="344">
        <v>0</v>
      </c>
      <c r="TLC2160" s="344">
        <v>0</v>
      </c>
      <c r="TLD2160" s="344">
        <v>0</v>
      </c>
      <c r="TLE2160" s="344">
        <v>0</v>
      </c>
      <c r="TLF2160" s="344">
        <v>0</v>
      </c>
      <c r="TLG2160" s="344">
        <v>0</v>
      </c>
      <c r="TLH2160" s="344">
        <v>0</v>
      </c>
      <c r="TLI2160" s="344">
        <v>0</v>
      </c>
      <c r="TLJ2160" s="344">
        <v>0</v>
      </c>
      <c r="TLK2160" s="344">
        <v>0</v>
      </c>
      <c r="TLL2160" s="344">
        <v>0</v>
      </c>
      <c r="TLM2160" s="344">
        <v>0</v>
      </c>
      <c r="TLN2160" s="344">
        <v>0</v>
      </c>
      <c r="TLO2160" s="344">
        <v>0</v>
      </c>
      <c r="TLP2160" s="344">
        <v>0</v>
      </c>
      <c r="TLQ2160" s="344">
        <v>0</v>
      </c>
      <c r="TLR2160" s="344">
        <v>0</v>
      </c>
      <c r="TLS2160" s="344">
        <v>0</v>
      </c>
      <c r="TLT2160" s="344">
        <v>0</v>
      </c>
      <c r="TLU2160" s="344">
        <v>0</v>
      </c>
      <c r="TLV2160" s="344">
        <v>0</v>
      </c>
      <c r="TLW2160" s="344">
        <v>0</v>
      </c>
      <c r="TLX2160" s="344">
        <v>0</v>
      </c>
      <c r="TLY2160" s="344">
        <v>0</v>
      </c>
      <c r="TLZ2160" s="344">
        <v>0</v>
      </c>
      <c r="TMA2160" s="344">
        <v>0</v>
      </c>
      <c r="TMB2160" s="344">
        <v>0</v>
      </c>
      <c r="TMC2160" s="344">
        <v>0</v>
      </c>
      <c r="TMD2160" s="344">
        <v>0</v>
      </c>
      <c r="TME2160" s="344">
        <v>0</v>
      </c>
      <c r="TMF2160" s="344">
        <v>0</v>
      </c>
      <c r="TMG2160" s="344">
        <v>0</v>
      </c>
      <c r="TMH2160" s="344">
        <v>0</v>
      </c>
      <c r="TMI2160" s="344">
        <v>0</v>
      </c>
      <c r="TMJ2160" s="344">
        <v>0</v>
      </c>
      <c r="TMK2160" s="344">
        <v>0</v>
      </c>
      <c r="TML2160" s="344">
        <v>0</v>
      </c>
      <c r="TMM2160" s="344">
        <v>0</v>
      </c>
      <c r="TMN2160" s="344">
        <v>0</v>
      </c>
      <c r="TMO2160" s="344">
        <v>0</v>
      </c>
      <c r="TMP2160" s="344">
        <v>0</v>
      </c>
      <c r="TMQ2160" s="344">
        <v>0</v>
      </c>
      <c r="TMR2160" s="344">
        <v>0</v>
      </c>
      <c r="TMS2160" s="344">
        <v>0</v>
      </c>
      <c r="TMT2160" s="344">
        <v>0</v>
      </c>
      <c r="TMU2160" s="344">
        <v>0</v>
      </c>
      <c r="TMV2160" s="344">
        <v>0</v>
      </c>
      <c r="TMW2160" s="344">
        <v>0</v>
      </c>
      <c r="TMX2160" s="344">
        <v>0</v>
      </c>
      <c r="TMY2160" s="344">
        <v>0</v>
      </c>
      <c r="TMZ2160" s="344">
        <v>0</v>
      </c>
      <c r="TNA2160" s="344">
        <v>0</v>
      </c>
      <c r="TNB2160" s="344">
        <v>0</v>
      </c>
      <c r="TNC2160" s="344">
        <v>0</v>
      </c>
      <c r="TND2160" s="344">
        <v>0</v>
      </c>
      <c r="TNE2160" s="344">
        <v>0</v>
      </c>
      <c r="TNF2160" s="344">
        <v>0</v>
      </c>
      <c r="TNG2160" s="344">
        <v>0</v>
      </c>
      <c r="TNH2160" s="344">
        <v>0</v>
      </c>
      <c r="TNI2160" s="344">
        <v>0</v>
      </c>
      <c r="TNJ2160" s="344">
        <v>0</v>
      </c>
      <c r="TNK2160" s="344">
        <v>0</v>
      </c>
      <c r="TNL2160" s="344">
        <v>0</v>
      </c>
      <c r="TNM2160" s="344">
        <v>0</v>
      </c>
      <c r="TNN2160" s="344">
        <v>0</v>
      </c>
      <c r="TNO2160" s="344">
        <v>0</v>
      </c>
      <c r="TNP2160" s="344">
        <v>0</v>
      </c>
      <c r="TNQ2160" s="344">
        <v>0</v>
      </c>
      <c r="TNR2160" s="344">
        <v>0</v>
      </c>
      <c r="TNS2160" s="344">
        <v>0</v>
      </c>
      <c r="TNT2160" s="344">
        <v>0</v>
      </c>
      <c r="TNU2160" s="344">
        <v>0</v>
      </c>
      <c r="TNV2160" s="344">
        <v>0</v>
      </c>
      <c r="TNW2160" s="344">
        <v>0</v>
      </c>
      <c r="TNX2160" s="344">
        <v>0</v>
      </c>
      <c r="TNY2160" s="344">
        <v>0</v>
      </c>
      <c r="TNZ2160" s="344">
        <v>0</v>
      </c>
      <c r="TOA2160" s="344">
        <v>0</v>
      </c>
      <c r="TOB2160" s="344">
        <v>0</v>
      </c>
      <c r="TOC2160" s="344">
        <v>0</v>
      </c>
      <c r="TOD2160" s="344">
        <v>0</v>
      </c>
      <c r="TOE2160" s="344">
        <v>0</v>
      </c>
      <c r="TOF2160" s="344">
        <v>0</v>
      </c>
      <c r="TOG2160" s="344">
        <v>0</v>
      </c>
      <c r="TOH2160" s="344">
        <v>0</v>
      </c>
      <c r="TOI2160" s="344">
        <v>0</v>
      </c>
      <c r="TOJ2160" s="344">
        <v>0</v>
      </c>
      <c r="TOK2160" s="344">
        <v>0</v>
      </c>
      <c r="TOL2160" s="344">
        <v>0</v>
      </c>
      <c r="TOM2160" s="344">
        <v>0</v>
      </c>
      <c r="TON2160" s="344">
        <v>0</v>
      </c>
      <c r="TOO2160" s="344">
        <v>0</v>
      </c>
      <c r="TOP2160" s="344">
        <v>0</v>
      </c>
      <c r="TOQ2160" s="344">
        <v>0</v>
      </c>
      <c r="TOR2160" s="344">
        <v>0</v>
      </c>
      <c r="TOS2160" s="344">
        <v>0</v>
      </c>
      <c r="TOT2160" s="344">
        <v>0</v>
      </c>
      <c r="TOU2160" s="344">
        <v>0</v>
      </c>
      <c r="TOV2160" s="344">
        <v>0</v>
      </c>
      <c r="TOW2160" s="344">
        <v>0</v>
      </c>
      <c r="TOX2160" s="344">
        <v>0</v>
      </c>
      <c r="TOY2160" s="344">
        <v>0</v>
      </c>
      <c r="TOZ2160" s="344">
        <v>0</v>
      </c>
      <c r="TPA2160" s="344">
        <v>0</v>
      </c>
      <c r="TPB2160" s="344">
        <v>0</v>
      </c>
      <c r="TPC2160" s="344">
        <v>0</v>
      </c>
      <c r="TPD2160" s="344">
        <v>0</v>
      </c>
      <c r="TPE2160" s="344">
        <v>0</v>
      </c>
      <c r="TPF2160" s="344">
        <v>0</v>
      </c>
      <c r="TPG2160" s="344">
        <v>0</v>
      </c>
      <c r="TPH2160" s="344">
        <v>0</v>
      </c>
      <c r="TPI2160" s="344">
        <v>0</v>
      </c>
      <c r="TPJ2160" s="344">
        <v>0</v>
      </c>
      <c r="TPK2160" s="344">
        <v>0</v>
      </c>
      <c r="TPL2160" s="344">
        <v>0</v>
      </c>
      <c r="TPM2160" s="344">
        <v>0</v>
      </c>
      <c r="TPN2160" s="344">
        <v>0</v>
      </c>
      <c r="TPO2160" s="344">
        <v>0</v>
      </c>
      <c r="TPP2160" s="344">
        <v>0</v>
      </c>
      <c r="TPQ2160" s="344">
        <v>0</v>
      </c>
      <c r="TPR2160" s="344">
        <v>0</v>
      </c>
      <c r="TPS2160" s="344">
        <v>0</v>
      </c>
      <c r="TPT2160" s="344">
        <v>0</v>
      </c>
      <c r="TPU2160" s="344">
        <v>0</v>
      </c>
      <c r="TPV2160" s="344">
        <v>0</v>
      </c>
      <c r="TPW2160" s="344">
        <v>0</v>
      </c>
      <c r="TPX2160" s="344">
        <v>0</v>
      </c>
      <c r="TPY2160" s="344">
        <v>0</v>
      </c>
      <c r="TPZ2160" s="344">
        <v>0</v>
      </c>
      <c r="TQA2160" s="344">
        <v>0</v>
      </c>
      <c r="TQB2160" s="344">
        <v>0</v>
      </c>
      <c r="TQC2160" s="344">
        <v>0</v>
      </c>
      <c r="TQD2160" s="344">
        <v>0</v>
      </c>
      <c r="TQE2160" s="344">
        <v>0</v>
      </c>
      <c r="TQF2160" s="344">
        <v>0</v>
      </c>
      <c r="TQG2160" s="344">
        <v>0</v>
      </c>
      <c r="TQH2160" s="344">
        <v>0</v>
      </c>
      <c r="TQI2160" s="344">
        <v>0</v>
      </c>
      <c r="TQJ2160" s="344">
        <v>0</v>
      </c>
      <c r="TQK2160" s="344">
        <v>0</v>
      </c>
      <c r="TQL2160" s="344">
        <v>0</v>
      </c>
      <c r="TQM2160" s="344">
        <v>0</v>
      </c>
      <c r="TQN2160" s="344">
        <v>0</v>
      </c>
      <c r="TQO2160" s="344">
        <v>0</v>
      </c>
      <c r="TQP2160" s="344">
        <v>0</v>
      </c>
      <c r="TQQ2160" s="344">
        <v>0</v>
      </c>
      <c r="TQR2160" s="344">
        <v>0</v>
      </c>
      <c r="TQS2160" s="344">
        <v>0</v>
      </c>
      <c r="TQT2160" s="344">
        <v>0</v>
      </c>
      <c r="TQU2160" s="344">
        <v>0</v>
      </c>
      <c r="TQV2160" s="344">
        <v>0</v>
      </c>
      <c r="TQW2160" s="344">
        <v>0</v>
      </c>
      <c r="TQX2160" s="344">
        <v>0</v>
      </c>
      <c r="TQY2160" s="344">
        <v>0</v>
      </c>
      <c r="TQZ2160" s="344">
        <v>0</v>
      </c>
      <c r="TRA2160" s="344">
        <v>0</v>
      </c>
      <c r="TRB2160" s="344">
        <v>0</v>
      </c>
      <c r="TRC2160" s="344">
        <v>0</v>
      </c>
      <c r="TRD2160" s="344">
        <v>0</v>
      </c>
      <c r="TRE2160" s="344">
        <v>0</v>
      </c>
      <c r="TRF2160" s="344">
        <v>0</v>
      </c>
      <c r="TRG2160" s="344">
        <v>0</v>
      </c>
      <c r="TRH2160" s="344">
        <v>0</v>
      </c>
      <c r="TRI2160" s="344">
        <v>0</v>
      </c>
      <c r="TRJ2160" s="344">
        <v>0</v>
      </c>
      <c r="TRK2160" s="344">
        <v>0</v>
      </c>
      <c r="TRL2160" s="344">
        <v>0</v>
      </c>
      <c r="TRM2160" s="344">
        <v>0</v>
      </c>
      <c r="TRN2160" s="344">
        <v>0</v>
      </c>
      <c r="TRO2160" s="344">
        <v>0</v>
      </c>
      <c r="TRP2160" s="344">
        <v>0</v>
      </c>
      <c r="TRQ2160" s="344">
        <v>0</v>
      </c>
      <c r="TRR2160" s="344">
        <v>0</v>
      </c>
      <c r="TRS2160" s="344">
        <v>0</v>
      </c>
      <c r="TRT2160" s="344">
        <v>0</v>
      </c>
      <c r="TRU2160" s="344">
        <v>0</v>
      </c>
      <c r="TRV2160" s="344">
        <v>0</v>
      </c>
      <c r="TRW2160" s="344">
        <v>0</v>
      </c>
      <c r="TRX2160" s="344">
        <v>0</v>
      </c>
      <c r="TRY2160" s="344">
        <v>0</v>
      </c>
      <c r="TRZ2160" s="344">
        <v>0</v>
      </c>
      <c r="TSA2160" s="344">
        <v>0</v>
      </c>
      <c r="TSB2160" s="344">
        <v>0</v>
      </c>
      <c r="TSC2160" s="344">
        <v>0</v>
      </c>
      <c r="TSD2160" s="344">
        <v>0</v>
      </c>
      <c r="TSE2160" s="344">
        <v>0</v>
      </c>
      <c r="TSF2160" s="344">
        <v>0</v>
      </c>
      <c r="TSG2160" s="344">
        <v>0</v>
      </c>
      <c r="TSH2160" s="344">
        <v>0</v>
      </c>
      <c r="TSI2160" s="344">
        <v>0</v>
      </c>
      <c r="TSJ2160" s="344">
        <v>0</v>
      </c>
      <c r="TSK2160" s="344">
        <v>0</v>
      </c>
      <c r="TSL2160" s="344">
        <v>0</v>
      </c>
      <c r="TSM2160" s="344">
        <v>0</v>
      </c>
      <c r="TSN2160" s="344">
        <v>0</v>
      </c>
      <c r="TSO2160" s="344">
        <v>0</v>
      </c>
      <c r="TSP2160" s="344">
        <v>0</v>
      </c>
      <c r="TSQ2160" s="344">
        <v>0</v>
      </c>
      <c r="TSR2160" s="344">
        <v>0</v>
      </c>
      <c r="TSS2160" s="344">
        <v>0</v>
      </c>
      <c r="TST2160" s="344">
        <v>0</v>
      </c>
      <c r="TSU2160" s="344">
        <v>0</v>
      </c>
      <c r="TSV2160" s="344">
        <v>0</v>
      </c>
      <c r="TSW2160" s="344">
        <v>0</v>
      </c>
      <c r="TSX2160" s="344">
        <v>0</v>
      </c>
      <c r="TSY2160" s="344">
        <v>0</v>
      </c>
      <c r="TSZ2160" s="344">
        <v>0</v>
      </c>
      <c r="TTA2160" s="344">
        <v>0</v>
      </c>
      <c r="TTB2160" s="344">
        <v>0</v>
      </c>
      <c r="TTC2160" s="344">
        <v>0</v>
      </c>
      <c r="TTD2160" s="344">
        <v>0</v>
      </c>
      <c r="TTE2160" s="344">
        <v>0</v>
      </c>
      <c r="TTF2160" s="344">
        <v>0</v>
      </c>
      <c r="TTG2160" s="344">
        <v>0</v>
      </c>
      <c r="TTH2160" s="344">
        <v>0</v>
      </c>
      <c r="TTI2160" s="344">
        <v>0</v>
      </c>
      <c r="TTJ2160" s="344">
        <v>0</v>
      </c>
      <c r="TTK2160" s="344">
        <v>0</v>
      </c>
      <c r="TTL2160" s="344">
        <v>0</v>
      </c>
      <c r="TTM2160" s="344">
        <v>0</v>
      </c>
      <c r="TTN2160" s="344">
        <v>0</v>
      </c>
      <c r="TTO2160" s="344">
        <v>0</v>
      </c>
      <c r="TTP2160" s="344">
        <v>0</v>
      </c>
      <c r="TTQ2160" s="344">
        <v>0</v>
      </c>
      <c r="TTR2160" s="344">
        <v>0</v>
      </c>
      <c r="TTS2160" s="344">
        <v>0</v>
      </c>
      <c r="TTT2160" s="344">
        <v>0</v>
      </c>
      <c r="TTU2160" s="344">
        <v>0</v>
      </c>
      <c r="TTV2160" s="344">
        <v>0</v>
      </c>
      <c r="TTW2160" s="344">
        <v>0</v>
      </c>
      <c r="TTX2160" s="344">
        <v>0</v>
      </c>
      <c r="TTY2160" s="344">
        <v>0</v>
      </c>
      <c r="TTZ2160" s="344">
        <v>0</v>
      </c>
      <c r="TUA2160" s="344">
        <v>0</v>
      </c>
      <c r="TUB2160" s="344">
        <v>0</v>
      </c>
      <c r="TUC2160" s="344">
        <v>0</v>
      </c>
      <c r="TUD2160" s="344">
        <v>0</v>
      </c>
      <c r="TUE2160" s="344">
        <v>0</v>
      </c>
      <c r="TUF2160" s="344">
        <v>0</v>
      </c>
      <c r="TUG2160" s="344">
        <v>0</v>
      </c>
      <c r="TUH2160" s="344">
        <v>0</v>
      </c>
      <c r="TUI2160" s="344">
        <v>0</v>
      </c>
      <c r="TUJ2160" s="344">
        <v>0</v>
      </c>
      <c r="TUK2160" s="344">
        <v>0</v>
      </c>
      <c r="TUL2160" s="344">
        <v>0</v>
      </c>
      <c r="TUM2160" s="344">
        <v>0</v>
      </c>
      <c r="TUN2160" s="344">
        <v>0</v>
      </c>
      <c r="TUO2160" s="344">
        <v>0</v>
      </c>
      <c r="TUP2160" s="344">
        <v>0</v>
      </c>
      <c r="TUQ2160" s="344">
        <v>0</v>
      </c>
      <c r="TUR2160" s="344">
        <v>0</v>
      </c>
      <c r="TUS2160" s="344">
        <v>0</v>
      </c>
      <c r="TUT2160" s="344">
        <v>0</v>
      </c>
      <c r="TUU2160" s="344">
        <v>0</v>
      </c>
      <c r="TUV2160" s="344">
        <v>0</v>
      </c>
      <c r="TUW2160" s="344">
        <v>0</v>
      </c>
      <c r="TUX2160" s="344">
        <v>0</v>
      </c>
      <c r="TUY2160" s="344">
        <v>0</v>
      </c>
      <c r="TUZ2160" s="344">
        <v>0</v>
      </c>
      <c r="TVA2160" s="344">
        <v>0</v>
      </c>
      <c r="TVB2160" s="344">
        <v>0</v>
      </c>
      <c r="TVC2160" s="344">
        <v>0</v>
      </c>
      <c r="TVD2160" s="344">
        <v>0</v>
      </c>
      <c r="TVE2160" s="344">
        <v>0</v>
      </c>
      <c r="TVF2160" s="344">
        <v>0</v>
      </c>
      <c r="TVG2160" s="344">
        <v>0</v>
      </c>
      <c r="TVH2160" s="344">
        <v>0</v>
      </c>
      <c r="TVI2160" s="344">
        <v>0</v>
      </c>
      <c r="TVJ2160" s="344">
        <v>0</v>
      </c>
      <c r="TVK2160" s="344">
        <v>0</v>
      </c>
      <c r="TVL2160" s="344">
        <v>0</v>
      </c>
      <c r="TVM2160" s="344">
        <v>0</v>
      </c>
      <c r="TVN2160" s="344">
        <v>0</v>
      </c>
      <c r="TVO2160" s="344">
        <v>0</v>
      </c>
      <c r="TVP2160" s="344">
        <v>0</v>
      </c>
      <c r="TVQ2160" s="344">
        <v>0</v>
      </c>
      <c r="TVR2160" s="344">
        <v>0</v>
      </c>
      <c r="TVS2160" s="344">
        <v>0</v>
      </c>
      <c r="TVT2160" s="344">
        <v>0</v>
      </c>
      <c r="TVU2160" s="344">
        <v>0</v>
      </c>
      <c r="TVV2160" s="344">
        <v>0</v>
      </c>
      <c r="TVW2160" s="344">
        <v>0</v>
      </c>
      <c r="TVX2160" s="344">
        <v>0</v>
      </c>
      <c r="TVY2160" s="344">
        <v>0</v>
      </c>
      <c r="TVZ2160" s="344">
        <v>0</v>
      </c>
      <c r="TWA2160" s="344">
        <v>0</v>
      </c>
      <c r="TWB2160" s="344">
        <v>0</v>
      </c>
      <c r="TWC2160" s="344">
        <v>0</v>
      </c>
      <c r="TWD2160" s="344">
        <v>0</v>
      </c>
      <c r="TWE2160" s="344">
        <v>0</v>
      </c>
      <c r="TWF2160" s="344">
        <v>0</v>
      </c>
      <c r="TWG2160" s="344">
        <v>0</v>
      </c>
      <c r="TWH2160" s="344">
        <v>0</v>
      </c>
      <c r="TWI2160" s="344">
        <v>0</v>
      </c>
      <c r="TWJ2160" s="344">
        <v>0</v>
      </c>
      <c r="TWK2160" s="344">
        <v>0</v>
      </c>
      <c r="TWL2160" s="344">
        <v>0</v>
      </c>
      <c r="TWM2160" s="344">
        <v>0</v>
      </c>
      <c r="TWN2160" s="344">
        <v>0</v>
      </c>
      <c r="TWO2160" s="344">
        <v>0</v>
      </c>
      <c r="TWP2160" s="344">
        <v>0</v>
      </c>
      <c r="TWQ2160" s="344">
        <v>0</v>
      </c>
      <c r="TWR2160" s="344">
        <v>0</v>
      </c>
      <c r="TWS2160" s="344">
        <v>0</v>
      </c>
      <c r="TWT2160" s="344">
        <v>0</v>
      </c>
      <c r="TWU2160" s="344">
        <v>0</v>
      </c>
      <c r="TWV2160" s="344">
        <v>0</v>
      </c>
      <c r="TWW2160" s="344">
        <v>0</v>
      </c>
      <c r="TWX2160" s="344">
        <v>0</v>
      </c>
      <c r="TWY2160" s="344">
        <v>0</v>
      </c>
      <c r="TWZ2160" s="344">
        <v>0</v>
      </c>
      <c r="TXA2160" s="344">
        <v>0</v>
      </c>
      <c r="TXB2160" s="344">
        <v>0</v>
      </c>
      <c r="TXC2160" s="344">
        <v>0</v>
      </c>
      <c r="TXD2160" s="344">
        <v>0</v>
      </c>
      <c r="TXE2160" s="344">
        <v>0</v>
      </c>
      <c r="TXF2160" s="344">
        <v>0</v>
      </c>
      <c r="TXG2160" s="344">
        <v>0</v>
      </c>
      <c r="TXH2160" s="344">
        <v>0</v>
      </c>
      <c r="TXI2160" s="344">
        <v>0</v>
      </c>
      <c r="TXJ2160" s="344">
        <v>0</v>
      </c>
      <c r="TXK2160" s="344">
        <v>0</v>
      </c>
      <c r="TXL2160" s="344">
        <v>0</v>
      </c>
      <c r="TXM2160" s="344">
        <v>0</v>
      </c>
      <c r="TXN2160" s="344">
        <v>0</v>
      </c>
      <c r="TXO2160" s="344">
        <v>0</v>
      </c>
      <c r="TXP2160" s="344">
        <v>0</v>
      </c>
      <c r="TXQ2160" s="344">
        <v>0</v>
      </c>
      <c r="TXR2160" s="344">
        <v>0</v>
      </c>
      <c r="TXS2160" s="344">
        <v>0</v>
      </c>
      <c r="TXT2160" s="344">
        <v>0</v>
      </c>
      <c r="TXU2160" s="344">
        <v>0</v>
      </c>
      <c r="TXV2160" s="344">
        <v>0</v>
      </c>
      <c r="TXW2160" s="344">
        <v>0</v>
      </c>
      <c r="TXX2160" s="344">
        <v>0</v>
      </c>
      <c r="TXY2160" s="344">
        <v>0</v>
      </c>
      <c r="TXZ2160" s="344">
        <v>0</v>
      </c>
      <c r="TYA2160" s="344">
        <v>0</v>
      </c>
      <c r="TYB2160" s="344">
        <v>0</v>
      </c>
      <c r="TYC2160" s="344">
        <v>0</v>
      </c>
      <c r="TYD2160" s="344">
        <v>0</v>
      </c>
      <c r="TYE2160" s="344">
        <v>0</v>
      </c>
      <c r="TYF2160" s="344">
        <v>0</v>
      </c>
      <c r="TYG2160" s="344">
        <v>0</v>
      </c>
      <c r="TYH2160" s="344">
        <v>0</v>
      </c>
      <c r="TYI2160" s="344">
        <v>0</v>
      </c>
      <c r="TYJ2160" s="344">
        <v>0</v>
      </c>
      <c r="TYK2160" s="344">
        <v>0</v>
      </c>
      <c r="TYL2160" s="344">
        <v>0</v>
      </c>
      <c r="TYM2160" s="344">
        <v>0</v>
      </c>
      <c r="TYN2160" s="344">
        <v>0</v>
      </c>
      <c r="TYO2160" s="344">
        <v>0</v>
      </c>
      <c r="TYP2160" s="344">
        <v>0</v>
      </c>
      <c r="TYQ2160" s="344">
        <v>0</v>
      </c>
      <c r="TYR2160" s="344">
        <v>0</v>
      </c>
      <c r="TYS2160" s="344">
        <v>0</v>
      </c>
      <c r="TYT2160" s="344">
        <v>0</v>
      </c>
      <c r="TYU2160" s="344">
        <v>0</v>
      </c>
      <c r="TYV2160" s="344">
        <v>0</v>
      </c>
      <c r="TYW2160" s="344">
        <v>0</v>
      </c>
      <c r="TYX2160" s="344">
        <v>0</v>
      </c>
      <c r="TYY2160" s="344">
        <v>0</v>
      </c>
      <c r="TYZ2160" s="344">
        <v>0</v>
      </c>
      <c r="TZA2160" s="344">
        <v>0</v>
      </c>
      <c r="TZB2160" s="344">
        <v>0</v>
      </c>
      <c r="TZC2160" s="344">
        <v>0</v>
      </c>
      <c r="TZD2160" s="344">
        <v>0</v>
      </c>
      <c r="TZE2160" s="344">
        <v>0</v>
      </c>
      <c r="TZF2160" s="344">
        <v>0</v>
      </c>
      <c r="TZG2160" s="344">
        <v>0</v>
      </c>
      <c r="TZH2160" s="344">
        <v>0</v>
      </c>
      <c r="TZI2160" s="344">
        <v>0</v>
      </c>
      <c r="TZJ2160" s="344">
        <v>0</v>
      </c>
      <c r="TZK2160" s="344">
        <v>0</v>
      </c>
      <c r="TZL2160" s="344">
        <v>0</v>
      </c>
      <c r="TZM2160" s="344">
        <v>0</v>
      </c>
      <c r="TZN2160" s="344">
        <v>0</v>
      </c>
      <c r="TZO2160" s="344">
        <v>0</v>
      </c>
      <c r="TZP2160" s="344">
        <v>0</v>
      </c>
      <c r="TZQ2160" s="344">
        <v>0</v>
      </c>
      <c r="TZR2160" s="344">
        <v>0</v>
      </c>
      <c r="TZS2160" s="344">
        <v>0</v>
      </c>
      <c r="TZT2160" s="344">
        <v>0</v>
      </c>
      <c r="TZU2160" s="344">
        <v>0</v>
      </c>
      <c r="TZV2160" s="344">
        <v>0</v>
      </c>
      <c r="TZW2160" s="344">
        <v>0</v>
      </c>
      <c r="TZX2160" s="344">
        <v>0</v>
      </c>
      <c r="TZY2160" s="344">
        <v>0</v>
      </c>
      <c r="TZZ2160" s="344">
        <v>0</v>
      </c>
      <c r="UAA2160" s="344">
        <v>0</v>
      </c>
      <c r="UAB2160" s="344">
        <v>0</v>
      </c>
      <c r="UAC2160" s="344">
        <v>0</v>
      </c>
      <c r="UAD2160" s="344">
        <v>0</v>
      </c>
      <c r="UAE2160" s="344">
        <v>0</v>
      </c>
      <c r="UAF2160" s="344">
        <v>0</v>
      </c>
      <c r="UAG2160" s="344">
        <v>0</v>
      </c>
      <c r="UAH2160" s="344">
        <v>0</v>
      </c>
      <c r="UAI2160" s="344">
        <v>0</v>
      </c>
      <c r="UAJ2160" s="344">
        <v>0</v>
      </c>
      <c r="UAK2160" s="344">
        <v>0</v>
      </c>
      <c r="UAL2160" s="344">
        <v>0</v>
      </c>
      <c r="UAM2160" s="344">
        <v>0</v>
      </c>
      <c r="UAN2160" s="344">
        <v>0</v>
      </c>
      <c r="UAO2160" s="344">
        <v>0</v>
      </c>
      <c r="UAP2160" s="344">
        <v>0</v>
      </c>
      <c r="UAQ2160" s="344">
        <v>0</v>
      </c>
      <c r="UAR2160" s="344">
        <v>0</v>
      </c>
      <c r="UAS2160" s="344">
        <v>0</v>
      </c>
      <c r="UAT2160" s="344">
        <v>0</v>
      </c>
      <c r="UAU2160" s="344">
        <v>0</v>
      </c>
      <c r="UAV2160" s="344">
        <v>0</v>
      </c>
      <c r="UAW2160" s="344">
        <v>0</v>
      </c>
      <c r="UAX2160" s="344">
        <v>0</v>
      </c>
      <c r="UAY2160" s="344">
        <v>0</v>
      </c>
      <c r="UAZ2160" s="344">
        <v>0</v>
      </c>
      <c r="UBA2160" s="344">
        <v>0</v>
      </c>
      <c r="UBB2160" s="344">
        <v>0</v>
      </c>
      <c r="UBC2160" s="344">
        <v>0</v>
      </c>
      <c r="UBD2160" s="344">
        <v>0</v>
      </c>
      <c r="UBE2160" s="344">
        <v>0</v>
      </c>
      <c r="UBF2160" s="344">
        <v>0</v>
      </c>
      <c r="UBG2160" s="344">
        <v>0</v>
      </c>
      <c r="UBH2160" s="344">
        <v>0</v>
      </c>
      <c r="UBI2160" s="344">
        <v>0</v>
      </c>
      <c r="UBJ2160" s="344">
        <v>0</v>
      </c>
      <c r="UBK2160" s="344">
        <v>0</v>
      </c>
      <c r="UBL2160" s="344">
        <v>0</v>
      </c>
      <c r="UBM2160" s="344">
        <v>0</v>
      </c>
      <c r="UBN2160" s="344">
        <v>0</v>
      </c>
      <c r="UBO2160" s="344">
        <v>0</v>
      </c>
      <c r="UBP2160" s="344">
        <v>0</v>
      </c>
      <c r="UBQ2160" s="344">
        <v>0</v>
      </c>
      <c r="UBR2160" s="344">
        <v>0</v>
      </c>
      <c r="UBS2160" s="344">
        <v>0</v>
      </c>
      <c r="UBT2160" s="344">
        <v>0</v>
      </c>
      <c r="UBU2160" s="344">
        <v>0</v>
      </c>
      <c r="UBV2160" s="344">
        <v>0</v>
      </c>
      <c r="UBW2160" s="344">
        <v>0</v>
      </c>
      <c r="UBX2160" s="344">
        <v>0</v>
      </c>
      <c r="UBY2160" s="344">
        <v>0</v>
      </c>
      <c r="UBZ2160" s="344">
        <v>0</v>
      </c>
      <c r="UCA2160" s="344">
        <v>0</v>
      </c>
      <c r="UCB2160" s="344">
        <v>0</v>
      </c>
      <c r="UCC2160" s="344">
        <v>0</v>
      </c>
      <c r="UCD2160" s="344">
        <v>0</v>
      </c>
      <c r="UCE2160" s="344">
        <v>0</v>
      </c>
      <c r="UCF2160" s="344">
        <v>0</v>
      </c>
      <c r="UCG2160" s="344">
        <v>0</v>
      </c>
      <c r="UCH2160" s="344">
        <v>0</v>
      </c>
      <c r="UCI2160" s="344">
        <v>0</v>
      </c>
      <c r="UCJ2160" s="344">
        <v>0</v>
      </c>
      <c r="UCK2160" s="344">
        <v>0</v>
      </c>
      <c r="UCL2160" s="344">
        <v>0</v>
      </c>
      <c r="UCM2160" s="344">
        <v>0</v>
      </c>
      <c r="UCN2160" s="344">
        <v>0</v>
      </c>
      <c r="UCO2160" s="344">
        <v>0</v>
      </c>
      <c r="UCP2160" s="344">
        <v>0</v>
      </c>
      <c r="UCQ2160" s="344">
        <v>0</v>
      </c>
      <c r="UCR2160" s="344">
        <v>0</v>
      </c>
      <c r="UCS2160" s="344">
        <v>0</v>
      </c>
      <c r="UCT2160" s="344">
        <v>0</v>
      </c>
      <c r="UCU2160" s="344">
        <v>0</v>
      </c>
      <c r="UCV2160" s="344">
        <v>0</v>
      </c>
      <c r="UCW2160" s="344">
        <v>0</v>
      </c>
      <c r="UCX2160" s="344">
        <v>0</v>
      </c>
      <c r="UCY2160" s="344">
        <v>0</v>
      </c>
      <c r="UCZ2160" s="344">
        <v>0</v>
      </c>
      <c r="UDA2160" s="344">
        <v>0</v>
      </c>
      <c r="UDB2160" s="344">
        <v>0</v>
      </c>
      <c r="UDC2160" s="344">
        <v>0</v>
      </c>
      <c r="UDD2160" s="344">
        <v>0</v>
      </c>
      <c r="UDE2160" s="344">
        <v>0</v>
      </c>
      <c r="UDF2160" s="344">
        <v>0</v>
      </c>
      <c r="UDG2160" s="344">
        <v>0</v>
      </c>
      <c r="UDH2160" s="344">
        <v>0</v>
      </c>
      <c r="UDI2160" s="344">
        <v>0</v>
      </c>
      <c r="UDJ2160" s="344">
        <v>0</v>
      </c>
      <c r="UDK2160" s="344">
        <v>0</v>
      </c>
      <c r="UDL2160" s="344">
        <v>0</v>
      </c>
      <c r="UDM2160" s="344">
        <v>0</v>
      </c>
      <c r="UDN2160" s="344">
        <v>0</v>
      </c>
      <c r="UDO2160" s="344">
        <v>0</v>
      </c>
      <c r="UDP2160" s="344">
        <v>0</v>
      </c>
      <c r="UDQ2160" s="344">
        <v>0</v>
      </c>
      <c r="UDR2160" s="344">
        <v>0</v>
      </c>
      <c r="UDS2160" s="344">
        <v>0</v>
      </c>
      <c r="UDT2160" s="344">
        <v>0</v>
      </c>
      <c r="UDU2160" s="344">
        <v>0</v>
      </c>
      <c r="UDV2160" s="344">
        <v>0</v>
      </c>
      <c r="UDW2160" s="344">
        <v>0</v>
      </c>
      <c r="UDX2160" s="344">
        <v>0</v>
      </c>
      <c r="UDY2160" s="344">
        <v>0</v>
      </c>
      <c r="UDZ2160" s="344">
        <v>0</v>
      </c>
      <c r="UEA2160" s="344">
        <v>0</v>
      </c>
      <c r="UEB2160" s="344">
        <v>0</v>
      </c>
      <c r="UEC2160" s="344">
        <v>0</v>
      </c>
      <c r="UED2160" s="344">
        <v>0</v>
      </c>
      <c r="UEE2160" s="344">
        <v>0</v>
      </c>
      <c r="UEF2160" s="344">
        <v>0</v>
      </c>
      <c r="UEG2160" s="344">
        <v>0</v>
      </c>
      <c r="UEH2160" s="344">
        <v>0</v>
      </c>
      <c r="UEI2160" s="344">
        <v>0</v>
      </c>
      <c r="UEJ2160" s="344">
        <v>0</v>
      </c>
      <c r="UEK2160" s="344">
        <v>0</v>
      </c>
      <c r="UEL2160" s="344">
        <v>0</v>
      </c>
      <c r="UEM2160" s="344">
        <v>0</v>
      </c>
      <c r="UEN2160" s="344">
        <v>0</v>
      </c>
      <c r="UEO2160" s="344">
        <v>0</v>
      </c>
      <c r="UEP2160" s="344">
        <v>0</v>
      </c>
      <c r="UEQ2160" s="344">
        <v>0</v>
      </c>
      <c r="UER2160" s="344">
        <v>0</v>
      </c>
      <c r="UES2160" s="344">
        <v>0</v>
      </c>
      <c r="UET2160" s="344">
        <v>0</v>
      </c>
      <c r="UEU2160" s="344">
        <v>0</v>
      </c>
      <c r="UEV2160" s="344">
        <v>0</v>
      </c>
      <c r="UEW2160" s="344">
        <v>0</v>
      </c>
      <c r="UEX2160" s="344">
        <v>0</v>
      </c>
      <c r="UEY2160" s="344">
        <v>0</v>
      </c>
      <c r="UEZ2160" s="344">
        <v>0</v>
      </c>
      <c r="UFA2160" s="344">
        <v>0</v>
      </c>
      <c r="UFB2160" s="344">
        <v>0</v>
      </c>
      <c r="UFC2160" s="344">
        <v>0</v>
      </c>
      <c r="UFD2160" s="344">
        <v>0</v>
      </c>
      <c r="UFE2160" s="344">
        <v>0</v>
      </c>
      <c r="UFF2160" s="344">
        <v>0</v>
      </c>
      <c r="UFG2160" s="344">
        <v>0</v>
      </c>
      <c r="UFH2160" s="344">
        <v>0</v>
      </c>
      <c r="UFI2160" s="344">
        <v>0</v>
      </c>
      <c r="UFJ2160" s="344">
        <v>0</v>
      </c>
      <c r="UFK2160" s="344">
        <v>0</v>
      </c>
      <c r="UFL2160" s="344">
        <v>0</v>
      </c>
      <c r="UFM2160" s="344">
        <v>0</v>
      </c>
      <c r="UFN2160" s="344">
        <v>0</v>
      </c>
      <c r="UFO2160" s="344">
        <v>0</v>
      </c>
      <c r="UFP2160" s="344">
        <v>0</v>
      </c>
      <c r="UFQ2160" s="344">
        <v>0</v>
      </c>
      <c r="UFR2160" s="344">
        <v>0</v>
      </c>
      <c r="UFS2160" s="344">
        <v>0</v>
      </c>
      <c r="UFT2160" s="344">
        <v>0</v>
      </c>
      <c r="UFU2160" s="344">
        <v>0</v>
      </c>
      <c r="UFV2160" s="344">
        <v>0</v>
      </c>
      <c r="UFW2160" s="344">
        <v>0</v>
      </c>
      <c r="UFX2160" s="344">
        <v>0</v>
      </c>
      <c r="UFY2160" s="344">
        <v>0</v>
      </c>
      <c r="UFZ2160" s="344">
        <v>0</v>
      </c>
      <c r="UGA2160" s="344">
        <v>0</v>
      </c>
      <c r="UGB2160" s="344">
        <v>0</v>
      </c>
      <c r="UGC2160" s="344">
        <v>0</v>
      </c>
      <c r="UGD2160" s="344">
        <v>0</v>
      </c>
      <c r="UGE2160" s="344">
        <v>0</v>
      </c>
      <c r="UGF2160" s="344">
        <v>0</v>
      </c>
      <c r="UGG2160" s="344">
        <v>0</v>
      </c>
      <c r="UGH2160" s="344">
        <v>0</v>
      </c>
      <c r="UGI2160" s="344">
        <v>0</v>
      </c>
      <c r="UGJ2160" s="344">
        <v>0</v>
      </c>
      <c r="UGK2160" s="344">
        <v>0</v>
      </c>
      <c r="UGL2160" s="344">
        <v>0</v>
      </c>
      <c r="UGM2160" s="344">
        <v>0</v>
      </c>
      <c r="UGN2160" s="344">
        <v>0</v>
      </c>
      <c r="UGO2160" s="344">
        <v>0</v>
      </c>
      <c r="UGP2160" s="344">
        <v>0</v>
      </c>
      <c r="UGQ2160" s="344">
        <v>0</v>
      </c>
      <c r="UGR2160" s="344">
        <v>0</v>
      </c>
      <c r="UGS2160" s="344">
        <v>0</v>
      </c>
      <c r="UGT2160" s="344">
        <v>0</v>
      </c>
      <c r="UGU2160" s="344">
        <v>0</v>
      </c>
      <c r="UGV2160" s="344">
        <v>0</v>
      </c>
      <c r="UGW2160" s="344">
        <v>0</v>
      </c>
      <c r="UGX2160" s="344">
        <v>0</v>
      </c>
      <c r="UGY2160" s="344">
        <v>0</v>
      </c>
      <c r="UGZ2160" s="344">
        <v>0</v>
      </c>
      <c r="UHA2160" s="344">
        <v>0</v>
      </c>
      <c r="UHB2160" s="344">
        <v>0</v>
      </c>
      <c r="UHC2160" s="344">
        <v>0</v>
      </c>
      <c r="UHD2160" s="344">
        <v>0</v>
      </c>
      <c r="UHE2160" s="344">
        <v>0</v>
      </c>
      <c r="UHF2160" s="344">
        <v>0</v>
      </c>
      <c r="UHG2160" s="344">
        <v>0</v>
      </c>
      <c r="UHH2160" s="344">
        <v>0</v>
      </c>
      <c r="UHI2160" s="344">
        <v>0</v>
      </c>
      <c r="UHJ2160" s="344">
        <v>0</v>
      </c>
      <c r="UHK2160" s="344">
        <v>0</v>
      </c>
      <c r="UHL2160" s="344">
        <v>0</v>
      </c>
      <c r="UHM2160" s="344">
        <v>0</v>
      </c>
      <c r="UHN2160" s="344">
        <v>0</v>
      </c>
      <c r="UHO2160" s="344">
        <v>0</v>
      </c>
      <c r="UHP2160" s="344">
        <v>0</v>
      </c>
      <c r="UHQ2160" s="344">
        <v>0</v>
      </c>
      <c r="UHR2160" s="344">
        <v>0</v>
      </c>
      <c r="UHS2160" s="344">
        <v>0</v>
      </c>
      <c r="UHT2160" s="344">
        <v>0</v>
      </c>
      <c r="UHU2160" s="344">
        <v>0</v>
      </c>
      <c r="UHV2160" s="344">
        <v>0</v>
      </c>
      <c r="UHW2160" s="344">
        <v>0</v>
      </c>
      <c r="UHX2160" s="344">
        <v>0</v>
      </c>
      <c r="UHY2160" s="344">
        <v>0</v>
      </c>
      <c r="UHZ2160" s="344">
        <v>0</v>
      </c>
      <c r="UIA2160" s="344">
        <v>0</v>
      </c>
      <c r="UIB2160" s="344">
        <v>0</v>
      </c>
      <c r="UIC2160" s="344">
        <v>0</v>
      </c>
      <c r="UID2160" s="344">
        <v>0</v>
      </c>
      <c r="UIE2160" s="344">
        <v>0</v>
      </c>
      <c r="UIF2160" s="344">
        <v>0</v>
      </c>
      <c r="UIG2160" s="344">
        <v>0</v>
      </c>
      <c r="UIH2160" s="344">
        <v>0</v>
      </c>
      <c r="UII2160" s="344">
        <v>0</v>
      </c>
      <c r="UIJ2160" s="344">
        <v>0</v>
      </c>
      <c r="UIK2160" s="344">
        <v>0</v>
      </c>
      <c r="UIL2160" s="344">
        <v>0</v>
      </c>
      <c r="UIM2160" s="344">
        <v>0</v>
      </c>
      <c r="UIN2160" s="344">
        <v>0</v>
      </c>
      <c r="UIO2160" s="344">
        <v>0</v>
      </c>
      <c r="UIP2160" s="344">
        <v>0</v>
      </c>
      <c r="UIQ2160" s="344">
        <v>0</v>
      </c>
      <c r="UIR2160" s="344">
        <v>0</v>
      </c>
      <c r="UIS2160" s="344">
        <v>0</v>
      </c>
      <c r="UIT2160" s="344">
        <v>0</v>
      </c>
      <c r="UIU2160" s="344">
        <v>0</v>
      </c>
      <c r="UIV2160" s="344">
        <v>0</v>
      </c>
      <c r="UIW2160" s="344">
        <v>0</v>
      </c>
      <c r="UIX2160" s="344">
        <v>0</v>
      </c>
      <c r="UIY2160" s="344">
        <v>0</v>
      </c>
      <c r="UIZ2160" s="344">
        <v>0</v>
      </c>
      <c r="UJA2160" s="344">
        <v>0</v>
      </c>
      <c r="UJB2160" s="344">
        <v>0</v>
      </c>
      <c r="UJC2160" s="344">
        <v>0</v>
      </c>
      <c r="UJD2160" s="344">
        <v>0</v>
      </c>
      <c r="UJE2160" s="344">
        <v>0</v>
      </c>
      <c r="UJF2160" s="344">
        <v>0</v>
      </c>
      <c r="UJG2160" s="344">
        <v>0</v>
      </c>
      <c r="UJH2160" s="344">
        <v>0</v>
      </c>
      <c r="UJI2160" s="344">
        <v>0</v>
      </c>
      <c r="UJJ2160" s="344">
        <v>0</v>
      </c>
      <c r="UJK2160" s="344">
        <v>0</v>
      </c>
      <c r="UJL2160" s="344">
        <v>0</v>
      </c>
      <c r="UJM2160" s="344">
        <v>0</v>
      </c>
      <c r="UJN2160" s="344">
        <v>0</v>
      </c>
      <c r="UJO2160" s="344">
        <v>0</v>
      </c>
      <c r="UJP2160" s="344">
        <v>0</v>
      </c>
      <c r="UJQ2160" s="344">
        <v>0</v>
      </c>
      <c r="UJR2160" s="344">
        <v>0</v>
      </c>
      <c r="UJS2160" s="344">
        <v>0</v>
      </c>
      <c r="UJT2160" s="344">
        <v>0</v>
      </c>
      <c r="UJU2160" s="344">
        <v>0</v>
      </c>
      <c r="UJV2160" s="344">
        <v>0</v>
      </c>
      <c r="UJW2160" s="344">
        <v>0</v>
      </c>
      <c r="UJX2160" s="344">
        <v>0</v>
      </c>
      <c r="UJY2160" s="344">
        <v>0</v>
      </c>
      <c r="UJZ2160" s="344">
        <v>0</v>
      </c>
      <c r="UKA2160" s="344">
        <v>0</v>
      </c>
      <c r="UKB2160" s="344">
        <v>0</v>
      </c>
      <c r="UKC2160" s="344">
        <v>0</v>
      </c>
      <c r="UKD2160" s="344">
        <v>0</v>
      </c>
      <c r="UKE2160" s="344">
        <v>0</v>
      </c>
      <c r="UKF2160" s="344">
        <v>0</v>
      </c>
      <c r="UKG2160" s="344">
        <v>0</v>
      </c>
      <c r="UKH2160" s="344">
        <v>0</v>
      </c>
      <c r="UKI2160" s="344">
        <v>0</v>
      </c>
      <c r="UKJ2160" s="344">
        <v>0</v>
      </c>
      <c r="UKK2160" s="344">
        <v>0</v>
      </c>
      <c r="UKL2160" s="344">
        <v>0</v>
      </c>
      <c r="UKM2160" s="344">
        <v>0</v>
      </c>
      <c r="UKN2160" s="344">
        <v>0</v>
      </c>
      <c r="UKO2160" s="344">
        <v>0</v>
      </c>
      <c r="UKP2160" s="344">
        <v>0</v>
      </c>
      <c r="UKQ2160" s="344">
        <v>0</v>
      </c>
      <c r="UKR2160" s="344">
        <v>0</v>
      </c>
      <c r="UKS2160" s="344">
        <v>0</v>
      </c>
      <c r="UKT2160" s="344">
        <v>0</v>
      </c>
      <c r="UKU2160" s="344">
        <v>0</v>
      </c>
      <c r="UKV2160" s="344">
        <v>0</v>
      </c>
      <c r="UKW2160" s="344">
        <v>0</v>
      </c>
      <c r="UKX2160" s="344">
        <v>0</v>
      </c>
      <c r="UKY2160" s="344">
        <v>0</v>
      </c>
      <c r="UKZ2160" s="344">
        <v>0</v>
      </c>
      <c r="ULA2160" s="344">
        <v>0</v>
      </c>
      <c r="ULB2160" s="344">
        <v>0</v>
      </c>
      <c r="ULC2160" s="344">
        <v>0</v>
      </c>
      <c r="ULD2160" s="344">
        <v>0</v>
      </c>
      <c r="ULE2160" s="344">
        <v>0</v>
      </c>
      <c r="ULF2160" s="344">
        <v>0</v>
      </c>
      <c r="ULG2160" s="344">
        <v>0</v>
      </c>
      <c r="ULH2160" s="344">
        <v>0</v>
      </c>
      <c r="ULI2160" s="344">
        <v>0</v>
      </c>
      <c r="ULJ2160" s="344">
        <v>0</v>
      </c>
      <c r="ULK2160" s="344">
        <v>0</v>
      </c>
      <c r="ULL2160" s="344">
        <v>0</v>
      </c>
      <c r="ULM2160" s="344">
        <v>0</v>
      </c>
      <c r="ULN2160" s="344">
        <v>0</v>
      </c>
      <c r="ULO2160" s="344">
        <v>0</v>
      </c>
      <c r="ULP2160" s="344">
        <v>0</v>
      </c>
      <c r="ULQ2160" s="344">
        <v>0</v>
      </c>
      <c r="ULR2160" s="344">
        <v>0</v>
      </c>
      <c r="ULS2160" s="344">
        <v>0</v>
      </c>
      <c r="ULT2160" s="344">
        <v>0</v>
      </c>
      <c r="ULU2160" s="344">
        <v>0</v>
      </c>
      <c r="ULV2160" s="344">
        <v>0</v>
      </c>
      <c r="ULW2160" s="344">
        <v>0</v>
      </c>
      <c r="ULX2160" s="344">
        <v>0</v>
      </c>
      <c r="ULY2160" s="344">
        <v>0</v>
      </c>
      <c r="ULZ2160" s="344">
        <v>0</v>
      </c>
      <c r="UMA2160" s="344">
        <v>0</v>
      </c>
      <c r="UMB2160" s="344">
        <v>0</v>
      </c>
      <c r="UMC2160" s="344">
        <v>0</v>
      </c>
      <c r="UMD2160" s="344">
        <v>0</v>
      </c>
      <c r="UME2160" s="344">
        <v>0</v>
      </c>
      <c r="UMF2160" s="344">
        <v>0</v>
      </c>
      <c r="UMG2160" s="344">
        <v>0</v>
      </c>
      <c r="UMH2160" s="344">
        <v>0</v>
      </c>
      <c r="UMI2160" s="344">
        <v>0</v>
      </c>
      <c r="UMJ2160" s="344">
        <v>0</v>
      </c>
      <c r="UMK2160" s="344">
        <v>0</v>
      </c>
      <c r="UML2160" s="344">
        <v>0</v>
      </c>
      <c r="UMM2160" s="344">
        <v>0</v>
      </c>
      <c r="UMN2160" s="344">
        <v>0</v>
      </c>
      <c r="UMO2160" s="344">
        <v>0</v>
      </c>
      <c r="UMP2160" s="344">
        <v>0</v>
      </c>
      <c r="UMQ2160" s="344">
        <v>0</v>
      </c>
      <c r="UMR2160" s="344">
        <v>0</v>
      </c>
      <c r="UMS2160" s="344">
        <v>0</v>
      </c>
      <c r="UMT2160" s="344">
        <v>0</v>
      </c>
      <c r="UMU2160" s="344">
        <v>0</v>
      </c>
      <c r="UMV2160" s="344">
        <v>0</v>
      </c>
      <c r="UMW2160" s="344">
        <v>0</v>
      </c>
      <c r="UMX2160" s="344">
        <v>0</v>
      </c>
      <c r="UMY2160" s="344">
        <v>0</v>
      </c>
      <c r="UMZ2160" s="344">
        <v>0</v>
      </c>
      <c r="UNA2160" s="344">
        <v>0</v>
      </c>
      <c r="UNB2160" s="344">
        <v>0</v>
      </c>
      <c r="UNC2160" s="344">
        <v>0</v>
      </c>
      <c r="UND2160" s="344">
        <v>0</v>
      </c>
      <c r="UNE2160" s="344">
        <v>0</v>
      </c>
      <c r="UNF2160" s="344">
        <v>0</v>
      </c>
      <c r="UNG2160" s="344">
        <v>0</v>
      </c>
      <c r="UNH2160" s="344">
        <v>0</v>
      </c>
      <c r="UNI2160" s="344">
        <v>0</v>
      </c>
      <c r="UNJ2160" s="344">
        <v>0</v>
      </c>
      <c r="UNK2160" s="344">
        <v>0</v>
      </c>
      <c r="UNL2160" s="344">
        <v>0</v>
      </c>
      <c r="UNM2160" s="344">
        <v>0</v>
      </c>
      <c r="UNN2160" s="344">
        <v>0</v>
      </c>
      <c r="UNO2160" s="344">
        <v>0</v>
      </c>
      <c r="UNP2160" s="344">
        <v>0</v>
      </c>
      <c r="UNQ2160" s="344">
        <v>0</v>
      </c>
      <c r="UNR2160" s="344">
        <v>0</v>
      </c>
      <c r="UNS2160" s="344">
        <v>0</v>
      </c>
      <c r="UNT2160" s="344">
        <v>0</v>
      </c>
      <c r="UNU2160" s="344">
        <v>0</v>
      </c>
      <c r="UNV2160" s="344">
        <v>0</v>
      </c>
      <c r="UNW2160" s="344">
        <v>0</v>
      </c>
      <c r="UNX2160" s="344">
        <v>0</v>
      </c>
      <c r="UNY2160" s="344">
        <v>0</v>
      </c>
      <c r="UNZ2160" s="344">
        <v>0</v>
      </c>
      <c r="UOA2160" s="344">
        <v>0</v>
      </c>
      <c r="UOB2160" s="344">
        <v>0</v>
      </c>
      <c r="UOC2160" s="344">
        <v>0</v>
      </c>
      <c r="UOD2160" s="344">
        <v>0</v>
      </c>
      <c r="UOE2160" s="344">
        <v>0</v>
      </c>
      <c r="UOF2160" s="344">
        <v>0</v>
      </c>
      <c r="UOG2160" s="344">
        <v>0</v>
      </c>
      <c r="UOH2160" s="344">
        <v>0</v>
      </c>
      <c r="UOI2160" s="344">
        <v>0</v>
      </c>
      <c r="UOJ2160" s="344">
        <v>0</v>
      </c>
      <c r="UOK2160" s="344">
        <v>0</v>
      </c>
      <c r="UOL2160" s="344">
        <v>0</v>
      </c>
      <c r="UOM2160" s="344">
        <v>0</v>
      </c>
      <c r="UON2160" s="344">
        <v>0</v>
      </c>
      <c r="UOO2160" s="344">
        <v>0</v>
      </c>
      <c r="UOP2160" s="344">
        <v>0</v>
      </c>
      <c r="UOQ2160" s="344">
        <v>0</v>
      </c>
      <c r="UOR2160" s="344">
        <v>0</v>
      </c>
      <c r="UOS2160" s="344">
        <v>0</v>
      </c>
      <c r="UOT2160" s="344">
        <v>0</v>
      </c>
      <c r="UOU2160" s="344">
        <v>0</v>
      </c>
      <c r="UOV2160" s="344">
        <v>0</v>
      </c>
      <c r="UOW2160" s="344">
        <v>0</v>
      </c>
      <c r="UOX2160" s="344">
        <v>0</v>
      </c>
      <c r="UOY2160" s="344">
        <v>0</v>
      </c>
      <c r="UOZ2160" s="344">
        <v>0</v>
      </c>
      <c r="UPA2160" s="344">
        <v>0</v>
      </c>
      <c r="UPB2160" s="344">
        <v>0</v>
      </c>
      <c r="UPC2160" s="344">
        <v>0</v>
      </c>
      <c r="UPD2160" s="344">
        <v>0</v>
      </c>
      <c r="UPE2160" s="344">
        <v>0</v>
      </c>
      <c r="UPF2160" s="344">
        <v>0</v>
      </c>
      <c r="UPG2160" s="344">
        <v>0</v>
      </c>
      <c r="UPH2160" s="344">
        <v>0</v>
      </c>
      <c r="UPI2160" s="344">
        <v>0</v>
      </c>
      <c r="UPJ2160" s="344">
        <v>0</v>
      </c>
      <c r="UPK2160" s="344">
        <v>0</v>
      </c>
      <c r="UPL2160" s="344">
        <v>0</v>
      </c>
      <c r="UPM2160" s="344">
        <v>0</v>
      </c>
      <c r="UPN2160" s="344">
        <v>0</v>
      </c>
      <c r="UPO2160" s="344">
        <v>0</v>
      </c>
      <c r="UPP2160" s="344">
        <v>0</v>
      </c>
      <c r="UPQ2160" s="344">
        <v>0</v>
      </c>
      <c r="UPR2160" s="344">
        <v>0</v>
      </c>
      <c r="UPS2160" s="344">
        <v>0</v>
      </c>
      <c r="UPT2160" s="344">
        <v>0</v>
      </c>
      <c r="UPU2160" s="344">
        <v>0</v>
      </c>
      <c r="UPV2160" s="344">
        <v>0</v>
      </c>
      <c r="UPW2160" s="344">
        <v>0</v>
      </c>
      <c r="UPX2160" s="344">
        <v>0</v>
      </c>
      <c r="UPY2160" s="344">
        <v>0</v>
      </c>
      <c r="UPZ2160" s="344">
        <v>0</v>
      </c>
      <c r="UQA2160" s="344">
        <v>0</v>
      </c>
      <c r="UQB2160" s="344">
        <v>0</v>
      </c>
      <c r="UQC2160" s="344">
        <v>0</v>
      </c>
      <c r="UQD2160" s="344">
        <v>0</v>
      </c>
      <c r="UQE2160" s="344">
        <v>0</v>
      </c>
      <c r="UQF2160" s="344">
        <v>0</v>
      </c>
      <c r="UQG2160" s="344">
        <v>0</v>
      </c>
      <c r="UQH2160" s="344">
        <v>0</v>
      </c>
      <c r="UQI2160" s="344">
        <v>0</v>
      </c>
      <c r="UQJ2160" s="344">
        <v>0</v>
      </c>
      <c r="UQK2160" s="344">
        <v>0</v>
      </c>
      <c r="UQL2160" s="344">
        <v>0</v>
      </c>
      <c r="UQM2160" s="344">
        <v>0</v>
      </c>
      <c r="UQN2160" s="344">
        <v>0</v>
      </c>
      <c r="UQO2160" s="344">
        <v>0</v>
      </c>
      <c r="UQP2160" s="344">
        <v>0</v>
      </c>
      <c r="UQQ2160" s="344">
        <v>0</v>
      </c>
      <c r="UQR2160" s="344">
        <v>0</v>
      </c>
      <c r="UQS2160" s="344">
        <v>0</v>
      </c>
      <c r="UQT2160" s="344">
        <v>0</v>
      </c>
      <c r="UQU2160" s="344">
        <v>0</v>
      </c>
      <c r="UQV2160" s="344">
        <v>0</v>
      </c>
      <c r="UQW2160" s="344">
        <v>0</v>
      </c>
      <c r="UQX2160" s="344">
        <v>0</v>
      </c>
      <c r="UQY2160" s="344">
        <v>0</v>
      </c>
      <c r="UQZ2160" s="344">
        <v>0</v>
      </c>
      <c r="URA2160" s="344">
        <v>0</v>
      </c>
      <c r="URB2160" s="344">
        <v>0</v>
      </c>
      <c r="URC2160" s="344">
        <v>0</v>
      </c>
      <c r="URD2160" s="344">
        <v>0</v>
      </c>
      <c r="URE2160" s="344">
        <v>0</v>
      </c>
      <c r="URF2160" s="344">
        <v>0</v>
      </c>
      <c r="URG2160" s="344">
        <v>0</v>
      </c>
      <c r="URH2160" s="344">
        <v>0</v>
      </c>
      <c r="URI2160" s="344">
        <v>0</v>
      </c>
      <c r="URJ2160" s="344">
        <v>0</v>
      </c>
      <c r="URK2160" s="344">
        <v>0</v>
      </c>
      <c r="URL2160" s="344">
        <v>0</v>
      </c>
      <c r="URM2160" s="344">
        <v>0</v>
      </c>
      <c r="URN2160" s="344">
        <v>0</v>
      </c>
      <c r="URO2160" s="344">
        <v>0</v>
      </c>
      <c r="URP2160" s="344">
        <v>0</v>
      </c>
      <c r="URQ2160" s="344">
        <v>0</v>
      </c>
      <c r="URR2160" s="344">
        <v>0</v>
      </c>
      <c r="URS2160" s="344">
        <v>0</v>
      </c>
      <c r="URT2160" s="344">
        <v>0</v>
      </c>
      <c r="URU2160" s="344">
        <v>0</v>
      </c>
      <c r="URV2160" s="344">
        <v>0</v>
      </c>
      <c r="URW2160" s="344">
        <v>0</v>
      </c>
      <c r="URX2160" s="344">
        <v>0</v>
      </c>
      <c r="URY2160" s="344">
        <v>0</v>
      </c>
      <c r="URZ2160" s="344">
        <v>0</v>
      </c>
      <c r="USA2160" s="344">
        <v>0</v>
      </c>
      <c r="USB2160" s="344">
        <v>0</v>
      </c>
      <c r="USC2160" s="344">
        <v>0</v>
      </c>
      <c r="USD2160" s="344">
        <v>0</v>
      </c>
      <c r="USE2160" s="344">
        <v>0</v>
      </c>
      <c r="USF2160" s="344">
        <v>0</v>
      </c>
      <c r="USG2160" s="344">
        <v>0</v>
      </c>
      <c r="USH2160" s="344">
        <v>0</v>
      </c>
      <c r="USI2160" s="344">
        <v>0</v>
      </c>
      <c r="USJ2160" s="344">
        <v>0</v>
      </c>
      <c r="USK2160" s="344">
        <v>0</v>
      </c>
      <c r="USL2160" s="344">
        <v>0</v>
      </c>
      <c r="USM2160" s="344">
        <v>0</v>
      </c>
      <c r="USN2160" s="344">
        <v>0</v>
      </c>
      <c r="USO2160" s="344">
        <v>0</v>
      </c>
      <c r="USP2160" s="344">
        <v>0</v>
      </c>
      <c r="USQ2160" s="344">
        <v>0</v>
      </c>
      <c r="USR2160" s="344">
        <v>0</v>
      </c>
      <c r="USS2160" s="344">
        <v>0</v>
      </c>
      <c r="UST2160" s="344">
        <v>0</v>
      </c>
      <c r="USU2160" s="344">
        <v>0</v>
      </c>
      <c r="USV2160" s="344">
        <v>0</v>
      </c>
      <c r="USW2160" s="344">
        <v>0</v>
      </c>
      <c r="USX2160" s="344">
        <v>0</v>
      </c>
      <c r="USY2160" s="344">
        <v>0</v>
      </c>
      <c r="USZ2160" s="344">
        <v>0</v>
      </c>
      <c r="UTA2160" s="344">
        <v>0</v>
      </c>
      <c r="UTB2160" s="344">
        <v>0</v>
      </c>
      <c r="UTC2160" s="344">
        <v>0</v>
      </c>
      <c r="UTD2160" s="344">
        <v>0</v>
      </c>
      <c r="UTE2160" s="344">
        <v>0</v>
      </c>
      <c r="UTF2160" s="344">
        <v>0</v>
      </c>
      <c r="UTG2160" s="344">
        <v>0</v>
      </c>
      <c r="UTH2160" s="344">
        <v>0</v>
      </c>
      <c r="UTI2160" s="344">
        <v>0</v>
      </c>
      <c r="UTJ2160" s="344">
        <v>0</v>
      </c>
      <c r="UTK2160" s="344">
        <v>0</v>
      </c>
      <c r="UTL2160" s="344">
        <v>0</v>
      </c>
      <c r="UTM2160" s="344">
        <v>0</v>
      </c>
      <c r="UTN2160" s="344">
        <v>0</v>
      </c>
      <c r="UTO2160" s="344">
        <v>0</v>
      </c>
      <c r="UTP2160" s="344">
        <v>0</v>
      </c>
      <c r="UTQ2160" s="344">
        <v>0</v>
      </c>
      <c r="UTR2160" s="344">
        <v>0</v>
      </c>
      <c r="UTS2160" s="344">
        <v>0</v>
      </c>
      <c r="UTT2160" s="344">
        <v>0</v>
      </c>
      <c r="UTU2160" s="344">
        <v>0</v>
      </c>
      <c r="UTV2160" s="344">
        <v>0</v>
      </c>
      <c r="UTW2160" s="344">
        <v>0</v>
      </c>
      <c r="UTX2160" s="344">
        <v>0</v>
      </c>
      <c r="UTY2160" s="344">
        <v>0</v>
      </c>
      <c r="UTZ2160" s="344">
        <v>0</v>
      </c>
      <c r="UUA2160" s="344">
        <v>0</v>
      </c>
      <c r="UUB2160" s="344">
        <v>0</v>
      </c>
      <c r="UUC2160" s="344">
        <v>0</v>
      </c>
      <c r="UUD2160" s="344">
        <v>0</v>
      </c>
      <c r="UUE2160" s="344">
        <v>0</v>
      </c>
      <c r="UUF2160" s="344">
        <v>0</v>
      </c>
      <c r="UUG2160" s="344">
        <v>0</v>
      </c>
      <c r="UUH2160" s="344">
        <v>0</v>
      </c>
      <c r="UUI2160" s="344">
        <v>0</v>
      </c>
      <c r="UUJ2160" s="344">
        <v>0</v>
      </c>
      <c r="UUK2160" s="344">
        <v>0</v>
      </c>
      <c r="UUL2160" s="344">
        <v>0</v>
      </c>
      <c r="UUM2160" s="344">
        <v>0</v>
      </c>
      <c r="UUN2160" s="344">
        <v>0</v>
      </c>
      <c r="UUO2160" s="344">
        <v>0</v>
      </c>
      <c r="UUP2160" s="344">
        <v>0</v>
      </c>
      <c r="UUQ2160" s="344">
        <v>0</v>
      </c>
      <c r="UUR2160" s="344">
        <v>0</v>
      </c>
      <c r="UUS2160" s="344">
        <v>0</v>
      </c>
      <c r="UUT2160" s="344">
        <v>0</v>
      </c>
      <c r="UUU2160" s="344">
        <v>0</v>
      </c>
      <c r="UUV2160" s="344">
        <v>0</v>
      </c>
      <c r="UUW2160" s="344">
        <v>0</v>
      </c>
      <c r="UUX2160" s="344">
        <v>0</v>
      </c>
      <c r="UUY2160" s="344">
        <v>0</v>
      </c>
      <c r="UUZ2160" s="344">
        <v>0</v>
      </c>
      <c r="UVA2160" s="344">
        <v>0</v>
      </c>
      <c r="UVB2160" s="344">
        <v>0</v>
      </c>
      <c r="UVC2160" s="344">
        <v>0</v>
      </c>
      <c r="UVD2160" s="344">
        <v>0</v>
      </c>
      <c r="UVE2160" s="344">
        <v>0</v>
      </c>
      <c r="UVF2160" s="344">
        <v>0</v>
      </c>
      <c r="UVG2160" s="344">
        <v>0</v>
      </c>
      <c r="UVH2160" s="344">
        <v>0</v>
      </c>
      <c r="UVI2160" s="344">
        <v>0</v>
      </c>
      <c r="UVJ2160" s="344">
        <v>0</v>
      </c>
      <c r="UVK2160" s="344">
        <v>0</v>
      </c>
      <c r="UVL2160" s="344">
        <v>0</v>
      </c>
      <c r="UVM2160" s="344">
        <v>0</v>
      </c>
      <c r="UVN2160" s="344">
        <v>0</v>
      </c>
      <c r="UVO2160" s="344">
        <v>0</v>
      </c>
      <c r="UVP2160" s="344">
        <v>0</v>
      </c>
      <c r="UVQ2160" s="344">
        <v>0</v>
      </c>
      <c r="UVR2160" s="344">
        <v>0</v>
      </c>
      <c r="UVS2160" s="344">
        <v>0</v>
      </c>
      <c r="UVT2160" s="344">
        <v>0</v>
      </c>
      <c r="UVU2160" s="344">
        <v>0</v>
      </c>
      <c r="UVV2160" s="344">
        <v>0</v>
      </c>
      <c r="UVW2160" s="344">
        <v>0</v>
      </c>
      <c r="UVX2160" s="344">
        <v>0</v>
      </c>
      <c r="UVY2160" s="344">
        <v>0</v>
      </c>
      <c r="UVZ2160" s="344">
        <v>0</v>
      </c>
      <c r="UWA2160" s="344">
        <v>0</v>
      </c>
      <c r="UWB2160" s="344">
        <v>0</v>
      </c>
      <c r="UWC2160" s="344">
        <v>0</v>
      </c>
      <c r="UWD2160" s="344">
        <v>0</v>
      </c>
      <c r="UWE2160" s="344">
        <v>0</v>
      </c>
      <c r="UWF2160" s="344">
        <v>0</v>
      </c>
      <c r="UWG2160" s="344">
        <v>0</v>
      </c>
      <c r="UWH2160" s="344">
        <v>0</v>
      </c>
      <c r="UWI2160" s="344">
        <v>0</v>
      </c>
      <c r="UWJ2160" s="344">
        <v>0</v>
      </c>
      <c r="UWK2160" s="344">
        <v>0</v>
      </c>
      <c r="UWL2160" s="344">
        <v>0</v>
      </c>
      <c r="UWM2160" s="344">
        <v>0</v>
      </c>
      <c r="UWN2160" s="344">
        <v>0</v>
      </c>
      <c r="UWO2160" s="344">
        <v>0</v>
      </c>
      <c r="UWP2160" s="344">
        <v>0</v>
      </c>
      <c r="UWQ2160" s="344">
        <v>0</v>
      </c>
      <c r="UWR2160" s="344">
        <v>0</v>
      </c>
      <c r="UWS2160" s="344">
        <v>0</v>
      </c>
      <c r="UWT2160" s="344">
        <v>0</v>
      </c>
      <c r="UWU2160" s="344">
        <v>0</v>
      </c>
      <c r="UWV2160" s="344">
        <v>0</v>
      </c>
      <c r="UWW2160" s="344">
        <v>0</v>
      </c>
      <c r="UWX2160" s="344">
        <v>0</v>
      </c>
      <c r="UWY2160" s="344">
        <v>0</v>
      </c>
      <c r="UWZ2160" s="344">
        <v>0</v>
      </c>
      <c r="UXA2160" s="344">
        <v>0</v>
      </c>
      <c r="UXB2160" s="344">
        <v>0</v>
      </c>
      <c r="UXC2160" s="344">
        <v>0</v>
      </c>
      <c r="UXD2160" s="344">
        <v>0</v>
      </c>
      <c r="UXE2160" s="344">
        <v>0</v>
      </c>
      <c r="UXF2160" s="344">
        <v>0</v>
      </c>
      <c r="UXG2160" s="344">
        <v>0</v>
      </c>
      <c r="UXH2160" s="344">
        <v>0</v>
      </c>
      <c r="UXI2160" s="344">
        <v>0</v>
      </c>
      <c r="UXJ2160" s="344">
        <v>0</v>
      </c>
      <c r="UXK2160" s="344">
        <v>0</v>
      </c>
      <c r="UXL2160" s="344">
        <v>0</v>
      </c>
      <c r="UXM2160" s="344">
        <v>0</v>
      </c>
      <c r="UXN2160" s="344">
        <v>0</v>
      </c>
      <c r="UXO2160" s="344">
        <v>0</v>
      </c>
      <c r="UXP2160" s="344">
        <v>0</v>
      </c>
      <c r="UXQ2160" s="344">
        <v>0</v>
      </c>
      <c r="UXR2160" s="344">
        <v>0</v>
      </c>
      <c r="UXS2160" s="344">
        <v>0</v>
      </c>
      <c r="UXT2160" s="344">
        <v>0</v>
      </c>
      <c r="UXU2160" s="344">
        <v>0</v>
      </c>
      <c r="UXV2160" s="344">
        <v>0</v>
      </c>
      <c r="UXW2160" s="344">
        <v>0</v>
      </c>
      <c r="UXX2160" s="344">
        <v>0</v>
      </c>
      <c r="UXY2160" s="344">
        <v>0</v>
      </c>
      <c r="UXZ2160" s="344">
        <v>0</v>
      </c>
      <c r="UYA2160" s="344">
        <v>0</v>
      </c>
      <c r="UYB2160" s="344">
        <v>0</v>
      </c>
      <c r="UYC2160" s="344">
        <v>0</v>
      </c>
      <c r="UYD2160" s="344">
        <v>0</v>
      </c>
      <c r="UYE2160" s="344">
        <v>0</v>
      </c>
      <c r="UYF2160" s="344">
        <v>0</v>
      </c>
      <c r="UYG2160" s="344">
        <v>0</v>
      </c>
      <c r="UYH2160" s="344">
        <v>0</v>
      </c>
      <c r="UYI2160" s="344">
        <v>0</v>
      </c>
      <c r="UYJ2160" s="344">
        <v>0</v>
      </c>
      <c r="UYK2160" s="344">
        <v>0</v>
      </c>
      <c r="UYL2160" s="344">
        <v>0</v>
      </c>
      <c r="UYM2160" s="344">
        <v>0</v>
      </c>
      <c r="UYN2160" s="344">
        <v>0</v>
      </c>
      <c r="UYO2160" s="344">
        <v>0</v>
      </c>
      <c r="UYP2160" s="344">
        <v>0</v>
      </c>
      <c r="UYQ2160" s="344">
        <v>0</v>
      </c>
      <c r="UYR2160" s="344">
        <v>0</v>
      </c>
      <c r="UYS2160" s="344">
        <v>0</v>
      </c>
      <c r="UYT2160" s="344">
        <v>0</v>
      </c>
      <c r="UYU2160" s="344">
        <v>0</v>
      </c>
      <c r="UYV2160" s="344">
        <v>0</v>
      </c>
      <c r="UYW2160" s="344">
        <v>0</v>
      </c>
      <c r="UYX2160" s="344">
        <v>0</v>
      </c>
      <c r="UYY2160" s="344">
        <v>0</v>
      </c>
      <c r="UYZ2160" s="344">
        <v>0</v>
      </c>
      <c r="UZA2160" s="344">
        <v>0</v>
      </c>
      <c r="UZB2160" s="344">
        <v>0</v>
      </c>
      <c r="UZC2160" s="344">
        <v>0</v>
      </c>
      <c r="UZD2160" s="344">
        <v>0</v>
      </c>
      <c r="UZE2160" s="344">
        <v>0</v>
      </c>
      <c r="UZF2160" s="344">
        <v>0</v>
      </c>
      <c r="UZG2160" s="344">
        <v>0</v>
      </c>
      <c r="UZH2160" s="344">
        <v>0</v>
      </c>
      <c r="UZI2160" s="344">
        <v>0</v>
      </c>
      <c r="UZJ2160" s="344">
        <v>0</v>
      </c>
      <c r="UZK2160" s="344">
        <v>0</v>
      </c>
      <c r="UZL2160" s="344">
        <v>0</v>
      </c>
      <c r="UZM2160" s="344">
        <v>0</v>
      </c>
      <c r="UZN2160" s="344">
        <v>0</v>
      </c>
      <c r="UZO2160" s="344">
        <v>0</v>
      </c>
      <c r="UZP2160" s="344">
        <v>0</v>
      </c>
      <c r="UZQ2160" s="344">
        <v>0</v>
      </c>
      <c r="UZR2160" s="344">
        <v>0</v>
      </c>
      <c r="UZS2160" s="344">
        <v>0</v>
      </c>
      <c r="UZT2160" s="344">
        <v>0</v>
      </c>
      <c r="UZU2160" s="344">
        <v>0</v>
      </c>
      <c r="UZV2160" s="344">
        <v>0</v>
      </c>
      <c r="UZW2160" s="344">
        <v>0</v>
      </c>
      <c r="UZX2160" s="344">
        <v>0</v>
      </c>
      <c r="UZY2160" s="344">
        <v>0</v>
      </c>
      <c r="UZZ2160" s="344">
        <v>0</v>
      </c>
      <c r="VAA2160" s="344">
        <v>0</v>
      </c>
      <c r="VAB2160" s="344">
        <v>0</v>
      </c>
      <c r="VAC2160" s="344">
        <v>0</v>
      </c>
      <c r="VAD2160" s="344">
        <v>0</v>
      </c>
      <c r="VAE2160" s="344">
        <v>0</v>
      </c>
      <c r="VAF2160" s="344">
        <v>0</v>
      </c>
      <c r="VAG2160" s="344">
        <v>0</v>
      </c>
      <c r="VAH2160" s="344">
        <v>0</v>
      </c>
      <c r="VAI2160" s="344">
        <v>0</v>
      </c>
      <c r="VAJ2160" s="344">
        <v>0</v>
      </c>
      <c r="VAK2160" s="344">
        <v>0</v>
      </c>
      <c r="VAL2160" s="344">
        <v>0</v>
      </c>
      <c r="VAM2160" s="344">
        <v>0</v>
      </c>
      <c r="VAN2160" s="344">
        <v>0</v>
      </c>
      <c r="VAO2160" s="344">
        <v>0</v>
      </c>
      <c r="VAP2160" s="344">
        <v>0</v>
      </c>
      <c r="VAQ2160" s="344">
        <v>0</v>
      </c>
      <c r="VAR2160" s="344">
        <v>0</v>
      </c>
      <c r="VAS2160" s="344">
        <v>0</v>
      </c>
      <c r="VAT2160" s="344">
        <v>0</v>
      </c>
      <c r="VAU2160" s="344">
        <v>0</v>
      </c>
      <c r="VAV2160" s="344">
        <v>0</v>
      </c>
      <c r="VAW2160" s="344">
        <v>0</v>
      </c>
      <c r="VAX2160" s="344">
        <v>0</v>
      </c>
      <c r="VAY2160" s="344">
        <v>0</v>
      </c>
      <c r="VAZ2160" s="344">
        <v>0</v>
      </c>
      <c r="VBA2160" s="344">
        <v>0</v>
      </c>
      <c r="VBB2160" s="344">
        <v>0</v>
      </c>
      <c r="VBC2160" s="344">
        <v>0</v>
      </c>
      <c r="VBD2160" s="344">
        <v>0</v>
      </c>
      <c r="VBE2160" s="344">
        <v>0</v>
      </c>
      <c r="VBF2160" s="344">
        <v>0</v>
      </c>
      <c r="VBG2160" s="344">
        <v>0</v>
      </c>
      <c r="VBH2160" s="344">
        <v>0</v>
      </c>
      <c r="VBI2160" s="344">
        <v>0</v>
      </c>
      <c r="VBJ2160" s="344">
        <v>0</v>
      </c>
      <c r="VBK2160" s="344">
        <v>0</v>
      </c>
      <c r="VBL2160" s="344">
        <v>0</v>
      </c>
      <c r="VBM2160" s="344">
        <v>0</v>
      </c>
      <c r="VBN2160" s="344">
        <v>0</v>
      </c>
      <c r="VBO2160" s="344">
        <v>0</v>
      </c>
      <c r="VBP2160" s="344">
        <v>0</v>
      </c>
      <c r="VBQ2160" s="344">
        <v>0</v>
      </c>
      <c r="VBR2160" s="344">
        <v>0</v>
      </c>
      <c r="VBS2160" s="344">
        <v>0</v>
      </c>
      <c r="VBT2160" s="344">
        <v>0</v>
      </c>
      <c r="VBU2160" s="344">
        <v>0</v>
      </c>
      <c r="VBV2160" s="344">
        <v>0</v>
      </c>
      <c r="VBW2160" s="344">
        <v>0</v>
      </c>
      <c r="VBX2160" s="344">
        <v>0</v>
      </c>
      <c r="VBY2160" s="344">
        <v>0</v>
      </c>
      <c r="VBZ2160" s="344">
        <v>0</v>
      </c>
      <c r="VCA2160" s="344">
        <v>0</v>
      </c>
      <c r="VCB2160" s="344">
        <v>0</v>
      </c>
      <c r="VCC2160" s="344">
        <v>0</v>
      </c>
      <c r="VCD2160" s="344">
        <v>0</v>
      </c>
      <c r="VCE2160" s="344">
        <v>0</v>
      </c>
      <c r="VCF2160" s="344">
        <v>0</v>
      </c>
      <c r="VCG2160" s="344">
        <v>0</v>
      </c>
      <c r="VCH2160" s="344">
        <v>0</v>
      </c>
      <c r="VCI2160" s="344">
        <v>0</v>
      </c>
      <c r="VCJ2160" s="344">
        <v>0</v>
      </c>
      <c r="VCK2160" s="344">
        <v>0</v>
      </c>
      <c r="VCL2160" s="344">
        <v>0</v>
      </c>
      <c r="VCM2160" s="344">
        <v>0</v>
      </c>
      <c r="VCN2160" s="344">
        <v>0</v>
      </c>
      <c r="VCO2160" s="344">
        <v>0</v>
      </c>
      <c r="VCP2160" s="344">
        <v>0</v>
      </c>
      <c r="VCQ2160" s="344">
        <v>0</v>
      </c>
      <c r="VCR2160" s="344">
        <v>0</v>
      </c>
      <c r="VCS2160" s="344">
        <v>0</v>
      </c>
      <c r="VCT2160" s="344">
        <v>0</v>
      </c>
      <c r="VCU2160" s="344">
        <v>0</v>
      </c>
      <c r="VCV2160" s="344">
        <v>0</v>
      </c>
      <c r="VCW2160" s="344">
        <v>0</v>
      </c>
      <c r="VCX2160" s="344">
        <v>0</v>
      </c>
      <c r="VCY2160" s="344">
        <v>0</v>
      </c>
      <c r="VCZ2160" s="344">
        <v>0</v>
      </c>
      <c r="VDA2160" s="344">
        <v>0</v>
      </c>
      <c r="VDB2160" s="344">
        <v>0</v>
      </c>
      <c r="VDC2160" s="344">
        <v>0</v>
      </c>
      <c r="VDD2160" s="344">
        <v>0</v>
      </c>
      <c r="VDE2160" s="344">
        <v>0</v>
      </c>
      <c r="VDF2160" s="344">
        <v>0</v>
      </c>
      <c r="VDG2160" s="344">
        <v>0</v>
      </c>
      <c r="VDH2160" s="344">
        <v>0</v>
      </c>
      <c r="VDI2160" s="344">
        <v>0</v>
      </c>
      <c r="VDJ2160" s="344">
        <v>0</v>
      </c>
      <c r="VDK2160" s="344">
        <v>0</v>
      </c>
      <c r="VDL2160" s="344">
        <v>0</v>
      </c>
      <c r="VDM2160" s="344">
        <v>0</v>
      </c>
      <c r="VDN2160" s="344">
        <v>0</v>
      </c>
      <c r="VDO2160" s="344">
        <v>0</v>
      </c>
      <c r="VDP2160" s="344">
        <v>0</v>
      </c>
      <c r="VDQ2160" s="344">
        <v>0</v>
      </c>
      <c r="VDR2160" s="344">
        <v>0</v>
      </c>
      <c r="VDS2160" s="344">
        <v>0</v>
      </c>
      <c r="VDT2160" s="344">
        <v>0</v>
      </c>
      <c r="VDU2160" s="344">
        <v>0</v>
      </c>
      <c r="VDV2160" s="344">
        <v>0</v>
      </c>
      <c r="VDW2160" s="344">
        <v>0</v>
      </c>
      <c r="VDX2160" s="344">
        <v>0</v>
      </c>
      <c r="VDY2160" s="344">
        <v>0</v>
      </c>
      <c r="VDZ2160" s="344">
        <v>0</v>
      </c>
      <c r="VEA2160" s="344">
        <v>0</v>
      </c>
      <c r="VEB2160" s="344">
        <v>0</v>
      </c>
      <c r="VEC2160" s="344">
        <v>0</v>
      </c>
      <c r="VED2160" s="344">
        <v>0</v>
      </c>
      <c r="VEE2160" s="344">
        <v>0</v>
      </c>
      <c r="VEF2160" s="344">
        <v>0</v>
      </c>
      <c r="VEG2160" s="344">
        <v>0</v>
      </c>
      <c r="VEH2160" s="344">
        <v>0</v>
      </c>
      <c r="VEI2160" s="344">
        <v>0</v>
      </c>
      <c r="VEJ2160" s="344">
        <v>0</v>
      </c>
      <c r="VEK2160" s="344">
        <v>0</v>
      </c>
      <c r="VEL2160" s="344">
        <v>0</v>
      </c>
      <c r="VEM2160" s="344">
        <v>0</v>
      </c>
      <c r="VEN2160" s="344">
        <v>0</v>
      </c>
      <c r="VEO2160" s="344">
        <v>0</v>
      </c>
      <c r="VEP2160" s="344">
        <v>0</v>
      </c>
      <c r="VEQ2160" s="344">
        <v>0</v>
      </c>
      <c r="VER2160" s="344">
        <v>0</v>
      </c>
      <c r="VES2160" s="344">
        <v>0</v>
      </c>
      <c r="VET2160" s="344">
        <v>0</v>
      </c>
      <c r="VEU2160" s="344">
        <v>0</v>
      </c>
      <c r="VEV2160" s="344">
        <v>0</v>
      </c>
      <c r="VEW2160" s="344">
        <v>0</v>
      </c>
      <c r="VEX2160" s="344">
        <v>0</v>
      </c>
      <c r="VEY2160" s="344">
        <v>0</v>
      </c>
      <c r="VEZ2160" s="344">
        <v>0</v>
      </c>
      <c r="VFA2160" s="344">
        <v>0</v>
      </c>
      <c r="VFB2160" s="344">
        <v>0</v>
      </c>
      <c r="VFC2160" s="344">
        <v>0</v>
      </c>
      <c r="VFD2160" s="344">
        <v>0</v>
      </c>
      <c r="VFE2160" s="344">
        <v>0</v>
      </c>
      <c r="VFF2160" s="344">
        <v>0</v>
      </c>
      <c r="VFG2160" s="344">
        <v>0</v>
      </c>
      <c r="VFH2160" s="344">
        <v>0</v>
      </c>
      <c r="VFI2160" s="344">
        <v>0</v>
      </c>
      <c r="VFJ2160" s="344">
        <v>0</v>
      </c>
      <c r="VFK2160" s="344">
        <v>0</v>
      </c>
      <c r="VFL2160" s="344">
        <v>0</v>
      </c>
      <c r="VFM2160" s="344">
        <v>0</v>
      </c>
      <c r="VFN2160" s="344">
        <v>0</v>
      </c>
      <c r="VFO2160" s="344">
        <v>0</v>
      </c>
      <c r="VFP2160" s="344">
        <v>0</v>
      </c>
      <c r="VFQ2160" s="344">
        <v>0</v>
      </c>
      <c r="VFR2160" s="344">
        <v>0</v>
      </c>
      <c r="VFS2160" s="344">
        <v>0</v>
      </c>
      <c r="VFT2160" s="344">
        <v>0</v>
      </c>
      <c r="VFU2160" s="344">
        <v>0</v>
      </c>
      <c r="VFV2160" s="344">
        <v>0</v>
      </c>
      <c r="VFW2160" s="344">
        <v>0</v>
      </c>
      <c r="VFX2160" s="344">
        <v>0</v>
      </c>
      <c r="VFY2160" s="344">
        <v>0</v>
      </c>
      <c r="VFZ2160" s="344">
        <v>0</v>
      </c>
      <c r="VGA2160" s="344">
        <v>0</v>
      </c>
      <c r="VGB2160" s="344">
        <v>0</v>
      </c>
      <c r="VGC2160" s="344">
        <v>0</v>
      </c>
      <c r="VGD2160" s="344">
        <v>0</v>
      </c>
      <c r="VGE2160" s="344">
        <v>0</v>
      </c>
      <c r="VGF2160" s="344">
        <v>0</v>
      </c>
      <c r="VGG2160" s="344">
        <v>0</v>
      </c>
      <c r="VGH2160" s="344">
        <v>0</v>
      </c>
      <c r="VGI2160" s="344">
        <v>0</v>
      </c>
      <c r="VGJ2160" s="344">
        <v>0</v>
      </c>
      <c r="VGK2160" s="344">
        <v>0</v>
      </c>
      <c r="VGL2160" s="344">
        <v>0</v>
      </c>
      <c r="VGM2160" s="344">
        <v>0</v>
      </c>
      <c r="VGN2160" s="344">
        <v>0</v>
      </c>
      <c r="VGO2160" s="344">
        <v>0</v>
      </c>
      <c r="VGP2160" s="344">
        <v>0</v>
      </c>
      <c r="VGQ2160" s="344">
        <v>0</v>
      </c>
      <c r="VGR2160" s="344">
        <v>0</v>
      </c>
      <c r="VGS2160" s="344">
        <v>0</v>
      </c>
      <c r="VGT2160" s="344">
        <v>0</v>
      </c>
      <c r="VGU2160" s="344">
        <v>0</v>
      </c>
      <c r="VGV2160" s="344">
        <v>0</v>
      </c>
      <c r="VGW2160" s="344">
        <v>0</v>
      </c>
      <c r="VGX2160" s="344">
        <v>0</v>
      </c>
      <c r="VGY2160" s="344">
        <v>0</v>
      </c>
      <c r="VGZ2160" s="344">
        <v>0</v>
      </c>
      <c r="VHA2160" s="344">
        <v>0</v>
      </c>
      <c r="VHB2160" s="344">
        <v>0</v>
      </c>
      <c r="VHC2160" s="344">
        <v>0</v>
      </c>
      <c r="VHD2160" s="344">
        <v>0</v>
      </c>
      <c r="VHE2160" s="344">
        <v>0</v>
      </c>
      <c r="VHF2160" s="344">
        <v>0</v>
      </c>
      <c r="VHG2160" s="344">
        <v>0</v>
      </c>
      <c r="VHH2160" s="344">
        <v>0</v>
      </c>
      <c r="VHI2160" s="344">
        <v>0</v>
      </c>
      <c r="VHJ2160" s="344">
        <v>0</v>
      </c>
      <c r="VHK2160" s="344">
        <v>0</v>
      </c>
      <c r="VHL2160" s="344">
        <v>0</v>
      </c>
      <c r="VHM2160" s="344">
        <v>0</v>
      </c>
      <c r="VHN2160" s="344">
        <v>0</v>
      </c>
      <c r="VHO2160" s="344">
        <v>0</v>
      </c>
      <c r="VHP2160" s="344">
        <v>0</v>
      </c>
      <c r="VHQ2160" s="344">
        <v>0</v>
      </c>
      <c r="VHR2160" s="344">
        <v>0</v>
      </c>
      <c r="VHS2160" s="344">
        <v>0</v>
      </c>
      <c r="VHT2160" s="344">
        <v>0</v>
      </c>
      <c r="VHU2160" s="344">
        <v>0</v>
      </c>
      <c r="VHV2160" s="344">
        <v>0</v>
      </c>
      <c r="VHW2160" s="344">
        <v>0</v>
      </c>
      <c r="VHX2160" s="344">
        <v>0</v>
      </c>
      <c r="VHY2160" s="344">
        <v>0</v>
      </c>
      <c r="VHZ2160" s="344">
        <v>0</v>
      </c>
      <c r="VIA2160" s="344">
        <v>0</v>
      </c>
      <c r="VIB2160" s="344">
        <v>0</v>
      </c>
      <c r="VIC2160" s="344">
        <v>0</v>
      </c>
      <c r="VID2160" s="344">
        <v>0</v>
      </c>
      <c r="VIE2160" s="344">
        <v>0</v>
      </c>
      <c r="VIF2160" s="344">
        <v>0</v>
      </c>
      <c r="VIG2160" s="344">
        <v>0</v>
      </c>
      <c r="VIH2160" s="344">
        <v>0</v>
      </c>
      <c r="VII2160" s="344">
        <v>0</v>
      </c>
      <c r="VIJ2160" s="344">
        <v>0</v>
      </c>
      <c r="VIK2160" s="344">
        <v>0</v>
      </c>
      <c r="VIL2160" s="344">
        <v>0</v>
      </c>
      <c r="VIM2160" s="344">
        <v>0</v>
      </c>
      <c r="VIN2160" s="344">
        <v>0</v>
      </c>
      <c r="VIO2160" s="344">
        <v>0</v>
      </c>
      <c r="VIP2160" s="344">
        <v>0</v>
      </c>
      <c r="VIQ2160" s="344">
        <v>0</v>
      </c>
      <c r="VIR2160" s="344">
        <v>0</v>
      </c>
      <c r="VIS2160" s="344">
        <v>0</v>
      </c>
      <c r="VIT2160" s="344">
        <v>0</v>
      </c>
      <c r="VIU2160" s="344">
        <v>0</v>
      </c>
      <c r="VIV2160" s="344">
        <v>0</v>
      </c>
      <c r="VIW2160" s="344">
        <v>0</v>
      </c>
      <c r="VIX2160" s="344">
        <v>0</v>
      </c>
      <c r="VIY2160" s="344">
        <v>0</v>
      </c>
      <c r="VIZ2160" s="344">
        <v>0</v>
      </c>
      <c r="VJA2160" s="344">
        <v>0</v>
      </c>
      <c r="VJB2160" s="344">
        <v>0</v>
      </c>
      <c r="VJC2160" s="344">
        <v>0</v>
      </c>
      <c r="VJD2160" s="344">
        <v>0</v>
      </c>
      <c r="VJE2160" s="344">
        <v>0</v>
      </c>
      <c r="VJF2160" s="344">
        <v>0</v>
      </c>
      <c r="VJG2160" s="344">
        <v>0</v>
      </c>
      <c r="VJH2160" s="344">
        <v>0</v>
      </c>
      <c r="VJI2160" s="344">
        <v>0</v>
      </c>
      <c r="VJJ2160" s="344">
        <v>0</v>
      </c>
      <c r="VJK2160" s="344">
        <v>0</v>
      </c>
      <c r="VJL2160" s="344">
        <v>0</v>
      </c>
      <c r="VJM2160" s="344">
        <v>0</v>
      </c>
      <c r="VJN2160" s="344">
        <v>0</v>
      </c>
      <c r="VJO2160" s="344">
        <v>0</v>
      </c>
      <c r="VJP2160" s="344">
        <v>0</v>
      </c>
      <c r="VJQ2160" s="344">
        <v>0</v>
      </c>
      <c r="VJR2160" s="344">
        <v>0</v>
      </c>
      <c r="VJS2160" s="344">
        <v>0</v>
      </c>
      <c r="VJT2160" s="344">
        <v>0</v>
      </c>
      <c r="VJU2160" s="344">
        <v>0</v>
      </c>
      <c r="VJV2160" s="344">
        <v>0</v>
      </c>
      <c r="VJW2160" s="344">
        <v>0</v>
      </c>
      <c r="VJX2160" s="344">
        <v>0</v>
      </c>
      <c r="VJY2160" s="344">
        <v>0</v>
      </c>
      <c r="VJZ2160" s="344">
        <v>0</v>
      </c>
      <c r="VKA2160" s="344">
        <v>0</v>
      </c>
      <c r="VKB2160" s="344">
        <v>0</v>
      </c>
      <c r="VKC2160" s="344">
        <v>0</v>
      </c>
      <c r="VKD2160" s="344">
        <v>0</v>
      </c>
      <c r="VKE2160" s="344">
        <v>0</v>
      </c>
      <c r="VKF2160" s="344">
        <v>0</v>
      </c>
      <c r="VKG2160" s="344">
        <v>0</v>
      </c>
      <c r="VKH2160" s="344">
        <v>0</v>
      </c>
      <c r="VKI2160" s="344">
        <v>0</v>
      </c>
      <c r="VKJ2160" s="344">
        <v>0</v>
      </c>
      <c r="VKK2160" s="344">
        <v>0</v>
      </c>
      <c r="VKL2160" s="344">
        <v>0</v>
      </c>
      <c r="VKM2160" s="344">
        <v>0</v>
      </c>
      <c r="VKN2160" s="344">
        <v>0</v>
      </c>
      <c r="VKO2160" s="344">
        <v>0</v>
      </c>
      <c r="VKP2160" s="344">
        <v>0</v>
      </c>
      <c r="VKQ2160" s="344">
        <v>0</v>
      </c>
      <c r="VKR2160" s="344">
        <v>0</v>
      </c>
      <c r="VKS2160" s="344">
        <v>0</v>
      </c>
      <c r="VKT2160" s="344">
        <v>0</v>
      </c>
      <c r="VKU2160" s="344">
        <v>0</v>
      </c>
      <c r="VKV2160" s="344">
        <v>0</v>
      </c>
      <c r="VKW2160" s="344">
        <v>0</v>
      </c>
      <c r="VKX2160" s="344">
        <v>0</v>
      </c>
      <c r="VKY2160" s="344">
        <v>0</v>
      </c>
      <c r="VKZ2160" s="344">
        <v>0</v>
      </c>
      <c r="VLA2160" s="344">
        <v>0</v>
      </c>
      <c r="VLB2160" s="344">
        <v>0</v>
      </c>
      <c r="VLC2160" s="344">
        <v>0</v>
      </c>
      <c r="VLD2160" s="344">
        <v>0</v>
      </c>
      <c r="VLE2160" s="344">
        <v>0</v>
      </c>
      <c r="VLF2160" s="344">
        <v>0</v>
      </c>
      <c r="VLG2160" s="344">
        <v>0</v>
      </c>
      <c r="VLH2160" s="344">
        <v>0</v>
      </c>
      <c r="VLI2160" s="344">
        <v>0</v>
      </c>
      <c r="VLJ2160" s="344">
        <v>0</v>
      </c>
      <c r="VLK2160" s="344">
        <v>0</v>
      </c>
      <c r="VLL2160" s="344">
        <v>0</v>
      </c>
      <c r="VLM2160" s="344">
        <v>0</v>
      </c>
      <c r="VLN2160" s="344">
        <v>0</v>
      </c>
      <c r="VLO2160" s="344">
        <v>0</v>
      </c>
      <c r="VLP2160" s="344">
        <v>0</v>
      </c>
      <c r="VLQ2160" s="344">
        <v>0</v>
      </c>
      <c r="VLR2160" s="344">
        <v>0</v>
      </c>
      <c r="VLS2160" s="344">
        <v>0</v>
      </c>
      <c r="VLT2160" s="344">
        <v>0</v>
      </c>
      <c r="VLU2160" s="344">
        <v>0</v>
      </c>
      <c r="VLV2160" s="344">
        <v>0</v>
      </c>
      <c r="VLW2160" s="344">
        <v>0</v>
      </c>
      <c r="VLX2160" s="344">
        <v>0</v>
      </c>
      <c r="VLY2160" s="344">
        <v>0</v>
      </c>
      <c r="VLZ2160" s="344">
        <v>0</v>
      </c>
      <c r="VMA2160" s="344">
        <v>0</v>
      </c>
      <c r="VMB2160" s="344">
        <v>0</v>
      </c>
      <c r="VMC2160" s="344">
        <v>0</v>
      </c>
      <c r="VMD2160" s="344">
        <v>0</v>
      </c>
      <c r="VME2160" s="344">
        <v>0</v>
      </c>
      <c r="VMF2160" s="344">
        <v>0</v>
      </c>
      <c r="VMG2160" s="344">
        <v>0</v>
      </c>
      <c r="VMH2160" s="344">
        <v>0</v>
      </c>
      <c r="VMI2160" s="344">
        <v>0</v>
      </c>
      <c r="VMJ2160" s="344">
        <v>0</v>
      </c>
      <c r="VMK2160" s="344">
        <v>0</v>
      </c>
      <c r="VML2160" s="344">
        <v>0</v>
      </c>
      <c r="VMM2160" s="344">
        <v>0</v>
      </c>
      <c r="VMN2160" s="344">
        <v>0</v>
      </c>
      <c r="VMO2160" s="344">
        <v>0</v>
      </c>
      <c r="VMP2160" s="344">
        <v>0</v>
      </c>
      <c r="VMQ2160" s="344">
        <v>0</v>
      </c>
      <c r="VMR2160" s="344">
        <v>0</v>
      </c>
      <c r="VMS2160" s="344">
        <v>0</v>
      </c>
      <c r="VMT2160" s="344">
        <v>0</v>
      </c>
      <c r="VMU2160" s="344">
        <v>0</v>
      </c>
      <c r="VMV2160" s="344">
        <v>0</v>
      </c>
      <c r="VMW2160" s="344">
        <v>0</v>
      </c>
      <c r="VMX2160" s="344">
        <v>0</v>
      </c>
      <c r="VMY2160" s="344">
        <v>0</v>
      </c>
      <c r="VMZ2160" s="344">
        <v>0</v>
      </c>
      <c r="VNA2160" s="344">
        <v>0</v>
      </c>
      <c r="VNB2160" s="344">
        <v>0</v>
      </c>
      <c r="VNC2160" s="344">
        <v>0</v>
      </c>
      <c r="VND2160" s="344">
        <v>0</v>
      </c>
      <c r="VNE2160" s="344">
        <v>0</v>
      </c>
      <c r="VNF2160" s="344">
        <v>0</v>
      </c>
      <c r="VNG2160" s="344">
        <v>0</v>
      </c>
      <c r="VNH2160" s="344">
        <v>0</v>
      </c>
      <c r="VNI2160" s="344">
        <v>0</v>
      </c>
      <c r="VNJ2160" s="344">
        <v>0</v>
      </c>
      <c r="VNK2160" s="344">
        <v>0</v>
      </c>
      <c r="VNL2160" s="344">
        <v>0</v>
      </c>
      <c r="VNM2160" s="344">
        <v>0</v>
      </c>
      <c r="VNN2160" s="344">
        <v>0</v>
      </c>
      <c r="VNO2160" s="344">
        <v>0</v>
      </c>
      <c r="VNP2160" s="344">
        <v>0</v>
      </c>
      <c r="VNQ2160" s="344">
        <v>0</v>
      </c>
      <c r="VNR2160" s="344">
        <v>0</v>
      </c>
      <c r="VNS2160" s="344">
        <v>0</v>
      </c>
      <c r="VNT2160" s="344">
        <v>0</v>
      </c>
      <c r="VNU2160" s="344">
        <v>0</v>
      </c>
      <c r="VNV2160" s="344">
        <v>0</v>
      </c>
      <c r="VNW2160" s="344">
        <v>0</v>
      </c>
      <c r="VNX2160" s="344">
        <v>0</v>
      </c>
      <c r="VNY2160" s="344">
        <v>0</v>
      </c>
      <c r="VNZ2160" s="344">
        <v>0</v>
      </c>
      <c r="VOA2160" s="344">
        <v>0</v>
      </c>
      <c r="VOB2160" s="344">
        <v>0</v>
      </c>
      <c r="VOC2160" s="344">
        <v>0</v>
      </c>
      <c r="VOD2160" s="344">
        <v>0</v>
      </c>
      <c r="VOE2160" s="344">
        <v>0</v>
      </c>
      <c r="VOF2160" s="344">
        <v>0</v>
      </c>
      <c r="VOG2160" s="344">
        <v>0</v>
      </c>
      <c r="VOH2160" s="344">
        <v>0</v>
      </c>
      <c r="VOI2160" s="344">
        <v>0</v>
      </c>
      <c r="VOJ2160" s="344">
        <v>0</v>
      </c>
      <c r="VOK2160" s="344">
        <v>0</v>
      </c>
      <c r="VOL2160" s="344">
        <v>0</v>
      </c>
      <c r="VOM2160" s="344">
        <v>0</v>
      </c>
      <c r="VON2160" s="344">
        <v>0</v>
      </c>
      <c r="VOO2160" s="344">
        <v>0</v>
      </c>
      <c r="VOP2160" s="344">
        <v>0</v>
      </c>
      <c r="VOQ2160" s="344">
        <v>0</v>
      </c>
      <c r="VOR2160" s="344">
        <v>0</v>
      </c>
      <c r="VOS2160" s="344">
        <v>0</v>
      </c>
      <c r="VOT2160" s="344">
        <v>0</v>
      </c>
      <c r="VOU2160" s="344">
        <v>0</v>
      </c>
      <c r="VOV2160" s="344">
        <v>0</v>
      </c>
      <c r="VOW2160" s="344">
        <v>0</v>
      </c>
      <c r="VOX2160" s="344">
        <v>0</v>
      </c>
      <c r="VOY2160" s="344">
        <v>0</v>
      </c>
      <c r="VOZ2160" s="344">
        <v>0</v>
      </c>
      <c r="VPA2160" s="344">
        <v>0</v>
      </c>
      <c r="VPB2160" s="344">
        <v>0</v>
      </c>
      <c r="VPC2160" s="344">
        <v>0</v>
      </c>
      <c r="VPD2160" s="344">
        <v>0</v>
      </c>
      <c r="VPE2160" s="344">
        <v>0</v>
      </c>
      <c r="VPF2160" s="344">
        <v>0</v>
      </c>
      <c r="VPG2160" s="344">
        <v>0</v>
      </c>
      <c r="VPH2160" s="344">
        <v>0</v>
      </c>
      <c r="VPI2160" s="344">
        <v>0</v>
      </c>
      <c r="VPJ2160" s="344">
        <v>0</v>
      </c>
      <c r="VPK2160" s="344">
        <v>0</v>
      </c>
      <c r="VPL2160" s="344">
        <v>0</v>
      </c>
      <c r="VPM2160" s="344">
        <v>0</v>
      </c>
      <c r="VPN2160" s="344">
        <v>0</v>
      </c>
      <c r="VPO2160" s="344">
        <v>0</v>
      </c>
      <c r="VPP2160" s="344">
        <v>0</v>
      </c>
      <c r="VPQ2160" s="344">
        <v>0</v>
      </c>
      <c r="VPR2160" s="344">
        <v>0</v>
      </c>
      <c r="VPS2160" s="344">
        <v>0</v>
      </c>
      <c r="VPT2160" s="344">
        <v>0</v>
      </c>
      <c r="VPU2160" s="344">
        <v>0</v>
      </c>
      <c r="VPV2160" s="344">
        <v>0</v>
      </c>
      <c r="VPW2160" s="344">
        <v>0</v>
      </c>
      <c r="VPX2160" s="344">
        <v>0</v>
      </c>
      <c r="VPY2160" s="344">
        <v>0</v>
      </c>
      <c r="VPZ2160" s="344">
        <v>0</v>
      </c>
      <c r="VQA2160" s="344">
        <v>0</v>
      </c>
      <c r="VQB2160" s="344">
        <v>0</v>
      </c>
      <c r="VQC2160" s="344">
        <v>0</v>
      </c>
      <c r="VQD2160" s="344">
        <v>0</v>
      </c>
      <c r="VQE2160" s="344">
        <v>0</v>
      </c>
      <c r="VQF2160" s="344">
        <v>0</v>
      </c>
      <c r="VQG2160" s="344">
        <v>0</v>
      </c>
      <c r="VQH2160" s="344">
        <v>0</v>
      </c>
      <c r="VQI2160" s="344">
        <v>0</v>
      </c>
      <c r="VQJ2160" s="344">
        <v>0</v>
      </c>
      <c r="VQK2160" s="344">
        <v>0</v>
      </c>
      <c r="VQL2160" s="344">
        <v>0</v>
      </c>
      <c r="VQM2160" s="344">
        <v>0</v>
      </c>
      <c r="VQN2160" s="344">
        <v>0</v>
      </c>
      <c r="VQO2160" s="344">
        <v>0</v>
      </c>
      <c r="VQP2160" s="344">
        <v>0</v>
      </c>
      <c r="VQQ2160" s="344">
        <v>0</v>
      </c>
      <c r="VQR2160" s="344">
        <v>0</v>
      </c>
      <c r="VQS2160" s="344">
        <v>0</v>
      </c>
      <c r="VQT2160" s="344">
        <v>0</v>
      </c>
      <c r="VQU2160" s="344">
        <v>0</v>
      </c>
      <c r="VQV2160" s="344">
        <v>0</v>
      </c>
      <c r="VQW2160" s="344">
        <v>0</v>
      </c>
      <c r="VQX2160" s="344">
        <v>0</v>
      </c>
      <c r="VQY2160" s="344">
        <v>0</v>
      </c>
      <c r="VQZ2160" s="344">
        <v>0</v>
      </c>
      <c r="VRA2160" s="344">
        <v>0</v>
      </c>
      <c r="VRB2160" s="344">
        <v>0</v>
      </c>
      <c r="VRC2160" s="344">
        <v>0</v>
      </c>
      <c r="VRD2160" s="344">
        <v>0</v>
      </c>
      <c r="VRE2160" s="344">
        <v>0</v>
      </c>
      <c r="VRF2160" s="344">
        <v>0</v>
      </c>
      <c r="VRG2160" s="344">
        <v>0</v>
      </c>
      <c r="VRH2160" s="344">
        <v>0</v>
      </c>
      <c r="VRI2160" s="344">
        <v>0</v>
      </c>
      <c r="VRJ2160" s="344">
        <v>0</v>
      </c>
      <c r="VRK2160" s="344">
        <v>0</v>
      </c>
      <c r="VRL2160" s="344">
        <v>0</v>
      </c>
      <c r="VRM2160" s="344">
        <v>0</v>
      </c>
      <c r="VRN2160" s="344">
        <v>0</v>
      </c>
      <c r="VRO2160" s="344">
        <v>0</v>
      </c>
      <c r="VRP2160" s="344">
        <v>0</v>
      </c>
      <c r="VRQ2160" s="344">
        <v>0</v>
      </c>
      <c r="VRR2160" s="344">
        <v>0</v>
      </c>
      <c r="VRS2160" s="344">
        <v>0</v>
      </c>
      <c r="VRT2160" s="344">
        <v>0</v>
      </c>
      <c r="VRU2160" s="344">
        <v>0</v>
      </c>
      <c r="VRV2160" s="344">
        <v>0</v>
      </c>
      <c r="VRW2160" s="344">
        <v>0</v>
      </c>
      <c r="VRX2160" s="344">
        <v>0</v>
      </c>
      <c r="VRY2160" s="344">
        <v>0</v>
      </c>
      <c r="VRZ2160" s="344">
        <v>0</v>
      </c>
      <c r="VSA2160" s="344">
        <v>0</v>
      </c>
      <c r="VSB2160" s="344">
        <v>0</v>
      </c>
      <c r="VSC2160" s="344">
        <v>0</v>
      </c>
      <c r="VSD2160" s="344">
        <v>0</v>
      </c>
      <c r="VSE2160" s="344">
        <v>0</v>
      </c>
      <c r="VSF2160" s="344">
        <v>0</v>
      </c>
      <c r="VSG2160" s="344">
        <v>0</v>
      </c>
      <c r="VSH2160" s="344">
        <v>0</v>
      </c>
      <c r="VSI2160" s="344">
        <v>0</v>
      </c>
      <c r="VSJ2160" s="344">
        <v>0</v>
      </c>
      <c r="VSK2160" s="344">
        <v>0</v>
      </c>
      <c r="VSL2160" s="344">
        <v>0</v>
      </c>
      <c r="VSM2160" s="344">
        <v>0</v>
      </c>
      <c r="VSN2160" s="344">
        <v>0</v>
      </c>
      <c r="VSO2160" s="344">
        <v>0</v>
      </c>
      <c r="VSP2160" s="344">
        <v>0</v>
      </c>
      <c r="VSQ2160" s="344">
        <v>0</v>
      </c>
      <c r="VSR2160" s="344">
        <v>0</v>
      </c>
      <c r="VSS2160" s="344">
        <v>0</v>
      </c>
      <c r="VST2160" s="344">
        <v>0</v>
      </c>
      <c r="VSU2160" s="344">
        <v>0</v>
      </c>
      <c r="VSV2160" s="344">
        <v>0</v>
      </c>
      <c r="VSW2160" s="344">
        <v>0</v>
      </c>
      <c r="VSX2160" s="344">
        <v>0</v>
      </c>
      <c r="VSY2160" s="344">
        <v>0</v>
      </c>
      <c r="VSZ2160" s="344">
        <v>0</v>
      </c>
      <c r="VTA2160" s="344">
        <v>0</v>
      </c>
      <c r="VTB2160" s="344">
        <v>0</v>
      </c>
      <c r="VTC2160" s="344">
        <v>0</v>
      </c>
      <c r="VTD2160" s="344">
        <v>0</v>
      </c>
      <c r="VTE2160" s="344">
        <v>0</v>
      </c>
      <c r="VTF2160" s="344">
        <v>0</v>
      </c>
      <c r="VTG2160" s="344">
        <v>0</v>
      </c>
      <c r="VTH2160" s="344">
        <v>0</v>
      </c>
      <c r="VTI2160" s="344">
        <v>0</v>
      </c>
      <c r="VTJ2160" s="344">
        <v>0</v>
      </c>
      <c r="VTK2160" s="344">
        <v>0</v>
      </c>
      <c r="VTL2160" s="344">
        <v>0</v>
      </c>
      <c r="VTM2160" s="344">
        <v>0</v>
      </c>
      <c r="VTN2160" s="344">
        <v>0</v>
      </c>
      <c r="VTO2160" s="344">
        <v>0</v>
      </c>
      <c r="VTP2160" s="344">
        <v>0</v>
      </c>
      <c r="VTQ2160" s="344">
        <v>0</v>
      </c>
      <c r="VTR2160" s="344">
        <v>0</v>
      </c>
      <c r="VTS2160" s="344">
        <v>0</v>
      </c>
      <c r="VTT2160" s="344">
        <v>0</v>
      </c>
      <c r="VTU2160" s="344">
        <v>0</v>
      </c>
      <c r="VTV2160" s="344">
        <v>0</v>
      </c>
      <c r="VTW2160" s="344">
        <v>0</v>
      </c>
      <c r="VTX2160" s="344">
        <v>0</v>
      </c>
      <c r="VTY2160" s="344">
        <v>0</v>
      </c>
      <c r="VTZ2160" s="344">
        <v>0</v>
      </c>
      <c r="VUA2160" s="344">
        <v>0</v>
      </c>
      <c r="VUB2160" s="344">
        <v>0</v>
      </c>
      <c r="VUC2160" s="344">
        <v>0</v>
      </c>
      <c r="VUD2160" s="344">
        <v>0</v>
      </c>
      <c r="VUE2160" s="344">
        <v>0</v>
      </c>
      <c r="VUF2160" s="344">
        <v>0</v>
      </c>
      <c r="VUG2160" s="344">
        <v>0</v>
      </c>
      <c r="VUH2160" s="344">
        <v>0</v>
      </c>
      <c r="VUI2160" s="344">
        <v>0</v>
      </c>
      <c r="VUJ2160" s="344">
        <v>0</v>
      </c>
      <c r="VUK2160" s="344">
        <v>0</v>
      </c>
      <c r="VUL2160" s="344">
        <v>0</v>
      </c>
      <c r="VUM2160" s="344">
        <v>0</v>
      </c>
      <c r="VUN2160" s="344">
        <v>0</v>
      </c>
      <c r="VUO2160" s="344">
        <v>0</v>
      </c>
      <c r="VUP2160" s="344">
        <v>0</v>
      </c>
      <c r="VUQ2160" s="344">
        <v>0</v>
      </c>
      <c r="VUR2160" s="344">
        <v>0</v>
      </c>
      <c r="VUS2160" s="344">
        <v>0</v>
      </c>
      <c r="VUT2160" s="344">
        <v>0</v>
      </c>
      <c r="VUU2160" s="344">
        <v>0</v>
      </c>
      <c r="VUV2160" s="344">
        <v>0</v>
      </c>
      <c r="VUW2160" s="344">
        <v>0</v>
      </c>
      <c r="VUX2160" s="344">
        <v>0</v>
      </c>
      <c r="VUY2160" s="344">
        <v>0</v>
      </c>
      <c r="VUZ2160" s="344">
        <v>0</v>
      </c>
      <c r="VVA2160" s="344">
        <v>0</v>
      </c>
      <c r="VVB2160" s="344">
        <v>0</v>
      </c>
      <c r="VVC2160" s="344">
        <v>0</v>
      </c>
      <c r="VVD2160" s="344">
        <v>0</v>
      </c>
      <c r="VVE2160" s="344">
        <v>0</v>
      </c>
      <c r="VVF2160" s="344">
        <v>0</v>
      </c>
      <c r="VVG2160" s="344">
        <v>0</v>
      </c>
      <c r="VVH2160" s="344">
        <v>0</v>
      </c>
      <c r="VVI2160" s="344">
        <v>0</v>
      </c>
      <c r="VVJ2160" s="344">
        <v>0</v>
      </c>
      <c r="VVK2160" s="344">
        <v>0</v>
      </c>
      <c r="VVL2160" s="344">
        <v>0</v>
      </c>
      <c r="VVM2160" s="344">
        <v>0</v>
      </c>
      <c r="VVN2160" s="344">
        <v>0</v>
      </c>
      <c r="VVO2160" s="344">
        <v>0</v>
      </c>
      <c r="VVP2160" s="344">
        <v>0</v>
      </c>
      <c r="VVQ2160" s="344">
        <v>0</v>
      </c>
      <c r="VVR2160" s="344">
        <v>0</v>
      </c>
      <c r="VVS2160" s="344">
        <v>0</v>
      </c>
      <c r="VVT2160" s="344">
        <v>0</v>
      </c>
      <c r="VVU2160" s="344">
        <v>0</v>
      </c>
      <c r="VVV2160" s="344">
        <v>0</v>
      </c>
      <c r="VVW2160" s="344">
        <v>0</v>
      </c>
      <c r="VVX2160" s="344">
        <v>0</v>
      </c>
      <c r="VVY2160" s="344">
        <v>0</v>
      </c>
      <c r="VVZ2160" s="344">
        <v>0</v>
      </c>
      <c r="VWA2160" s="344">
        <v>0</v>
      </c>
      <c r="VWB2160" s="344">
        <v>0</v>
      </c>
      <c r="VWC2160" s="344">
        <v>0</v>
      </c>
      <c r="VWD2160" s="344">
        <v>0</v>
      </c>
      <c r="VWE2160" s="344">
        <v>0</v>
      </c>
      <c r="VWF2160" s="344">
        <v>0</v>
      </c>
      <c r="VWG2160" s="344">
        <v>0</v>
      </c>
      <c r="VWH2160" s="344">
        <v>0</v>
      </c>
      <c r="VWI2160" s="344">
        <v>0</v>
      </c>
      <c r="VWJ2160" s="344">
        <v>0</v>
      </c>
      <c r="VWK2160" s="344">
        <v>0</v>
      </c>
      <c r="VWL2160" s="344">
        <v>0</v>
      </c>
      <c r="VWM2160" s="344">
        <v>0</v>
      </c>
      <c r="VWN2160" s="344">
        <v>0</v>
      </c>
      <c r="VWO2160" s="344">
        <v>0</v>
      </c>
      <c r="VWP2160" s="344">
        <v>0</v>
      </c>
      <c r="VWQ2160" s="344">
        <v>0</v>
      </c>
      <c r="VWR2160" s="344">
        <v>0</v>
      </c>
      <c r="VWS2160" s="344">
        <v>0</v>
      </c>
      <c r="VWT2160" s="344">
        <v>0</v>
      </c>
      <c r="VWU2160" s="344">
        <v>0</v>
      </c>
      <c r="VWV2160" s="344">
        <v>0</v>
      </c>
      <c r="VWW2160" s="344">
        <v>0</v>
      </c>
      <c r="VWX2160" s="344">
        <v>0</v>
      </c>
      <c r="VWY2160" s="344">
        <v>0</v>
      </c>
      <c r="VWZ2160" s="344">
        <v>0</v>
      </c>
      <c r="VXA2160" s="344">
        <v>0</v>
      </c>
      <c r="VXB2160" s="344">
        <v>0</v>
      </c>
      <c r="VXC2160" s="344">
        <v>0</v>
      </c>
      <c r="VXD2160" s="344">
        <v>0</v>
      </c>
      <c r="VXE2160" s="344">
        <v>0</v>
      </c>
      <c r="VXF2160" s="344">
        <v>0</v>
      </c>
      <c r="VXG2160" s="344">
        <v>0</v>
      </c>
      <c r="VXH2160" s="344">
        <v>0</v>
      </c>
      <c r="VXI2160" s="344">
        <v>0</v>
      </c>
      <c r="VXJ2160" s="344">
        <v>0</v>
      </c>
      <c r="VXK2160" s="344">
        <v>0</v>
      </c>
      <c r="VXL2160" s="344">
        <v>0</v>
      </c>
      <c r="VXM2160" s="344">
        <v>0</v>
      </c>
      <c r="VXN2160" s="344">
        <v>0</v>
      </c>
      <c r="VXO2160" s="344">
        <v>0</v>
      </c>
      <c r="VXP2160" s="344">
        <v>0</v>
      </c>
      <c r="VXQ2160" s="344">
        <v>0</v>
      </c>
      <c r="VXR2160" s="344">
        <v>0</v>
      </c>
      <c r="VXS2160" s="344">
        <v>0</v>
      </c>
      <c r="VXT2160" s="344">
        <v>0</v>
      </c>
      <c r="VXU2160" s="344">
        <v>0</v>
      </c>
      <c r="VXV2160" s="344">
        <v>0</v>
      </c>
      <c r="VXW2160" s="344">
        <v>0</v>
      </c>
      <c r="VXX2160" s="344">
        <v>0</v>
      </c>
      <c r="VXY2160" s="344">
        <v>0</v>
      </c>
      <c r="VXZ2160" s="344">
        <v>0</v>
      </c>
      <c r="VYA2160" s="344">
        <v>0</v>
      </c>
      <c r="VYB2160" s="344">
        <v>0</v>
      </c>
      <c r="VYC2160" s="344">
        <v>0</v>
      </c>
      <c r="VYD2160" s="344">
        <v>0</v>
      </c>
      <c r="VYE2160" s="344">
        <v>0</v>
      </c>
      <c r="VYF2160" s="344">
        <v>0</v>
      </c>
      <c r="VYG2160" s="344">
        <v>0</v>
      </c>
      <c r="VYH2160" s="344">
        <v>0</v>
      </c>
      <c r="VYI2160" s="344">
        <v>0</v>
      </c>
      <c r="VYJ2160" s="344">
        <v>0</v>
      </c>
      <c r="VYK2160" s="344">
        <v>0</v>
      </c>
      <c r="VYL2160" s="344">
        <v>0</v>
      </c>
      <c r="VYM2160" s="344">
        <v>0</v>
      </c>
      <c r="VYN2160" s="344">
        <v>0</v>
      </c>
      <c r="VYO2160" s="344">
        <v>0</v>
      </c>
      <c r="VYP2160" s="344">
        <v>0</v>
      </c>
      <c r="VYQ2160" s="344">
        <v>0</v>
      </c>
      <c r="VYR2160" s="344">
        <v>0</v>
      </c>
      <c r="VYS2160" s="344">
        <v>0</v>
      </c>
      <c r="VYT2160" s="344">
        <v>0</v>
      </c>
      <c r="VYU2160" s="344">
        <v>0</v>
      </c>
      <c r="VYV2160" s="344">
        <v>0</v>
      </c>
      <c r="VYW2160" s="344">
        <v>0</v>
      </c>
      <c r="VYX2160" s="344">
        <v>0</v>
      </c>
      <c r="VYY2160" s="344">
        <v>0</v>
      </c>
      <c r="VYZ2160" s="344">
        <v>0</v>
      </c>
      <c r="VZA2160" s="344">
        <v>0</v>
      </c>
      <c r="VZB2160" s="344">
        <v>0</v>
      </c>
      <c r="VZC2160" s="344">
        <v>0</v>
      </c>
      <c r="VZD2160" s="344">
        <v>0</v>
      </c>
      <c r="VZE2160" s="344">
        <v>0</v>
      </c>
      <c r="VZF2160" s="344">
        <v>0</v>
      </c>
      <c r="VZG2160" s="344">
        <v>0</v>
      </c>
      <c r="VZH2160" s="344">
        <v>0</v>
      </c>
      <c r="VZI2160" s="344">
        <v>0</v>
      </c>
      <c r="VZJ2160" s="344">
        <v>0</v>
      </c>
      <c r="VZK2160" s="344">
        <v>0</v>
      </c>
      <c r="VZL2160" s="344">
        <v>0</v>
      </c>
      <c r="VZM2160" s="344">
        <v>0</v>
      </c>
      <c r="VZN2160" s="344">
        <v>0</v>
      </c>
      <c r="VZO2160" s="344">
        <v>0</v>
      </c>
      <c r="VZP2160" s="344">
        <v>0</v>
      </c>
      <c r="VZQ2160" s="344">
        <v>0</v>
      </c>
      <c r="VZR2160" s="344">
        <v>0</v>
      </c>
      <c r="VZS2160" s="344">
        <v>0</v>
      </c>
      <c r="VZT2160" s="344">
        <v>0</v>
      </c>
      <c r="VZU2160" s="344">
        <v>0</v>
      </c>
      <c r="VZV2160" s="344">
        <v>0</v>
      </c>
      <c r="VZW2160" s="344">
        <v>0</v>
      </c>
      <c r="VZX2160" s="344">
        <v>0</v>
      </c>
      <c r="VZY2160" s="344">
        <v>0</v>
      </c>
      <c r="VZZ2160" s="344">
        <v>0</v>
      </c>
      <c r="WAA2160" s="344">
        <v>0</v>
      </c>
      <c r="WAB2160" s="344">
        <v>0</v>
      </c>
      <c r="WAC2160" s="344">
        <v>0</v>
      </c>
      <c r="WAD2160" s="344">
        <v>0</v>
      </c>
      <c r="WAE2160" s="344">
        <v>0</v>
      </c>
      <c r="WAF2160" s="344">
        <v>0</v>
      </c>
      <c r="WAG2160" s="344">
        <v>0</v>
      </c>
      <c r="WAH2160" s="344">
        <v>0</v>
      </c>
      <c r="WAI2160" s="344">
        <v>0</v>
      </c>
      <c r="WAJ2160" s="344">
        <v>0</v>
      </c>
      <c r="WAK2160" s="344">
        <v>0</v>
      </c>
      <c r="WAL2160" s="344">
        <v>0</v>
      </c>
      <c r="WAM2160" s="344">
        <v>0</v>
      </c>
      <c r="WAN2160" s="344">
        <v>0</v>
      </c>
      <c r="WAO2160" s="344">
        <v>0</v>
      </c>
      <c r="WAP2160" s="344">
        <v>0</v>
      </c>
      <c r="WAQ2160" s="344">
        <v>0</v>
      </c>
      <c r="WAR2160" s="344">
        <v>0</v>
      </c>
      <c r="WAS2160" s="344">
        <v>0</v>
      </c>
      <c r="WAT2160" s="344">
        <v>0</v>
      </c>
      <c r="WAU2160" s="344">
        <v>0</v>
      </c>
      <c r="WAV2160" s="344">
        <v>0</v>
      </c>
      <c r="WAW2160" s="344">
        <v>0</v>
      </c>
      <c r="WAX2160" s="344">
        <v>0</v>
      </c>
      <c r="WAY2160" s="344">
        <v>0</v>
      </c>
      <c r="WAZ2160" s="344">
        <v>0</v>
      </c>
      <c r="WBA2160" s="344">
        <v>0</v>
      </c>
      <c r="WBB2160" s="344">
        <v>0</v>
      </c>
      <c r="WBC2160" s="344">
        <v>0</v>
      </c>
      <c r="WBD2160" s="344">
        <v>0</v>
      </c>
      <c r="WBE2160" s="344">
        <v>0</v>
      </c>
      <c r="WBF2160" s="344">
        <v>0</v>
      </c>
      <c r="WBG2160" s="344">
        <v>0</v>
      </c>
      <c r="WBH2160" s="344">
        <v>0</v>
      </c>
      <c r="WBI2160" s="344">
        <v>0</v>
      </c>
      <c r="WBJ2160" s="344">
        <v>0</v>
      </c>
      <c r="WBK2160" s="344">
        <v>0</v>
      </c>
      <c r="WBL2160" s="344">
        <v>0</v>
      </c>
      <c r="WBM2160" s="344">
        <v>0</v>
      </c>
      <c r="WBN2160" s="344">
        <v>0</v>
      </c>
      <c r="WBO2160" s="344">
        <v>0</v>
      </c>
      <c r="WBP2160" s="344">
        <v>0</v>
      </c>
      <c r="WBQ2160" s="344">
        <v>0</v>
      </c>
      <c r="WBR2160" s="344">
        <v>0</v>
      </c>
      <c r="WBS2160" s="344">
        <v>0</v>
      </c>
      <c r="WBT2160" s="344">
        <v>0</v>
      </c>
      <c r="WBU2160" s="344">
        <v>0</v>
      </c>
      <c r="WBV2160" s="344">
        <v>0</v>
      </c>
      <c r="WBW2160" s="344">
        <v>0</v>
      </c>
      <c r="WBX2160" s="344">
        <v>0</v>
      </c>
      <c r="WBY2160" s="344">
        <v>0</v>
      </c>
      <c r="WBZ2160" s="344">
        <v>0</v>
      </c>
      <c r="WCA2160" s="344">
        <v>0</v>
      </c>
      <c r="WCB2160" s="344">
        <v>0</v>
      </c>
      <c r="WCC2160" s="344">
        <v>0</v>
      </c>
      <c r="WCD2160" s="344">
        <v>0</v>
      </c>
      <c r="WCE2160" s="344">
        <v>0</v>
      </c>
      <c r="WCF2160" s="344">
        <v>0</v>
      </c>
      <c r="WCG2160" s="344">
        <v>0</v>
      </c>
      <c r="WCH2160" s="344">
        <v>0</v>
      </c>
      <c r="WCI2160" s="344">
        <v>0</v>
      </c>
      <c r="WCJ2160" s="344">
        <v>0</v>
      </c>
      <c r="WCK2160" s="344">
        <v>0</v>
      </c>
      <c r="WCL2160" s="344">
        <v>0</v>
      </c>
      <c r="WCM2160" s="344">
        <v>0</v>
      </c>
      <c r="WCN2160" s="344">
        <v>0</v>
      </c>
      <c r="WCO2160" s="344">
        <v>0</v>
      </c>
      <c r="WCP2160" s="344">
        <v>0</v>
      </c>
      <c r="WCQ2160" s="344">
        <v>0</v>
      </c>
      <c r="WCR2160" s="344">
        <v>0</v>
      </c>
      <c r="WCS2160" s="344">
        <v>0</v>
      </c>
      <c r="WCT2160" s="344">
        <v>0</v>
      </c>
      <c r="WCU2160" s="344">
        <v>0</v>
      </c>
      <c r="WCV2160" s="344">
        <v>0</v>
      </c>
      <c r="WCW2160" s="344">
        <v>0</v>
      </c>
      <c r="WCX2160" s="344">
        <v>0</v>
      </c>
      <c r="WCY2160" s="344">
        <v>0</v>
      </c>
      <c r="WCZ2160" s="344">
        <v>0</v>
      </c>
      <c r="WDA2160" s="344">
        <v>0</v>
      </c>
      <c r="WDB2160" s="344">
        <v>0</v>
      </c>
      <c r="WDC2160" s="344">
        <v>0</v>
      </c>
      <c r="WDD2160" s="344">
        <v>0</v>
      </c>
      <c r="WDE2160" s="344">
        <v>0</v>
      </c>
      <c r="WDF2160" s="344">
        <v>0</v>
      </c>
      <c r="WDG2160" s="344">
        <v>0</v>
      </c>
      <c r="WDH2160" s="344">
        <v>0</v>
      </c>
      <c r="WDI2160" s="344">
        <v>0</v>
      </c>
      <c r="WDJ2160" s="344">
        <v>0</v>
      </c>
      <c r="WDK2160" s="344">
        <v>0</v>
      </c>
      <c r="WDL2160" s="344">
        <v>0</v>
      </c>
      <c r="WDM2160" s="344">
        <v>0</v>
      </c>
      <c r="WDN2160" s="344">
        <v>0</v>
      </c>
      <c r="WDO2160" s="344">
        <v>0</v>
      </c>
      <c r="WDP2160" s="344">
        <v>0</v>
      </c>
      <c r="WDQ2160" s="344">
        <v>0</v>
      </c>
      <c r="WDR2160" s="344">
        <v>0</v>
      </c>
      <c r="WDS2160" s="344">
        <v>0</v>
      </c>
      <c r="WDT2160" s="344">
        <v>0</v>
      </c>
      <c r="WDU2160" s="344">
        <v>0</v>
      </c>
      <c r="WDV2160" s="344">
        <v>0</v>
      </c>
      <c r="WDW2160" s="344">
        <v>0</v>
      </c>
      <c r="WDX2160" s="344">
        <v>0</v>
      </c>
      <c r="WDY2160" s="344">
        <v>0</v>
      </c>
      <c r="WDZ2160" s="344">
        <v>0</v>
      </c>
      <c r="WEA2160" s="344">
        <v>0</v>
      </c>
      <c r="WEB2160" s="344">
        <v>0</v>
      </c>
      <c r="WEC2160" s="344">
        <v>0</v>
      </c>
      <c r="WED2160" s="344">
        <v>0</v>
      </c>
      <c r="WEE2160" s="344">
        <v>0</v>
      </c>
      <c r="WEF2160" s="344">
        <v>0</v>
      </c>
      <c r="WEG2160" s="344">
        <v>0</v>
      </c>
      <c r="WEH2160" s="344">
        <v>0</v>
      </c>
      <c r="WEI2160" s="344">
        <v>0</v>
      </c>
      <c r="WEJ2160" s="344">
        <v>0</v>
      </c>
      <c r="WEK2160" s="344">
        <v>0</v>
      </c>
      <c r="WEL2160" s="344">
        <v>0</v>
      </c>
      <c r="WEM2160" s="344">
        <v>0</v>
      </c>
      <c r="WEN2160" s="344">
        <v>0</v>
      </c>
      <c r="WEO2160" s="344">
        <v>0</v>
      </c>
      <c r="WEP2160" s="344">
        <v>0</v>
      </c>
      <c r="WEQ2160" s="344">
        <v>0</v>
      </c>
      <c r="WER2160" s="344">
        <v>0</v>
      </c>
      <c r="WES2160" s="344">
        <v>0</v>
      </c>
      <c r="WET2160" s="344">
        <v>0</v>
      </c>
      <c r="WEU2160" s="344">
        <v>0</v>
      </c>
      <c r="WEV2160" s="344">
        <v>0</v>
      </c>
      <c r="WEW2160" s="344">
        <v>0</v>
      </c>
      <c r="WEX2160" s="344">
        <v>0</v>
      </c>
      <c r="WEY2160" s="344">
        <v>0</v>
      </c>
      <c r="WEZ2160" s="344">
        <v>0</v>
      </c>
      <c r="WFA2160" s="344">
        <v>0</v>
      </c>
      <c r="WFB2160" s="344">
        <v>0</v>
      </c>
      <c r="WFC2160" s="344">
        <v>0</v>
      </c>
      <c r="WFD2160" s="344">
        <v>0</v>
      </c>
      <c r="WFE2160" s="344">
        <v>0</v>
      </c>
      <c r="WFF2160" s="344">
        <v>0</v>
      </c>
      <c r="WFG2160" s="344">
        <v>0</v>
      </c>
      <c r="WFH2160" s="344">
        <v>0</v>
      </c>
      <c r="WFI2160" s="344">
        <v>0</v>
      </c>
      <c r="WFJ2160" s="344">
        <v>0</v>
      </c>
      <c r="WFK2160" s="344">
        <v>0</v>
      </c>
      <c r="WFL2160" s="344">
        <v>0</v>
      </c>
      <c r="WFM2160" s="344">
        <v>0</v>
      </c>
      <c r="WFN2160" s="344">
        <v>0</v>
      </c>
      <c r="WFO2160" s="344">
        <v>0</v>
      </c>
      <c r="WFP2160" s="344">
        <v>0</v>
      </c>
      <c r="WFQ2160" s="344">
        <v>0</v>
      </c>
      <c r="WFR2160" s="344">
        <v>0</v>
      </c>
      <c r="WFS2160" s="344">
        <v>0</v>
      </c>
      <c r="WFT2160" s="344">
        <v>0</v>
      </c>
      <c r="WFU2160" s="344">
        <v>0</v>
      </c>
      <c r="WFV2160" s="344">
        <v>0</v>
      </c>
      <c r="WFW2160" s="344">
        <v>0</v>
      </c>
      <c r="WFX2160" s="344">
        <v>0</v>
      </c>
      <c r="WFY2160" s="344">
        <v>0</v>
      </c>
      <c r="WFZ2160" s="344">
        <v>0</v>
      </c>
      <c r="WGA2160" s="344">
        <v>0</v>
      </c>
      <c r="WGB2160" s="344">
        <v>0</v>
      </c>
      <c r="WGC2160" s="344">
        <v>0</v>
      </c>
      <c r="WGD2160" s="344">
        <v>0</v>
      </c>
      <c r="WGE2160" s="344">
        <v>0</v>
      </c>
      <c r="WGF2160" s="344">
        <v>0</v>
      </c>
      <c r="WGG2160" s="344">
        <v>0</v>
      </c>
      <c r="WGH2160" s="344">
        <v>0</v>
      </c>
      <c r="WGI2160" s="344">
        <v>0</v>
      </c>
      <c r="WGJ2160" s="344">
        <v>0</v>
      </c>
      <c r="WGK2160" s="344">
        <v>0</v>
      </c>
      <c r="WGL2160" s="344">
        <v>0</v>
      </c>
      <c r="WGM2160" s="344">
        <v>0</v>
      </c>
      <c r="WGN2160" s="344">
        <v>0</v>
      </c>
      <c r="WGO2160" s="344">
        <v>0</v>
      </c>
      <c r="WGP2160" s="344">
        <v>0</v>
      </c>
      <c r="WGQ2160" s="344">
        <v>0</v>
      </c>
      <c r="WGR2160" s="344">
        <v>0</v>
      </c>
      <c r="WGS2160" s="344">
        <v>0</v>
      </c>
      <c r="WGT2160" s="344">
        <v>0</v>
      </c>
      <c r="WGU2160" s="344">
        <v>0</v>
      </c>
      <c r="WGV2160" s="344">
        <v>0</v>
      </c>
      <c r="WGW2160" s="344">
        <v>0</v>
      </c>
      <c r="WGX2160" s="344">
        <v>0</v>
      </c>
      <c r="WGY2160" s="344">
        <v>0</v>
      </c>
      <c r="WGZ2160" s="344">
        <v>0</v>
      </c>
      <c r="WHA2160" s="344">
        <v>0</v>
      </c>
      <c r="WHB2160" s="344">
        <v>0</v>
      </c>
      <c r="WHC2160" s="344">
        <v>0</v>
      </c>
      <c r="WHD2160" s="344">
        <v>0</v>
      </c>
      <c r="WHE2160" s="344">
        <v>0</v>
      </c>
      <c r="WHF2160" s="344">
        <v>0</v>
      </c>
      <c r="WHG2160" s="344">
        <v>0</v>
      </c>
      <c r="WHH2160" s="344">
        <v>0</v>
      </c>
      <c r="WHI2160" s="344">
        <v>0</v>
      </c>
      <c r="WHJ2160" s="344">
        <v>0</v>
      </c>
      <c r="WHK2160" s="344">
        <v>0</v>
      </c>
      <c r="WHL2160" s="344">
        <v>0</v>
      </c>
      <c r="WHM2160" s="344">
        <v>0</v>
      </c>
      <c r="WHN2160" s="344">
        <v>0</v>
      </c>
      <c r="WHO2160" s="344">
        <v>0</v>
      </c>
      <c r="WHP2160" s="344">
        <v>0</v>
      </c>
      <c r="WHQ2160" s="344">
        <v>0</v>
      </c>
      <c r="WHR2160" s="344">
        <v>0</v>
      </c>
      <c r="WHS2160" s="344">
        <v>0</v>
      </c>
      <c r="WHT2160" s="344">
        <v>0</v>
      </c>
      <c r="WHU2160" s="344">
        <v>0</v>
      </c>
      <c r="WHV2160" s="344">
        <v>0</v>
      </c>
      <c r="WHW2160" s="344">
        <v>0</v>
      </c>
      <c r="WHX2160" s="344">
        <v>0</v>
      </c>
      <c r="WHY2160" s="344">
        <v>0</v>
      </c>
      <c r="WHZ2160" s="344">
        <v>0</v>
      </c>
      <c r="WIA2160" s="344">
        <v>0</v>
      </c>
      <c r="WIB2160" s="344">
        <v>0</v>
      </c>
      <c r="WIC2160" s="344">
        <v>0</v>
      </c>
      <c r="WID2160" s="344">
        <v>0</v>
      </c>
      <c r="WIE2160" s="344">
        <v>0</v>
      </c>
      <c r="WIF2160" s="344">
        <v>0</v>
      </c>
      <c r="WIG2160" s="344">
        <v>0</v>
      </c>
      <c r="WIH2160" s="344">
        <v>0</v>
      </c>
      <c r="WII2160" s="344">
        <v>0</v>
      </c>
      <c r="WIJ2160" s="344">
        <v>0</v>
      </c>
      <c r="WIK2160" s="344">
        <v>0</v>
      </c>
      <c r="WIL2160" s="344">
        <v>0</v>
      </c>
      <c r="WIM2160" s="344">
        <v>0</v>
      </c>
      <c r="WIN2160" s="344">
        <v>0</v>
      </c>
      <c r="WIO2160" s="344">
        <v>0</v>
      </c>
      <c r="WIP2160" s="344">
        <v>0</v>
      </c>
      <c r="WIQ2160" s="344">
        <v>0</v>
      </c>
      <c r="WIR2160" s="344">
        <v>0</v>
      </c>
      <c r="WIS2160" s="344">
        <v>0</v>
      </c>
      <c r="WIT2160" s="344">
        <v>0</v>
      </c>
      <c r="WIU2160" s="344">
        <v>0</v>
      </c>
      <c r="WIV2160" s="344">
        <v>0</v>
      </c>
      <c r="WIW2160" s="344">
        <v>0</v>
      </c>
      <c r="WIX2160" s="344">
        <v>0</v>
      </c>
      <c r="WIY2160" s="344">
        <v>0</v>
      </c>
      <c r="WIZ2160" s="344">
        <v>0</v>
      </c>
      <c r="WJA2160" s="344">
        <v>0</v>
      </c>
      <c r="WJB2160" s="344">
        <v>0</v>
      </c>
      <c r="WJC2160" s="344">
        <v>0</v>
      </c>
      <c r="WJD2160" s="344">
        <v>0</v>
      </c>
      <c r="WJE2160" s="344">
        <v>0</v>
      </c>
      <c r="WJF2160" s="344">
        <v>0</v>
      </c>
      <c r="WJG2160" s="344">
        <v>0</v>
      </c>
      <c r="WJH2160" s="344">
        <v>0</v>
      </c>
      <c r="WJI2160" s="344">
        <v>0</v>
      </c>
      <c r="WJJ2160" s="344">
        <v>0</v>
      </c>
      <c r="WJK2160" s="344">
        <v>0</v>
      </c>
      <c r="WJL2160" s="344">
        <v>0</v>
      </c>
      <c r="WJM2160" s="344">
        <v>0</v>
      </c>
      <c r="WJN2160" s="344">
        <v>0</v>
      </c>
      <c r="WJO2160" s="344">
        <v>0</v>
      </c>
      <c r="WJP2160" s="344">
        <v>0</v>
      </c>
      <c r="WJQ2160" s="344">
        <v>0</v>
      </c>
      <c r="WJR2160" s="344">
        <v>0</v>
      </c>
      <c r="WJS2160" s="344">
        <v>0</v>
      </c>
      <c r="WJT2160" s="344">
        <v>0</v>
      </c>
      <c r="WJU2160" s="344">
        <v>0</v>
      </c>
      <c r="WJV2160" s="344">
        <v>0</v>
      </c>
      <c r="WJW2160" s="344">
        <v>0</v>
      </c>
      <c r="WJX2160" s="344">
        <v>0</v>
      </c>
      <c r="WJY2160" s="344">
        <v>0</v>
      </c>
      <c r="WJZ2160" s="344">
        <v>0</v>
      </c>
      <c r="WKA2160" s="344">
        <v>0</v>
      </c>
      <c r="WKB2160" s="344">
        <v>0</v>
      </c>
      <c r="WKC2160" s="344">
        <v>0</v>
      </c>
      <c r="WKD2160" s="344">
        <v>0</v>
      </c>
      <c r="WKE2160" s="344">
        <v>0</v>
      </c>
      <c r="WKF2160" s="344">
        <v>0</v>
      </c>
      <c r="WKG2160" s="344">
        <v>0</v>
      </c>
      <c r="WKH2160" s="344">
        <v>0</v>
      </c>
      <c r="WKI2160" s="344">
        <v>0</v>
      </c>
      <c r="WKJ2160" s="344">
        <v>0</v>
      </c>
      <c r="WKK2160" s="344">
        <v>0</v>
      </c>
      <c r="WKL2160" s="344">
        <v>0</v>
      </c>
      <c r="WKM2160" s="344">
        <v>0</v>
      </c>
      <c r="WKN2160" s="344">
        <v>0</v>
      </c>
      <c r="WKO2160" s="344">
        <v>0</v>
      </c>
      <c r="WKP2160" s="344">
        <v>0</v>
      </c>
      <c r="WKQ2160" s="344">
        <v>0</v>
      </c>
      <c r="WKR2160" s="344">
        <v>0</v>
      </c>
      <c r="WKS2160" s="344">
        <v>0</v>
      </c>
      <c r="WKT2160" s="344">
        <v>0</v>
      </c>
      <c r="WKU2160" s="344">
        <v>0</v>
      </c>
      <c r="WKV2160" s="344">
        <v>0</v>
      </c>
      <c r="WKW2160" s="344">
        <v>0</v>
      </c>
      <c r="WKX2160" s="344">
        <v>0</v>
      </c>
      <c r="WKY2160" s="344">
        <v>0</v>
      </c>
      <c r="WKZ2160" s="344">
        <v>0</v>
      </c>
      <c r="WLA2160" s="344">
        <v>0</v>
      </c>
      <c r="WLB2160" s="344">
        <v>0</v>
      </c>
      <c r="WLC2160" s="344">
        <v>0</v>
      </c>
      <c r="WLD2160" s="344">
        <v>0</v>
      </c>
      <c r="WLE2160" s="344">
        <v>0</v>
      </c>
      <c r="WLF2160" s="344">
        <v>0</v>
      </c>
      <c r="WLG2160" s="344">
        <v>0</v>
      </c>
      <c r="WLH2160" s="344">
        <v>0</v>
      </c>
      <c r="WLI2160" s="344">
        <v>0</v>
      </c>
      <c r="WLJ2160" s="344">
        <v>0</v>
      </c>
      <c r="WLK2160" s="344">
        <v>0</v>
      </c>
      <c r="WLL2160" s="344">
        <v>0</v>
      </c>
      <c r="WLM2160" s="344">
        <v>0</v>
      </c>
      <c r="WLN2160" s="344">
        <v>0</v>
      </c>
      <c r="WLO2160" s="344">
        <v>0</v>
      </c>
      <c r="WLP2160" s="344">
        <v>0</v>
      </c>
      <c r="WLQ2160" s="344">
        <v>0</v>
      </c>
      <c r="WLR2160" s="344">
        <v>0</v>
      </c>
      <c r="WLS2160" s="344">
        <v>0</v>
      </c>
      <c r="WLT2160" s="344">
        <v>0</v>
      </c>
      <c r="WLU2160" s="344">
        <v>0</v>
      </c>
      <c r="WLV2160" s="344">
        <v>0</v>
      </c>
      <c r="WLW2160" s="344">
        <v>0</v>
      </c>
      <c r="WLX2160" s="344">
        <v>0</v>
      </c>
      <c r="WLY2160" s="344">
        <v>0</v>
      </c>
      <c r="WLZ2160" s="344">
        <v>0</v>
      </c>
      <c r="WMA2160" s="344">
        <v>0</v>
      </c>
      <c r="WMB2160" s="344">
        <v>0</v>
      </c>
      <c r="WMC2160" s="344">
        <v>0</v>
      </c>
      <c r="WMD2160" s="344">
        <v>0</v>
      </c>
      <c r="WME2160" s="344">
        <v>0</v>
      </c>
      <c r="WMF2160" s="344">
        <v>0</v>
      </c>
      <c r="WMG2160" s="344">
        <v>0</v>
      </c>
      <c r="WMH2160" s="344">
        <v>0</v>
      </c>
      <c r="WMI2160" s="344">
        <v>0</v>
      </c>
      <c r="WMJ2160" s="344">
        <v>0</v>
      </c>
      <c r="WMK2160" s="344">
        <v>0</v>
      </c>
      <c r="WML2160" s="344">
        <v>0</v>
      </c>
      <c r="WMM2160" s="344">
        <v>0</v>
      </c>
      <c r="WMN2160" s="344">
        <v>0</v>
      </c>
      <c r="WMO2160" s="344">
        <v>0</v>
      </c>
      <c r="WMP2160" s="344">
        <v>0</v>
      </c>
      <c r="WMQ2160" s="344">
        <v>0</v>
      </c>
      <c r="WMR2160" s="344">
        <v>0</v>
      </c>
      <c r="WMS2160" s="344">
        <v>0</v>
      </c>
      <c r="WMT2160" s="344">
        <v>0</v>
      </c>
      <c r="WMU2160" s="344">
        <v>0</v>
      </c>
      <c r="WMV2160" s="344">
        <v>0</v>
      </c>
      <c r="WMW2160" s="344">
        <v>0</v>
      </c>
      <c r="WMX2160" s="344">
        <v>0</v>
      </c>
      <c r="WMY2160" s="344">
        <v>0</v>
      </c>
      <c r="WMZ2160" s="344">
        <v>0</v>
      </c>
      <c r="WNA2160" s="344">
        <v>0</v>
      </c>
      <c r="WNB2160" s="344">
        <v>0</v>
      </c>
      <c r="WNC2160" s="344">
        <v>0</v>
      </c>
      <c r="WND2160" s="344">
        <v>0</v>
      </c>
      <c r="WNE2160" s="344">
        <v>0</v>
      </c>
      <c r="WNF2160" s="344">
        <v>0</v>
      </c>
      <c r="WNG2160" s="344">
        <v>0</v>
      </c>
      <c r="WNH2160" s="344">
        <v>0</v>
      </c>
      <c r="WNI2160" s="344">
        <v>0</v>
      </c>
      <c r="WNJ2160" s="344">
        <v>0</v>
      </c>
      <c r="WNK2160" s="344">
        <v>0</v>
      </c>
      <c r="WNL2160" s="344">
        <v>0</v>
      </c>
      <c r="WNM2160" s="344">
        <v>0</v>
      </c>
      <c r="WNN2160" s="344">
        <v>0</v>
      </c>
      <c r="WNO2160" s="344">
        <v>0</v>
      </c>
      <c r="WNP2160" s="344">
        <v>0</v>
      </c>
      <c r="WNQ2160" s="344">
        <v>0</v>
      </c>
      <c r="WNR2160" s="344">
        <v>0</v>
      </c>
      <c r="WNS2160" s="344">
        <v>0</v>
      </c>
      <c r="WNT2160" s="344">
        <v>0</v>
      </c>
      <c r="WNU2160" s="344">
        <v>0</v>
      </c>
      <c r="WNV2160" s="344">
        <v>0</v>
      </c>
      <c r="WNW2160" s="344">
        <v>0</v>
      </c>
      <c r="WNX2160" s="344">
        <v>0</v>
      </c>
      <c r="WNY2160" s="344">
        <v>0</v>
      </c>
      <c r="WNZ2160" s="344">
        <v>0</v>
      </c>
      <c r="WOA2160" s="344">
        <v>0</v>
      </c>
      <c r="WOB2160" s="344">
        <v>0</v>
      </c>
      <c r="WOC2160" s="344">
        <v>0</v>
      </c>
      <c r="WOD2160" s="344">
        <v>0</v>
      </c>
      <c r="WOE2160" s="344">
        <v>0</v>
      </c>
      <c r="WOF2160" s="344">
        <v>0</v>
      </c>
      <c r="WOG2160" s="344">
        <v>0</v>
      </c>
      <c r="WOH2160" s="344">
        <v>0</v>
      </c>
      <c r="WOI2160" s="344">
        <v>0</v>
      </c>
      <c r="WOJ2160" s="344">
        <v>0</v>
      </c>
      <c r="WOK2160" s="344">
        <v>0</v>
      </c>
      <c r="WOL2160" s="344">
        <v>0</v>
      </c>
      <c r="WOM2160" s="344">
        <v>0</v>
      </c>
      <c r="WON2160" s="344">
        <v>0</v>
      </c>
      <c r="WOO2160" s="344">
        <v>0</v>
      </c>
      <c r="WOP2160" s="344">
        <v>0</v>
      </c>
      <c r="WOQ2160" s="344">
        <v>0</v>
      </c>
      <c r="WOR2160" s="344">
        <v>0</v>
      </c>
      <c r="WOS2160" s="344">
        <v>0</v>
      </c>
      <c r="WOT2160" s="344">
        <v>0</v>
      </c>
      <c r="WOU2160" s="344">
        <v>0</v>
      </c>
      <c r="WOV2160" s="344">
        <v>0</v>
      </c>
      <c r="WOW2160" s="344">
        <v>0</v>
      </c>
      <c r="WOX2160" s="344">
        <v>0</v>
      </c>
      <c r="WOY2160" s="344">
        <v>0</v>
      </c>
      <c r="WOZ2160" s="344">
        <v>0</v>
      </c>
      <c r="WPA2160" s="344">
        <v>0</v>
      </c>
      <c r="WPB2160" s="344">
        <v>0</v>
      </c>
      <c r="WPC2160" s="344">
        <v>0</v>
      </c>
      <c r="WPD2160" s="344">
        <v>0</v>
      </c>
      <c r="WPE2160" s="344">
        <v>0</v>
      </c>
      <c r="WPF2160" s="344">
        <v>0</v>
      </c>
      <c r="WPG2160" s="344">
        <v>0</v>
      </c>
      <c r="WPH2160" s="344">
        <v>0</v>
      </c>
      <c r="WPI2160" s="344">
        <v>0</v>
      </c>
      <c r="WPJ2160" s="344">
        <v>0</v>
      </c>
      <c r="WPK2160" s="344">
        <v>0</v>
      </c>
      <c r="WPL2160" s="344">
        <v>0</v>
      </c>
      <c r="WPM2160" s="344">
        <v>0</v>
      </c>
      <c r="WPN2160" s="344">
        <v>0</v>
      </c>
      <c r="WPO2160" s="344">
        <v>0</v>
      </c>
      <c r="WPP2160" s="344">
        <v>0</v>
      </c>
      <c r="WPQ2160" s="344">
        <v>0</v>
      </c>
      <c r="WPR2160" s="344">
        <v>0</v>
      </c>
      <c r="WPS2160" s="344">
        <v>0</v>
      </c>
      <c r="WPT2160" s="344">
        <v>0</v>
      </c>
      <c r="WPU2160" s="344">
        <v>0</v>
      </c>
      <c r="WPV2160" s="344">
        <v>0</v>
      </c>
      <c r="WPW2160" s="344">
        <v>0</v>
      </c>
      <c r="WPX2160" s="344">
        <v>0</v>
      </c>
      <c r="WPY2160" s="344">
        <v>0</v>
      </c>
      <c r="WPZ2160" s="344">
        <v>0</v>
      </c>
      <c r="WQA2160" s="344">
        <v>0</v>
      </c>
      <c r="WQB2160" s="344">
        <v>0</v>
      </c>
      <c r="WQC2160" s="344">
        <v>0</v>
      </c>
      <c r="WQD2160" s="344">
        <v>0</v>
      </c>
      <c r="WQE2160" s="344">
        <v>0</v>
      </c>
      <c r="WQF2160" s="344">
        <v>0</v>
      </c>
      <c r="WQG2160" s="344">
        <v>0</v>
      </c>
      <c r="WQH2160" s="344">
        <v>0</v>
      </c>
      <c r="WQI2160" s="344">
        <v>0</v>
      </c>
      <c r="WQJ2160" s="344">
        <v>0</v>
      </c>
      <c r="WQK2160" s="344">
        <v>0</v>
      </c>
      <c r="WQL2160" s="344">
        <v>0</v>
      </c>
      <c r="WQM2160" s="344">
        <v>0</v>
      </c>
      <c r="WQN2160" s="344">
        <v>0</v>
      </c>
      <c r="WQO2160" s="344">
        <v>0</v>
      </c>
      <c r="WQP2160" s="344">
        <v>0</v>
      </c>
      <c r="WQQ2160" s="344">
        <v>0</v>
      </c>
      <c r="WQR2160" s="344">
        <v>0</v>
      </c>
      <c r="WQS2160" s="344">
        <v>0</v>
      </c>
      <c r="WQT2160" s="344">
        <v>0</v>
      </c>
      <c r="WQU2160" s="344">
        <v>0</v>
      </c>
      <c r="WQV2160" s="344">
        <v>0</v>
      </c>
      <c r="WQW2160" s="344">
        <v>0</v>
      </c>
      <c r="WQX2160" s="344">
        <v>0</v>
      </c>
      <c r="WQY2160" s="344">
        <v>0</v>
      </c>
      <c r="WQZ2160" s="344">
        <v>0</v>
      </c>
      <c r="WRA2160" s="344">
        <v>0</v>
      </c>
      <c r="WRB2160" s="344">
        <v>0</v>
      </c>
      <c r="WRC2160" s="344">
        <v>0</v>
      </c>
      <c r="WRD2160" s="344">
        <v>0</v>
      </c>
      <c r="WRE2160" s="344">
        <v>0</v>
      </c>
      <c r="WRF2160" s="344">
        <v>0</v>
      </c>
      <c r="WRG2160" s="344">
        <v>0</v>
      </c>
      <c r="WRH2160" s="344">
        <v>0</v>
      </c>
      <c r="WRI2160" s="344">
        <v>0</v>
      </c>
      <c r="WRJ2160" s="344">
        <v>0</v>
      </c>
      <c r="WRK2160" s="344">
        <v>0</v>
      </c>
      <c r="WRL2160" s="344">
        <v>0</v>
      </c>
      <c r="WRM2160" s="344">
        <v>0</v>
      </c>
      <c r="WRN2160" s="344">
        <v>0</v>
      </c>
      <c r="WRO2160" s="344">
        <v>0</v>
      </c>
      <c r="WRP2160" s="344">
        <v>0</v>
      </c>
      <c r="WRQ2160" s="344">
        <v>0</v>
      </c>
      <c r="WRR2160" s="344">
        <v>0</v>
      </c>
      <c r="WRS2160" s="344">
        <v>0</v>
      </c>
      <c r="WRT2160" s="344">
        <v>0</v>
      </c>
      <c r="WRU2160" s="344">
        <v>0</v>
      </c>
      <c r="WRV2160" s="344">
        <v>0</v>
      </c>
      <c r="WRW2160" s="344">
        <v>0</v>
      </c>
      <c r="WRX2160" s="344">
        <v>0</v>
      </c>
      <c r="WRY2160" s="344">
        <v>0</v>
      </c>
      <c r="WRZ2160" s="344">
        <v>0</v>
      </c>
      <c r="WSA2160" s="344">
        <v>0</v>
      </c>
      <c r="WSB2160" s="344">
        <v>0</v>
      </c>
      <c r="WSC2160" s="344">
        <v>0</v>
      </c>
      <c r="WSD2160" s="344">
        <v>0</v>
      </c>
      <c r="WSE2160" s="344">
        <v>0</v>
      </c>
      <c r="WSF2160" s="344">
        <v>0</v>
      </c>
      <c r="WSG2160" s="344">
        <v>0</v>
      </c>
      <c r="WSH2160" s="344">
        <v>0</v>
      </c>
      <c r="WSI2160" s="344">
        <v>0</v>
      </c>
      <c r="WSJ2160" s="344">
        <v>0</v>
      </c>
      <c r="WSK2160" s="344">
        <v>0</v>
      </c>
      <c r="WSL2160" s="344">
        <v>0</v>
      </c>
      <c r="WSM2160" s="344">
        <v>0</v>
      </c>
      <c r="WSN2160" s="344">
        <v>0</v>
      </c>
      <c r="WSO2160" s="344">
        <v>0</v>
      </c>
      <c r="WSP2160" s="344">
        <v>0</v>
      </c>
      <c r="WSQ2160" s="344">
        <v>0</v>
      </c>
      <c r="WSR2160" s="344">
        <v>0</v>
      </c>
      <c r="WSS2160" s="344">
        <v>0</v>
      </c>
      <c r="WST2160" s="344">
        <v>0</v>
      </c>
      <c r="WSU2160" s="344">
        <v>0</v>
      </c>
      <c r="WSV2160" s="344">
        <v>0</v>
      </c>
      <c r="WSW2160" s="344">
        <v>0</v>
      </c>
      <c r="WSX2160" s="344">
        <v>0</v>
      </c>
      <c r="WSY2160" s="344">
        <v>0</v>
      </c>
      <c r="WSZ2160" s="344">
        <v>0</v>
      </c>
      <c r="WTA2160" s="344">
        <v>0</v>
      </c>
      <c r="WTB2160" s="344">
        <v>0</v>
      </c>
      <c r="WTC2160" s="344">
        <v>0</v>
      </c>
      <c r="WTD2160" s="344">
        <v>0</v>
      </c>
      <c r="WTE2160" s="344">
        <v>0</v>
      </c>
      <c r="WTF2160" s="344">
        <v>0</v>
      </c>
      <c r="WTG2160" s="344">
        <v>0</v>
      </c>
      <c r="WTH2160" s="344">
        <v>0</v>
      </c>
      <c r="WTI2160" s="344">
        <v>0</v>
      </c>
      <c r="WTJ2160" s="344">
        <v>0</v>
      </c>
      <c r="WTK2160" s="344">
        <v>0</v>
      </c>
      <c r="WTL2160" s="344">
        <v>0</v>
      </c>
      <c r="WTM2160" s="344">
        <v>0</v>
      </c>
      <c r="WTN2160" s="344">
        <v>0</v>
      </c>
      <c r="WTO2160" s="344">
        <v>0</v>
      </c>
      <c r="WTP2160" s="344">
        <v>0</v>
      </c>
      <c r="WTQ2160" s="344">
        <v>0</v>
      </c>
      <c r="WTR2160" s="344">
        <v>0</v>
      </c>
      <c r="WTS2160" s="344">
        <v>0</v>
      </c>
      <c r="WTT2160" s="344">
        <v>0</v>
      </c>
      <c r="WTU2160" s="344">
        <v>0</v>
      </c>
      <c r="WTV2160" s="344">
        <v>0</v>
      </c>
      <c r="WTW2160" s="344">
        <v>0</v>
      </c>
      <c r="WTX2160" s="344">
        <v>0</v>
      </c>
      <c r="WTY2160" s="344">
        <v>0</v>
      </c>
      <c r="WTZ2160" s="344">
        <v>0</v>
      </c>
      <c r="WUA2160" s="344">
        <v>0</v>
      </c>
      <c r="WUB2160" s="344">
        <v>0</v>
      </c>
      <c r="WUC2160" s="344">
        <v>0</v>
      </c>
      <c r="WUD2160" s="344">
        <v>0</v>
      </c>
      <c r="WUE2160" s="344">
        <v>0</v>
      </c>
      <c r="WUF2160" s="344">
        <v>0</v>
      </c>
      <c r="WUG2160" s="344">
        <v>0</v>
      </c>
      <c r="WUH2160" s="344">
        <v>0</v>
      </c>
      <c r="WUI2160" s="344">
        <v>0</v>
      </c>
      <c r="WUJ2160" s="344">
        <v>0</v>
      </c>
      <c r="WUK2160" s="344">
        <v>0</v>
      </c>
      <c r="WUL2160" s="344">
        <v>0</v>
      </c>
      <c r="WUM2160" s="344">
        <v>0</v>
      </c>
      <c r="WUN2160" s="344">
        <v>0</v>
      </c>
      <c r="WUO2160" s="344">
        <v>0</v>
      </c>
      <c r="WUP2160" s="344">
        <v>0</v>
      </c>
      <c r="WUQ2160" s="344">
        <v>0</v>
      </c>
      <c r="WUR2160" s="344">
        <v>0</v>
      </c>
      <c r="WUS2160" s="344">
        <v>0</v>
      </c>
      <c r="WUT2160" s="344">
        <v>0</v>
      </c>
      <c r="WUU2160" s="344">
        <v>0</v>
      </c>
      <c r="WUV2160" s="344">
        <v>0</v>
      </c>
      <c r="WUW2160" s="344">
        <v>0</v>
      </c>
      <c r="WUX2160" s="344">
        <v>0</v>
      </c>
      <c r="WUY2160" s="344">
        <v>0</v>
      </c>
      <c r="WUZ2160" s="344">
        <v>0</v>
      </c>
      <c r="WVA2160" s="344">
        <v>0</v>
      </c>
      <c r="WVB2160" s="344">
        <v>0</v>
      </c>
      <c r="WVC2160" s="344">
        <v>0</v>
      </c>
      <c r="WVD2160" s="344">
        <v>0</v>
      </c>
      <c r="WVE2160" s="344">
        <v>0</v>
      </c>
      <c r="WVF2160" s="344">
        <v>0</v>
      </c>
      <c r="WVG2160" s="344">
        <v>0</v>
      </c>
      <c r="WVH2160" s="344">
        <v>0</v>
      </c>
      <c r="WVI2160" s="344">
        <v>0</v>
      </c>
      <c r="WVJ2160" s="344">
        <v>0</v>
      </c>
      <c r="WVK2160" s="344">
        <v>0</v>
      </c>
      <c r="WVL2160" s="344">
        <v>0</v>
      </c>
      <c r="WVM2160" s="344">
        <v>0</v>
      </c>
      <c r="WVN2160" s="344">
        <v>0</v>
      </c>
      <c r="WVO2160" s="344">
        <v>0</v>
      </c>
      <c r="WVP2160" s="344">
        <v>0</v>
      </c>
      <c r="WVQ2160" s="344">
        <v>0</v>
      </c>
      <c r="WVR2160" s="344">
        <v>0</v>
      </c>
      <c r="WVS2160" s="344">
        <v>0</v>
      </c>
      <c r="WVT2160" s="344">
        <v>0</v>
      </c>
      <c r="WVU2160" s="344">
        <v>0</v>
      </c>
      <c r="WVV2160" s="344">
        <v>0</v>
      </c>
      <c r="WVW2160" s="344">
        <v>0</v>
      </c>
      <c r="WVX2160" s="344">
        <v>0</v>
      </c>
      <c r="WVY2160" s="344">
        <v>0</v>
      </c>
      <c r="WVZ2160" s="344">
        <v>0</v>
      </c>
      <c r="WWA2160" s="344">
        <v>0</v>
      </c>
      <c r="WWB2160" s="344">
        <v>0</v>
      </c>
      <c r="WWC2160" s="344">
        <v>0</v>
      </c>
      <c r="WWD2160" s="344">
        <v>0</v>
      </c>
      <c r="WWE2160" s="344">
        <v>0</v>
      </c>
      <c r="WWF2160" s="344">
        <v>0</v>
      </c>
      <c r="WWG2160" s="344">
        <v>0</v>
      </c>
      <c r="WWH2160" s="344">
        <v>0</v>
      </c>
      <c r="WWI2160" s="344">
        <v>0</v>
      </c>
      <c r="WWJ2160" s="344">
        <v>0</v>
      </c>
      <c r="WWK2160" s="344">
        <v>0</v>
      </c>
      <c r="WWL2160" s="344">
        <v>0</v>
      </c>
      <c r="WWM2160" s="344">
        <v>0</v>
      </c>
      <c r="WWN2160" s="344">
        <v>0</v>
      </c>
      <c r="WWO2160" s="344">
        <v>0</v>
      </c>
      <c r="WWP2160" s="344">
        <v>0</v>
      </c>
      <c r="WWQ2160" s="344">
        <v>0</v>
      </c>
      <c r="WWR2160" s="344">
        <v>0</v>
      </c>
      <c r="WWS2160" s="344">
        <v>0</v>
      </c>
      <c r="WWT2160" s="344">
        <v>0</v>
      </c>
      <c r="WWU2160" s="344">
        <v>0</v>
      </c>
      <c r="WWV2160" s="344">
        <v>0</v>
      </c>
      <c r="WWW2160" s="344">
        <v>0</v>
      </c>
      <c r="WWX2160" s="344">
        <v>0</v>
      </c>
      <c r="WWY2160" s="344">
        <v>0</v>
      </c>
      <c r="WWZ2160" s="344">
        <v>0</v>
      </c>
      <c r="WXA2160" s="344">
        <v>0</v>
      </c>
      <c r="WXB2160" s="344">
        <v>0</v>
      </c>
      <c r="WXC2160" s="344">
        <v>0</v>
      </c>
      <c r="WXD2160" s="344">
        <v>0</v>
      </c>
      <c r="WXE2160" s="344">
        <v>0</v>
      </c>
      <c r="WXF2160" s="344">
        <v>0</v>
      </c>
      <c r="WXG2160" s="344">
        <v>0</v>
      </c>
      <c r="WXH2160" s="344">
        <v>0</v>
      </c>
      <c r="WXI2160" s="344">
        <v>0</v>
      </c>
      <c r="WXJ2160" s="344">
        <v>0</v>
      </c>
      <c r="WXK2160" s="344">
        <v>0</v>
      </c>
      <c r="WXL2160" s="344">
        <v>0</v>
      </c>
      <c r="WXM2160" s="344">
        <v>0</v>
      </c>
      <c r="WXN2160" s="344">
        <v>0</v>
      </c>
      <c r="WXO2160" s="344">
        <v>0</v>
      </c>
      <c r="WXP2160" s="344">
        <v>0</v>
      </c>
      <c r="WXQ2160" s="344">
        <v>0</v>
      </c>
      <c r="WXR2160" s="344">
        <v>0</v>
      </c>
      <c r="WXS2160" s="344">
        <v>0</v>
      </c>
      <c r="WXT2160" s="344">
        <v>0</v>
      </c>
      <c r="WXU2160" s="344">
        <v>0</v>
      </c>
      <c r="WXV2160" s="344">
        <v>0</v>
      </c>
      <c r="WXW2160" s="344">
        <v>0</v>
      </c>
      <c r="WXX2160" s="344">
        <v>0</v>
      </c>
      <c r="WXY2160" s="344">
        <v>0</v>
      </c>
      <c r="WXZ2160" s="344">
        <v>0</v>
      </c>
      <c r="WYA2160" s="344">
        <v>0</v>
      </c>
      <c r="WYB2160" s="344">
        <v>0</v>
      </c>
      <c r="WYC2160" s="344">
        <v>0</v>
      </c>
      <c r="WYD2160" s="344">
        <v>0</v>
      </c>
      <c r="WYE2160" s="344">
        <v>0</v>
      </c>
      <c r="WYF2160" s="344">
        <v>0</v>
      </c>
      <c r="WYG2160" s="344">
        <v>0</v>
      </c>
      <c r="WYH2160" s="344">
        <v>0</v>
      </c>
      <c r="WYI2160" s="344">
        <v>0</v>
      </c>
      <c r="WYJ2160" s="344">
        <v>0</v>
      </c>
      <c r="WYK2160" s="344">
        <v>0</v>
      </c>
      <c r="WYL2160" s="344">
        <v>0</v>
      </c>
      <c r="WYM2160" s="344">
        <v>0</v>
      </c>
      <c r="WYN2160" s="344">
        <v>0</v>
      </c>
      <c r="WYO2160" s="344">
        <v>0</v>
      </c>
      <c r="WYP2160" s="344">
        <v>0</v>
      </c>
      <c r="WYQ2160" s="344">
        <v>0</v>
      </c>
      <c r="WYR2160" s="344">
        <v>0</v>
      </c>
      <c r="WYS2160" s="344">
        <v>0</v>
      </c>
      <c r="WYT2160" s="344">
        <v>0</v>
      </c>
      <c r="WYU2160" s="344">
        <v>0</v>
      </c>
      <c r="WYV2160" s="344">
        <v>0</v>
      </c>
      <c r="WYW2160" s="344">
        <v>0</v>
      </c>
      <c r="WYX2160" s="344">
        <v>0</v>
      </c>
      <c r="WYY2160" s="344">
        <v>0</v>
      </c>
      <c r="WYZ2160" s="344">
        <v>0</v>
      </c>
      <c r="WZA2160" s="344">
        <v>0</v>
      </c>
      <c r="WZB2160" s="344">
        <v>0</v>
      </c>
      <c r="WZC2160" s="344">
        <v>0</v>
      </c>
      <c r="WZD2160" s="344">
        <v>0</v>
      </c>
      <c r="WZE2160" s="344">
        <v>0</v>
      </c>
      <c r="WZF2160" s="344">
        <v>0</v>
      </c>
      <c r="WZG2160" s="344">
        <v>0</v>
      </c>
      <c r="WZH2160" s="344">
        <v>0</v>
      </c>
      <c r="WZI2160" s="344">
        <v>0</v>
      </c>
      <c r="WZJ2160" s="344">
        <v>0</v>
      </c>
      <c r="WZK2160" s="344">
        <v>0</v>
      </c>
      <c r="WZL2160" s="344">
        <v>0</v>
      </c>
      <c r="WZM2160" s="344">
        <v>0</v>
      </c>
      <c r="WZN2160" s="344">
        <v>0</v>
      </c>
      <c r="WZO2160" s="344">
        <v>0</v>
      </c>
      <c r="WZP2160" s="344">
        <v>0</v>
      </c>
      <c r="WZQ2160" s="344">
        <v>0</v>
      </c>
      <c r="WZR2160" s="344">
        <v>0</v>
      </c>
      <c r="WZS2160" s="344">
        <v>0</v>
      </c>
      <c r="WZT2160" s="344">
        <v>0</v>
      </c>
      <c r="WZU2160" s="344">
        <v>0</v>
      </c>
      <c r="WZV2160" s="344">
        <v>0</v>
      </c>
      <c r="WZW2160" s="344">
        <v>0</v>
      </c>
      <c r="WZX2160" s="344">
        <v>0</v>
      </c>
      <c r="WZY2160" s="344">
        <v>0</v>
      </c>
      <c r="WZZ2160" s="344">
        <v>0</v>
      </c>
      <c r="XAA2160" s="344">
        <v>0</v>
      </c>
      <c r="XAB2160" s="344">
        <v>0</v>
      </c>
      <c r="XAC2160" s="344">
        <v>0</v>
      </c>
      <c r="XAD2160" s="344">
        <v>0</v>
      </c>
      <c r="XAE2160" s="344">
        <v>0</v>
      </c>
      <c r="XAF2160" s="344">
        <v>0</v>
      </c>
      <c r="XAG2160" s="344">
        <v>0</v>
      </c>
      <c r="XAH2160" s="344">
        <v>0</v>
      </c>
      <c r="XAI2160" s="344">
        <v>0</v>
      </c>
      <c r="XAJ2160" s="344">
        <v>0</v>
      </c>
      <c r="XAK2160" s="344">
        <v>0</v>
      </c>
      <c r="XAL2160" s="344">
        <v>0</v>
      </c>
      <c r="XAM2160" s="344">
        <v>0</v>
      </c>
      <c r="XAN2160" s="344">
        <v>0</v>
      </c>
      <c r="XAO2160" s="344">
        <v>0</v>
      </c>
      <c r="XAP2160" s="344">
        <v>0</v>
      </c>
      <c r="XAQ2160" s="344">
        <v>0</v>
      </c>
      <c r="XAR2160" s="344">
        <v>0</v>
      </c>
      <c r="XAS2160" s="344">
        <v>0</v>
      </c>
      <c r="XAT2160" s="344">
        <v>0</v>
      </c>
      <c r="XAU2160" s="344">
        <v>0</v>
      </c>
      <c r="XAV2160" s="344">
        <v>0</v>
      </c>
      <c r="XAW2160" s="344">
        <v>0</v>
      </c>
      <c r="XAX2160" s="344">
        <v>0</v>
      </c>
      <c r="XAY2160" s="344">
        <v>0</v>
      </c>
      <c r="XAZ2160" s="344">
        <v>0</v>
      </c>
      <c r="XBA2160" s="344">
        <v>0</v>
      </c>
      <c r="XBB2160" s="344">
        <v>0</v>
      </c>
      <c r="XBC2160" s="344">
        <v>0</v>
      </c>
      <c r="XBD2160" s="344">
        <v>0</v>
      </c>
      <c r="XBE2160" s="344">
        <v>0</v>
      </c>
      <c r="XBF2160" s="344">
        <v>0</v>
      </c>
      <c r="XBG2160" s="344">
        <v>0</v>
      </c>
      <c r="XBH2160" s="344">
        <v>0</v>
      </c>
      <c r="XBI2160" s="344">
        <v>0</v>
      </c>
      <c r="XBJ2160" s="344">
        <v>0</v>
      </c>
      <c r="XBK2160" s="344">
        <v>0</v>
      </c>
      <c r="XBL2160" s="344">
        <v>0</v>
      </c>
      <c r="XBM2160" s="344">
        <v>0</v>
      </c>
      <c r="XBN2160" s="344">
        <v>0</v>
      </c>
      <c r="XBO2160" s="344">
        <v>0</v>
      </c>
      <c r="XBP2160" s="344">
        <v>0</v>
      </c>
      <c r="XBQ2160" s="344">
        <v>0</v>
      </c>
      <c r="XBR2160" s="344">
        <v>0</v>
      </c>
      <c r="XBS2160" s="344">
        <v>0</v>
      </c>
      <c r="XBT2160" s="344">
        <v>0</v>
      </c>
      <c r="XBU2160" s="344">
        <v>0</v>
      </c>
      <c r="XBV2160" s="344">
        <v>0</v>
      </c>
      <c r="XBW2160" s="344">
        <v>0</v>
      </c>
      <c r="XBX2160" s="344">
        <v>0</v>
      </c>
      <c r="XBY2160" s="344">
        <v>0</v>
      </c>
      <c r="XBZ2160" s="344">
        <v>0</v>
      </c>
      <c r="XCA2160" s="344">
        <v>0</v>
      </c>
      <c r="XCB2160" s="344">
        <v>0</v>
      </c>
      <c r="XCC2160" s="344">
        <v>0</v>
      </c>
      <c r="XCD2160" s="344">
        <v>0</v>
      </c>
      <c r="XCE2160" s="344">
        <v>0</v>
      </c>
      <c r="XCF2160" s="344">
        <v>0</v>
      </c>
      <c r="XCG2160" s="344">
        <v>0</v>
      </c>
      <c r="XCH2160" s="344">
        <v>0</v>
      </c>
      <c r="XCI2160" s="344">
        <v>0</v>
      </c>
      <c r="XCJ2160" s="344">
        <v>0</v>
      </c>
      <c r="XCK2160" s="344">
        <v>0</v>
      </c>
      <c r="XCL2160" s="344">
        <v>0</v>
      </c>
      <c r="XCM2160" s="344">
        <v>0</v>
      </c>
      <c r="XCN2160" s="344">
        <v>0</v>
      </c>
      <c r="XCO2160" s="344">
        <v>0</v>
      </c>
      <c r="XCP2160" s="344">
        <v>0</v>
      </c>
      <c r="XCQ2160" s="344">
        <v>0</v>
      </c>
      <c r="XCR2160" s="344">
        <v>0</v>
      </c>
      <c r="XCS2160" s="344">
        <v>0</v>
      </c>
      <c r="XCT2160" s="344">
        <v>0</v>
      </c>
      <c r="XCU2160" s="344">
        <v>0</v>
      </c>
      <c r="XCV2160" s="344">
        <v>0</v>
      </c>
      <c r="XCW2160" s="344">
        <v>0</v>
      </c>
      <c r="XCX2160" s="344">
        <v>0</v>
      </c>
      <c r="XCY2160" s="344">
        <v>0</v>
      </c>
      <c r="XCZ2160" s="344">
        <v>0</v>
      </c>
      <c r="XDA2160" s="344">
        <v>0</v>
      </c>
      <c r="XDB2160" s="344">
        <v>0</v>
      </c>
      <c r="XDC2160" s="344">
        <v>0</v>
      </c>
      <c r="XDD2160" s="344">
        <v>0</v>
      </c>
      <c r="XDE2160" s="344">
        <v>0</v>
      </c>
      <c r="XDF2160" s="344">
        <v>0</v>
      </c>
      <c r="XDG2160" s="344">
        <v>0</v>
      </c>
      <c r="XDH2160" s="344">
        <v>0</v>
      </c>
      <c r="XDI2160" s="344">
        <v>0</v>
      </c>
      <c r="XDJ2160" s="344">
        <v>0</v>
      </c>
      <c r="XDK2160" s="344">
        <v>0</v>
      </c>
      <c r="XDL2160" s="344">
        <v>0</v>
      </c>
      <c r="XDM2160" s="344">
        <v>0</v>
      </c>
      <c r="XDN2160" s="344">
        <v>0</v>
      </c>
      <c r="XDO2160" s="344">
        <v>0</v>
      </c>
      <c r="XDP2160" s="344">
        <v>0</v>
      </c>
      <c r="XDQ2160" s="344">
        <v>0</v>
      </c>
      <c r="XDR2160" s="344">
        <v>0</v>
      </c>
      <c r="XDS2160" s="344">
        <v>0</v>
      </c>
      <c r="XDT2160" s="344">
        <v>0</v>
      </c>
      <c r="XDU2160" s="344">
        <v>0</v>
      </c>
      <c r="XDV2160" s="344">
        <v>0</v>
      </c>
      <c r="XDW2160" s="344">
        <v>0</v>
      </c>
      <c r="XDX2160" s="344">
        <v>0</v>
      </c>
      <c r="XDY2160" s="344">
        <v>0</v>
      </c>
      <c r="XDZ2160" s="344">
        <v>0</v>
      </c>
      <c r="XEA2160" s="344">
        <v>0</v>
      </c>
      <c r="XEB2160" s="344">
        <v>0</v>
      </c>
      <c r="XEC2160" s="344">
        <v>0</v>
      </c>
      <c r="XED2160" s="344">
        <v>0</v>
      </c>
      <c r="XEE2160" s="344">
        <v>0</v>
      </c>
      <c r="XEF2160" s="344">
        <v>0</v>
      </c>
      <c r="XEG2160" s="344">
        <v>0</v>
      </c>
      <c r="XEH2160" s="344">
        <v>0</v>
      </c>
      <c r="XEI2160" s="344">
        <v>0</v>
      </c>
      <c r="XEJ2160" s="344">
        <v>0</v>
      </c>
      <c r="XEK2160" s="344">
        <v>0</v>
      </c>
      <c r="XEL2160" s="344">
        <v>0</v>
      </c>
      <c r="XEM2160" s="344">
        <v>0</v>
      </c>
      <c r="XEN2160" s="344">
        <v>0</v>
      </c>
      <c r="XEO2160" s="344">
        <v>0</v>
      </c>
      <c r="XEP2160" s="344">
        <v>0</v>
      </c>
      <c r="XEQ2160" s="344">
        <v>0</v>
      </c>
      <c r="XER2160" s="344">
        <v>0</v>
      </c>
      <c r="XES2160" s="344">
        <v>0</v>
      </c>
      <c r="XET2160" s="344">
        <v>0</v>
      </c>
      <c r="XEU2160" s="344">
        <v>0</v>
      </c>
      <c r="XEV2160" s="344">
        <v>0</v>
      </c>
      <c r="XEW2160" s="344">
        <v>0</v>
      </c>
      <c r="XEX2160" s="344">
        <v>0</v>
      </c>
      <c r="XEY2160" s="344">
        <v>0</v>
      </c>
      <c r="XEZ2160" s="344">
        <v>0</v>
      </c>
    </row>
    <row r="2161" spans="1:16380" s="319" customFormat="1" x14ac:dyDescent="0.25">
      <c r="A2161" s="278"/>
      <c r="B2161" s="311"/>
      <c r="C2161" s="269"/>
      <c r="D2161" s="305"/>
      <c r="E2161" s="276"/>
      <c r="F2161" s="281"/>
      <c r="G2161" s="272"/>
      <c r="H2161" s="332"/>
      <c r="I2161" s="332"/>
      <c r="J2161" s="332"/>
      <c r="K2161" s="332"/>
      <c r="L2161" s="332"/>
      <c r="M2161" s="332"/>
      <c r="N2161" s="332"/>
      <c r="O2161" s="332"/>
      <c r="P2161" s="332"/>
      <c r="Q2161" s="332"/>
      <c r="R2161" s="332"/>
      <c r="S2161" s="332"/>
      <c r="T2161" s="332"/>
      <c r="U2161" s="332"/>
      <c r="V2161" s="332"/>
      <c r="W2161" s="332"/>
      <c r="X2161" s="332"/>
      <c r="Y2161" s="332"/>
      <c r="Z2161" s="332"/>
      <c r="AA2161" s="332"/>
      <c r="AB2161" s="332"/>
      <c r="AC2161" s="332"/>
      <c r="AD2161" s="332"/>
      <c r="AE2161" s="332"/>
      <c r="AF2161" s="332"/>
      <c r="AG2161" s="332"/>
      <c r="AH2161" s="332"/>
      <c r="AI2161" s="332"/>
      <c r="AJ2161" s="332"/>
      <c r="AK2161" s="332"/>
      <c r="AL2161" s="332"/>
      <c r="AM2161" s="332"/>
      <c r="AN2161" s="332"/>
      <c r="AO2161" s="332"/>
      <c r="AP2161" s="332"/>
      <c r="AQ2161" s="332"/>
      <c r="AR2161" s="332"/>
      <c r="AS2161" s="332"/>
      <c r="AT2161" s="332"/>
      <c r="AU2161" s="332"/>
      <c r="AV2161" s="332"/>
      <c r="AW2161" s="332"/>
      <c r="AX2161" s="332"/>
      <c r="AY2161" s="332"/>
      <c r="AZ2161" s="332"/>
      <c r="BA2161" s="332"/>
      <c r="BB2161" s="332"/>
      <c r="BC2161" s="332"/>
      <c r="BD2161" s="332"/>
      <c r="BE2161" s="332"/>
      <c r="BF2161" s="332"/>
      <c r="BG2161" s="332"/>
      <c r="BH2161" s="332"/>
      <c r="BI2161" s="332"/>
      <c r="BJ2161" s="332"/>
      <c r="BK2161" s="332"/>
      <c r="BL2161" s="332"/>
      <c r="BM2161" s="332"/>
      <c r="BN2161" s="332"/>
      <c r="BO2161" s="332"/>
      <c r="BP2161" s="332"/>
      <c r="BQ2161" s="332"/>
      <c r="BR2161" s="332"/>
      <c r="BS2161" s="332"/>
      <c r="BT2161" s="332"/>
      <c r="BU2161" s="332"/>
      <c r="BV2161" s="332"/>
      <c r="BW2161" s="332"/>
      <c r="BX2161" s="332"/>
      <c r="BY2161" s="332"/>
      <c r="BZ2161" s="332"/>
      <c r="CA2161" s="332"/>
      <c r="CB2161" s="332"/>
      <c r="CC2161" s="332"/>
      <c r="CD2161" s="332"/>
      <c r="CE2161" s="332"/>
      <c r="CF2161" s="332"/>
      <c r="CG2161" s="332"/>
      <c r="CH2161" s="332"/>
      <c r="CI2161" s="332"/>
      <c r="CJ2161" s="332"/>
      <c r="CK2161" s="332"/>
      <c r="CL2161" s="332"/>
      <c r="CM2161" s="332"/>
      <c r="CN2161" s="332"/>
      <c r="CO2161" s="332"/>
      <c r="CP2161" s="332"/>
      <c r="CQ2161" s="332"/>
      <c r="CR2161" s="332"/>
      <c r="CS2161" s="332"/>
      <c r="CT2161" s="332"/>
      <c r="CU2161" s="332"/>
      <c r="CV2161" s="332"/>
      <c r="CW2161" s="332"/>
      <c r="CX2161" s="332"/>
      <c r="CY2161" s="332"/>
      <c r="CZ2161" s="332"/>
      <c r="DA2161" s="332"/>
      <c r="DB2161" s="332"/>
      <c r="DC2161" s="332"/>
      <c r="DD2161" s="332"/>
      <c r="DE2161" s="332"/>
      <c r="DF2161" s="332"/>
      <c r="DG2161" s="332"/>
      <c r="DH2161" s="332"/>
      <c r="DI2161" s="332"/>
      <c r="DJ2161" s="332"/>
      <c r="DK2161" s="332"/>
      <c r="DL2161" s="332"/>
      <c r="DM2161" s="332"/>
      <c r="DN2161" s="332"/>
      <c r="DO2161" s="332"/>
      <c r="DP2161" s="332"/>
      <c r="DQ2161" s="332"/>
      <c r="DR2161" s="332"/>
      <c r="DS2161" s="332"/>
      <c r="DT2161" s="332"/>
      <c r="DU2161" s="332"/>
      <c r="DV2161" s="332"/>
      <c r="DW2161" s="332"/>
      <c r="DX2161" s="332"/>
      <c r="DY2161" s="332"/>
      <c r="DZ2161" s="332"/>
      <c r="EA2161" s="332"/>
      <c r="EB2161" s="332"/>
      <c r="EC2161" s="332"/>
      <c r="ED2161" s="332"/>
      <c r="EE2161" s="332"/>
      <c r="EF2161" s="332"/>
      <c r="EG2161" s="332"/>
      <c r="EH2161" s="332"/>
      <c r="EI2161" s="332"/>
      <c r="EJ2161" s="332"/>
      <c r="EK2161" s="332"/>
      <c r="EL2161" s="332"/>
      <c r="EM2161" s="332"/>
      <c r="EN2161" s="332"/>
      <c r="EO2161" s="332"/>
      <c r="EP2161" s="332"/>
      <c r="EQ2161" s="332"/>
      <c r="ER2161" s="332"/>
      <c r="ES2161" s="332"/>
      <c r="ET2161" s="332"/>
      <c r="EU2161" s="332"/>
      <c r="EV2161" s="332"/>
      <c r="EW2161" s="332"/>
      <c r="EX2161" s="332"/>
      <c r="EY2161" s="332"/>
      <c r="EZ2161" s="332"/>
      <c r="FA2161" s="332"/>
      <c r="FB2161" s="332"/>
      <c r="FC2161" s="332"/>
      <c r="FD2161" s="332"/>
      <c r="FE2161" s="332"/>
      <c r="FF2161" s="332"/>
      <c r="FG2161" s="332"/>
      <c r="FH2161" s="332"/>
      <c r="FI2161" s="332"/>
      <c r="FJ2161" s="332"/>
      <c r="FK2161" s="332"/>
      <c r="FL2161" s="332"/>
      <c r="FM2161" s="332"/>
      <c r="FN2161" s="332"/>
      <c r="FO2161" s="332"/>
      <c r="FP2161" s="332"/>
      <c r="FQ2161" s="332"/>
      <c r="FR2161" s="332"/>
      <c r="FS2161" s="332"/>
      <c r="FT2161" s="332"/>
      <c r="FU2161" s="332"/>
      <c r="FV2161" s="332"/>
      <c r="FW2161" s="332"/>
      <c r="FX2161" s="332"/>
      <c r="FY2161" s="332"/>
      <c r="FZ2161" s="332"/>
      <c r="GA2161" s="332"/>
      <c r="GB2161" s="332"/>
      <c r="GC2161" s="332"/>
      <c r="GD2161" s="332"/>
      <c r="GE2161" s="332"/>
      <c r="GF2161" s="332"/>
      <c r="GG2161" s="332"/>
      <c r="GH2161" s="332"/>
      <c r="GI2161" s="332"/>
      <c r="GJ2161" s="332"/>
      <c r="GK2161" s="332"/>
      <c r="GL2161" s="332"/>
      <c r="GM2161" s="332"/>
      <c r="GN2161" s="332"/>
      <c r="GO2161" s="332"/>
      <c r="GP2161" s="332"/>
      <c r="GQ2161" s="332"/>
      <c r="GR2161" s="332"/>
      <c r="GS2161" s="332"/>
      <c r="GT2161" s="332"/>
      <c r="GU2161" s="332"/>
      <c r="GV2161" s="332"/>
      <c r="GW2161" s="332"/>
      <c r="GX2161" s="332"/>
      <c r="GY2161" s="332"/>
      <c r="GZ2161" s="332"/>
      <c r="HA2161" s="332"/>
      <c r="HB2161" s="332"/>
      <c r="HC2161" s="332"/>
      <c r="HD2161" s="332"/>
      <c r="HE2161" s="332"/>
      <c r="HF2161" s="332"/>
      <c r="HG2161" s="332"/>
      <c r="HH2161" s="332"/>
      <c r="HI2161" s="332"/>
      <c r="HJ2161" s="332"/>
      <c r="HK2161" s="332"/>
      <c r="HL2161" s="332"/>
      <c r="HM2161" s="332"/>
      <c r="HN2161" s="332"/>
      <c r="HO2161" s="332"/>
      <c r="HP2161" s="332"/>
      <c r="HQ2161" s="332"/>
      <c r="HR2161" s="332"/>
      <c r="HS2161" s="332"/>
      <c r="HT2161" s="332"/>
      <c r="HU2161" s="332"/>
      <c r="HV2161" s="332"/>
      <c r="HW2161" s="332"/>
      <c r="HX2161" s="332"/>
      <c r="HY2161" s="332"/>
      <c r="HZ2161" s="332"/>
      <c r="IA2161" s="332"/>
      <c r="IB2161" s="332"/>
      <c r="IC2161" s="332"/>
      <c r="ID2161" s="332"/>
      <c r="IE2161" s="332"/>
      <c r="IF2161" s="332"/>
      <c r="IG2161" s="332"/>
      <c r="IH2161" s="332"/>
      <c r="II2161" s="332"/>
      <c r="IJ2161" s="332"/>
      <c r="IK2161" s="332"/>
      <c r="IL2161" s="332"/>
      <c r="IM2161" s="332"/>
      <c r="IN2161" s="332"/>
      <c r="IO2161" s="332"/>
      <c r="IP2161" s="332"/>
      <c r="IQ2161" s="332"/>
      <c r="IR2161" s="332"/>
      <c r="IS2161" s="332"/>
      <c r="IT2161" s="332"/>
      <c r="IU2161" s="332"/>
      <c r="IV2161" s="332"/>
      <c r="IW2161" s="332"/>
      <c r="IX2161" s="332"/>
      <c r="IY2161" s="332"/>
      <c r="IZ2161" s="332"/>
      <c r="JA2161" s="332"/>
      <c r="JB2161" s="332"/>
      <c r="JC2161" s="332"/>
      <c r="JD2161" s="332"/>
      <c r="JE2161" s="332"/>
      <c r="JF2161" s="332"/>
      <c r="JG2161" s="332"/>
      <c r="JH2161" s="332"/>
      <c r="JI2161" s="332"/>
      <c r="JJ2161" s="332"/>
      <c r="JK2161" s="332"/>
      <c r="JL2161" s="332"/>
      <c r="JM2161" s="332"/>
      <c r="JN2161" s="332"/>
      <c r="JO2161" s="332"/>
      <c r="JP2161" s="332"/>
      <c r="JQ2161" s="332"/>
      <c r="JR2161" s="332"/>
      <c r="JS2161" s="332"/>
      <c r="JT2161" s="332"/>
      <c r="JU2161" s="332"/>
      <c r="JV2161" s="332"/>
      <c r="JW2161" s="332"/>
      <c r="JX2161" s="332"/>
      <c r="JY2161" s="332"/>
      <c r="JZ2161" s="332"/>
      <c r="KA2161" s="332"/>
      <c r="KB2161" s="332"/>
      <c r="KC2161" s="332"/>
      <c r="KD2161" s="332"/>
      <c r="KE2161" s="332"/>
      <c r="KF2161" s="332"/>
      <c r="KG2161" s="332"/>
      <c r="KH2161" s="332"/>
      <c r="KI2161" s="332"/>
      <c r="KJ2161" s="332"/>
      <c r="KK2161" s="332"/>
      <c r="KL2161" s="332"/>
      <c r="KM2161" s="332"/>
      <c r="KN2161" s="332"/>
      <c r="KO2161" s="332"/>
      <c r="KP2161" s="332"/>
      <c r="KQ2161" s="332"/>
      <c r="KR2161" s="332"/>
      <c r="KS2161" s="332"/>
      <c r="KT2161" s="332"/>
      <c r="KU2161" s="332"/>
      <c r="KV2161" s="332"/>
      <c r="KW2161" s="332"/>
      <c r="KX2161" s="332"/>
      <c r="KY2161" s="332"/>
      <c r="KZ2161" s="332"/>
      <c r="LA2161" s="332"/>
      <c r="LB2161" s="332"/>
      <c r="LC2161" s="332"/>
      <c r="LD2161" s="332"/>
      <c r="LE2161" s="332"/>
      <c r="LF2161" s="332"/>
      <c r="LG2161" s="332"/>
      <c r="LH2161" s="332"/>
      <c r="LI2161" s="332"/>
      <c r="LJ2161" s="332"/>
      <c r="LK2161" s="332"/>
      <c r="LL2161" s="332"/>
      <c r="LM2161" s="332"/>
      <c r="LN2161" s="332"/>
      <c r="LO2161" s="332"/>
      <c r="LP2161" s="332"/>
      <c r="LQ2161" s="332"/>
      <c r="LR2161" s="332"/>
      <c r="LS2161" s="332"/>
      <c r="LT2161" s="332"/>
      <c r="LU2161" s="332"/>
      <c r="LV2161" s="332"/>
      <c r="LW2161" s="332"/>
      <c r="LX2161" s="332"/>
      <c r="LY2161" s="332"/>
      <c r="LZ2161" s="332"/>
      <c r="MA2161" s="332"/>
      <c r="MB2161" s="332"/>
      <c r="MC2161" s="332"/>
      <c r="MD2161" s="332"/>
      <c r="ME2161" s="332"/>
      <c r="MF2161" s="332"/>
      <c r="MG2161" s="332"/>
      <c r="MH2161" s="332"/>
      <c r="MI2161" s="332"/>
      <c r="MJ2161" s="332"/>
      <c r="MK2161" s="332"/>
      <c r="ML2161" s="332"/>
      <c r="MM2161" s="332"/>
      <c r="MN2161" s="332"/>
      <c r="MO2161" s="332"/>
      <c r="MP2161" s="332"/>
      <c r="MQ2161" s="332"/>
      <c r="MR2161" s="332"/>
      <c r="MS2161" s="332"/>
      <c r="MT2161" s="332"/>
      <c r="MU2161" s="332"/>
      <c r="MV2161" s="332"/>
      <c r="MW2161" s="332"/>
      <c r="MX2161" s="332"/>
      <c r="MY2161" s="332"/>
      <c r="MZ2161" s="332"/>
      <c r="NA2161" s="332"/>
      <c r="NB2161" s="332"/>
      <c r="NC2161" s="332"/>
      <c r="ND2161" s="332"/>
      <c r="NE2161" s="332"/>
      <c r="NF2161" s="332"/>
      <c r="NG2161" s="332"/>
      <c r="NH2161" s="332"/>
      <c r="NI2161" s="332"/>
      <c r="NJ2161" s="332"/>
      <c r="NK2161" s="332"/>
      <c r="NL2161" s="332"/>
      <c r="NM2161" s="332"/>
      <c r="NN2161" s="332"/>
      <c r="NO2161" s="332"/>
      <c r="NP2161" s="332"/>
      <c r="NQ2161" s="332"/>
      <c r="NR2161" s="332"/>
      <c r="NS2161" s="332"/>
      <c r="NT2161" s="332"/>
      <c r="NU2161" s="332"/>
      <c r="NV2161" s="332"/>
      <c r="NW2161" s="332"/>
      <c r="NX2161" s="332"/>
      <c r="NY2161" s="332"/>
      <c r="NZ2161" s="332"/>
      <c r="OA2161" s="332"/>
      <c r="OB2161" s="332"/>
      <c r="OC2161" s="332"/>
      <c r="OD2161" s="332"/>
      <c r="OE2161" s="332"/>
      <c r="OF2161" s="332"/>
      <c r="OG2161" s="332"/>
      <c r="OH2161" s="332"/>
      <c r="OI2161" s="332"/>
      <c r="OJ2161" s="332"/>
      <c r="OK2161" s="332"/>
      <c r="OL2161" s="332"/>
      <c r="OM2161" s="332"/>
      <c r="ON2161" s="332"/>
      <c r="OO2161" s="332"/>
      <c r="OP2161" s="332"/>
      <c r="OQ2161" s="332"/>
      <c r="OR2161" s="332"/>
      <c r="OS2161" s="332"/>
      <c r="OT2161" s="332"/>
      <c r="OU2161" s="332"/>
      <c r="OV2161" s="332"/>
      <c r="OW2161" s="332"/>
      <c r="OX2161" s="332"/>
      <c r="OY2161" s="332"/>
      <c r="OZ2161" s="332"/>
      <c r="PA2161" s="332"/>
      <c r="PB2161" s="332"/>
      <c r="PC2161" s="332"/>
      <c r="PD2161" s="332"/>
      <c r="PE2161" s="332"/>
      <c r="PF2161" s="332"/>
      <c r="PG2161" s="332"/>
      <c r="PH2161" s="332"/>
      <c r="PI2161" s="332"/>
      <c r="PJ2161" s="332"/>
      <c r="PK2161" s="332"/>
      <c r="PL2161" s="332"/>
      <c r="PM2161" s="332"/>
      <c r="PN2161" s="332"/>
      <c r="PO2161" s="332"/>
      <c r="PP2161" s="332"/>
      <c r="PQ2161" s="332"/>
      <c r="PR2161" s="332"/>
      <c r="PS2161" s="332"/>
      <c r="PT2161" s="332"/>
      <c r="PU2161" s="332"/>
      <c r="PV2161" s="332"/>
      <c r="PW2161" s="332"/>
      <c r="PX2161" s="332"/>
      <c r="PY2161" s="332"/>
      <c r="PZ2161" s="332"/>
      <c r="QA2161" s="332"/>
      <c r="QB2161" s="332"/>
      <c r="QC2161" s="332"/>
      <c r="QD2161" s="332"/>
      <c r="QE2161" s="332"/>
      <c r="QF2161" s="332"/>
      <c r="QG2161" s="332"/>
      <c r="QH2161" s="332"/>
      <c r="QI2161" s="332"/>
      <c r="QJ2161" s="332"/>
      <c r="QK2161" s="332"/>
      <c r="QL2161" s="332"/>
      <c r="QM2161" s="332"/>
      <c r="QN2161" s="332"/>
      <c r="QO2161" s="332"/>
      <c r="QP2161" s="332"/>
      <c r="QQ2161" s="332"/>
      <c r="QR2161" s="332"/>
      <c r="QS2161" s="332"/>
      <c r="QT2161" s="332"/>
      <c r="QU2161" s="332"/>
      <c r="QV2161" s="332"/>
      <c r="QW2161" s="332"/>
      <c r="QX2161" s="332"/>
      <c r="QY2161" s="332"/>
      <c r="QZ2161" s="332"/>
      <c r="RA2161" s="332"/>
      <c r="RB2161" s="332"/>
      <c r="RC2161" s="332"/>
      <c r="RD2161" s="332"/>
      <c r="RE2161" s="332"/>
      <c r="RF2161" s="332"/>
      <c r="RG2161" s="332"/>
      <c r="RH2161" s="332"/>
      <c r="RI2161" s="332"/>
      <c r="RJ2161" s="332"/>
      <c r="RK2161" s="332"/>
      <c r="RL2161" s="332"/>
      <c r="RM2161" s="332"/>
      <c r="RN2161" s="332"/>
      <c r="RO2161" s="332"/>
      <c r="RP2161" s="332"/>
      <c r="RQ2161" s="332"/>
      <c r="RR2161" s="332"/>
      <c r="RS2161" s="332"/>
      <c r="RT2161" s="332"/>
      <c r="RU2161" s="332"/>
      <c r="RV2161" s="332"/>
      <c r="RW2161" s="332"/>
      <c r="RX2161" s="332"/>
      <c r="RY2161" s="332"/>
      <c r="RZ2161" s="332"/>
      <c r="SA2161" s="332"/>
      <c r="SB2161" s="332"/>
      <c r="SC2161" s="332"/>
      <c r="SD2161" s="332"/>
      <c r="SE2161" s="332"/>
      <c r="SF2161" s="332"/>
      <c r="SG2161" s="332"/>
      <c r="SH2161" s="332"/>
      <c r="SI2161" s="332"/>
      <c r="SJ2161" s="332"/>
      <c r="SK2161" s="332"/>
      <c r="SL2161" s="332"/>
      <c r="SM2161" s="332"/>
      <c r="SN2161" s="332"/>
      <c r="SO2161" s="332"/>
      <c r="SP2161" s="332"/>
      <c r="SQ2161" s="332"/>
      <c r="SR2161" s="332"/>
      <c r="SS2161" s="332"/>
      <c r="ST2161" s="332"/>
      <c r="SU2161" s="332"/>
      <c r="SV2161" s="332"/>
      <c r="SW2161" s="332"/>
      <c r="SX2161" s="332"/>
      <c r="SY2161" s="332"/>
      <c r="SZ2161" s="332"/>
      <c r="TA2161" s="332"/>
      <c r="TB2161" s="332"/>
      <c r="TC2161" s="332"/>
      <c r="TD2161" s="332"/>
      <c r="TE2161" s="332"/>
      <c r="TF2161" s="332"/>
      <c r="TG2161" s="332"/>
      <c r="TH2161" s="332"/>
      <c r="TI2161" s="332"/>
      <c r="TJ2161" s="332"/>
      <c r="TK2161" s="332"/>
      <c r="TL2161" s="332"/>
      <c r="TM2161" s="332"/>
      <c r="TN2161" s="332"/>
      <c r="TO2161" s="332"/>
      <c r="TP2161" s="332"/>
      <c r="TQ2161" s="332"/>
      <c r="TR2161" s="332"/>
      <c r="TS2161" s="332"/>
      <c r="TT2161" s="332"/>
      <c r="TU2161" s="332"/>
      <c r="TV2161" s="332"/>
      <c r="TW2161" s="332"/>
      <c r="TX2161" s="332"/>
      <c r="TY2161" s="332"/>
      <c r="TZ2161" s="332"/>
      <c r="UA2161" s="332"/>
      <c r="UB2161" s="332"/>
      <c r="UC2161" s="332"/>
      <c r="UD2161" s="332"/>
      <c r="UE2161" s="332"/>
      <c r="UF2161" s="332"/>
      <c r="UG2161" s="332"/>
      <c r="UH2161" s="332"/>
      <c r="UI2161" s="332"/>
      <c r="UJ2161" s="332"/>
      <c r="UK2161" s="332"/>
      <c r="UL2161" s="332"/>
      <c r="UM2161" s="332"/>
      <c r="UN2161" s="332"/>
      <c r="UO2161" s="332"/>
      <c r="UP2161" s="332"/>
      <c r="UQ2161" s="332"/>
      <c r="UR2161" s="332"/>
      <c r="US2161" s="332"/>
      <c r="UT2161" s="332"/>
      <c r="UU2161" s="332"/>
      <c r="UV2161" s="332"/>
      <c r="UW2161" s="332"/>
      <c r="UX2161" s="332"/>
      <c r="UY2161" s="332"/>
      <c r="UZ2161" s="332"/>
      <c r="VA2161" s="332"/>
      <c r="VB2161" s="332"/>
      <c r="VC2161" s="332"/>
      <c r="VD2161" s="332"/>
      <c r="VE2161" s="332"/>
      <c r="VF2161" s="332"/>
      <c r="VG2161" s="332"/>
      <c r="VH2161" s="332"/>
      <c r="VI2161" s="332"/>
      <c r="VJ2161" s="332"/>
      <c r="VK2161" s="332"/>
      <c r="VL2161" s="332"/>
      <c r="VM2161" s="332"/>
      <c r="VN2161" s="332"/>
      <c r="VO2161" s="332"/>
      <c r="VP2161" s="332"/>
      <c r="VQ2161" s="332"/>
      <c r="VR2161" s="332"/>
      <c r="VS2161" s="332"/>
      <c r="VT2161" s="332"/>
      <c r="VU2161" s="332"/>
      <c r="VV2161" s="332"/>
      <c r="VW2161" s="332"/>
      <c r="VX2161" s="332"/>
      <c r="VY2161" s="332"/>
      <c r="VZ2161" s="332"/>
      <c r="WA2161" s="332"/>
      <c r="WB2161" s="332"/>
      <c r="WC2161" s="332"/>
      <c r="WD2161" s="332"/>
      <c r="WE2161" s="332"/>
      <c r="WF2161" s="332"/>
      <c r="WG2161" s="332"/>
      <c r="WH2161" s="332"/>
      <c r="WI2161" s="332"/>
      <c r="WJ2161" s="332"/>
      <c r="WK2161" s="332"/>
      <c r="WL2161" s="332"/>
      <c r="WM2161" s="332"/>
      <c r="WN2161" s="332"/>
      <c r="WO2161" s="332"/>
      <c r="WP2161" s="332"/>
      <c r="WQ2161" s="332"/>
      <c r="WR2161" s="332"/>
      <c r="WS2161" s="332"/>
      <c r="WT2161" s="332"/>
      <c r="WU2161" s="332"/>
      <c r="WV2161" s="332"/>
      <c r="WW2161" s="332"/>
      <c r="WX2161" s="332"/>
      <c r="WY2161" s="332"/>
      <c r="WZ2161" s="332"/>
      <c r="XA2161" s="332"/>
      <c r="XB2161" s="332"/>
      <c r="XC2161" s="332"/>
      <c r="XD2161" s="332"/>
      <c r="XE2161" s="332"/>
      <c r="XF2161" s="332"/>
      <c r="XG2161" s="332"/>
      <c r="XH2161" s="332"/>
      <c r="XI2161" s="332"/>
      <c r="XJ2161" s="332"/>
      <c r="XK2161" s="332"/>
      <c r="XL2161" s="332"/>
      <c r="XM2161" s="332"/>
      <c r="XN2161" s="332"/>
      <c r="XO2161" s="332"/>
      <c r="XP2161" s="332"/>
      <c r="XQ2161" s="332"/>
      <c r="XR2161" s="332"/>
      <c r="XS2161" s="332"/>
      <c r="XT2161" s="332"/>
      <c r="XU2161" s="332"/>
      <c r="XV2161" s="332"/>
      <c r="XW2161" s="332"/>
      <c r="XX2161" s="332"/>
      <c r="XY2161" s="332"/>
      <c r="XZ2161" s="332"/>
      <c r="YA2161" s="332"/>
      <c r="YB2161" s="332"/>
      <c r="YC2161" s="332"/>
      <c r="YD2161" s="332"/>
      <c r="YE2161" s="332"/>
      <c r="YF2161" s="332"/>
      <c r="YG2161" s="332"/>
      <c r="YH2161" s="332"/>
      <c r="YI2161" s="332"/>
      <c r="YJ2161" s="332"/>
      <c r="YK2161" s="332"/>
      <c r="YL2161" s="332"/>
      <c r="YM2161" s="332"/>
      <c r="YN2161" s="332"/>
      <c r="YO2161" s="332"/>
      <c r="YP2161" s="332"/>
      <c r="YQ2161" s="332"/>
      <c r="YR2161" s="332"/>
      <c r="YS2161" s="332"/>
      <c r="YT2161" s="332"/>
      <c r="YU2161" s="332"/>
      <c r="YV2161" s="332"/>
      <c r="YW2161" s="332"/>
      <c r="YX2161" s="332"/>
      <c r="YY2161" s="332"/>
      <c r="YZ2161" s="332"/>
      <c r="ZA2161" s="332"/>
      <c r="ZB2161" s="332"/>
      <c r="ZC2161" s="332"/>
      <c r="ZD2161" s="332"/>
      <c r="ZE2161" s="332"/>
      <c r="ZF2161" s="332"/>
      <c r="ZG2161" s="332"/>
      <c r="ZH2161" s="332"/>
      <c r="ZI2161" s="332"/>
      <c r="ZJ2161" s="332"/>
      <c r="ZK2161" s="332"/>
      <c r="ZL2161" s="332"/>
      <c r="ZM2161" s="332"/>
      <c r="ZN2161" s="332"/>
      <c r="ZO2161" s="332"/>
      <c r="ZP2161" s="332"/>
      <c r="ZQ2161" s="332"/>
      <c r="ZR2161" s="332"/>
      <c r="ZS2161" s="332"/>
      <c r="ZT2161" s="332"/>
      <c r="ZU2161" s="332"/>
      <c r="ZV2161" s="332"/>
      <c r="ZW2161" s="332"/>
      <c r="ZX2161" s="332"/>
      <c r="ZY2161" s="332"/>
      <c r="ZZ2161" s="332"/>
      <c r="AAA2161" s="332"/>
      <c r="AAB2161" s="332"/>
      <c r="AAC2161" s="332"/>
      <c r="AAD2161" s="332"/>
      <c r="AAE2161" s="332"/>
      <c r="AAF2161" s="332"/>
      <c r="AAG2161" s="332"/>
      <c r="AAH2161" s="332"/>
      <c r="AAI2161" s="332"/>
      <c r="AAJ2161" s="332"/>
      <c r="AAK2161" s="332"/>
      <c r="AAL2161" s="332"/>
      <c r="AAM2161" s="332"/>
      <c r="AAN2161" s="332"/>
      <c r="AAO2161" s="332"/>
      <c r="AAP2161" s="332"/>
      <c r="AAQ2161" s="332"/>
      <c r="AAR2161" s="332"/>
      <c r="AAS2161" s="332"/>
      <c r="AAT2161" s="332"/>
      <c r="AAU2161" s="332"/>
      <c r="AAV2161" s="332"/>
      <c r="AAW2161" s="332"/>
      <c r="AAX2161" s="332"/>
      <c r="AAY2161" s="332"/>
      <c r="AAZ2161" s="332"/>
      <c r="ABA2161" s="332"/>
      <c r="ABB2161" s="332"/>
      <c r="ABC2161" s="332"/>
      <c r="ABD2161" s="332"/>
      <c r="ABE2161" s="332"/>
      <c r="ABF2161" s="332"/>
      <c r="ABG2161" s="332"/>
      <c r="ABH2161" s="332"/>
      <c r="ABI2161" s="332"/>
      <c r="ABJ2161" s="332"/>
      <c r="ABK2161" s="332"/>
      <c r="ABL2161" s="332"/>
      <c r="ABM2161" s="332"/>
      <c r="ABN2161" s="332"/>
      <c r="ABO2161" s="332"/>
      <c r="ABP2161" s="332"/>
      <c r="ABQ2161" s="332"/>
      <c r="ABR2161" s="332"/>
      <c r="ABS2161" s="332"/>
      <c r="ABT2161" s="332"/>
      <c r="ABU2161" s="332"/>
      <c r="ABV2161" s="332"/>
      <c r="ABW2161" s="332"/>
      <c r="ABX2161" s="332"/>
      <c r="ABY2161" s="332"/>
      <c r="ABZ2161" s="332"/>
      <c r="ACA2161" s="332"/>
      <c r="ACB2161" s="332"/>
      <c r="ACC2161" s="332"/>
      <c r="ACD2161" s="332"/>
      <c r="ACE2161" s="332"/>
      <c r="ACF2161" s="332"/>
      <c r="ACG2161" s="332"/>
      <c r="ACH2161" s="332"/>
      <c r="ACI2161" s="332"/>
      <c r="ACJ2161" s="332"/>
      <c r="ACK2161" s="332"/>
      <c r="ACL2161" s="332"/>
      <c r="ACM2161" s="332"/>
      <c r="ACN2161" s="332"/>
      <c r="ACO2161" s="332"/>
      <c r="ACP2161" s="332"/>
      <c r="ACQ2161" s="332"/>
      <c r="ACR2161" s="332"/>
      <c r="ACS2161" s="332"/>
      <c r="ACT2161" s="332"/>
      <c r="ACU2161" s="332"/>
      <c r="ACV2161" s="332"/>
      <c r="ACW2161" s="332"/>
      <c r="ACX2161" s="332"/>
      <c r="ACY2161" s="332"/>
      <c r="ACZ2161" s="332"/>
      <c r="ADA2161" s="332"/>
      <c r="ADB2161" s="332"/>
      <c r="ADC2161" s="332"/>
      <c r="ADD2161" s="332"/>
      <c r="ADE2161" s="332"/>
      <c r="ADF2161" s="332"/>
      <c r="ADG2161" s="332"/>
      <c r="ADH2161" s="332"/>
      <c r="ADI2161" s="332"/>
      <c r="ADJ2161" s="332"/>
      <c r="ADK2161" s="332"/>
      <c r="ADL2161" s="332"/>
      <c r="ADM2161" s="332"/>
      <c r="ADN2161" s="332"/>
      <c r="ADO2161" s="332"/>
      <c r="ADP2161" s="332"/>
      <c r="ADQ2161" s="332"/>
      <c r="ADR2161" s="332"/>
      <c r="ADS2161" s="332"/>
      <c r="ADT2161" s="332"/>
      <c r="ADU2161" s="332"/>
      <c r="ADV2161" s="332"/>
      <c r="ADW2161" s="332"/>
      <c r="ADX2161" s="332"/>
      <c r="ADY2161" s="332"/>
      <c r="ADZ2161" s="332"/>
      <c r="AEA2161" s="332"/>
      <c r="AEB2161" s="332"/>
      <c r="AEC2161" s="332"/>
      <c r="AED2161" s="332"/>
      <c r="AEE2161" s="332"/>
      <c r="AEF2161" s="332"/>
      <c r="AEG2161" s="332"/>
      <c r="AEH2161" s="332"/>
      <c r="AEI2161" s="332"/>
      <c r="AEJ2161" s="332"/>
      <c r="AEK2161" s="332"/>
      <c r="AEL2161" s="332"/>
      <c r="AEM2161" s="332"/>
      <c r="AEN2161" s="332"/>
      <c r="AEO2161" s="332"/>
      <c r="AEP2161" s="332"/>
      <c r="AEQ2161" s="332"/>
      <c r="AER2161" s="332"/>
      <c r="AES2161" s="332"/>
      <c r="AET2161" s="332"/>
      <c r="AEU2161" s="332"/>
      <c r="AEV2161" s="332"/>
      <c r="AEW2161" s="332"/>
      <c r="AEX2161" s="332"/>
      <c r="AEY2161" s="332"/>
      <c r="AEZ2161" s="332"/>
      <c r="AFA2161" s="332"/>
      <c r="AFB2161" s="332"/>
      <c r="AFC2161" s="332"/>
      <c r="AFD2161" s="332"/>
      <c r="AFE2161" s="332"/>
      <c r="AFF2161" s="332"/>
      <c r="AFG2161" s="332"/>
      <c r="AFH2161" s="332"/>
      <c r="AFI2161" s="332"/>
      <c r="AFJ2161" s="332"/>
      <c r="AFK2161" s="332"/>
      <c r="AFL2161" s="332"/>
      <c r="AFM2161" s="332"/>
      <c r="AFN2161" s="332"/>
      <c r="AFO2161" s="332"/>
      <c r="AFP2161" s="332"/>
      <c r="AFQ2161" s="332"/>
      <c r="AFR2161" s="332"/>
      <c r="AFS2161" s="332"/>
      <c r="AFT2161" s="332"/>
      <c r="AFU2161" s="332"/>
      <c r="AFV2161" s="332"/>
      <c r="AFW2161" s="332"/>
      <c r="AFX2161" s="332"/>
      <c r="AFY2161" s="332"/>
      <c r="AFZ2161" s="332"/>
      <c r="AGA2161" s="332"/>
      <c r="AGB2161" s="332"/>
      <c r="AGC2161" s="332"/>
      <c r="AGD2161" s="332"/>
      <c r="AGE2161" s="332"/>
      <c r="AGF2161" s="332"/>
      <c r="AGG2161" s="332"/>
      <c r="AGH2161" s="332"/>
      <c r="AGI2161" s="332"/>
      <c r="AGJ2161" s="332"/>
      <c r="AGK2161" s="332"/>
      <c r="AGL2161" s="332"/>
      <c r="AGM2161" s="332"/>
      <c r="AGN2161" s="332"/>
      <c r="AGO2161" s="332"/>
      <c r="AGP2161" s="332"/>
      <c r="AGQ2161" s="332"/>
      <c r="AGR2161" s="332"/>
      <c r="AGS2161" s="332"/>
      <c r="AGT2161" s="332"/>
      <c r="AGU2161" s="332"/>
      <c r="AGV2161" s="332"/>
      <c r="AGW2161" s="332"/>
      <c r="AGX2161" s="332"/>
      <c r="AGY2161" s="332"/>
      <c r="AGZ2161" s="332"/>
      <c r="AHA2161" s="332"/>
      <c r="AHB2161" s="332"/>
      <c r="AHC2161" s="332"/>
      <c r="AHD2161" s="332"/>
      <c r="AHE2161" s="332"/>
      <c r="AHF2161" s="332"/>
      <c r="AHG2161" s="332"/>
      <c r="AHH2161" s="332"/>
      <c r="AHI2161" s="332"/>
      <c r="AHJ2161" s="332"/>
      <c r="AHK2161" s="332"/>
      <c r="AHL2161" s="332"/>
      <c r="AHM2161" s="332"/>
      <c r="AHN2161" s="332"/>
      <c r="AHO2161" s="332"/>
      <c r="AHP2161" s="332"/>
      <c r="AHQ2161" s="332"/>
      <c r="AHR2161" s="332"/>
      <c r="AHS2161" s="332"/>
      <c r="AHT2161" s="332"/>
      <c r="AHU2161" s="332"/>
      <c r="AHV2161" s="332"/>
      <c r="AHW2161" s="332"/>
      <c r="AHX2161" s="332"/>
      <c r="AHY2161" s="332"/>
      <c r="AHZ2161" s="332"/>
      <c r="AIA2161" s="332"/>
      <c r="AIB2161" s="332"/>
      <c r="AIC2161" s="332"/>
      <c r="AID2161" s="332"/>
      <c r="AIE2161" s="332"/>
      <c r="AIF2161" s="332"/>
      <c r="AIG2161" s="332"/>
      <c r="AIH2161" s="332"/>
      <c r="AII2161" s="332"/>
      <c r="AIJ2161" s="332"/>
      <c r="AIK2161" s="332"/>
      <c r="AIL2161" s="332"/>
      <c r="AIM2161" s="332"/>
      <c r="AIN2161" s="332"/>
      <c r="AIO2161" s="332"/>
      <c r="AIP2161" s="332"/>
      <c r="AIQ2161" s="332"/>
      <c r="AIR2161" s="332"/>
      <c r="AIS2161" s="332"/>
      <c r="AIT2161" s="332"/>
      <c r="AIU2161" s="332"/>
      <c r="AIV2161" s="332"/>
      <c r="AIW2161" s="332"/>
      <c r="AIX2161" s="332"/>
      <c r="AIY2161" s="332"/>
      <c r="AIZ2161" s="332"/>
      <c r="AJA2161" s="332"/>
      <c r="AJB2161" s="332"/>
      <c r="AJC2161" s="332"/>
      <c r="AJD2161" s="332"/>
      <c r="AJE2161" s="332"/>
      <c r="AJF2161" s="332"/>
      <c r="AJG2161" s="332"/>
      <c r="AJH2161" s="332"/>
      <c r="AJI2161" s="332"/>
      <c r="AJJ2161" s="332"/>
      <c r="AJK2161" s="332"/>
      <c r="AJL2161" s="332"/>
      <c r="AJM2161" s="332"/>
      <c r="AJN2161" s="332"/>
      <c r="AJO2161" s="332"/>
      <c r="AJP2161" s="332"/>
      <c r="AJQ2161" s="332"/>
      <c r="AJR2161" s="332"/>
      <c r="AJS2161" s="332"/>
      <c r="AJT2161" s="332"/>
      <c r="AJU2161" s="332"/>
      <c r="AJV2161" s="332"/>
      <c r="AJW2161" s="332"/>
      <c r="AJX2161" s="332"/>
      <c r="AJY2161" s="332"/>
      <c r="AJZ2161" s="332"/>
      <c r="AKA2161" s="332"/>
      <c r="AKB2161" s="332"/>
      <c r="AKC2161" s="332"/>
      <c r="AKD2161" s="332"/>
      <c r="AKE2161" s="332"/>
      <c r="AKF2161" s="332"/>
      <c r="AKG2161" s="332"/>
      <c r="AKH2161" s="332"/>
      <c r="AKI2161" s="332"/>
      <c r="AKJ2161" s="332"/>
      <c r="AKK2161" s="332"/>
      <c r="AKL2161" s="332"/>
      <c r="AKM2161" s="332"/>
      <c r="AKN2161" s="332"/>
      <c r="AKO2161" s="332"/>
      <c r="AKP2161" s="332"/>
      <c r="AKQ2161" s="332"/>
      <c r="AKR2161" s="332"/>
      <c r="AKS2161" s="332"/>
      <c r="AKT2161" s="332"/>
      <c r="AKU2161" s="332"/>
      <c r="AKV2161" s="332"/>
      <c r="AKW2161" s="332"/>
      <c r="AKX2161" s="332"/>
      <c r="AKY2161" s="332"/>
      <c r="AKZ2161" s="332"/>
      <c r="ALA2161" s="332"/>
      <c r="ALB2161" s="332"/>
      <c r="ALC2161" s="332"/>
      <c r="ALD2161" s="332"/>
      <c r="ALE2161" s="332"/>
      <c r="ALF2161" s="332"/>
      <c r="ALG2161" s="332"/>
      <c r="ALH2161" s="332"/>
      <c r="ALI2161" s="332"/>
      <c r="ALJ2161" s="332"/>
      <c r="ALK2161" s="332"/>
      <c r="ALL2161" s="332"/>
      <c r="ALM2161" s="332"/>
      <c r="ALN2161" s="332"/>
      <c r="ALO2161" s="332"/>
      <c r="ALP2161" s="332"/>
      <c r="ALQ2161" s="332"/>
      <c r="ALR2161" s="332"/>
      <c r="ALS2161" s="332"/>
      <c r="ALT2161" s="332"/>
      <c r="ALU2161" s="332"/>
      <c r="ALV2161" s="332"/>
      <c r="ALW2161" s="332"/>
      <c r="ALX2161" s="332"/>
      <c r="ALY2161" s="332"/>
      <c r="ALZ2161" s="332"/>
      <c r="AMA2161" s="332"/>
      <c r="AMB2161" s="332"/>
      <c r="AMC2161" s="332"/>
      <c r="AMD2161" s="332"/>
      <c r="AME2161" s="332"/>
      <c r="AMF2161" s="332"/>
      <c r="AMG2161" s="332"/>
      <c r="AMH2161" s="332"/>
      <c r="AMI2161" s="332"/>
      <c r="AMJ2161" s="332"/>
      <c r="AMK2161" s="332"/>
      <c r="AML2161" s="332"/>
      <c r="AMM2161" s="332"/>
      <c r="AMN2161" s="332"/>
      <c r="AMO2161" s="332"/>
      <c r="AMP2161" s="332"/>
      <c r="AMQ2161" s="332"/>
      <c r="AMR2161" s="332"/>
      <c r="AMS2161" s="332"/>
      <c r="AMT2161" s="332"/>
      <c r="AMU2161" s="332"/>
      <c r="AMV2161" s="332"/>
      <c r="AMW2161" s="332"/>
      <c r="AMX2161" s="332"/>
      <c r="AMY2161" s="332"/>
      <c r="AMZ2161" s="332"/>
      <c r="ANA2161" s="332"/>
      <c r="ANB2161" s="332"/>
      <c r="ANC2161" s="332"/>
      <c r="AND2161" s="332"/>
      <c r="ANE2161" s="332"/>
      <c r="ANF2161" s="332"/>
      <c r="ANG2161" s="332"/>
      <c r="ANH2161" s="332"/>
      <c r="ANI2161" s="332"/>
      <c r="ANJ2161" s="332"/>
      <c r="ANK2161" s="332"/>
      <c r="ANL2161" s="332"/>
      <c r="ANM2161" s="332"/>
      <c r="ANN2161" s="332"/>
      <c r="ANO2161" s="332"/>
      <c r="ANP2161" s="332"/>
      <c r="ANQ2161" s="332"/>
      <c r="ANR2161" s="332"/>
      <c r="ANS2161" s="332"/>
      <c r="ANT2161" s="332"/>
      <c r="ANU2161" s="332"/>
      <c r="ANV2161" s="332"/>
      <c r="ANW2161" s="332"/>
      <c r="ANX2161" s="332"/>
      <c r="ANY2161" s="332"/>
      <c r="ANZ2161" s="332"/>
      <c r="AOA2161" s="332"/>
      <c r="AOB2161" s="332"/>
      <c r="AOC2161" s="332"/>
      <c r="AOD2161" s="332"/>
      <c r="AOE2161" s="332"/>
      <c r="AOF2161" s="332"/>
      <c r="AOG2161" s="332"/>
      <c r="AOH2161" s="332"/>
      <c r="AOI2161" s="332"/>
      <c r="AOJ2161" s="332"/>
      <c r="AOK2161" s="332"/>
      <c r="AOL2161" s="332"/>
      <c r="AOM2161" s="332"/>
      <c r="AON2161" s="332"/>
      <c r="AOO2161" s="332"/>
      <c r="AOP2161" s="332"/>
      <c r="AOQ2161" s="332"/>
      <c r="AOR2161" s="332"/>
      <c r="AOS2161" s="332"/>
      <c r="AOT2161" s="332"/>
      <c r="AOU2161" s="332"/>
      <c r="AOV2161" s="332"/>
      <c r="AOW2161" s="332"/>
      <c r="AOX2161" s="332"/>
      <c r="AOY2161" s="332"/>
      <c r="AOZ2161" s="332"/>
      <c r="APA2161" s="332"/>
      <c r="APB2161" s="332"/>
      <c r="APC2161" s="332"/>
      <c r="APD2161" s="332"/>
      <c r="APE2161" s="332"/>
      <c r="APF2161" s="332"/>
      <c r="APG2161" s="332"/>
      <c r="APH2161" s="332"/>
      <c r="API2161" s="332"/>
      <c r="APJ2161" s="332"/>
      <c r="APK2161" s="332"/>
      <c r="APL2161" s="332"/>
      <c r="APM2161" s="332"/>
      <c r="APN2161" s="332"/>
      <c r="APO2161" s="332"/>
      <c r="APP2161" s="332"/>
      <c r="APQ2161" s="332"/>
      <c r="APR2161" s="332"/>
      <c r="APS2161" s="332"/>
      <c r="APT2161" s="332"/>
      <c r="APU2161" s="332"/>
      <c r="APV2161" s="332"/>
      <c r="APW2161" s="332"/>
      <c r="APX2161" s="332"/>
      <c r="APY2161" s="332"/>
      <c r="APZ2161" s="332"/>
      <c r="AQA2161" s="332"/>
      <c r="AQB2161" s="332"/>
      <c r="AQC2161" s="332"/>
      <c r="AQD2161" s="332"/>
      <c r="AQE2161" s="332"/>
      <c r="AQF2161" s="332"/>
      <c r="AQG2161" s="332"/>
      <c r="AQH2161" s="332"/>
      <c r="AQI2161" s="332"/>
      <c r="AQJ2161" s="332"/>
      <c r="AQK2161" s="332"/>
      <c r="AQL2161" s="332"/>
      <c r="AQM2161" s="332"/>
      <c r="AQN2161" s="332"/>
      <c r="AQO2161" s="332"/>
      <c r="AQP2161" s="332"/>
      <c r="AQQ2161" s="332"/>
      <c r="AQR2161" s="332"/>
      <c r="AQS2161" s="332"/>
      <c r="AQT2161" s="332"/>
      <c r="AQU2161" s="332"/>
      <c r="AQV2161" s="332"/>
      <c r="AQW2161" s="332"/>
      <c r="AQX2161" s="332"/>
      <c r="AQY2161" s="332"/>
      <c r="AQZ2161" s="332"/>
      <c r="ARA2161" s="332"/>
      <c r="ARB2161" s="332"/>
      <c r="ARC2161" s="332"/>
      <c r="ARD2161" s="332"/>
      <c r="ARE2161" s="332"/>
      <c r="ARF2161" s="332"/>
      <c r="ARG2161" s="332"/>
      <c r="ARH2161" s="332"/>
      <c r="ARI2161" s="332"/>
      <c r="ARJ2161" s="332"/>
      <c r="ARK2161" s="332"/>
      <c r="ARL2161" s="332"/>
      <c r="ARM2161" s="332"/>
      <c r="ARN2161" s="332"/>
      <c r="ARO2161" s="332"/>
      <c r="ARP2161" s="332"/>
      <c r="ARQ2161" s="332"/>
      <c r="ARR2161" s="332"/>
      <c r="ARS2161" s="332"/>
      <c r="ART2161" s="332"/>
      <c r="ARU2161" s="332"/>
      <c r="ARV2161" s="332"/>
      <c r="ARW2161" s="332"/>
      <c r="ARX2161" s="332"/>
      <c r="ARY2161" s="332"/>
      <c r="ARZ2161" s="332"/>
      <c r="ASA2161" s="332"/>
      <c r="ASB2161" s="332"/>
      <c r="ASC2161" s="332"/>
      <c r="ASD2161" s="332"/>
      <c r="ASE2161" s="332"/>
      <c r="ASF2161" s="332"/>
      <c r="ASG2161" s="332"/>
      <c r="ASH2161" s="332"/>
      <c r="ASI2161" s="332"/>
      <c r="ASJ2161" s="332"/>
      <c r="ASK2161" s="332"/>
      <c r="ASL2161" s="332"/>
      <c r="ASM2161" s="332"/>
      <c r="ASN2161" s="332"/>
      <c r="ASO2161" s="332"/>
      <c r="ASP2161" s="332"/>
      <c r="ASQ2161" s="332"/>
      <c r="ASR2161" s="332"/>
      <c r="ASS2161" s="332"/>
      <c r="AST2161" s="332"/>
      <c r="ASU2161" s="332"/>
      <c r="ASV2161" s="332"/>
      <c r="ASW2161" s="332"/>
      <c r="ASX2161" s="332"/>
      <c r="ASY2161" s="332"/>
      <c r="ASZ2161" s="332"/>
      <c r="ATA2161" s="332"/>
      <c r="ATB2161" s="332"/>
      <c r="ATC2161" s="332"/>
      <c r="ATD2161" s="332"/>
      <c r="ATE2161" s="332"/>
      <c r="ATF2161" s="332"/>
      <c r="ATG2161" s="332"/>
      <c r="ATH2161" s="332"/>
      <c r="ATI2161" s="332"/>
      <c r="ATJ2161" s="332"/>
      <c r="ATK2161" s="332"/>
      <c r="ATL2161" s="332"/>
      <c r="ATM2161" s="332"/>
      <c r="ATN2161" s="332"/>
      <c r="ATO2161" s="332"/>
      <c r="ATP2161" s="332"/>
      <c r="ATQ2161" s="332"/>
      <c r="ATR2161" s="332"/>
      <c r="ATS2161" s="332"/>
      <c r="ATT2161" s="332"/>
      <c r="ATU2161" s="332"/>
      <c r="ATV2161" s="332"/>
      <c r="ATW2161" s="332"/>
      <c r="ATX2161" s="332"/>
      <c r="ATY2161" s="332"/>
      <c r="ATZ2161" s="332"/>
      <c r="AUA2161" s="332"/>
      <c r="AUB2161" s="332"/>
      <c r="AUC2161" s="332"/>
      <c r="AUD2161" s="332"/>
      <c r="AUE2161" s="332"/>
      <c r="AUF2161" s="332"/>
      <c r="AUG2161" s="332"/>
      <c r="AUH2161" s="332"/>
      <c r="AUI2161" s="332"/>
      <c r="AUJ2161" s="332"/>
      <c r="AUK2161" s="332"/>
      <c r="AUL2161" s="332"/>
      <c r="AUM2161" s="332"/>
      <c r="AUN2161" s="332"/>
      <c r="AUO2161" s="332"/>
      <c r="AUP2161" s="332"/>
      <c r="AUQ2161" s="332"/>
      <c r="AUR2161" s="332"/>
      <c r="AUS2161" s="332"/>
      <c r="AUT2161" s="332"/>
      <c r="AUU2161" s="332"/>
      <c r="AUV2161" s="332"/>
      <c r="AUW2161" s="332"/>
      <c r="AUX2161" s="332"/>
      <c r="AUY2161" s="332"/>
      <c r="AUZ2161" s="332"/>
      <c r="AVA2161" s="332"/>
      <c r="AVB2161" s="332"/>
      <c r="AVC2161" s="332"/>
      <c r="AVD2161" s="332"/>
      <c r="AVE2161" s="332"/>
      <c r="AVF2161" s="332"/>
      <c r="AVG2161" s="332"/>
      <c r="AVH2161" s="332"/>
      <c r="AVI2161" s="332"/>
      <c r="AVJ2161" s="332"/>
      <c r="AVK2161" s="332"/>
      <c r="AVL2161" s="332"/>
      <c r="AVM2161" s="332"/>
      <c r="AVN2161" s="332"/>
      <c r="AVO2161" s="332"/>
      <c r="AVP2161" s="332"/>
      <c r="AVQ2161" s="332"/>
      <c r="AVR2161" s="332"/>
      <c r="AVS2161" s="332"/>
      <c r="AVT2161" s="332"/>
      <c r="AVU2161" s="332"/>
      <c r="AVV2161" s="332"/>
      <c r="AVW2161" s="332"/>
      <c r="AVX2161" s="332"/>
      <c r="AVY2161" s="332"/>
      <c r="AVZ2161" s="332"/>
      <c r="AWA2161" s="332"/>
      <c r="AWB2161" s="332"/>
      <c r="AWC2161" s="332"/>
      <c r="AWD2161" s="332"/>
      <c r="AWE2161" s="332"/>
      <c r="AWF2161" s="332"/>
      <c r="AWG2161" s="332"/>
      <c r="AWH2161" s="332"/>
      <c r="AWI2161" s="332"/>
      <c r="AWJ2161" s="332"/>
      <c r="AWK2161" s="332"/>
      <c r="AWL2161" s="332"/>
      <c r="AWM2161" s="332"/>
      <c r="AWN2161" s="332"/>
      <c r="AWO2161" s="332"/>
      <c r="AWP2161" s="332"/>
      <c r="AWQ2161" s="332"/>
      <c r="AWR2161" s="332"/>
      <c r="AWS2161" s="332"/>
      <c r="AWT2161" s="332"/>
      <c r="AWU2161" s="332"/>
      <c r="AWV2161" s="332"/>
      <c r="AWW2161" s="332"/>
      <c r="AWX2161" s="332"/>
      <c r="AWY2161" s="332"/>
      <c r="AWZ2161" s="332"/>
      <c r="AXA2161" s="332"/>
      <c r="AXB2161" s="332"/>
      <c r="AXC2161" s="332"/>
      <c r="AXD2161" s="332"/>
      <c r="AXE2161" s="332"/>
      <c r="AXF2161" s="332"/>
      <c r="AXG2161" s="332"/>
      <c r="AXH2161" s="332"/>
      <c r="AXI2161" s="332"/>
      <c r="AXJ2161" s="332"/>
      <c r="AXK2161" s="332"/>
      <c r="AXL2161" s="332"/>
      <c r="AXM2161" s="332"/>
      <c r="AXN2161" s="332"/>
      <c r="AXO2161" s="332"/>
      <c r="AXP2161" s="332"/>
      <c r="AXQ2161" s="332"/>
      <c r="AXR2161" s="332"/>
      <c r="AXS2161" s="332"/>
      <c r="AXT2161" s="332"/>
      <c r="AXU2161" s="332"/>
      <c r="AXV2161" s="332"/>
      <c r="AXW2161" s="332"/>
      <c r="AXX2161" s="332"/>
      <c r="AXY2161" s="332"/>
      <c r="AXZ2161" s="332"/>
      <c r="AYA2161" s="332"/>
      <c r="AYB2161" s="332"/>
      <c r="AYC2161" s="332"/>
      <c r="AYD2161" s="332"/>
      <c r="AYE2161" s="332"/>
      <c r="AYF2161" s="332"/>
      <c r="AYG2161" s="332"/>
      <c r="AYH2161" s="332"/>
      <c r="AYI2161" s="332"/>
      <c r="AYJ2161" s="332"/>
      <c r="AYK2161" s="332"/>
      <c r="AYL2161" s="332"/>
      <c r="AYM2161" s="332"/>
      <c r="AYN2161" s="332"/>
      <c r="AYO2161" s="332"/>
      <c r="AYP2161" s="332"/>
      <c r="AYQ2161" s="332"/>
      <c r="AYR2161" s="332"/>
      <c r="AYS2161" s="332"/>
      <c r="AYT2161" s="332"/>
      <c r="AYU2161" s="332"/>
      <c r="AYV2161" s="332"/>
      <c r="AYW2161" s="332"/>
      <c r="AYX2161" s="332"/>
      <c r="AYY2161" s="332"/>
      <c r="AYZ2161" s="332"/>
      <c r="AZA2161" s="332"/>
      <c r="AZB2161" s="332"/>
      <c r="AZC2161" s="332"/>
      <c r="AZD2161" s="332"/>
      <c r="AZE2161" s="332"/>
      <c r="AZF2161" s="332"/>
      <c r="AZG2161" s="332"/>
      <c r="AZH2161" s="332"/>
      <c r="AZI2161" s="332"/>
      <c r="AZJ2161" s="332"/>
      <c r="AZK2161" s="332"/>
      <c r="AZL2161" s="332"/>
      <c r="AZM2161" s="332"/>
      <c r="AZN2161" s="332"/>
      <c r="AZO2161" s="332"/>
      <c r="AZP2161" s="332"/>
      <c r="AZQ2161" s="332"/>
      <c r="AZR2161" s="332"/>
      <c r="AZS2161" s="332"/>
      <c r="AZT2161" s="332"/>
      <c r="AZU2161" s="332"/>
      <c r="AZV2161" s="332"/>
      <c r="AZW2161" s="332"/>
      <c r="AZX2161" s="332"/>
      <c r="AZY2161" s="332"/>
      <c r="AZZ2161" s="332"/>
      <c r="BAA2161" s="332"/>
      <c r="BAB2161" s="332"/>
      <c r="BAC2161" s="332"/>
      <c r="BAD2161" s="332"/>
      <c r="BAE2161" s="332"/>
      <c r="BAF2161" s="332"/>
      <c r="BAG2161" s="332"/>
      <c r="BAH2161" s="332"/>
      <c r="BAI2161" s="332"/>
      <c r="BAJ2161" s="332"/>
      <c r="BAK2161" s="332"/>
      <c r="BAL2161" s="332"/>
      <c r="BAM2161" s="332"/>
      <c r="BAN2161" s="332"/>
      <c r="BAO2161" s="332"/>
      <c r="BAP2161" s="332"/>
      <c r="BAQ2161" s="332"/>
      <c r="BAR2161" s="332"/>
      <c r="BAS2161" s="332"/>
      <c r="BAT2161" s="332"/>
      <c r="BAU2161" s="332"/>
      <c r="BAV2161" s="332"/>
      <c r="BAW2161" s="332"/>
      <c r="BAX2161" s="332"/>
      <c r="BAY2161" s="332"/>
      <c r="BAZ2161" s="332"/>
      <c r="BBA2161" s="332"/>
      <c r="BBB2161" s="332"/>
      <c r="BBC2161" s="332"/>
      <c r="BBD2161" s="332"/>
      <c r="BBE2161" s="332"/>
      <c r="BBF2161" s="332"/>
      <c r="BBG2161" s="332"/>
      <c r="BBH2161" s="332"/>
      <c r="BBI2161" s="332"/>
      <c r="BBJ2161" s="332"/>
      <c r="BBK2161" s="332"/>
      <c r="BBL2161" s="332"/>
      <c r="BBM2161" s="332"/>
      <c r="BBN2161" s="332"/>
      <c r="BBO2161" s="332"/>
      <c r="BBP2161" s="332"/>
      <c r="BBQ2161" s="332"/>
      <c r="BBR2161" s="332"/>
      <c r="BBS2161" s="332"/>
      <c r="BBT2161" s="332"/>
      <c r="BBU2161" s="332"/>
      <c r="BBV2161" s="332"/>
      <c r="BBW2161" s="332"/>
      <c r="BBX2161" s="332"/>
      <c r="BBY2161" s="332"/>
      <c r="BBZ2161" s="332"/>
      <c r="BCA2161" s="332"/>
      <c r="BCB2161" s="332"/>
      <c r="BCC2161" s="332"/>
      <c r="BCD2161" s="332"/>
      <c r="BCE2161" s="332"/>
      <c r="BCF2161" s="332"/>
      <c r="BCG2161" s="332"/>
      <c r="BCH2161" s="332"/>
      <c r="BCI2161" s="332"/>
      <c r="BCJ2161" s="332"/>
      <c r="BCK2161" s="332"/>
      <c r="BCL2161" s="332"/>
      <c r="BCM2161" s="332"/>
      <c r="BCN2161" s="332"/>
      <c r="BCO2161" s="332"/>
      <c r="BCP2161" s="332"/>
      <c r="BCQ2161" s="332"/>
      <c r="BCR2161" s="332"/>
      <c r="BCS2161" s="332"/>
      <c r="BCT2161" s="332"/>
      <c r="BCU2161" s="332"/>
      <c r="BCV2161" s="332"/>
      <c r="BCW2161" s="332"/>
      <c r="BCX2161" s="332"/>
      <c r="BCY2161" s="332"/>
      <c r="BCZ2161" s="332"/>
      <c r="BDA2161" s="332"/>
      <c r="BDB2161" s="332"/>
      <c r="BDC2161" s="332"/>
      <c r="BDD2161" s="332"/>
      <c r="BDE2161" s="332"/>
      <c r="BDF2161" s="332"/>
      <c r="BDG2161" s="332"/>
      <c r="BDH2161" s="332"/>
      <c r="BDI2161" s="332"/>
      <c r="BDJ2161" s="332"/>
      <c r="BDK2161" s="332"/>
      <c r="BDL2161" s="332"/>
      <c r="BDM2161" s="332"/>
      <c r="BDN2161" s="332"/>
      <c r="BDO2161" s="332"/>
      <c r="BDP2161" s="332"/>
      <c r="BDQ2161" s="332"/>
      <c r="BDR2161" s="332"/>
      <c r="BDS2161" s="332"/>
      <c r="BDT2161" s="332"/>
      <c r="BDU2161" s="332"/>
      <c r="BDV2161" s="332"/>
      <c r="BDW2161" s="332"/>
      <c r="BDX2161" s="332"/>
      <c r="BDY2161" s="332"/>
      <c r="BDZ2161" s="332"/>
      <c r="BEA2161" s="332"/>
      <c r="BEB2161" s="332"/>
      <c r="BEC2161" s="332"/>
      <c r="BED2161" s="332"/>
      <c r="BEE2161" s="332"/>
      <c r="BEF2161" s="332"/>
      <c r="BEG2161" s="332"/>
      <c r="BEH2161" s="332"/>
      <c r="BEI2161" s="332"/>
      <c r="BEJ2161" s="332"/>
      <c r="BEK2161" s="332"/>
      <c r="BEL2161" s="332"/>
      <c r="BEM2161" s="332"/>
      <c r="BEN2161" s="332"/>
      <c r="BEO2161" s="332"/>
      <c r="BEP2161" s="332"/>
      <c r="BEQ2161" s="332"/>
      <c r="BER2161" s="332"/>
      <c r="BES2161" s="332"/>
      <c r="BET2161" s="332"/>
      <c r="BEU2161" s="332"/>
      <c r="BEV2161" s="332"/>
      <c r="BEW2161" s="332"/>
      <c r="BEX2161" s="332"/>
      <c r="BEY2161" s="332"/>
      <c r="BEZ2161" s="332"/>
      <c r="BFA2161" s="332"/>
      <c r="BFB2161" s="332"/>
      <c r="BFC2161" s="332"/>
      <c r="BFD2161" s="332"/>
      <c r="BFE2161" s="332"/>
      <c r="BFF2161" s="332"/>
      <c r="BFG2161" s="332"/>
      <c r="BFH2161" s="332"/>
      <c r="BFI2161" s="332"/>
      <c r="BFJ2161" s="332"/>
      <c r="BFK2161" s="332"/>
      <c r="BFL2161" s="332"/>
      <c r="BFM2161" s="332"/>
      <c r="BFN2161" s="332"/>
      <c r="BFO2161" s="332"/>
      <c r="BFP2161" s="332"/>
      <c r="BFQ2161" s="332"/>
      <c r="BFR2161" s="332"/>
      <c r="BFS2161" s="332"/>
      <c r="BFT2161" s="332"/>
      <c r="BFU2161" s="332"/>
      <c r="BFV2161" s="332"/>
      <c r="BFW2161" s="332"/>
      <c r="BFX2161" s="332"/>
      <c r="BFY2161" s="332"/>
      <c r="BFZ2161" s="332"/>
      <c r="BGA2161" s="332"/>
      <c r="BGB2161" s="332"/>
      <c r="BGC2161" s="332"/>
      <c r="BGD2161" s="332"/>
      <c r="BGE2161" s="332"/>
      <c r="BGF2161" s="332"/>
      <c r="BGG2161" s="332"/>
      <c r="BGH2161" s="332"/>
      <c r="BGI2161" s="332"/>
      <c r="BGJ2161" s="332"/>
      <c r="BGK2161" s="332"/>
      <c r="BGL2161" s="332"/>
      <c r="BGM2161" s="332"/>
      <c r="BGN2161" s="332"/>
      <c r="BGO2161" s="332"/>
      <c r="BGP2161" s="332"/>
      <c r="BGQ2161" s="332"/>
      <c r="BGR2161" s="332"/>
      <c r="BGS2161" s="332"/>
      <c r="BGT2161" s="332"/>
      <c r="BGU2161" s="332"/>
      <c r="BGV2161" s="332"/>
      <c r="BGW2161" s="332"/>
      <c r="BGX2161" s="332"/>
      <c r="BGY2161" s="332"/>
      <c r="BGZ2161" s="332"/>
      <c r="BHA2161" s="332"/>
      <c r="BHB2161" s="332"/>
      <c r="BHC2161" s="332"/>
      <c r="BHD2161" s="332"/>
      <c r="BHE2161" s="332"/>
      <c r="BHF2161" s="332"/>
      <c r="BHG2161" s="332"/>
      <c r="BHH2161" s="332"/>
      <c r="BHI2161" s="332"/>
      <c r="BHJ2161" s="332"/>
      <c r="BHK2161" s="332"/>
      <c r="BHL2161" s="332"/>
      <c r="BHM2161" s="332"/>
      <c r="BHN2161" s="332"/>
      <c r="BHO2161" s="332"/>
      <c r="BHP2161" s="332"/>
      <c r="BHQ2161" s="332"/>
      <c r="BHR2161" s="332"/>
      <c r="BHS2161" s="332"/>
      <c r="BHT2161" s="332"/>
      <c r="BHU2161" s="332"/>
      <c r="BHV2161" s="332"/>
      <c r="BHW2161" s="332"/>
      <c r="BHX2161" s="332"/>
      <c r="BHY2161" s="332"/>
      <c r="BHZ2161" s="332"/>
      <c r="BIA2161" s="332"/>
      <c r="BIB2161" s="332"/>
      <c r="BIC2161" s="332"/>
      <c r="BID2161" s="332"/>
      <c r="BIE2161" s="332"/>
      <c r="BIF2161" s="332"/>
      <c r="BIG2161" s="332"/>
      <c r="BIH2161" s="332"/>
      <c r="BII2161" s="332"/>
      <c r="BIJ2161" s="332"/>
      <c r="BIK2161" s="332"/>
      <c r="BIL2161" s="332"/>
      <c r="BIM2161" s="332"/>
      <c r="BIN2161" s="332"/>
      <c r="BIO2161" s="332"/>
      <c r="BIP2161" s="332"/>
      <c r="BIQ2161" s="332"/>
      <c r="BIR2161" s="332"/>
      <c r="BIS2161" s="332"/>
      <c r="BIT2161" s="332"/>
      <c r="BIU2161" s="332"/>
      <c r="BIV2161" s="332"/>
      <c r="BIW2161" s="332"/>
      <c r="BIX2161" s="332"/>
      <c r="BIY2161" s="332"/>
      <c r="BIZ2161" s="332"/>
      <c r="BJA2161" s="332"/>
      <c r="BJB2161" s="332"/>
      <c r="BJC2161" s="332"/>
      <c r="BJD2161" s="332"/>
      <c r="BJE2161" s="332"/>
      <c r="BJF2161" s="332"/>
      <c r="BJG2161" s="332"/>
      <c r="BJH2161" s="332"/>
      <c r="BJI2161" s="332"/>
      <c r="BJJ2161" s="332"/>
      <c r="BJK2161" s="332"/>
      <c r="BJL2161" s="332"/>
      <c r="BJM2161" s="332"/>
      <c r="BJN2161" s="332"/>
      <c r="BJO2161" s="332"/>
      <c r="BJP2161" s="332"/>
      <c r="BJQ2161" s="332"/>
      <c r="BJR2161" s="332"/>
      <c r="BJS2161" s="332"/>
      <c r="BJT2161" s="332"/>
      <c r="BJU2161" s="332"/>
      <c r="BJV2161" s="332"/>
      <c r="BJW2161" s="332"/>
      <c r="BJX2161" s="332"/>
      <c r="BJY2161" s="332"/>
      <c r="BJZ2161" s="332"/>
      <c r="BKA2161" s="332"/>
      <c r="BKB2161" s="332"/>
      <c r="BKC2161" s="332"/>
      <c r="BKD2161" s="332"/>
      <c r="BKE2161" s="332"/>
      <c r="BKF2161" s="332"/>
      <c r="BKG2161" s="332"/>
      <c r="BKH2161" s="332"/>
      <c r="BKI2161" s="332"/>
      <c r="BKJ2161" s="332"/>
      <c r="BKK2161" s="332"/>
      <c r="BKL2161" s="332"/>
      <c r="BKM2161" s="332"/>
      <c r="BKN2161" s="332"/>
      <c r="BKO2161" s="332"/>
      <c r="BKP2161" s="332"/>
      <c r="BKQ2161" s="332"/>
      <c r="BKR2161" s="332"/>
      <c r="BKS2161" s="332"/>
      <c r="BKT2161" s="332"/>
      <c r="BKU2161" s="332"/>
      <c r="BKV2161" s="332"/>
      <c r="BKW2161" s="332"/>
      <c r="BKX2161" s="332"/>
      <c r="BKY2161" s="332"/>
      <c r="BKZ2161" s="332"/>
      <c r="BLA2161" s="332"/>
      <c r="BLB2161" s="332"/>
      <c r="BLC2161" s="332"/>
      <c r="BLD2161" s="332"/>
      <c r="BLE2161" s="332"/>
      <c r="BLF2161" s="332"/>
      <c r="BLG2161" s="332"/>
      <c r="BLH2161" s="332"/>
      <c r="BLI2161" s="332"/>
      <c r="BLJ2161" s="332"/>
      <c r="BLK2161" s="332"/>
      <c r="BLL2161" s="332"/>
      <c r="BLM2161" s="332"/>
      <c r="BLN2161" s="332"/>
      <c r="BLO2161" s="332"/>
      <c r="BLP2161" s="332"/>
      <c r="BLQ2161" s="332"/>
      <c r="BLR2161" s="332"/>
      <c r="BLS2161" s="332"/>
      <c r="BLT2161" s="332"/>
      <c r="BLU2161" s="332"/>
      <c r="BLV2161" s="332"/>
      <c r="BLW2161" s="332"/>
      <c r="BLX2161" s="332"/>
      <c r="BLY2161" s="332"/>
      <c r="BLZ2161" s="332"/>
      <c r="BMA2161" s="332"/>
      <c r="BMB2161" s="332"/>
      <c r="BMC2161" s="332"/>
      <c r="BMD2161" s="332"/>
      <c r="BME2161" s="332"/>
      <c r="BMF2161" s="332"/>
      <c r="BMG2161" s="332"/>
      <c r="BMH2161" s="332"/>
      <c r="BMI2161" s="332"/>
      <c r="BMJ2161" s="332"/>
      <c r="BMK2161" s="332"/>
      <c r="BML2161" s="332"/>
      <c r="BMM2161" s="332"/>
      <c r="BMN2161" s="332"/>
      <c r="BMO2161" s="332"/>
      <c r="BMP2161" s="332"/>
      <c r="BMQ2161" s="332"/>
      <c r="BMR2161" s="332"/>
      <c r="BMS2161" s="332"/>
      <c r="BMT2161" s="332"/>
      <c r="BMU2161" s="332"/>
      <c r="BMV2161" s="332"/>
      <c r="BMW2161" s="332"/>
      <c r="BMX2161" s="332"/>
      <c r="BMY2161" s="332"/>
      <c r="BMZ2161" s="332"/>
      <c r="BNA2161" s="332"/>
      <c r="BNB2161" s="332"/>
      <c r="BNC2161" s="332"/>
      <c r="BND2161" s="332"/>
      <c r="BNE2161" s="332"/>
      <c r="BNF2161" s="332"/>
      <c r="BNG2161" s="332"/>
      <c r="BNH2161" s="332"/>
      <c r="BNI2161" s="332"/>
      <c r="BNJ2161" s="332"/>
      <c r="BNK2161" s="332"/>
      <c r="BNL2161" s="332"/>
      <c r="BNM2161" s="332"/>
      <c r="BNN2161" s="332"/>
      <c r="BNO2161" s="332"/>
      <c r="BNP2161" s="332"/>
      <c r="BNQ2161" s="332"/>
      <c r="BNR2161" s="332"/>
      <c r="BNS2161" s="332"/>
      <c r="BNT2161" s="332"/>
      <c r="BNU2161" s="332"/>
      <c r="BNV2161" s="332"/>
      <c r="BNW2161" s="332"/>
      <c r="BNX2161" s="332"/>
      <c r="BNY2161" s="332"/>
      <c r="BNZ2161" s="332"/>
      <c r="BOA2161" s="332"/>
      <c r="BOB2161" s="332"/>
      <c r="BOC2161" s="332"/>
      <c r="BOD2161" s="332"/>
      <c r="BOE2161" s="332"/>
      <c r="BOF2161" s="332"/>
      <c r="BOG2161" s="332"/>
      <c r="BOH2161" s="332"/>
      <c r="BOI2161" s="332"/>
      <c r="BOJ2161" s="332"/>
      <c r="BOK2161" s="332"/>
      <c r="BOL2161" s="332"/>
      <c r="BOM2161" s="332"/>
      <c r="BON2161" s="332"/>
      <c r="BOO2161" s="332"/>
      <c r="BOP2161" s="332"/>
      <c r="BOQ2161" s="332"/>
      <c r="BOR2161" s="332"/>
      <c r="BOS2161" s="332"/>
      <c r="BOT2161" s="332"/>
      <c r="BOU2161" s="332"/>
      <c r="BOV2161" s="332"/>
      <c r="BOW2161" s="332"/>
      <c r="BOX2161" s="332"/>
      <c r="BOY2161" s="332"/>
      <c r="BOZ2161" s="332"/>
      <c r="BPA2161" s="332"/>
      <c r="BPB2161" s="332"/>
      <c r="BPC2161" s="332"/>
      <c r="BPD2161" s="332"/>
      <c r="BPE2161" s="332"/>
      <c r="BPF2161" s="332"/>
      <c r="BPG2161" s="332"/>
      <c r="BPH2161" s="332"/>
      <c r="BPI2161" s="332"/>
      <c r="BPJ2161" s="332"/>
      <c r="BPK2161" s="332"/>
      <c r="BPL2161" s="332"/>
      <c r="BPM2161" s="332"/>
      <c r="BPN2161" s="332"/>
      <c r="BPO2161" s="332"/>
      <c r="BPP2161" s="332"/>
      <c r="BPQ2161" s="332"/>
      <c r="BPR2161" s="332"/>
      <c r="BPS2161" s="332"/>
      <c r="BPT2161" s="332"/>
      <c r="BPU2161" s="332"/>
      <c r="BPV2161" s="332"/>
      <c r="BPW2161" s="332"/>
      <c r="BPX2161" s="332"/>
      <c r="BPY2161" s="332"/>
      <c r="BPZ2161" s="332"/>
      <c r="BQA2161" s="332"/>
      <c r="BQB2161" s="332"/>
      <c r="BQC2161" s="332"/>
      <c r="BQD2161" s="332"/>
      <c r="BQE2161" s="332"/>
      <c r="BQF2161" s="332"/>
      <c r="BQG2161" s="332"/>
      <c r="BQH2161" s="332"/>
      <c r="BQI2161" s="332"/>
      <c r="BQJ2161" s="332"/>
      <c r="BQK2161" s="332"/>
      <c r="BQL2161" s="332"/>
      <c r="BQM2161" s="332"/>
      <c r="BQN2161" s="332"/>
      <c r="BQO2161" s="332"/>
      <c r="BQP2161" s="332"/>
      <c r="BQQ2161" s="332"/>
      <c r="BQR2161" s="332"/>
      <c r="BQS2161" s="332"/>
      <c r="BQT2161" s="332"/>
      <c r="BQU2161" s="332"/>
      <c r="BQV2161" s="332"/>
      <c r="BQW2161" s="332"/>
      <c r="BQX2161" s="332"/>
      <c r="BQY2161" s="332"/>
      <c r="BQZ2161" s="332"/>
      <c r="BRA2161" s="332"/>
      <c r="BRB2161" s="332"/>
      <c r="BRC2161" s="332"/>
      <c r="BRD2161" s="332"/>
      <c r="BRE2161" s="332"/>
      <c r="BRF2161" s="332"/>
      <c r="BRG2161" s="332"/>
      <c r="BRH2161" s="332"/>
      <c r="BRI2161" s="332"/>
      <c r="BRJ2161" s="332"/>
      <c r="BRK2161" s="332"/>
      <c r="BRL2161" s="332"/>
      <c r="BRM2161" s="332"/>
      <c r="BRN2161" s="332"/>
      <c r="BRO2161" s="332"/>
      <c r="BRP2161" s="332"/>
      <c r="BRQ2161" s="332"/>
      <c r="BRR2161" s="332"/>
      <c r="BRS2161" s="332"/>
      <c r="BRT2161" s="332"/>
      <c r="BRU2161" s="332"/>
      <c r="BRV2161" s="332"/>
      <c r="BRW2161" s="332"/>
      <c r="BRX2161" s="332"/>
      <c r="BRY2161" s="332"/>
      <c r="BRZ2161" s="332"/>
      <c r="BSA2161" s="332"/>
      <c r="BSB2161" s="332"/>
      <c r="BSC2161" s="332"/>
      <c r="BSD2161" s="332"/>
      <c r="BSE2161" s="332"/>
      <c r="BSF2161" s="332"/>
      <c r="BSG2161" s="332"/>
      <c r="BSH2161" s="332"/>
      <c r="BSI2161" s="332"/>
      <c r="BSJ2161" s="332"/>
      <c r="BSK2161" s="332"/>
      <c r="BSL2161" s="332"/>
      <c r="BSM2161" s="332"/>
      <c r="BSN2161" s="332"/>
      <c r="BSO2161" s="332"/>
      <c r="BSP2161" s="332"/>
      <c r="BSQ2161" s="332"/>
      <c r="BSR2161" s="332"/>
      <c r="BSS2161" s="332"/>
      <c r="BST2161" s="332"/>
      <c r="BSU2161" s="332"/>
      <c r="BSV2161" s="332"/>
      <c r="BSW2161" s="332"/>
      <c r="BSX2161" s="332"/>
      <c r="BSY2161" s="332"/>
      <c r="BSZ2161" s="332"/>
      <c r="BTA2161" s="332"/>
      <c r="BTB2161" s="332"/>
      <c r="BTC2161" s="332"/>
      <c r="BTD2161" s="332"/>
      <c r="BTE2161" s="332"/>
      <c r="BTF2161" s="332"/>
      <c r="BTG2161" s="332"/>
      <c r="BTH2161" s="332"/>
      <c r="BTI2161" s="332"/>
      <c r="BTJ2161" s="332"/>
      <c r="BTK2161" s="332"/>
      <c r="BTL2161" s="332"/>
      <c r="BTM2161" s="332"/>
      <c r="BTN2161" s="332"/>
      <c r="BTO2161" s="332"/>
      <c r="BTP2161" s="332"/>
      <c r="BTQ2161" s="332"/>
      <c r="BTR2161" s="332"/>
      <c r="BTS2161" s="332"/>
      <c r="BTT2161" s="332"/>
      <c r="BTU2161" s="332"/>
      <c r="BTV2161" s="332"/>
      <c r="BTW2161" s="332"/>
      <c r="BTX2161" s="332"/>
      <c r="BTY2161" s="332"/>
      <c r="BTZ2161" s="332"/>
      <c r="BUA2161" s="332"/>
      <c r="BUB2161" s="332"/>
      <c r="BUC2161" s="332"/>
      <c r="BUD2161" s="332"/>
      <c r="BUE2161" s="332"/>
      <c r="BUF2161" s="332"/>
      <c r="BUG2161" s="332"/>
      <c r="BUH2161" s="332"/>
      <c r="BUI2161" s="332"/>
      <c r="BUJ2161" s="332"/>
      <c r="BUK2161" s="332"/>
      <c r="BUL2161" s="332"/>
      <c r="BUM2161" s="332"/>
      <c r="BUN2161" s="332"/>
      <c r="BUO2161" s="332"/>
      <c r="BUP2161" s="332"/>
      <c r="BUQ2161" s="332"/>
      <c r="BUR2161" s="332"/>
      <c r="BUS2161" s="332"/>
      <c r="BUT2161" s="332"/>
      <c r="BUU2161" s="332"/>
      <c r="BUV2161" s="332"/>
      <c r="BUW2161" s="332"/>
      <c r="BUX2161" s="332"/>
      <c r="BUY2161" s="332"/>
      <c r="BUZ2161" s="332"/>
      <c r="BVA2161" s="332"/>
      <c r="BVB2161" s="332"/>
      <c r="BVC2161" s="332"/>
      <c r="BVD2161" s="332"/>
      <c r="BVE2161" s="332"/>
      <c r="BVF2161" s="332"/>
      <c r="BVG2161" s="332"/>
      <c r="BVH2161" s="332"/>
      <c r="BVI2161" s="332"/>
      <c r="BVJ2161" s="332"/>
      <c r="BVK2161" s="332"/>
      <c r="BVL2161" s="332"/>
      <c r="BVM2161" s="332"/>
      <c r="BVN2161" s="332"/>
      <c r="BVO2161" s="332"/>
      <c r="BVP2161" s="332"/>
      <c r="BVQ2161" s="332"/>
      <c r="BVR2161" s="332"/>
      <c r="BVS2161" s="332"/>
      <c r="BVT2161" s="332"/>
      <c r="BVU2161" s="332"/>
      <c r="BVV2161" s="332"/>
      <c r="BVW2161" s="332"/>
      <c r="BVX2161" s="332"/>
      <c r="BVY2161" s="332"/>
      <c r="BVZ2161" s="332"/>
      <c r="BWA2161" s="332"/>
      <c r="BWB2161" s="332"/>
      <c r="BWC2161" s="332"/>
      <c r="BWD2161" s="332"/>
      <c r="BWE2161" s="332"/>
      <c r="BWF2161" s="332"/>
      <c r="BWG2161" s="332"/>
      <c r="BWH2161" s="332"/>
      <c r="BWI2161" s="332"/>
      <c r="BWJ2161" s="332"/>
      <c r="BWK2161" s="332"/>
      <c r="BWL2161" s="332"/>
      <c r="BWM2161" s="332"/>
      <c r="BWN2161" s="332"/>
      <c r="BWO2161" s="332"/>
      <c r="BWP2161" s="332"/>
      <c r="BWQ2161" s="332"/>
      <c r="BWR2161" s="332"/>
      <c r="BWS2161" s="332"/>
      <c r="BWT2161" s="332"/>
      <c r="BWU2161" s="332"/>
      <c r="BWV2161" s="332"/>
      <c r="BWW2161" s="332"/>
      <c r="BWX2161" s="332"/>
      <c r="BWY2161" s="332"/>
      <c r="BWZ2161" s="332"/>
      <c r="BXA2161" s="332"/>
      <c r="BXB2161" s="332"/>
      <c r="BXC2161" s="332"/>
      <c r="BXD2161" s="332"/>
      <c r="BXE2161" s="332"/>
      <c r="BXF2161" s="332"/>
      <c r="BXG2161" s="332"/>
      <c r="BXH2161" s="332"/>
      <c r="BXI2161" s="332"/>
      <c r="BXJ2161" s="332"/>
      <c r="BXK2161" s="332"/>
      <c r="BXL2161" s="332"/>
      <c r="BXM2161" s="332"/>
      <c r="BXN2161" s="332"/>
      <c r="BXO2161" s="332"/>
      <c r="BXP2161" s="332"/>
      <c r="BXQ2161" s="332"/>
      <c r="BXR2161" s="332"/>
      <c r="BXS2161" s="332"/>
      <c r="BXT2161" s="332"/>
      <c r="BXU2161" s="332"/>
      <c r="BXV2161" s="332"/>
      <c r="BXW2161" s="332"/>
      <c r="BXX2161" s="332"/>
      <c r="BXY2161" s="332"/>
      <c r="BXZ2161" s="332"/>
      <c r="BYA2161" s="332"/>
      <c r="BYB2161" s="332"/>
      <c r="BYC2161" s="332"/>
      <c r="BYD2161" s="332"/>
      <c r="BYE2161" s="332"/>
      <c r="BYF2161" s="332"/>
      <c r="BYG2161" s="332"/>
      <c r="BYH2161" s="332"/>
      <c r="BYI2161" s="332"/>
      <c r="BYJ2161" s="332"/>
      <c r="BYK2161" s="332"/>
      <c r="BYL2161" s="332"/>
      <c r="BYM2161" s="332"/>
      <c r="BYN2161" s="332"/>
      <c r="BYO2161" s="332"/>
      <c r="BYP2161" s="332"/>
      <c r="BYQ2161" s="332"/>
      <c r="BYR2161" s="332"/>
      <c r="BYS2161" s="332"/>
      <c r="BYT2161" s="332"/>
      <c r="BYU2161" s="332"/>
      <c r="BYV2161" s="332"/>
      <c r="BYW2161" s="332"/>
      <c r="BYX2161" s="332"/>
      <c r="BYY2161" s="332"/>
      <c r="BYZ2161" s="332"/>
      <c r="BZA2161" s="332"/>
      <c r="BZB2161" s="332"/>
      <c r="BZC2161" s="332"/>
      <c r="BZD2161" s="332"/>
      <c r="BZE2161" s="332"/>
      <c r="BZF2161" s="332"/>
      <c r="BZG2161" s="332"/>
      <c r="BZH2161" s="332"/>
      <c r="BZI2161" s="332"/>
      <c r="BZJ2161" s="332"/>
      <c r="BZK2161" s="332"/>
      <c r="BZL2161" s="332"/>
      <c r="BZM2161" s="332"/>
      <c r="BZN2161" s="332"/>
      <c r="BZO2161" s="332"/>
      <c r="BZP2161" s="332"/>
      <c r="BZQ2161" s="332"/>
      <c r="BZR2161" s="332"/>
      <c r="BZS2161" s="332"/>
      <c r="BZT2161" s="332"/>
      <c r="BZU2161" s="332"/>
      <c r="BZV2161" s="332"/>
      <c r="BZW2161" s="332"/>
      <c r="BZX2161" s="332"/>
      <c r="BZY2161" s="332"/>
      <c r="BZZ2161" s="332"/>
      <c r="CAA2161" s="332"/>
      <c r="CAB2161" s="332"/>
      <c r="CAC2161" s="332"/>
      <c r="CAD2161" s="332"/>
      <c r="CAE2161" s="332"/>
      <c r="CAF2161" s="332"/>
      <c r="CAG2161" s="332"/>
      <c r="CAH2161" s="332"/>
      <c r="CAI2161" s="332"/>
      <c r="CAJ2161" s="332"/>
      <c r="CAK2161" s="332"/>
      <c r="CAL2161" s="332"/>
      <c r="CAM2161" s="332"/>
      <c r="CAN2161" s="332"/>
      <c r="CAO2161" s="332"/>
      <c r="CAP2161" s="332"/>
      <c r="CAQ2161" s="332"/>
      <c r="CAR2161" s="332"/>
      <c r="CAS2161" s="332"/>
      <c r="CAT2161" s="332"/>
      <c r="CAU2161" s="332"/>
      <c r="CAV2161" s="332"/>
      <c r="CAW2161" s="332"/>
      <c r="CAX2161" s="332"/>
      <c r="CAY2161" s="332"/>
      <c r="CAZ2161" s="332"/>
      <c r="CBA2161" s="332"/>
      <c r="CBB2161" s="332"/>
      <c r="CBC2161" s="332"/>
      <c r="CBD2161" s="332"/>
      <c r="CBE2161" s="332"/>
      <c r="CBF2161" s="332"/>
      <c r="CBG2161" s="332"/>
      <c r="CBH2161" s="332"/>
      <c r="CBI2161" s="332"/>
      <c r="CBJ2161" s="332"/>
      <c r="CBK2161" s="332"/>
      <c r="CBL2161" s="332"/>
      <c r="CBM2161" s="332"/>
      <c r="CBN2161" s="332"/>
      <c r="CBO2161" s="332"/>
      <c r="CBP2161" s="332"/>
      <c r="CBQ2161" s="332"/>
      <c r="CBR2161" s="332"/>
      <c r="CBS2161" s="332"/>
      <c r="CBT2161" s="332"/>
      <c r="CBU2161" s="332"/>
      <c r="CBV2161" s="332"/>
      <c r="CBW2161" s="332"/>
      <c r="CBX2161" s="332"/>
      <c r="CBY2161" s="332"/>
      <c r="CBZ2161" s="332"/>
      <c r="CCA2161" s="332"/>
      <c r="CCB2161" s="332"/>
      <c r="CCC2161" s="332"/>
      <c r="CCD2161" s="332"/>
      <c r="CCE2161" s="332"/>
      <c r="CCF2161" s="332"/>
      <c r="CCG2161" s="332"/>
      <c r="CCH2161" s="332"/>
      <c r="CCI2161" s="332"/>
      <c r="CCJ2161" s="332"/>
      <c r="CCK2161" s="332"/>
      <c r="CCL2161" s="332"/>
      <c r="CCM2161" s="332"/>
      <c r="CCN2161" s="332"/>
      <c r="CCO2161" s="332"/>
      <c r="CCP2161" s="332"/>
      <c r="CCQ2161" s="332"/>
      <c r="CCR2161" s="332"/>
      <c r="CCS2161" s="332"/>
      <c r="CCT2161" s="332"/>
      <c r="CCU2161" s="332"/>
      <c r="CCV2161" s="332"/>
      <c r="CCW2161" s="332"/>
      <c r="CCX2161" s="332"/>
      <c r="CCY2161" s="332"/>
      <c r="CCZ2161" s="332"/>
      <c r="CDA2161" s="332"/>
      <c r="CDB2161" s="332"/>
      <c r="CDC2161" s="332"/>
      <c r="CDD2161" s="332"/>
      <c r="CDE2161" s="332"/>
      <c r="CDF2161" s="332"/>
      <c r="CDG2161" s="332"/>
      <c r="CDH2161" s="332"/>
      <c r="CDI2161" s="332"/>
      <c r="CDJ2161" s="332"/>
      <c r="CDK2161" s="332"/>
      <c r="CDL2161" s="332"/>
      <c r="CDM2161" s="332"/>
      <c r="CDN2161" s="332"/>
      <c r="CDO2161" s="332"/>
      <c r="CDP2161" s="332"/>
      <c r="CDQ2161" s="332"/>
      <c r="CDR2161" s="332"/>
      <c r="CDS2161" s="332"/>
      <c r="CDT2161" s="332"/>
      <c r="CDU2161" s="332"/>
      <c r="CDV2161" s="332"/>
      <c r="CDW2161" s="332"/>
      <c r="CDX2161" s="332"/>
      <c r="CDY2161" s="332"/>
      <c r="CDZ2161" s="332"/>
      <c r="CEA2161" s="332"/>
      <c r="CEB2161" s="332"/>
      <c r="CEC2161" s="332"/>
      <c r="CED2161" s="332"/>
      <c r="CEE2161" s="332"/>
      <c r="CEF2161" s="332"/>
      <c r="CEG2161" s="332"/>
      <c r="CEH2161" s="332"/>
      <c r="CEI2161" s="332"/>
      <c r="CEJ2161" s="332"/>
      <c r="CEK2161" s="332"/>
      <c r="CEL2161" s="332"/>
      <c r="CEM2161" s="332"/>
      <c r="CEN2161" s="332"/>
      <c r="CEO2161" s="332"/>
      <c r="CEP2161" s="332"/>
      <c r="CEQ2161" s="332"/>
      <c r="CER2161" s="332"/>
      <c r="CES2161" s="332"/>
      <c r="CET2161" s="332"/>
      <c r="CEU2161" s="332"/>
      <c r="CEV2161" s="332"/>
      <c r="CEW2161" s="332"/>
      <c r="CEX2161" s="332"/>
      <c r="CEY2161" s="332"/>
      <c r="CEZ2161" s="332"/>
      <c r="CFA2161" s="332"/>
      <c r="CFB2161" s="332"/>
      <c r="CFC2161" s="332"/>
      <c r="CFD2161" s="332"/>
      <c r="CFE2161" s="332"/>
      <c r="CFF2161" s="332"/>
      <c r="CFG2161" s="332"/>
      <c r="CFH2161" s="332"/>
      <c r="CFI2161" s="332"/>
      <c r="CFJ2161" s="332"/>
      <c r="CFK2161" s="332"/>
      <c r="CFL2161" s="332"/>
      <c r="CFM2161" s="332"/>
      <c r="CFN2161" s="332"/>
      <c r="CFO2161" s="332"/>
      <c r="CFP2161" s="332"/>
      <c r="CFQ2161" s="332"/>
      <c r="CFR2161" s="332"/>
      <c r="CFS2161" s="332"/>
      <c r="CFT2161" s="332"/>
      <c r="CFU2161" s="332"/>
      <c r="CFV2161" s="332"/>
      <c r="CFW2161" s="332"/>
      <c r="CFX2161" s="332"/>
      <c r="CFY2161" s="332"/>
      <c r="CFZ2161" s="332"/>
      <c r="CGA2161" s="332"/>
      <c r="CGB2161" s="332"/>
      <c r="CGC2161" s="332"/>
      <c r="CGD2161" s="332"/>
      <c r="CGE2161" s="332"/>
      <c r="CGF2161" s="332"/>
      <c r="CGG2161" s="332"/>
      <c r="CGH2161" s="332"/>
      <c r="CGI2161" s="332"/>
      <c r="CGJ2161" s="332"/>
      <c r="CGK2161" s="332"/>
      <c r="CGL2161" s="332"/>
      <c r="CGM2161" s="332"/>
      <c r="CGN2161" s="332"/>
      <c r="CGO2161" s="332"/>
      <c r="CGP2161" s="332"/>
      <c r="CGQ2161" s="332"/>
      <c r="CGR2161" s="332"/>
      <c r="CGS2161" s="332"/>
      <c r="CGT2161" s="332"/>
      <c r="CGU2161" s="332"/>
      <c r="CGV2161" s="332"/>
      <c r="CGW2161" s="332"/>
      <c r="CGX2161" s="332"/>
      <c r="CGY2161" s="332"/>
      <c r="CGZ2161" s="332"/>
      <c r="CHA2161" s="332"/>
      <c r="CHB2161" s="332"/>
      <c r="CHC2161" s="332"/>
      <c r="CHD2161" s="332"/>
      <c r="CHE2161" s="332"/>
      <c r="CHF2161" s="332"/>
      <c r="CHG2161" s="332"/>
      <c r="CHH2161" s="332"/>
      <c r="CHI2161" s="332"/>
      <c r="CHJ2161" s="332"/>
      <c r="CHK2161" s="332"/>
      <c r="CHL2161" s="332"/>
      <c r="CHM2161" s="332"/>
      <c r="CHN2161" s="332"/>
      <c r="CHO2161" s="332"/>
      <c r="CHP2161" s="332"/>
      <c r="CHQ2161" s="332"/>
      <c r="CHR2161" s="332"/>
      <c r="CHS2161" s="332"/>
      <c r="CHT2161" s="332"/>
      <c r="CHU2161" s="332"/>
      <c r="CHV2161" s="332"/>
      <c r="CHW2161" s="332"/>
      <c r="CHX2161" s="332"/>
      <c r="CHY2161" s="332"/>
      <c r="CHZ2161" s="332"/>
      <c r="CIA2161" s="332"/>
      <c r="CIB2161" s="332"/>
      <c r="CIC2161" s="332"/>
      <c r="CID2161" s="332"/>
      <c r="CIE2161" s="332"/>
      <c r="CIF2161" s="332"/>
      <c r="CIG2161" s="332"/>
      <c r="CIH2161" s="332"/>
      <c r="CII2161" s="332"/>
      <c r="CIJ2161" s="332"/>
      <c r="CIK2161" s="332"/>
      <c r="CIL2161" s="332"/>
      <c r="CIM2161" s="332"/>
      <c r="CIN2161" s="332"/>
      <c r="CIO2161" s="332"/>
      <c r="CIP2161" s="332"/>
      <c r="CIQ2161" s="332"/>
      <c r="CIR2161" s="332"/>
      <c r="CIS2161" s="332"/>
      <c r="CIT2161" s="332"/>
      <c r="CIU2161" s="332"/>
      <c r="CIV2161" s="332"/>
      <c r="CIW2161" s="332"/>
      <c r="CIX2161" s="332"/>
      <c r="CIY2161" s="332"/>
      <c r="CIZ2161" s="332"/>
      <c r="CJA2161" s="332"/>
      <c r="CJB2161" s="332"/>
      <c r="CJC2161" s="332"/>
      <c r="CJD2161" s="332"/>
      <c r="CJE2161" s="332"/>
      <c r="CJF2161" s="332"/>
      <c r="CJG2161" s="332"/>
      <c r="CJH2161" s="332"/>
      <c r="CJI2161" s="332"/>
      <c r="CJJ2161" s="332"/>
      <c r="CJK2161" s="332"/>
      <c r="CJL2161" s="332"/>
      <c r="CJM2161" s="332"/>
      <c r="CJN2161" s="332"/>
      <c r="CJO2161" s="332"/>
      <c r="CJP2161" s="332"/>
      <c r="CJQ2161" s="332"/>
      <c r="CJR2161" s="332"/>
      <c r="CJS2161" s="332"/>
      <c r="CJT2161" s="332"/>
      <c r="CJU2161" s="332"/>
      <c r="CJV2161" s="332"/>
      <c r="CJW2161" s="332"/>
      <c r="CJX2161" s="332"/>
      <c r="CJY2161" s="332"/>
      <c r="CJZ2161" s="332"/>
      <c r="CKA2161" s="332"/>
      <c r="CKB2161" s="332"/>
      <c r="CKC2161" s="332"/>
      <c r="CKD2161" s="332"/>
      <c r="CKE2161" s="332"/>
      <c r="CKF2161" s="332"/>
      <c r="CKG2161" s="332"/>
      <c r="CKH2161" s="332"/>
      <c r="CKI2161" s="332"/>
      <c r="CKJ2161" s="332"/>
      <c r="CKK2161" s="332"/>
      <c r="CKL2161" s="332"/>
      <c r="CKM2161" s="332"/>
      <c r="CKN2161" s="332"/>
      <c r="CKO2161" s="332"/>
      <c r="CKP2161" s="332"/>
      <c r="CKQ2161" s="332"/>
      <c r="CKR2161" s="332"/>
      <c r="CKS2161" s="332"/>
      <c r="CKT2161" s="332"/>
      <c r="CKU2161" s="332"/>
      <c r="CKV2161" s="332"/>
      <c r="CKW2161" s="332"/>
      <c r="CKX2161" s="332"/>
      <c r="CKY2161" s="332"/>
      <c r="CKZ2161" s="332"/>
      <c r="CLA2161" s="332"/>
      <c r="CLB2161" s="332"/>
      <c r="CLC2161" s="332"/>
      <c r="CLD2161" s="332"/>
      <c r="CLE2161" s="332"/>
      <c r="CLF2161" s="332"/>
      <c r="CLG2161" s="332"/>
      <c r="CLH2161" s="332"/>
      <c r="CLI2161" s="332"/>
      <c r="CLJ2161" s="332"/>
      <c r="CLK2161" s="332"/>
      <c r="CLL2161" s="332"/>
      <c r="CLM2161" s="332"/>
      <c r="CLN2161" s="332"/>
      <c r="CLO2161" s="332"/>
      <c r="CLP2161" s="332"/>
      <c r="CLQ2161" s="332"/>
      <c r="CLR2161" s="332"/>
      <c r="CLS2161" s="332"/>
      <c r="CLT2161" s="332"/>
      <c r="CLU2161" s="332"/>
      <c r="CLV2161" s="332"/>
      <c r="CLW2161" s="332"/>
      <c r="CLX2161" s="332"/>
      <c r="CLY2161" s="332"/>
      <c r="CLZ2161" s="332"/>
      <c r="CMA2161" s="332"/>
      <c r="CMB2161" s="332"/>
      <c r="CMC2161" s="332"/>
      <c r="CMD2161" s="332"/>
      <c r="CME2161" s="332"/>
      <c r="CMF2161" s="332"/>
      <c r="CMG2161" s="332"/>
      <c r="CMH2161" s="332"/>
      <c r="CMI2161" s="332"/>
      <c r="CMJ2161" s="332"/>
      <c r="CMK2161" s="332"/>
      <c r="CML2161" s="332"/>
      <c r="CMM2161" s="332"/>
      <c r="CMN2161" s="332"/>
      <c r="CMO2161" s="332"/>
      <c r="CMP2161" s="332"/>
      <c r="CMQ2161" s="332"/>
      <c r="CMR2161" s="332"/>
      <c r="CMS2161" s="332"/>
      <c r="CMT2161" s="332"/>
      <c r="CMU2161" s="332"/>
      <c r="CMV2161" s="332"/>
      <c r="CMW2161" s="332"/>
      <c r="CMX2161" s="332"/>
      <c r="CMY2161" s="332"/>
      <c r="CMZ2161" s="332"/>
      <c r="CNA2161" s="332"/>
      <c r="CNB2161" s="332"/>
      <c r="CNC2161" s="332"/>
      <c r="CND2161" s="332"/>
      <c r="CNE2161" s="332"/>
      <c r="CNF2161" s="332"/>
      <c r="CNG2161" s="332"/>
      <c r="CNH2161" s="332"/>
      <c r="CNI2161" s="332"/>
      <c r="CNJ2161" s="332"/>
      <c r="CNK2161" s="332"/>
      <c r="CNL2161" s="332"/>
      <c r="CNM2161" s="332"/>
      <c r="CNN2161" s="332"/>
      <c r="CNO2161" s="332"/>
      <c r="CNP2161" s="332"/>
      <c r="CNQ2161" s="332"/>
      <c r="CNR2161" s="332"/>
      <c r="CNS2161" s="332"/>
      <c r="CNT2161" s="332"/>
      <c r="CNU2161" s="332"/>
      <c r="CNV2161" s="332"/>
      <c r="CNW2161" s="332"/>
      <c r="CNX2161" s="332"/>
      <c r="CNY2161" s="332"/>
      <c r="CNZ2161" s="332"/>
      <c r="COA2161" s="332"/>
      <c r="COB2161" s="332"/>
      <c r="COC2161" s="332"/>
      <c r="COD2161" s="332"/>
      <c r="COE2161" s="332"/>
      <c r="COF2161" s="332"/>
      <c r="COG2161" s="332"/>
      <c r="COH2161" s="332"/>
      <c r="COI2161" s="332"/>
      <c r="COJ2161" s="332"/>
      <c r="COK2161" s="332"/>
      <c r="COL2161" s="332"/>
      <c r="COM2161" s="332"/>
      <c r="CON2161" s="332"/>
      <c r="COO2161" s="332"/>
      <c r="COP2161" s="332"/>
      <c r="COQ2161" s="332"/>
      <c r="COR2161" s="332"/>
      <c r="COS2161" s="332"/>
      <c r="COT2161" s="332"/>
      <c r="COU2161" s="332"/>
      <c r="COV2161" s="332"/>
      <c r="COW2161" s="332"/>
      <c r="COX2161" s="332"/>
      <c r="COY2161" s="332"/>
      <c r="COZ2161" s="332"/>
      <c r="CPA2161" s="332"/>
      <c r="CPB2161" s="332"/>
      <c r="CPC2161" s="332"/>
      <c r="CPD2161" s="332"/>
      <c r="CPE2161" s="332"/>
      <c r="CPF2161" s="332"/>
      <c r="CPG2161" s="332"/>
      <c r="CPH2161" s="332"/>
      <c r="CPI2161" s="332"/>
      <c r="CPJ2161" s="332"/>
      <c r="CPK2161" s="332"/>
      <c r="CPL2161" s="332"/>
      <c r="CPM2161" s="332"/>
      <c r="CPN2161" s="332"/>
      <c r="CPO2161" s="332"/>
      <c r="CPP2161" s="332"/>
      <c r="CPQ2161" s="332"/>
      <c r="CPR2161" s="332"/>
      <c r="CPS2161" s="332"/>
      <c r="CPT2161" s="332"/>
      <c r="CPU2161" s="332"/>
      <c r="CPV2161" s="332"/>
      <c r="CPW2161" s="332"/>
      <c r="CPX2161" s="332"/>
      <c r="CPY2161" s="332"/>
      <c r="CPZ2161" s="332"/>
      <c r="CQA2161" s="332"/>
      <c r="CQB2161" s="332"/>
      <c r="CQC2161" s="332"/>
      <c r="CQD2161" s="332"/>
      <c r="CQE2161" s="332"/>
      <c r="CQF2161" s="332"/>
      <c r="CQG2161" s="332"/>
      <c r="CQH2161" s="332"/>
      <c r="CQI2161" s="332"/>
      <c r="CQJ2161" s="332"/>
      <c r="CQK2161" s="332"/>
      <c r="CQL2161" s="332"/>
      <c r="CQM2161" s="332"/>
      <c r="CQN2161" s="332"/>
      <c r="CQO2161" s="332"/>
      <c r="CQP2161" s="332"/>
      <c r="CQQ2161" s="332"/>
      <c r="CQR2161" s="332"/>
      <c r="CQS2161" s="332"/>
      <c r="CQT2161" s="332"/>
      <c r="CQU2161" s="332"/>
      <c r="CQV2161" s="332"/>
      <c r="CQW2161" s="332"/>
      <c r="CQX2161" s="332"/>
      <c r="CQY2161" s="332"/>
      <c r="CQZ2161" s="332"/>
      <c r="CRA2161" s="332"/>
      <c r="CRB2161" s="332"/>
      <c r="CRC2161" s="332"/>
      <c r="CRD2161" s="332"/>
      <c r="CRE2161" s="332"/>
      <c r="CRF2161" s="332"/>
      <c r="CRG2161" s="332"/>
      <c r="CRH2161" s="332"/>
      <c r="CRI2161" s="332"/>
      <c r="CRJ2161" s="332"/>
      <c r="CRK2161" s="332"/>
      <c r="CRL2161" s="332"/>
      <c r="CRM2161" s="332"/>
      <c r="CRN2161" s="332"/>
      <c r="CRO2161" s="332"/>
      <c r="CRP2161" s="332"/>
      <c r="CRQ2161" s="332"/>
      <c r="CRR2161" s="332"/>
      <c r="CRS2161" s="332"/>
      <c r="CRT2161" s="332"/>
      <c r="CRU2161" s="332"/>
      <c r="CRV2161" s="332"/>
      <c r="CRW2161" s="332"/>
      <c r="CRX2161" s="332"/>
      <c r="CRY2161" s="332"/>
      <c r="CRZ2161" s="332"/>
      <c r="CSA2161" s="332"/>
      <c r="CSB2161" s="332"/>
      <c r="CSC2161" s="332"/>
      <c r="CSD2161" s="332"/>
      <c r="CSE2161" s="332"/>
      <c r="CSF2161" s="332"/>
      <c r="CSG2161" s="332"/>
      <c r="CSH2161" s="332"/>
      <c r="CSI2161" s="332"/>
      <c r="CSJ2161" s="332"/>
      <c r="CSK2161" s="332"/>
      <c r="CSL2161" s="332"/>
      <c r="CSM2161" s="332"/>
      <c r="CSN2161" s="332"/>
      <c r="CSO2161" s="332"/>
      <c r="CSP2161" s="332"/>
      <c r="CSQ2161" s="332"/>
      <c r="CSR2161" s="332"/>
      <c r="CSS2161" s="332"/>
      <c r="CST2161" s="332"/>
      <c r="CSU2161" s="332"/>
      <c r="CSV2161" s="332"/>
      <c r="CSW2161" s="332"/>
      <c r="CSX2161" s="332"/>
      <c r="CSY2161" s="332"/>
      <c r="CSZ2161" s="332"/>
      <c r="CTA2161" s="332"/>
      <c r="CTB2161" s="332"/>
      <c r="CTC2161" s="332"/>
      <c r="CTD2161" s="332"/>
      <c r="CTE2161" s="332"/>
      <c r="CTF2161" s="332"/>
      <c r="CTG2161" s="332"/>
      <c r="CTH2161" s="332"/>
      <c r="CTI2161" s="332"/>
      <c r="CTJ2161" s="332"/>
      <c r="CTK2161" s="332"/>
      <c r="CTL2161" s="332"/>
      <c r="CTM2161" s="332"/>
      <c r="CTN2161" s="332"/>
      <c r="CTO2161" s="332"/>
      <c r="CTP2161" s="332"/>
      <c r="CTQ2161" s="332"/>
      <c r="CTR2161" s="332"/>
      <c r="CTS2161" s="332"/>
      <c r="CTT2161" s="332"/>
      <c r="CTU2161" s="332"/>
      <c r="CTV2161" s="332"/>
      <c r="CTW2161" s="332"/>
      <c r="CTX2161" s="332"/>
      <c r="CTY2161" s="332"/>
      <c r="CTZ2161" s="332"/>
      <c r="CUA2161" s="332"/>
      <c r="CUB2161" s="332"/>
      <c r="CUC2161" s="332"/>
      <c r="CUD2161" s="332"/>
      <c r="CUE2161" s="332"/>
      <c r="CUF2161" s="332"/>
      <c r="CUG2161" s="332"/>
      <c r="CUH2161" s="332"/>
      <c r="CUI2161" s="332"/>
      <c r="CUJ2161" s="332"/>
      <c r="CUK2161" s="332"/>
      <c r="CUL2161" s="332"/>
      <c r="CUM2161" s="332"/>
      <c r="CUN2161" s="332"/>
      <c r="CUO2161" s="332"/>
      <c r="CUP2161" s="332"/>
      <c r="CUQ2161" s="332"/>
      <c r="CUR2161" s="332"/>
      <c r="CUS2161" s="332"/>
      <c r="CUT2161" s="332"/>
      <c r="CUU2161" s="332"/>
      <c r="CUV2161" s="332"/>
      <c r="CUW2161" s="332"/>
      <c r="CUX2161" s="332"/>
      <c r="CUY2161" s="332"/>
      <c r="CUZ2161" s="332"/>
      <c r="CVA2161" s="332"/>
      <c r="CVB2161" s="332"/>
      <c r="CVC2161" s="332"/>
      <c r="CVD2161" s="332"/>
      <c r="CVE2161" s="332"/>
      <c r="CVF2161" s="332"/>
      <c r="CVG2161" s="332"/>
      <c r="CVH2161" s="332"/>
      <c r="CVI2161" s="332"/>
      <c r="CVJ2161" s="332"/>
      <c r="CVK2161" s="332"/>
      <c r="CVL2161" s="332"/>
      <c r="CVM2161" s="332"/>
      <c r="CVN2161" s="332"/>
      <c r="CVO2161" s="332"/>
      <c r="CVP2161" s="332"/>
      <c r="CVQ2161" s="332"/>
      <c r="CVR2161" s="332"/>
      <c r="CVS2161" s="332"/>
      <c r="CVT2161" s="332"/>
      <c r="CVU2161" s="332"/>
      <c r="CVV2161" s="332"/>
      <c r="CVW2161" s="332"/>
      <c r="CVX2161" s="332"/>
      <c r="CVY2161" s="332"/>
      <c r="CVZ2161" s="332"/>
      <c r="CWA2161" s="332"/>
      <c r="CWB2161" s="332"/>
      <c r="CWC2161" s="332"/>
      <c r="CWD2161" s="332"/>
      <c r="CWE2161" s="332"/>
      <c r="CWF2161" s="332"/>
      <c r="CWG2161" s="332"/>
      <c r="CWH2161" s="332"/>
      <c r="CWI2161" s="332"/>
      <c r="CWJ2161" s="332"/>
      <c r="CWK2161" s="332"/>
      <c r="CWL2161" s="332"/>
      <c r="CWM2161" s="332"/>
      <c r="CWN2161" s="332"/>
      <c r="CWO2161" s="332"/>
      <c r="CWP2161" s="332"/>
      <c r="CWQ2161" s="332"/>
      <c r="CWR2161" s="332"/>
      <c r="CWS2161" s="332"/>
      <c r="CWT2161" s="332"/>
      <c r="CWU2161" s="332"/>
      <c r="CWV2161" s="332"/>
      <c r="CWW2161" s="332"/>
      <c r="CWX2161" s="332"/>
      <c r="CWY2161" s="332"/>
      <c r="CWZ2161" s="332"/>
      <c r="CXA2161" s="332"/>
      <c r="CXB2161" s="332"/>
      <c r="CXC2161" s="332"/>
      <c r="CXD2161" s="332"/>
      <c r="CXE2161" s="332"/>
      <c r="CXF2161" s="332"/>
      <c r="CXG2161" s="332"/>
      <c r="CXH2161" s="332"/>
      <c r="CXI2161" s="332"/>
      <c r="CXJ2161" s="332"/>
      <c r="CXK2161" s="332"/>
      <c r="CXL2161" s="332"/>
      <c r="CXM2161" s="332"/>
      <c r="CXN2161" s="332"/>
      <c r="CXO2161" s="332"/>
      <c r="CXP2161" s="332"/>
      <c r="CXQ2161" s="332"/>
      <c r="CXR2161" s="332"/>
      <c r="CXS2161" s="332"/>
      <c r="CXT2161" s="332"/>
      <c r="CXU2161" s="332"/>
      <c r="CXV2161" s="332"/>
      <c r="CXW2161" s="332"/>
      <c r="CXX2161" s="332"/>
      <c r="CXY2161" s="332"/>
      <c r="CXZ2161" s="332"/>
      <c r="CYA2161" s="332"/>
      <c r="CYB2161" s="332"/>
      <c r="CYC2161" s="332"/>
      <c r="CYD2161" s="332"/>
      <c r="CYE2161" s="332"/>
      <c r="CYF2161" s="332"/>
      <c r="CYG2161" s="332"/>
      <c r="CYH2161" s="332"/>
      <c r="CYI2161" s="332"/>
      <c r="CYJ2161" s="332"/>
      <c r="CYK2161" s="332"/>
      <c r="CYL2161" s="332"/>
      <c r="CYM2161" s="332"/>
      <c r="CYN2161" s="332"/>
      <c r="CYO2161" s="332"/>
      <c r="CYP2161" s="332"/>
      <c r="CYQ2161" s="332"/>
      <c r="CYR2161" s="332"/>
      <c r="CYS2161" s="332"/>
      <c r="CYT2161" s="332"/>
      <c r="CYU2161" s="332"/>
      <c r="CYV2161" s="332"/>
      <c r="CYW2161" s="332"/>
      <c r="CYX2161" s="332"/>
      <c r="CYY2161" s="332"/>
      <c r="CYZ2161" s="332"/>
      <c r="CZA2161" s="332"/>
      <c r="CZB2161" s="332"/>
      <c r="CZC2161" s="332"/>
      <c r="CZD2161" s="332"/>
      <c r="CZE2161" s="332"/>
      <c r="CZF2161" s="332"/>
      <c r="CZG2161" s="332"/>
      <c r="CZH2161" s="332"/>
      <c r="CZI2161" s="332"/>
      <c r="CZJ2161" s="332"/>
      <c r="CZK2161" s="332"/>
      <c r="CZL2161" s="332"/>
      <c r="CZM2161" s="332"/>
      <c r="CZN2161" s="332"/>
      <c r="CZO2161" s="332"/>
      <c r="CZP2161" s="332"/>
      <c r="CZQ2161" s="332"/>
      <c r="CZR2161" s="332"/>
      <c r="CZS2161" s="332"/>
      <c r="CZT2161" s="332"/>
      <c r="CZU2161" s="332"/>
      <c r="CZV2161" s="332"/>
      <c r="CZW2161" s="332"/>
      <c r="CZX2161" s="332"/>
      <c r="CZY2161" s="332"/>
      <c r="CZZ2161" s="332"/>
      <c r="DAA2161" s="332"/>
      <c r="DAB2161" s="332"/>
      <c r="DAC2161" s="332"/>
      <c r="DAD2161" s="332"/>
      <c r="DAE2161" s="332"/>
      <c r="DAF2161" s="332"/>
      <c r="DAG2161" s="332"/>
      <c r="DAH2161" s="332"/>
      <c r="DAI2161" s="332"/>
      <c r="DAJ2161" s="332"/>
      <c r="DAK2161" s="332"/>
      <c r="DAL2161" s="332"/>
      <c r="DAM2161" s="332"/>
      <c r="DAN2161" s="332"/>
      <c r="DAO2161" s="332"/>
      <c r="DAP2161" s="332"/>
      <c r="DAQ2161" s="332"/>
      <c r="DAR2161" s="332"/>
      <c r="DAS2161" s="332"/>
      <c r="DAT2161" s="332"/>
      <c r="DAU2161" s="332"/>
      <c r="DAV2161" s="332"/>
      <c r="DAW2161" s="332"/>
      <c r="DAX2161" s="332"/>
      <c r="DAY2161" s="332"/>
      <c r="DAZ2161" s="332"/>
      <c r="DBA2161" s="332"/>
      <c r="DBB2161" s="332"/>
      <c r="DBC2161" s="332"/>
      <c r="DBD2161" s="332"/>
      <c r="DBE2161" s="332"/>
      <c r="DBF2161" s="332"/>
      <c r="DBG2161" s="332"/>
      <c r="DBH2161" s="332"/>
      <c r="DBI2161" s="332"/>
      <c r="DBJ2161" s="332"/>
      <c r="DBK2161" s="332"/>
      <c r="DBL2161" s="332"/>
      <c r="DBM2161" s="332"/>
      <c r="DBN2161" s="332"/>
      <c r="DBO2161" s="332"/>
      <c r="DBP2161" s="332"/>
      <c r="DBQ2161" s="332"/>
      <c r="DBR2161" s="332"/>
      <c r="DBS2161" s="332"/>
      <c r="DBT2161" s="332"/>
      <c r="DBU2161" s="332"/>
      <c r="DBV2161" s="332"/>
      <c r="DBW2161" s="332"/>
      <c r="DBX2161" s="332"/>
      <c r="DBY2161" s="332"/>
      <c r="DBZ2161" s="332"/>
      <c r="DCA2161" s="332"/>
      <c r="DCB2161" s="332"/>
      <c r="DCC2161" s="332"/>
      <c r="DCD2161" s="332"/>
      <c r="DCE2161" s="332"/>
      <c r="DCF2161" s="332"/>
      <c r="DCG2161" s="332"/>
      <c r="DCH2161" s="332"/>
      <c r="DCI2161" s="332"/>
      <c r="DCJ2161" s="332"/>
      <c r="DCK2161" s="332"/>
      <c r="DCL2161" s="332"/>
      <c r="DCM2161" s="332"/>
      <c r="DCN2161" s="332"/>
      <c r="DCO2161" s="332"/>
      <c r="DCP2161" s="332"/>
      <c r="DCQ2161" s="332"/>
      <c r="DCR2161" s="332"/>
      <c r="DCS2161" s="332"/>
      <c r="DCT2161" s="332"/>
      <c r="DCU2161" s="332"/>
      <c r="DCV2161" s="332"/>
      <c r="DCW2161" s="332"/>
      <c r="DCX2161" s="332"/>
      <c r="DCY2161" s="332"/>
      <c r="DCZ2161" s="332"/>
      <c r="DDA2161" s="332"/>
      <c r="DDB2161" s="332"/>
      <c r="DDC2161" s="332"/>
      <c r="DDD2161" s="332"/>
      <c r="DDE2161" s="332"/>
      <c r="DDF2161" s="332"/>
      <c r="DDG2161" s="332"/>
      <c r="DDH2161" s="332"/>
      <c r="DDI2161" s="332"/>
      <c r="DDJ2161" s="332"/>
      <c r="DDK2161" s="332"/>
      <c r="DDL2161" s="332"/>
      <c r="DDM2161" s="332"/>
      <c r="DDN2161" s="332"/>
      <c r="DDO2161" s="332"/>
      <c r="DDP2161" s="332"/>
      <c r="DDQ2161" s="332"/>
      <c r="DDR2161" s="332"/>
      <c r="DDS2161" s="332"/>
      <c r="DDT2161" s="332"/>
      <c r="DDU2161" s="332"/>
      <c r="DDV2161" s="332"/>
      <c r="DDW2161" s="332"/>
      <c r="DDX2161" s="332"/>
      <c r="DDY2161" s="332"/>
      <c r="DDZ2161" s="332"/>
      <c r="DEA2161" s="332"/>
      <c r="DEB2161" s="332"/>
      <c r="DEC2161" s="332"/>
      <c r="DED2161" s="332"/>
      <c r="DEE2161" s="332"/>
      <c r="DEF2161" s="332"/>
      <c r="DEG2161" s="332"/>
      <c r="DEH2161" s="332"/>
      <c r="DEI2161" s="332"/>
      <c r="DEJ2161" s="332"/>
      <c r="DEK2161" s="332"/>
      <c r="DEL2161" s="332"/>
      <c r="DEM2161" s="332"/>
      <c r="DEN2161" s="332"/>
      <c r="DEO2161" s="332"/>
      <c r="DEP2161" s="332"/>
      <c r="DEQ2161" s="332"/>
      <c r="DER2161" s="332"/>
      <c r="DES2161" s="332"/>
      <c r="DET2161" s="332"/>
      <c r="DEU2161" s="332"/>
      <c r="DEV2161" s="332"/>
      <c r="DEW2161" s="332"/>
      <c r="DEX2161" s="332"/>
      <c r="DEY2161" s="332"/>
      <c r="DEZ2161" s="332"/>
      <c r="DFA2161" s="332"/>
      <c r="DFB2161" s="332"/>
      <c r="DFC2161" s="332"/>
      <c r="DFD2161" s="332"/>
      <c r="DFE2161" s="332"/>
      <c r="DFF2161" s="332"/>
      <c r="DFG2161" s="332"/>
      <c r="DFH2161" s="332"/>
      <c r="DFI2161" s="332"/>
      <c r="DFJ2161" s="332"/>
      <c r="DFK2161" s="332"/>
      <c r="DFL2161" s="332"/>
      <c r="DFM2161" s="332"/>
      <c r="DFN2161" s="332"/>
      <c r="DFO2161" s="332"/>
      <c r="DFP2161" s="332"/>
      <c r="DFQ2161" s="332"/>
      <c r="DFR2161" s="332"/>
      <c r="DFS2161" s="332"/>
      <c r="DFT2161" s="332"/>
      <c r="DFU2161" s="332"/>
      <c r="DFV2161" s="332"/>
      <c r="DFW2161" s="332"/>
      <c r="DFX2161" s="332"/>
      <c r="DFY2161" s="332"/>
      <c r="DFZ2161" s="332"/>
      <c r="DGA2161" s="332"/>
      <c r="DGB2161" s="332"/>
      <c r="DGC2161" s="332"/>
      <c r="DGD2161" s="332"/>
      <c r="DGE2161" s="332"/>
      <c r="DGF2161" s="332"/>
      <c r="DGG2161" s="332"/>
      <c r="DGH2161" s="332"/>
      <c r="DGI2161" s="332"/>
      <c r="DGJ2161" s="332"/>
      <c r="DGK2161" s="332"/>
      <c r="DGL2161" s="332"/>
      <c r="DGM2161" s="332"/>
      <c r="DGN2161" s="332"/>
      <c r="DGO2161" s="332"/>
      <c r="DGP2161" s="332"/>
      <c r="DGQ2161" s="332"/>
      <c r="DGR2161" s="332"/>
      <c r="DGS2161" s="332"/>
      <c r="DGT2161" s="332"/>
      <c r="DGU2161" s="332"/>
      <c r="DGV2161" s="332"/>
      <c r="DGW2161" s="332"/>
      <c r="DGX2161" s="332"/>
      <c r="DGY2161" s="332"/>
      <c r="DGZ2161" s="332"/>
      <c r="DHA2161" s="332"/>
      <c r="DHB2161" s="332"/>
      <c r="DHC2161" s="332"/>
      <c r="DHD2161" s="332"/>
      <c r="DHE2161" s="332"/>
      <c r="DHF2161" s="332"/>
      <c r="DHG2161" s="332"/>
      <c r="DHH2161" s="332"/>
      <c r="DHI2161" s="332"/>
      <c r="DHJ2161" s="332"/>
      <c r="DHK2161" s="332"/>
      <c r="DHL2161" s="332"/>
      <c r="DHM2161" s="332"/>
      <c r="DHN2161" s="332"/>
      <c r="DHO2161" s="332"/>
      <c r="DHP2161" s="332"/>
      <c r="DHQ2161" s="332"/>
      <c r="DHR2161" s="332"/>
      <c r="DHS2161" s="332"/>
      <c r="DHT2161" s="332"/>
      <c r="DHU2161" s="332"/>
      <c r="DHV2161" s="332"/>
      <c r="DHW2161" s="332"/>
      <c r="DHX2161" s="332"/>
      <c r="DHY2161" s="332"/>
      <c r="DHZ2161" s="332"/>
      <c r="DIA2161" s="332"/>
      <c r="DIB2161" s="332"/>
      <c r="DIC2161" s="332"/>
      <c r="DID2161" s="332"/>
      <c r="DIE2161" s="332"/>
      <c r="DIF2161" s="332"/>
      <c r="DIG2161" s="332"/>
      <c r="DIH2161" s="332"/>
      <c r="DII2161" s="332"/>
      <c r="DIJ2161" s="332"/>
      <c r="DIK2161" s="332"/>
      <c r="DIL2161" s="332"/>
      <c r="DIM2161" s="332"/>
      <c r="DIN2161" s="332"/>
      <c r="DIO2161" s="332"/>
      <c r="DIP2161" s="332"/>
      <c r="DIQ2161" s="332"/>
      <c r="DIR2161" s="332"/>
      <c r="DIS2161" s="332"/>
      <c r="DIT2161" s="332"/>
      <c r="DIU2161" s="332"/>
      <c r="DIV2161" s="332"/>
      <c r="DIW2161" s="332"/>
      <c r="DIX2161" s="332"/>
      <c r="DIY2161" s="332"/>
      <c r="DIZ2161" s="332"/>
      <c r="DJA2161" s="332"/>
      <c r="DJB2161" s="332"/>
      <c r="DJC2161" s="332"/>
      <c r="DJD2161" s="332"/>
      <c r="DJE2161" s="332"/>
      <c r="DJF2161" s="332"/>
      <c r="DJG2161" s="332"/>
      <c r="DJH2161" s="332"/>
      <c r="DJI2161" s="332"/>
      <c r="DJJ2161" s="332"/>
      <c r="DJK2161" s="332"/>
      <c r="DJL2161" s="332"/>
      <c r="DJM2161" s="332"/>
      <c r="DJN2161" s="332"/>
      <c r="DJO2161" s="332"/>
      <c r="DJP2161" s="332"/>
      <c r="DJQ2161" s="332"/>
      <c r="DJR2161" s="332"/>
      <c r="DJS2161" s="332"/>
      <c r="DJT2161" s="332"/>
      <c r="DJU2161" s="332"/>
      <c r="DJV2161" s="332"/>
      <c r="DJW2161" s="332"/>
      <c r="DJX2161" s="332"/>
      <c r="DJY2161" s="332"/>
      <c r="DJZ2161" s="332"/>
      <c r="DKA2161" s="332"/>
      <c r="DKB2161" s="332"/>
      <c r="DKC2161" s="332"/>
      <c r="DKD2161" s="332"/>
      <c r="DKE2161" s="332"/>
      <c r="DKF2161" s="332"/>
      <c r="DKG2161" s="332"/>
      <c r="DKH2161" s="332"/>
      <c r="DKI2161" s="332"/>
      <c r="DKJ2161" s="332"/>
      <c r="DKK2161" s="332"/>
      <c r="DKL2161" s="332"/>
      <c r="DKM2161" s="332"/>
      <c r="DKN2161" s="332"/>
      <c r="DKO2161" s="332"/>
      <c r="DKP2161" s="332"/>
      <c r="DKQ2161" s="332"/>
      <c r="DKR2161" s="332"/>
      <c r="DKS2161" s="332"/>
      <c r="DKT2161" s="332"/>
      <c r="DKU2161" s="332"/>
      <c r="DKV2161" s="332"/>
      <c r="DKW2161" s="332"/>
      <c r="DKX2161" s="332"/>
      <c r="DKY2161" s="332"/>
      <c r="DKZ2161" s="332"/>
      <c r="DLA2161" s="332"/>
      <c r="DLB2161" s="332"/>
      <c r="DLC2161" s="332"/>
      <c r="DLD2161" s="332"/>
      <c r="DLE2161" s="332"/>
      <c r="DLF2161" s="332"/>
      <c r="DLG2161" s="332"/>
      <c r="DLH2161" s="332"/>
      <c r="DLI2161" s="332"/>
      <c r="DLJ2161" s="332"/>
      <c r="DLK2161" s="332"/>
      <c r="DLL2161" s="332"/>
      <c r="DLM2161" s="332"/>
      <c r="DLN2161" s="332"/>
      <c r="DLO2161" s="332"/>
      <c r="DLP2161" s="332"/>
      <c r="DLQ2161" s="332"/>
      <c r="DLR2161" s="332"/>
      <c r="DLS2161" s="332"/>
      <c r="DLT2161" s="332"/>
      <c r="DLU2161" s="332"/>
      <c r="DLV2161" s="332"/>
      <c r="DLW2161" s="332"/>
      <c r="DLX2161" s="332"/>
      <c r="DLY2161" s="332"/>
      <c r="DLZ2161" s="332"/>
      <c r="DMA2161" s="332"/>
      <c r="DMB2161" s="332"/>
      <c r="DMC2161" s="332"/>
      <c r="DMD2161" s="332"/>
      <c r="DME2161" s="332"/>
      <c r="DMF2161" s="332"/>
      <c r="DMG2161" s="332"/>
      <c r="DMH2161" s="332"/>
      <c r="DMI2161" s="332"/>
      <c r="DMJ2161" s="332"/>
      <c r="DMK2161" s="332"/>
      <c r="DML2161" s="332"/>
      <c r="DMM2161" s="332"/>
      <c r="DMN2161" s="332"/>
      <c r="DMO2161" s="332"/>
      <c r="DMP2161" s="332"/>
      <c r="DMQ2161" s="332"/>
      <c r="DMR2161" s="332"/>
      <c r="DMS2161" s="332"/>
      <c r="DMT2161" s="332"/>
      <c r="DMU2161" s="332"/>
      <c r="DMV2161" s="332"/>
      <c r="DMW2161" s="332"/>
      <c r="DMX2161" s="332"/>
      <c r="DMY2161" s="332"/>
      <c r="DMZ2161" s="332"/>
      <c r="DNA2161" s="332"/>
      <c r="DNB2161" s="332"/>
      <c r="DNC2161" s="332"/>
      <c r="DND2161" s="332"/>
      <c r="DNE2161" s="332"/>
      <c r="DNF2161" s="332"/>
      <c r="DNG2161" s="332"/>
      <c r="DNH2161" s="332"/>
      <c r="DNI2161" s="332"/>
      <c r="DNJ2161" s="332"/>
      <c r="DNK2161" s="332"/>
      <c r="DNL2161" s="332"/>
      <c r="DNM2161" s="332"/>
      <c r="DNN2161" s="332"/>
      <c r="DNO2161" s="332"/>
      <c r="DNP2161" s="332"/>
      <c r="DNQ2161" s="332"/>
      <c r="DNR2161" s="332"/>
      <c r="DNS2161" s="332"/>
      <c r="DNT2161" s="332"/>
      <c r="DNU2161" s="332"/>
      <c r="DNV2161" s="332"/>
      <c r="DNW2161" s="332"/>
      <c r="DNX2161" s="332"/>
      <c r="DNY2161" s="332"/>
      <c r="DNZ2161" s="332"/>
      <c r="DOA2161" s="332"/>
      <c r="DOB2161" s="332"/>
      <c r="DOC2161" s="332"/>
      <c r="DOD2161" s="332"/>
      <c r="DOE2161" s="332"/>
      <c r="DOF2161" s="332"/>
      <c r="DOG2161" s="332"/>
      <c r="DOH2161" s="332"/>
      <c r="DOI2161" s="332"/>
      <c r="DOJ2161" s="332"/>
      <c r="DOK2161" s="332"/>
      <c r="DOL2161" s="332"/>
      <c r="DOM2161" s="332"/>
      <c r="DON2161" s="332"/>
      <c r="DOO2161" s="332"/>
      <c r="DOP2161" s="332"/>
      <c r="DOQ2161" s="332"/>
      <c r="DOR2161" s="332"/>
      <c r="DOS2161" s="332"/>
      <c r="DOT2161" s="332"/>
      <c r="DOU2161" s="332"/>
      <c r="DOV2161" s="332"/>
      <c r="DOW2161" s="332"/>
      <c r="DOX2161" s="332"/>
      <c r="DOY2161" s="332"/>
      <c r="DOZ2161" s="332"/>
      <c r="DPA2161" s="332"/>
      <c r="DPB2161" s="332"/>
      <c r="DPC2161" s="332"/>
      <c r="DPD2161" s="332"/>
      <c r="DPE2161" s="332"/>
      <c r="DPF2161" s="332"/>
      <c r="DPG2161" s="332"/>
      <c r="DPH2161" s="332"/>
      <c r="DPI2161" s="332"/>
      <c r="DPJ2161" s="332"/>
      <c r="DPK2161" s="332"/>
      <c r="DPL2161" s="332"/>
      <c r="DPM2161" s="332"/>
      <c r="DPN2161" s="332"/>
      <c r="DPO2161" s="332"/>
      <c r="DPP2161" s="332"/>
      <c r="DPQ2161" s="332"/>
      <c r="DPR2161" s="332"/>
      <c r="DPS2161" s="332"/>
      <c r="DPT2161" s="332"/>
      <c r="DPU2161" s="332"/>
      <c r="DPV2161" s="332"/>
      <c r="DPW2161" s="332"/>
      <c r="DPX2161" s="332"/>
      <c r="DPY2161" s="332"/>
      <c r="DPZ2161" s="332"/>
      <c r="DQA2161" s="332"/>
      <c r="DQB2161" s="332"/>
      <c r="DQC2161" s="332"/>
      <c r="DQD2161" s="332"/>
      <c r="DQE2161" s="332"/>
      <c r="DQF2161" s="332"/>
      <c r="DQG2161" s="332"/>
      <c r="DQH2161" s="332"/>
      <c r="DQI2161" s="332"/>
      <c r="DQJ2161" s="332"/>
      <c r="DQK2161" s="332"/>
      <c r="DQL2161" s="332"/>
      <c r="DQM2161" s="332"/>
      <c r="DQN2161" s="332"/>
      <c r="DQO2161" s="332"/>
      <c r="DQP2161" s="332"/>
      <c r="DQQ2161" s="332"/>
      <c r="DQR2161" s="332"/>
      <c r="DQS2161" s="332"/>
      <c r="DQT2161" s="332"/>
      <c r="DQU2161" s="332"/>
      <c r="DQV2161" s="332"/>
      <c r="DQW2161" s="332"/>
      <c r="DQX2161" s="332"/>
      <c r="DQY2161" s="332"/>
      <c r="DQZ2161" s="332"/>
      <c r="DRA2161" s="332"/>
      <c r="DRB2161" s="332"/>
      <c r="DRC2161" s="332"/>
      <c r="DRD2161" s="332"/>
      <c r="DRE2161" s="332"/>
      <c r="DRF2161" s="332"/>
      <c r="DRG2161" s="332"/>
      <c r="DRH2161" s="332"/>
      <c r="DRI2161" s="332"/>
      <c r="DRJ2161" s="332"/>
      <c r="DRK2161" s="332"/>
      <c r="DRL2161" s="332"/>
      <c r="DRM2161" s="332"/>
      <c r="DRN2161" s="332"/>
      <c r="DRO2161" s="332"/>
      <c r="DRP2161" s="332"/>
      <c r="DRQ2161" s="332"/>
      <c r="DRR2161" s="332"/>
      <c r="DRS2161" s="332"/>
      <c r="DRT2161" s="332"/>
      <c r="DRU2161" s="332"/>
      <c r="DRV2161" s="332"/>
      <c r="DRW2161" s="332"/>
      <c r="DRX2161" s="332"/>
      <c r="DRY2161" s="332"/>
      <c r="DRZ2161" s="332"/>
      <c r="DSA2161" s="332"/>
      <c r="DSB2161" s="332"/>
      <c r="DSC2161" s="332"/>
      <c r="DSD2161" s="332"/>
      <c r="DSE2161" s="332"/>
      <c r="DSF2161" s="332"/>
      <c r="DSG2161" s="332"/>
      <c r="DSH2161" s="332"/>
      <c r="DSI2161" s="332"/>
      <c r="DSJ2161" s="332"/>
      <c r="DSK2161" s="332"/>
      <c r="DSL2161" s="332"/>
      <c r="DSM2161" s="332"/>
      <c r="DSN2161" s="332"/>
      <c r="DSO2161" s="332"/>
      <c r="DSP2161" s="332"/>
      <c r="DSQ2161" s="332"/>
      <c r="DSR2161" s="332"/>
      <c r="DSS2161" s="332"/>
      <c r="DST2161" s="332"/>
      <c r="DSU2161" s="332"/>
      <c r="DSV2161" s="332"/>
      <c r="DSW2161" s="332"/>
      <c r="DSX2161" s="332"/>
      <c r="DSY2161" s="332"/>
      <c r="DSZ2161" s="332"/>
      <c r="DTA2161" s="332"/>
      <c r="DTB2161" s="332"/>
      <c r="DTC2161" s="332"/>
      <c r="DTD2161" s="332"/>
      <c r="DTE2161" s="332"/>
      <c r="DTF2161" s="332"/>
      <c r="DTG2161" s="332"/>
      <c r="DTH2161" s="332"/>
      <c r="DTI2161" s="332"/>
      <c r="DTJ2161" s="332"/>
      <c r="DTK2161" s="332"/>
      <c r="DTL2161" s="332"/>
      <c r="DTM2161" s="332"/>
      <c r="DTN2161" s="332"/>
      <c r="DTO2161" s="332"/>
      <c r="DTP2161" s="332"/>
      <c r="DTQ2161" s="332"/>
      <c r="DTR2161" s="332"/>
      <c r="DTS2161" s="332"/>
      <c r="DTT2161" s="332"/>
      <c r="DTU2161" s="332"/>
      <c r="DTV2161" s="332"/>
      <c r="DTW2161" s="332"/>
      <c r="DTX2161" s="332"/>
      <c r="DTY2161" s="332"/>
      <c r="DTZ2161" s="332"/>
      <c r="DUA2161" s="332"/>
      <c r="DUB2161" s="332"/>
      <c r="DUC2161" s="332"/>
      <c r="DUD2161" s="332"/>
      <c r="DUE2161" s="332"/>
      <c r="DUF2161" s="332"/>
      <c r="DUG2161" s="332"/>
      <c r="DUH2161" s="332"/>
      <c r="DUI2161" s="332"/>
      <c r="DUJ2161" s="332"/>
      <c r="DUK2161" s="332"/>
      <c r="DUL2161" s="332"/>
      <c r="DUM2161" s="332"/>
      <c r="DUN2161" s="332"/>
      <c r="DUO2161" s="332"/>
      <c r="DUP2161" s="332"/>
      <c r="DUQ2161" s="332"/>
      <c r="DUR2161" s="332"/>
      <c r="DUS2161" s="332"/>
      <c r="DUT2161" s="332"/>
      <c r="DUU2161" s="332"/>
      <c r="DUV2161" s="332"/>
      <c r="DUW2161" s="332"/>
      <c r="DUX2161" s="332"/>
      <c r="DUY2161" s="332"/>
      <c r="DUZ2161" s="332"/>
      <c r="DVA2161" s="332"/>
      <c r="DVB2161" s="332"/>
      <c r="DVC2161" s="332"/>
      <c r="DVD2161" s="332"/>
      <c r="DVE2161" s="332"/>
      <c r="DVF2161" s="332"/>
      <c r="DVG2161" s="332"/>
      <c r="DVH2161" s="332"/>
      <c r="DVI2161" s="332"/>
      <c r="DVJ2161" s="332"/>
      <c r="DVK2161" s="332"/>
      <c r="DVL2161" s="332"/>
      <c r="DVM2161" s="332"/>
      <c r="DVN2161" s="332"/>
      <c r="DVO2161" s="332"/>
      <c r="DVP2161" s="332"/>
      <c r="DVQ2161" s="332"/>
      <c r="DVR2161" s="332"/>
      <c r="DVS2161" s="332"/>
      <c r="DVT2161" s="332"/>
      <c r="DVU2161" s="332"/>
      <c r="DVV2161" s="332"/>
      <c r="DVW2161" s="332"/>
      <c r="DVX2161" s="332"/>
      <c r="DVY2161" s="332"/>
      <c r="DVZ2161" s="332"/>
      <c r="DWA2161" s="332"/>
      <c r="DWB2161" s="332"/>
      <c r="DWC2161" s="332"/>
      <c r="DWD2161" s="332"/>
      <c r="DWE2161" s="332"/>
      <c r="DWF2161" s="332"/>
      <c r="DWG2161" s="332"/>
      <c r="DWH2161" s="332"/>
      <c r="DWI2161" s="332"/>
      <c r="DWJ2161" s="332"/>
      <c r="DWK2161" s="332"/>
      <c r="DWL2161" s="332"/>
      <c r="DWM2161" s="332"/>
      <c r="DWN2161" s="332"/>
      <c r="DWO2161" s="332"/>
      <c r="DWP2161" s="332"/>
      <c r="DWQ2161" s="332"/>
      <c r="DWR2161" s="332"/>
      <c r="DWS2161" s="332"/>
      <c r="DWT2161" s="332"/>
      <c r="DWU2161" s="332"/>
      <c r="DWV2161" s="332"/>
      <c r="DWW2161" s="332"/>
      <c r="DWX2161" s="332"/>
      <c r="DWY2161" s="332"/>
      <c r="DWZ2161" s="332"/>
      <c r="DXA2161" s="332"/>
      <c r="DXB2161" s="332"/>
      <c r="DXC2161" s="332"/>
      <c r="DXD2161" s="332"/>
      <c r="DXE2161" s="332"/>
      <c r="DXF2161" s="332"/>
      <c r="DXG2161" s="332"/>
      <c r="DXH2161" s="332"/>
      <c r="DXI2161" s="332"/>
      <c r="DXJ2161" s="332"/>
      <c r="DXK2161" s="332"/>
      <c r="DXL2161" s="332"/>
      <c r="DXM2161" s="332"/>
      <c r="DXN2161" s="332"/>
      <c r="DXO2161" s="332"/>
      <c r="DXP2161" s="332"/>
      <c r="DXQ2161" s="332"/>
      <c r="DXR2161" s="332"/>
      <c r="DXS2161" s="332"/>
      <c r="DXT2161" s="332"/>
      <c r="DXU2161" s="332"/>
      <c r="DXV2161" s="332"/>
      <c r="DXW2161" s="332"/>
      <c r="DXX2161" s="332"/>
      <c r="DXY2161" s="332"/>
      <c r="DXZ2161" s="332"/>
      <c r="DYA2161" s="332"/>
      <c r="DYB2161" s="332"/>
      <c r="DYC2161" s="332"/>
      <c r="DYD2161" s="332"/>
      <c r="DYE2161" s="332"/>
      <c r="DYF2161" s="332"/>
      <c r="DYG2161" s="332"/>
      <c r="DYH2161" s="332"/>
      <c r="DYI2161" s="332"/>
      <c r="DYJ2161" s="332"/>
      <c r="DYK2161" s="332"/>
      <c r="DYL2161" s="332"/>
      <c r="DYM2161" s="332"/>
      <c r="DYN2161" s="332"/>
      <c r="DYO2161" s="332"/>
      <c r="DYP2161" s="332"/>
      <c r="DYQ2161" s="332"/>
      <c r="DYR2161" s="332"/>
      <c r="DYS2161" s="332"/>
      <c r="DYT2161" s="332"/>
      <c r="DYU2161" s="332"/>
      <c r="DYV2161" s="332"/>
      <c r="DYW2161" s="332"/>
      <c r="DYX2161" s="332"/>
      <c r="DYY2161" s="332"/>
      <c r="DYZ2161" s="332"/>
      <c r="DZA2161" s="332"/>
      <c r="DZB2161" s="332"/>
      <c r="DZC2161" s="332"/>
      <c r="DZD2161" s="332"/>
      <c r="DZE2161" s="332"/>
      <c r="DZF2161" s="332"/>
      <c r="DZG2161" s="332"/>
      <c r="DZH2161" s="332"/>
      <c r="DZI2161" s="332"/>
      <c r="DZJ2161" s="332"/>
      <c r="DZK2161" s="332"/>
      <c r="DZL2161" s="332"/>
      <c r="DZM2161" s="332"/>
      <c r="DZN2161" s="332"/>
      <c r="DZO2161" s="332"/>
      <c r="DZP2161" s="332"/>
      <c r="DZQ2161" s="332"/>
      <c r="DZR2161" s="332"/>
      <c r="DZS2161" s="332"/>
      <c r="DZT2161" s="332"/>
      <c r="DZU2161" s="332"/>
      <c r="DZV2161" s="332"/>
      <c r="DZW2161" s="332"/>
      <c r="DZX2161" s="332"/>
      <c r="DZY2161" s="332"/>
      <c r="DZZ2161" s="332"/>
      <c r="EAA2161" s="332"/>
      <c r="EAB2161" s="332"/>
      <c r="EAC2161" s="332"/>
      <c r="EAD2161" s="332"/>
      <c r="EAE2161" s="332"/>
      <c r="EAF2161" s="332"/>
      <c r="EAG2161" s="332"/>
      <c r="EAH2161" s="332"/>
      <c r="EAI2161" s="332"/>
      <c r="EAJ2161" s="332"/>
      <c r="EAK2161" s="332"/>
      <c r="EAL2161" s="332"/>
      <c r="EAM2161" s="332"/>
      <c r="EAN2161" s="332"/>
      <c r="EAO2161" s="332"/>
      <c r="EAP2161" s="332"/>
      <c r="EAQ2161" s="332"/>
      <c r="EAR2161" s="332"/>
      <c r="EAS2161" s="332"/>
      <c r="EAT2161" s="332"/>
      <c r="EAU2161" s="332"/>
      <c r="EAV2161" s="332"/>
      <c r="EAW2161" s="332"/>
      <c r="EAX2161" s="332"/>
      <c r="EAY2161" s="332"/>
      <c r="EAZ2161" s="332"/>
      <c r="EBA2161" s="332"/>
      <c r="EBB2161" s="332"/>
      <c r="EBC2161" s="332"/>
      <c r="EBD2161" s="332"/>
      <c r="EBE2161" s="332"/>
      <c r="EBF2161" s="332"/>
      <c r="EBG2161" s="332"/>
      <c r="EBH2161" s="332"/>
      <c r="EBI2161" s="332"/>
      <c r="EBJ2161" s="332"/>
      <c r="EBK2161" s="332"/>
      <c r="EBL2161" s="332"/>
      <c r="EBM2161" s="332"/>
      <c r="EBN2161" s="332"/>
      <c r="EBO2161" s="332"/>
      <c r="EBP2161" s="332"/>
      <c r="EBQ2161" s="332"/>
      <c r="EBR2161" s="332"/>
      <c r="EBS2161" s="332"/>
      <c r="EBT2161" s="332"/>
      <c r="EBU2161" s="332"/>
      <c r="EBV2161" s="332"/>
      <c r="EBW2161" s="332"/>
      <c r="EBX2161" s="332"/>
      <c r="EBY2161" s="332"/>
      <c r="EBZ2161" s="332"/>
      <c r="ECA2161" s="332"/>
      <c r="ECB2161" s="332"/>
      <c r="ECC2161" s="332"/>
      <c r="ECD2161" s="332"/>
      <c r="ECE2161" s="332"/>
      <c r="ECF2161" s="332"/>
      <c r="ECG2161" s="332"/>
      <c r="ECH2161" s="332"/>
      <c r="ECI2161" s="332"/>
      <c r="ECJ2161" s="332"/>
      <c r="ECK2161" s="332"/>
      <c r="ECL2161" s="332"/>
      <c r="ECM2161" s="332"/>
      <c r="ECN2161" s="332"/>
      <c r="ECO2161" s="332"/>
      <c r="ECP2161" s="332"/>
      <c r="ECQ2161" s="332"/>
      <c r="ECR2161" s="332"/>
      <c r="ECS2161" s="332"/>
      <c r="ECT2161" s="332"/>
      <c r="ECU2161" s="332"/>
      <c r="ECV2161" s="332"/>
      <c r="ECW2161" s="332"/>
      <c r="ECX2161" s="332"/>
      <c r="ECY2161" s="332"/>
      <c r="ECZ2161" s="332"/>
      <c r="EDA2161" s="332"/>
      <c r="EDB2161" s="332"/>
      <c r="EDC2161" s="332"/>
      <c r="EDD2161" s="332"/>
      <c r="EDE2161" s="332"/>
      <c r="EDF2161" s="332"/>
      <c r="EDG2161" s="332"/>
      <c r="EDH2161" s="332"/>
      <c r="EDI2161" s="332"/>
      <c r="EDJ2161" s="332"/>
      <c r="EDK2161" s="332"/>
      <c r="EDL2161" s="332"/>
      <c r="EDM2161" s="332"/>
      <c r="EDN2161" s="332"/>
      <c r="EDO2161" s="332"/>
      <c r="EDP2161" s="332"/>
      <c r="EDQ2161" s="332"/>
      <c r="EDR2161" s="332"/>
      <c r="EDS2161" s="332"/>
      <c r="EDT2161" s="332"/>
      <c r="EDU2161" s="332"/>
      <c r="EDV2161" s="332"/>
      <c r="EDW2161" s="332"/>
      <c r="EDX2161" s="332"/>
      <c r="EDY2161" s="332"/>
      <c r="EDZ2161" s="332"/>
      <c r="EEA2161" s="332"/>
      <c r="EEB2161" s="332"/>
      <c r="EEC2161" s="332"/>
      <c r="EED2161" s="332"/>
      <c r="EEE2161" s="332"/>
      <c r="EEF2161" s="332"/>
      <c r="EEG2161" s="332"/>
      <c r="EEH2161" s="332"/>
      <c r="EEI2161" s="332"/>
      <c r="EEJ2161" s="332"/>
      <c r="EEK2161" s="332"/>
      <c r="EEL2161" s="332"/>
      <c r="EEM2161" s="332"/>
      <c r="EEN2161" s="332"/>
      <c r="EEO2161" s="332"/>
      <c r="EEP2161" s="332"/>
      <c r="EEQ2161" s="332"/>
      <c r="EER2161" s="332"/>
      <c r="EES2161" s="332"/>
      <c r="EET2161" s="332"/>
      <c r="EEU2161" s="332"/>
      <c r="EEV2161" s="332"/>
      <c r="EEW2161" s="332"/>
      <c r="EEX2161" s="332"/>
      <c r="EEY2161" s="332"/>
      <c r="EEZ2161" s="332"/>
      <c r="EFA2161" s="332"/>
      <c r="EFB2161" s="332"/>
      <c r="EFC2161" s="332"/>
      <c r="EFD2161" s="332"/>
      <c r="EFE2161" s="332"/>
      <c r="EFF2161" s="332"/>
      <c r="EFG2161" s="332"/>
      <c r="EFH2161" s="332"/>
      <c r="EFI2161" s="332"/>
      <c r="EFJ2161" s="332"/>
      <c r="EFK2161" s="332"/>
      <c r="EFL2161" s="332"/>
      <c r="EFM2161" s="332"/>
      <c r="EFN2161" s="332"/>
      <c r="EFO2161" s="332"/>
      <c r="EFP2161" s="332"/>
      <c r="EFQ2161" s="332"/>
      <c r="EFR2161" s="332"/>
      <c r="EFS2161" s="332"/>
      <c r="EFT2161" s="332"/>
      <c r="EFU2161" s="332"/>
      <c r="EFV2161" s="332"/>
      <c r="EFW2161" s="332"/>
      <c r="EFX2161" s="332"/>
      <c r="EFY2161" s="332"/>
      <c r="EFZ2161" s="332"/>
      <c r="EGA2161" s="332"/>
      <c r="EGB2161" s="332"/>
      <c r="EGC2161" s="332"/>
      <c r="EGD2161" s="332"/>
      <c r="EGE2161" s="332"/>
      <c r="EGF2161" s="332"/>
      <c r="EGG2161" s="332"/>
      <c r="EGH2161" s="332"/>
      <c r="EGI2161" s="332"/>
      <c r="EGJ2161" s="332"/>
      <c r="EGK2161" s="332"/>
      <c r="EGL2161" s="332"/>
      <c r="EGM2161" s="332"/>
      <c r="EGN2161" s="332"/>
      <c r="EGO2161" s="332"/>
      <c r="EGP2161" s="332"/>
      <c r="EGQ2161" s="332"/>
      <c r="EGR2161" s="332"/>
      <c r="EGS2161" s="332"/>
      <c r="EGT2161" s="332"/>
      <c r="EGU2161" s="332"/>
      <c r="EGV2161" s="332"/>
      <c r="EGW2161" s="332"/>
      <c r="EGX2161" s="332"/>
      <c r="EGY2161" s="332"/>
      <c r="EGZ2161" s="332"/>
      <c r="EHA2161" s="332"/>
      <c r="EHB2161" s="332"/>
      <c r="EHC2161" s="332"/>
      <c r="EHD2161" s="332"/>
      <c r="EHE2161" s="332"/>
      <c r="EHF2161" s="332"/>
      <c r="EHG2161" s="332"/>
      <c r="EHH2161" s="332"/>
      <c r="EHI2161" s="332"/>
      <c r="EHJ2161" s="332"/>
      <c r="EHK2161" s="332"/>
      <c r="EHL2161" s="332"/>
      <c r="EHM2161" s="332"/>
      <c r="EHN2161" s="332"/>
      <c r="EHO2161" s="332"/>
      <c r="EHP2161" s="332"/>
      <c r="EHQ2161" s="332"/>
      <c r="EHR2161" s="332"/>
      <c r="EHS2161" s="332"/>
      <c r="EHT2161" s="332"/>
      <c r="EHU2161" s="332"/>
      <c r="EHV2161" s="332"/>
      <c r="EHW2161" s="332"/>
      <c r="EHX2161" s="332"/>
      <c r="EHY2161" s="332"/>
      <c r="EHZ2161" s="332"/>
      <c r="EIA2161" s="332"/>
      <c r="EIB2161" s="332"/>
      <c r="EIC2161" s="332"/>
      <c r="EID2161" s="332"/>
      <c r="EIE2161" s="332"/>
      <c r="EIF2161" s="332"/>
      <c r="EIG2161" s="332"/>
      <c r="EIH2161" s="332"/>
      <c r="EII2161" s="332"/>
      <c r="EIJ2161" s="332"/>
      <c r="EIK2161" s="332"/>
      <c r="EIL2161" s="332"/>
      <c r="EIM2161" s="332"/>
      <c r="EIN2161" s="332"/>
      <c r="EIO2161" s="332"/>
      <c r="EIP2161" s="332"/>
      <c r="EIQ2161" s="332"/>
      <c r="EIR2161" s="332"/>
      <c r="EIS2161" s="332"/>
      <c r="EIT2161" s="332"/>
      <c r="EIU2161" s="332"/>
      <c r="EIV2161" s="332"/>
      <c r="EIW2161" s="332"/>
      <c r="EIX2161" s="332"/>
      <c r="EIY2161" s="332"/>
      <c r="EIZ2161" s="332"/>
      <c r="EJA2161" s="332"/>
      <c r="EJB2161" s="332"/>
      <c r="EJC2161" s="332"/>
      <c r="EJD2161" s="332"/>
      <c r="EJE2161" s="332"/>
      <c r="EJF2161" s="332"/>
      <c r="EJG2161" s="332"/>
      <c r="EJH2161" s="332"/>
      <c r="EJI2161" s="332"/>
      <c r="EJJ2161" s="332"/>
      <c r="EJK2161" s="332"/>
      <c r="EJL2161" s="332"/>
      <c r="EJM2161" s="332"/>
      <c r="EJN2161" s="332"/>
      <c r="EJO2161" s="332"/>
      <c r="EJP2161" s="332"/>
      <c r="EJQ2161" s="332"/>
      <c r="EJR2161" s="332"/>
      <c r="EJS2161" s="332"/>
      <c r="EJT2161" s="332"/>
      <c r="EJU2161" s="332"/>
      <c r="EJV2161" s="332"/>
      <c r="EJW2161" s="332"/>
      <c r="EJX2161" s="332"/>
      <c r="EJY2161" s="332"/>
      <c r="EJZ2161" s="332"/>
      <c r="EKA2161" s="332"/>
      <c r="EKB2161" s="332"/>
      <c r="EKC2161" s="332"/>
      <c r="EKD2161" s="332"/>
      <c r="EKE2161" s="332"/>
      <c r="EKF2161" s="332"/>
      <c r="EKG2161" s="332"/>
      <c r="EKH2161" s="332"/>
      <c r="EKI2161" s="332"/>
      <c r="EKJ2161" s="332"/>
      <c r="EKK2161" s="332"/>
      <c r="EKL2161" s="332"/>
      <c r="EKM2161" s="332"/>
      <c r="EKN2161" s="332"/>
      <c r="EKO2161" s="332"/>
      <c r="EKP2161" s="332"/>
      <c r="EKQ2161" s="332"/>
      <c r="EKR2161" s="332"/>
      <c r="EKS2161" s="332"/>
      <c r="EKT2161" s="332"/>
      <c r="EKU2161" s="332"/>
      <c r="EKV2161" s="332"/>
      <c r="EKW2161" s="332"/>
      <c r="EKX2161" s="332"/>
      <c r="EKY2161" s="332"/>
      <c r="EKZ2161" s="332"/>
      <c r="ELA2161" s="332"/>
      <c r="ELB2161" s="332"/>
      <c r="ELC2161" s="332"/>
      <c r="ELD2161" s="332"/>
      <c r="ELE2161" s="332"/>
      <c r="ELF2161" s="332"/>
      <c r="ELG2161" s="332"/>
      <c r="ELH2161" s="332"/>
      <c r="ELI2161" s="332"/>
      <c r="ELJ2161" s="332"/>
      <c r="ELK2161" s="332"/>
      <c r="ELL2161" s="332"/>
      <c r="ELM2161" s="332"/>
      <c r="ELN2161" s="332"/>
      <c r="ELO2161" s="332"/>
      <c r="ELP2161" s="332"/>
      <c r="ELQ2161" s="332"/>
      <c r="ELR2161" s="332"/>
      <c r="ELS2161" s="332"/>
      <c r="ELT2161" s="332"/>
      <c r="ELU2161" s="332"/>
      <c r="ELV2161" s="332"/>
      <c r="ELW2161" s="332"/>
      <c r="ELX2161" s="332"/>
      <c r="ELY2161" s="332"/>
      <c r="ELZ2161" s="332"/>
      <c r="EMA2161" s="332"/>
      <c r="EMB2161" s="332"/>
      <c r="EMC2161" s="332"/>
      <c r="EMD2161" s="332"/>
      <c r="EME2161" s="332"/>
      <c r="EMF2161" s="332"/>
      <c r="EMG2161" s="332"/>
      <c r="EMH2161" s="332"/>
      <c r="EMI2161" s="332"/>
      <c r="EMJ2161" s="332"/>
      <c r="EMK2161" s="332"/>
      <c r="EML2161" s="332"/>
      <c r="EMM2161" s="332"/>
      <c r="EMN2161" s="332"/>
      <c r="EMO2161" s="332"/>
      <c r="EMP2161" s="332"/>
      <c r="EMQ2161" s="332"/>
      <c r="EMR2161" s="332"/>
      <c r="EMS2161" s="332"/>
      <c r="EMT2161" s="332"/>
      <c r="EMU2161" s="332"/>
      <c r="EMV2161" s="332"/>
      <c r="EMW2161" s="332"/>
      <c r="EMX2161" s="332"/>
      <c r="EMY2161" s="332"/>
      <c r="EMZ2161" s="332"/>
      <c r="ENA2161" s="332"/>
      <c r="ENB2161" s="332"/>
      <c r="ENC2161" s="332"/>
      <c r="END2161" s="332"/>
      <c r="ENE2161" s="332"/>
      <c r="ENF2161" s="332"/>
      <c r="ENG2161" s="332"/>
      <c r="ENH2161" s="332"/>
      <c r="ENI2161" s="332"/>
      <c r="ENJ2161" s="332"/>
      <c r="ENK2161" s="332"/>
      <c r="ENL2161" s="332"/>
      <c r="ENM2161" s="332"/>
      <c r="ENN2161" s="332"/>
      <c r="ENO2161" s="332"/>
      <c r="ENP2161" s="332"/>
      <c r="ENQ2161" s="332"/>
      <c r="ENR2161" s="332"/>
      <c r="ENS2161" s="332"/>
      <c r="ENT2161" s="332"/>
      <c r="ENU2161" s="332"/>
      <c r="ENV2161" s="332"/>
      <c r="ENW2161" s="332"/>
      <c r="ENX2161" s="332"/>
      <c r="ENY2161" s="332"/>
      <c r="ENZ2161" s="332"/>
      <c r="EOA2161" s="332"/>
      <c r="EOB2161" s="332"/>
      <c r="EOC2161" s="332"/>
      <c r="EOD2161" s="332"/>
      <c r="EOE2161" s="332"/>
      <c r="EOF2161" s="332"/>
      <c r="EOG2161" s="332"/>
      <c r="EOH2161" s="332"/>
      <c r="EOI2161" s="332"/>
      <c r="EOJ2161" s="332"/>
      <c r="EOK2161" s="332"/>
      <c r="EOL2161" s="332"/>
      <c r="EOM2161" s="332"/>
      <c r="EON2161" s="332"/>
      <c r="EOO2161" s="332"/>
      <c r="EOP2161" s="332"/>
      <c r="EOQ2161" s="332"/>
      <c r="EOR2161" s="332"/>
      <c r="EOS2161" s="332"/>
      <c r="EOT2161" s="332"/>
      <c r="EOU2161" s="332"/>
      <c r="EOV2161" s="332"/>
      <c r="EOW2161" s="332"/>
      <c r="EOX2161" s="332"/>
      <c r="EOY2161" s="332"/>
      <c r="EOZ2161" s="332"/>
      <c r="EPA2161" s="332"/>
      <c r="EPB2161" s="332"/>
      <c r="EPC2161" s="332"/>
      <c r="EPD2161" s="332"/>
      <c r="EPE2161" s="332"/>
      <c r="EPF2161" s="332"/>
      <c r="EPG2161" s="332"/>
      <c r="EPH2161" s="332"/>
      <c r="EPI2161" s="332"/>
      <c r="EPJ2161" s="332"/>
      <c r="EPK2161" s="332"/>
      <c r="EPL2161" s="332"/>
      <c r="EPM2161" s="332"/>
      <c r="EPN2161" s="332"/>
      <c r="EPO2161" s="332"/>
      <c r="EPP2161" s="332"/>
      <c r="EPQ2161" s="332"/>
      <c r="EPR2161" s="332"/>
      <c r="EPS2161" s="332"/>
      <c r="EPT2161" s="332"/>
      <c r="EPU2161" s="332"/>
      <c r="EPV2161" s="332"/>
      <c r="EPW2161" s="332"/>
      <c r="EPX2161" s="332"/>
      <c r="EPY2161" s="332"/>
      <c r="EPZ2161" s="332"/>
      <c r="EQA2161" s="332"/>
      <c r="EQB2161" s="332"/>
      <c r="EQC2161" s="332"/>
      <c r="EQD2161" s="332"/>
      <c r="EQE2161" s="332"/>
      <c r="EQF2161" s="332"/>
      <c r="EQG2161" s="332"/>
      <c r="EQH2161" s="332"/>
      <c r="EQI2161" s="332"/>
      <c r="EQJ2161" s="332"/>
      <c r="EQK2161" s="332"/>
      <c r="EQL2161" s="332"/>
      <c r="EQM2161" s="332"/>
      <c r="EQN2161" s="332"/>
      <c r="EQO2161" s="332"/>
      <c r="EQP2161" s="332"/>
      <c r="EQQ2161" s="332"/>
      <c r="EQR2161" s="332"/>
      <c r="EQS2161" s="332"/>
      <c r="EQT2161" s="332"/>
      <c r="EQU2161" s="332"/>
      <c r="EQV2161" s="332"/>
      <c r="EQW2161" s="332"/>
      <c r="EQX2161" s="332"/>
      <c r="EQY2161" s="332"/>
      <c r="EQZ2161" s="332"/>
      <c r="ERA2161" s="332"/>
      <c r="ERB2161" s="332"/>
      <c r="ERC2161" s="332"/>
      <c r="ERD2161" s="332"/>
      <c r="ERE2161" s="332"/>
      <c r="ERF2161" s="332"/>
      <c r="ERG2161" s="332"/>
      <c r="ERH2161" s="332"/>
      <c r="ERI2161" s="332"/>
      <c r="ERJ2161" s="332"/>
      <c r="ERK2161" s="332"/>
      <c r="ERL2161" s="332"/>
      <c r="ERM2161" s="332"/>
      <c r="ERN2161" s="332"/>
      <c r="ERO2161" s="332"/>
      <c r="ERP2161" s="332"/>
      <c r="ERQ2161" s="332"/>
      <c r="ERR2161" s="332"/>
      <c r="ERS2161" s="332"/>
      <c r="ERT2161" s="332"/>
      <c r="ERU2161" s="332"/>
      <c r="ERV2161" s="332"/>
      <c r="ERW2161" s="332"/>
      <c r="ERX2161" s="332"/>
      <c r="ERY2161" s="332"/>
      <c r="ERZ2161" s="332"/>
      <c r="ESA2161" s="332"/>
      <c r="ESB2161" s="332"/>
      <c r="ESC2161" s="332"/>
      <c r="ESD2161" s="332"/>
      <c r="ESE2161" s="332"/>
      <c r="ESF2161" s="332"/>
      <c r="ESG2161" s="332"/>
      <c r="ESH2161" s="332"/>
      <c r="ESI2161" s="332"/>
      <c r="ESJ2161" s="332"/>
      <c r="ESK2161" s="332"/>
      <c r="ESL2161" s="332"/>
      <c r="ESM2161" s="332"/>
      <c r="ESN2161" s="332"/>
      <c r="ESO2161" s="332"/>
      <c r="ESP2161" s="332"/>
      <c r="ESQ2161" s="332"/>
      <c r="ESR2161" s="332"/>
      <c r="ESS2161" s="332"/>
      <c r="EST2161" s="332"/>
      <c r="ESU2161" s="332"/>
      <c r="ESV2161" s="332"/>
      <c r="ESW2161" s="332"/>
      <c r="ESX2161" s="332"/>
      <c r="ESY2161" s="332"/>
      <c r="ESZ2161" s="332"/>
      <c r="ETA2161" s="332"/>
      <c r="ETB2161" s="332"/>
      <c r="ETC2161" s="332"/>
      <c r="ETD2161" s="332"/>
      <c r="ETE2161" s="332"/>
      <c r="ETF2161" s="332"/>
      <c r="ETG2161" s="332"/>
      <c r="ETH2161" s="332"/>
      <c r="ETI2161" s="332"/>
      <c r="ETJ2161" s="332"/>
      <c r="ETK2161" s="332"/>
      <c r="ETL2161" s="332"/>
      <c r="ETM2161" s="332"/>
      <c r="ETN2161" s="332"/>
      <c r="ETO2161" s="332"/>
      <c r="ETP2161" s="332"/>
      <c r="ETQ2161" s="332"/>
      <c r="ETR2161" s="332"/>
      <c r="ETS2161" s="332"/>
      <c r="ETT2161" s="332"/>
      <c r="ETU2161" s="332"/>
      <c r="ETV2161" s="332"/>
      <c r="ETW2161" s="332"/>
      <c r="ETX2161" s="332"/>
      <c r="ETY2161" s="332"/>
      <c r="ETZ2161" s="332"/>
      <c r="EUA2161" s="332"/>
      <c r="EUB2161" s="332"/>
      <c r="EUC2161" s="332"/>
      <c r="EUD2161" s="332"/>
      <c r="EUE2161" s="332"/>
      <c r="EUF2161" s="332"/>
      <c r="EUG2161" s="332"/>
      <c r="EUH2161" s="332"/>
      <c r="EUI2161" s="332"/>
      <c r="EUJ2161" s="332"/>
      <c r="EUK2161" s="332"/>
      <c r="EUL2161" s="332"/>
      <c r="EUM2161" s="332"/>
      <c r="EUN2161" s="332"/>
      <c r="EUO2161" s="332"/>
      <c r="EUP2161" s="332"/>
      <c r="EUQ2161" s="332"/>
      <c r="EUR2161" s="332"/>
      <c r="EUS2161" s="332"/>
      <c r="EUT2161" s="332"/>
      <c r="EUU2161" s="332"/>
      <c r="EUV2161" s="332"/>
      <c r="EUW2161" s="332"/>
      <c r="EUX2161" s="332"/>
      <c r="EUY2161" s="332"/>
      <c r="EUZ2161" s="332"/>
      <c r="EVA2161" s="332"/>
      <c r="EVB2161" s="332"/>
      <c r="EVC2161" s="332"/>
      <c r="EVD2161" s="332"/>
      <c r="EVE2161" s="332"/>
      <c r="EVF2161" s="332"/>
      <c r="EVG2161" s="332"/>
      <c r="EVH2161" s="332"/>
      <c r="EVI2161" s="332"/>
      <c r="EVJ2161" s="332"/>
      <c r="EVK2161" s="332"/>
      <c r="EVL2161" s="332"/>
      <c r="EVM2161" s="332"/>
      <c r="EVN2161" s="332"/>
      <c r="EVO2161" s="332"/>
      <c r="EVP2161" s="332"/>
      <c r="EVQ2161" s="332"/>
      <c r="EVR2161" s="332"/>
      <c r="EVS2161" s="332"/>
      <c r="EVT2161" s="332"/>
      <c r="EVU2161" s="332"/>
      <c r="EVV2161" s="332"/>
      <c r="EVW2161" s="332"/>
      <c r="EVX2161" s="332"/>
      <c r="EVY2161" s="332"/>
      <c r="EVZ2161" s="332"/>
      <c r="EWA2161" s="332"/>
      <c r="EWB2161" s="332"/>
      <c r="EWC2161" s="332"/>
      <c r="EWD2161" s="332"/>
      <c r="EWE2161" s="332"/>
      <c r="EWF2161" s="332"/>
      <c r="EWG2161" s="332"/>
      <c r="EWH2161" s="332"/>
      <c r="EWI2161" s="332"/>
      <c r="EWJ2161" s="332"/>
      <c r="EWK2161" s="332"/>
      <c r="EWL2161" s="332"/>
      <c r="EWM2161" s="332"/>
      <c r="EWN2161" s="332"/>
      <c r="EWO2161" s="332"/>
      <c r="EWP2161" s="332"/>
      <c r="EWQ2161" s="332"/>
      <c r="EWR2161" s="332"/>
      <c r="EWS2161" s="332"/>
      <c r="EWT2161" s="332"/>
      <c r="EWU2161" s="332"/>
      <c r="EWV2161" s="332"/>
      <c r="EWW2161" s="332"/>
      <c r="EWX2161" s="332"/>
      <c r="EWY2161" s="332"/>
      <c r="EWZ2161" s="332"/>
      <c r="EXA2161" s="332"/>
      <c r="EXB2161" s="332"/>
      <c r="EXC2161" s="332"/>
      <c r="EXD2161" s="332"/>
      <c r="EXE2161" s="332"/>
      <c r="EXF2161" s="332"/>
      <c r="EXG2161" s="332"/>
      <c r="EXH2161" s="332"/>
      <c r="EXI2161" s="332"/>
      <c r="EXJ2161" s="332"/>
      <c r="EXK2161" s="332"/>
      <c r="EXL2161" s="332"/>
      <c r="EXM2161" s="332"/>
      <c r="EXN2161" s="332"/>
      <c r="EXO2161" s="332"/>
      <c r="EXP2161" s="332"/>
      <c r="EXQ2161" s="332"/>
      <c r="EXR2161" s="332"/>
      <c r="EXS2161" s="332"/>
      <c r="EXT2161" s="332"/>
      <c r="EXU2161" s="332"/>
      <c r="EXV2161" s="332"/>
      <c r="EXW2161" s="332"/>
      <c r="EXX2161" s="332"/>
      <c r="EXY2161" s="332"/>
      <c r="EXZ2161" s="332"/>
      <c r="EYA2161" s="332"/>
      <c r="EYB2161" s="332"/>
      <c r="EYC2161" s="332"/>
      <c r="EYD2161" s="332"/>
      <c r="EYE2161" s="332"/>
      <c r="EYF2161" s="332"/>
      <c r="EYG2161" s="332"/>
      <c r="EYH2161" s="332"/>
      <c r="EYI2161" s="332"/>
      <c r="EYJ2161" s="332"/>
      <c r="EYK2161" s="332"/>
      <c r="EYL2161" s="332"/>
      <c r="EYM2161" s="332"/>
      <c r="EYN2161" s="332"/>
      <c r="EYO2161" s="332"/>
      <c r="EYP2161" s="332"/>
      <c r="EYQ2161" s="332"/>
      <c r="EYR2161" s="332"/>
      <c r="EYS2161" s="332"/>
      <c r="EYT2161" s="332"/>
      <c r="EYU2161" s="332"/>
      <c r="EYV2161" s="332"/>
      <c r="EYW2161" s="332"/>
      <c r="EYX2161" s="332"/>
      <c r="EYY2161" s="332"/>
      <c r="EYZ2161" s="332"/>
      <c r="EZA2161" s="332"/>
      <c r="EZB2161" s="332"/>
      <c r="EZC2161" s="332"/>
      <c r="EZD2161" s="332"/>
      <c r="EZE2161" s="332"/>
      <c r="EZF2161" s="332"/>
      <c r="EZG2161" s="332"/>
      <c r="EZH2161" s="332"/>
      <c r="EZI2161" s="332"/>
      <c r="EZJ2161" s="332"/>
      <c r="EZK2161" s="332"/>
      <c r="EZL2161" s="332"/>
      <c r="EZM2161" s="332"/>
      <c r="EZN2161" s="332"/>
      <c r="EZO2161" s="332"/>
      <c r="EZP2161" s="332"/>
      <c r="EZQ2161" s="332"/>
      <c r="EZR2161" s="332"/>
      <c r="EZS2161" s="332"/>
      <c r="EZT2161" s="332"/>
      <c r="EZU2161" s="332"/>
      <c r="EZV2161" s="332"/>
      <c r="EZW2161" s="332"/>
      <c r="EZX2161" s="332"/>
      <c r="EZY2161" s="332"/>
      <c r="EZZ2161" s="332"/>
      <c r="FAA2161" s="332"/>
      <c r="FAB2161" s="332"/>
      <c r="FAC2161" s="332"/>
      <c r="FAD2161" s="332"/>
      <c r="FAE2161" s="332"/>
      <c r="FAF2161" s="332"/>
      <c r="FAG2161" s="332"/>
      <c r="FAH2161" s="332"/>
      <c r="FAI2161" s="332"/>
      <c r="FAJ2161" s="332"/>
      <c r="FAK2161" s="332"/>
      <c r="FAL2161" s="332"/>
      <c r="FAM2161" s="332"/>
      <c r="FAN2161" s="332"/>
      <c r="FAO2161" s="332"/>
      <c r="FAP2161" s="332"/>
      <c r="FAQ2161" s="332"/>
      <c r="FAR2161" s="332"/>
      <c r="FAS2161" s="332"/>
      <c r="FAT2161" s="332"/>
      <c r="FAU2161" s="332"/>
      <c r="FAV2161" s="332"/>
      <c r="FAW2161" s="332"/>
      <c r="FAX2161" s="332"/>
      <c r="FAY2161" s="332"/>
      <c r="FAZ2161" s="332"/>
      <c r="FBA2161" s="332"/>
      <c r="FBB2161" s="332"/>
      <c r="FBC2161" s="332"/>
      <c r="FBD2161" s="332"/>
      <c r="FBE2161" s="332"/>
      <c r="FBF2161" s="332"/>
      <c r="FBG2161" s="332"/>
      <c r="FBH2161" s="332"/>
      <c r="FBI2161" s="332"/>
      <c r="FBJ2161" s="332"/>
      <c r="FBK2161" s="332"/>
      <c r="FBL2161" s="332"/>
      <c r="FBM2161" s="332"/>
      <c r="FBN2161" s="332"/>
      <c r="FBO2161" s="332"/>
      <c r="FBP2161" s="332"/>
      <c r="FBQ2161" s="332"/>
      <c r="FBR2161" s="332"/>
      <c r="FBS2161" s="332"/>
      <c r="FBT2161" s="332"/>
      <c r="FBU2161" s="332"/>
      <c r="FBV2161" s="332"/>
      <c r="FBW2161" s="332"/>
      <c r="FBX2161" s="332"/>
      <c r="FBY2161" s="332"/>
      <c r="FBZ2161" s="332"/>
      <c r="FCA2161" s="332"/>
      <c r="FCB2161" s="332"/>
      <c r="FCC2161" s="332"/>
      <c r="FCD2161" s="332"/>
      <c r="FCE2161" s="332"/>
      <c r="FCF2161" s="332"/>
      <c r="FCG2161" s="332"/>
      <c r="FCH2161" s="332"/>
      <c r="FCI2161" s="332"/>
      <c r="FCJ2161" s="332"/>
      <c r="FCK2161" s="332"/>
      <c r="FCL2161" s="332"/>
      <c r="FCM2161" s="332"/>
      <c r="FCN2161" s="332"/>
      <c r="FCO2161" s="332"/>
      <c r="FCP2161" s="332"/>
      <c r="FCQ2161" s="332"/>
      <c r="FCR2161" s="332"/>
      <c r="FCS2161" s="332"/>
      <c r="FCT2161" s="332"/>
      <c r="FCU2161" s="332"/>
      <c r="FCV2161" s="332"/>
      <c r="FCW2161" s="332"/>
      <c r="FCX2161" s="332"/>
      <c r="FCY2161" s="332"/>
      <c r="FCZ2161" s="332"/>
      <c r="FDA2161" s="332"/>
      <c r="FDB2161" s="332"/>
      <c r="FDC2161" s="332"/>
      <c r="FDD2161" s="332"/>
      <c r="FDE2161" s="332"/>
      <c r="FDF2161" s="332"/>
      <c r="FDG2161" s="332"/>
      <c r="FDH2161" s="332"/>
      <c r="FDI2161" s="332"/>
      <c r="FDJ2161" s="332"/>
      <c r="FDK2161" s="332"/>
      <c r="FDL2161" s="332"/>
      <c r="FDM2161" s="332"/>
      <c r="FDN2161" s="332"/>
      <c r="FDO2161" s="332"/>
      <c r="FDP2161" s="332"/>
      <c r="FDQ2161" s="332"/>
      <c r="FDR2161" s="332"/>
      <c r="FDS2161" s="332"/>
      <c r="FDT2161" s="332"/>
      <c r="FDU2161" s="332"/>
      <c r="FDV2161" s="332"/>
      <c r="FDW2161" s="332"/>
      <c r="FDX2161" s="332"/>
      <c r="FDY2161" s="332"/>
      <c r="FDZ2161" s="332"/>
      <c r="FEA2161" s="332"/>
      <c r="FEB2161" s="332"/>
      <c r="FEC2161" s="332"/>
      <c r="FED2161" s="332"/>
      <c r="FEE2161" s="332"/>
      <c r="FEF2161" s="332"/>
      <c r="FEG2161" s="332"/>
      <c r="FEH2161" s="332"/>
      <c r="FEI2161" s="332"/>
      <c r="FEJ2161" s="332"/>
      <c r="FEK2161" s="332"/>
      <c r="FEL2161" s="332"/>
      <c r="FEM2161" s="332"/>
      <c r="FEN2161" s="332"/>
      <c r="FEO2161" s="332"/>
      <c r="FEP2161" s="332"/>
      <c r="FEQ2161" s="332"/>
      <c r="FER2161" s="332"/>
      <c r="FES2161" s="332"/>
      <c r="FET2161" s="332"/>
      <c r="FEU2161" s="332"/>
      <c r="FEV2161" s="332"/>
      <c r="FEW2161" s="332"/>
      <c r="FEX2161" s="332"/>
      <c r="FEY2161" s="332"/>
      <c r="FEZ2161" s="332"/>
      <c r="FFA2161" s="332"/>
      <c r="FFB2161" s="332"/>
      <c r="FFC2161" s="332"/>
      <c r="FFD2161" s="332"/>
      <c r="FFE2161" s="332"/>
      <c r="FFF2161" s="332"/>
      <c r="FFG2161" s="332"/>
      <c r="FFH2161" s="332"/>
      <c r="FFI2161" s="332"/>
      <c r="FFJ2161" s="332"/>
      <c r="FFK2161" s="332"/>
      <c r="FFL2161" s="332"/>
      <c r="FFM2161" s="332"/>
      <c r="FFN2161" s="332"/>
      <c r="FFO2161" s="332"/>
      <c r="FFP2161" s="332"/>
      <c r="FFQ2161" s="332"/>
      <c r="FFR2161" s="332"/>
      <c r="FFS2161" s="332"/>
      <c r="FFT2161" s="332"/>
      <c r="FFU2161" s="332"/>
      <c r="FFV2161" s="332"/>
      <c r="FFW2161" s="332"/>
      <c r="FFX2161" s="332"/>
      <c r="FFY2161" s="332"/>
      <c r="FFZ2161" s="332"/>
      <c r="FGA2161" s="332"/>
      <c r="FGB2161" s="332"/>
      <c r="FGC2161" s="332"/>
      <c r="FGD2161" s="332"/>
      <c r="FGE2161" s="332"/>
      <c r="FGF2161" s="332"/>
      <c r="FGG2161" s="332"/>
      <c r="FGH2161" s="332"/>
      <c r="FGI2161" s="332"/>
      <c r="FGJ2161" s="332"/>
      <c r="FGK2161" s="332"/>
      <c r="FGL2161" s="332"/>
      <c r="FGM2161" s="332"/>
      <c r="FGN2161" s="332"/>
      <c r="FGO2161" s="332"/>
      <c r="FGP2161" s="332"/>
      <c r="FGQ2161" s="332"/>
      <c r="FGR2161" s="332"/>
      <c r="FGS2161" s="332"/>
      <c r="FGT2161" s="332"/>
      <c r="FGU2161" s="332"/>
      <c r="FGV2161" s="332"/>
      <c r="FGW2161" s="332"/>
      <c r="FGX2161" s="332"/>
      <c r="FGY2161" s="332"/>
      <c r="FGZ2161" s="332"/>
      <c r="FHA2161" s="332"/>
      <c r="FHB2161" s="332"/>
      <c r="FHC2161" s="332"/>
      <c r="FHD2161" s="332"/>
      <c r="FHE2161" s="332"/>
      <c r="FHF2161" s="332"/>
      <c r="FHG2161" s="332"/>
      <c r="FHH2161" s="332"/>
      <c r="FHI2161" s="332"/>
      <c r="FHJ2161" s="332"/>
      <c r="FHK2161" s="332"/>
      <c r="FHL2161" s="332"/>
      <c r="FHM2161" s="332"/>
      <c r="FHN2161" s="332"/>
      <c r="FHO2161" s="332"/>
      <c r="FHP2161" s="332"/>
      <c r="FHQ2161" s="332"/>
      <c r="FHR2161" s="332"/>
      <c r="FHS2161" s="332"/>
      <c r="FHT2161" s="332"/>
      <c r="FHU2161" s="332"/>
      <c r="FHV2161" s="332"/>
      <c r="FHW2161" s="332"/>
      <c r="FHX2161" s="332"/>
      <c r="FHY2161" s="332"/>
      <c r="FHZ2161" s="332"/>
      <c r="FIA2161" s="332"/>
      <c r="FIB2161" s="332"/>
      <c r="FIC2161" s="332"/>
      <c r="FID2161" s="332"/>
      <c r="FIE2161" s="332"/>
      <c r="FIF2161" s="332"/>
      <c r="FIG2161" s="332"/>
      <c r="FIH2161" s="332"/>
      <c r="FII2161" s="332"/>
      <c r="FIJ2161" s="332"/>
      <c r="FIK2161" s="332"/>
      <c r="FIL2161" s="332"/>
      <c r="FIM2161" s="332"/>
      <c r="FIN2161" s="332"/>
      <c r="FIO2161" s="332"/>
      <c r="FIP2161" s="332"/>
      <c r="FIQ2161" s="332"/>
      <c r="FIR2161" s="332"/>
      <c r="FIS2161" s="332"/>
      <c r="FIT2161" s="332"/>
      <c r="FIU2161" s="332"/>
      <c r="FIV2161" s="332"/>
      <c r="FIW2161" s="332"/>
      <c r="FIX2161" s="332"/>
      <c r="FIY2161" s="332"/>
      <c r="FIZ2161" s="332"/>
      <c r="FJA2161" s="332"/>
      <c r="FJB2161" s="332"/>
      <c r="FJC2161" s="332"/>
      <c r="FJD2161" s="332"/>
      <c r="FJE2161" s="332"/>
      <c r="FJF2161" s="332"/>
      <c r="FJG2161" s="332"/>
      <c r="FJH2161" s="332"/>
      <c r="FJI2161" s="332"/>
      <c r="FJJ2161" s="332"/>
      <c r="FJK2161" s="332"/>
      <c r="FJL2161" s="332"/>
      <c r="FJM2161" s="332"/>
      <c r="FJN2161" s="332"/>
      <c r="FJO2161" s="332"/>
      <c r="FJP2161" s="332"/>
      <c r="FJQ2161" s="332"/>
      <c r="FJR2161" s="332"/>
      <c r="FJS2161" s="332"/>
      <c r="FJT2161" s="332"/>
      <c r="FJU2161" s="332"/>
      <c r="FJV2161" s="332"/>
      <c r="FJW2161" s="332"/>
      <c r="FJX2161" s="332"/>
      <c r="FJY2161" s="332"/>
      <c r="FJZ2161" s="332"/>
      <c r="FKA2161" s="332"/>
      <c r="FKB2161" s="332"/>
      <c r="FKC2161" s="332"/>
      <c r="FKD2161" s="332"/>
      <c r="FKE2161" s="332"/>
      <c r="FKF2161" s="332"/>
      <c r="FKG2161" s="332"/>
      <c r="FKH2161" s="332"/>
      <c r="FKI2161" s="332"/>
      <c r="FKJ2161" s="332"/>
      <c r="FKK2161" s="332"/>
      <c r="FKL2161" s="332"/>
      <c r="FKM2161" s="332"/>
      <c r="FKN2161" s="332"/>
      <c r="FKO2161" s="332"/>
      <c r="FKP2161" s="332"/>
      <c r="FKQ2161" s="332"/>
      <c r="FKR2161" s="332"/>
      <c r="FKS2161" s="332"/>
      <c r="FKT2161" s="332"/>
      <c r="FKU2161" s="332"/>
      <c r="FKV2161" s="332"/>
      <c r="FKW2161" s="332"/>
      <c r="FKX2161" s="332"/>
      <c r="FKY2161" s="332"/>
      <c r="FKZ2161" s="332"/>
      <c r="FLA2161" s="332"/>
      <c r="FLB2161" s="332"/>
      <c r="FLC2161" s="332"/>
      <c r="FLD2161" s="332"/>
      <c r="FLE2161" s="332"/>
      <c r="FLF2161" s="332"/>
      <c r="FLG2161" s="332"/>
      <c r="FLH2161" s="332"/>
      <c r="FLI2161" s="332"/>
      <c r="FLJ2161" s="332"/>
      <c r="FLK2161" s="332"/>
      <c r="FLL2161" s="332"/>
      <c r="FLM2161" s="332"/>
      <c r="FLN2161" s="332"/>
      <c r="FLO2161" s="332"/>
      <c r="FLP2161" s="332"/>
      <c r="FLQ2161" s="332"/>
      <c r="FLR2161" s="332"/>
      <c r="FLS2161" s="332"/>
      <c r="FLT2161" s="332"/>
      <c r="FLU2161" s="332"/>
      <c r="FLV2161" s="332"/>
      <c r="FLW2161" s="332"/>
      <c r="FLX2161" s="332"/>
      <c r="FLY2161" s="332"/>
      <c r="FLZ2161" s="332"/>
      <c r="FMA2161" s="332"/>
      <c r="FMB2161" s="332"/>
      <c r="FMC2161" s="332"/>
      <c r="FMD2161" s="332"/>
      <c r="FME2161" s="332"/>
      <c r="FMF2161" s="332"/>
      <c r="FMG2161" s="332"/>
      <c r="FMH2161" s="332"/>
      <c r="FMI2161" s="332"/>
      <c r="FMJ2161" s="332"/>
      <c r="FMK2161" s="332"/>
      <c r="FML2161" s="332"/>
      <c r="FMM2161" s="332"/>
      <c r="FMN2161" s="332"/>
      <c r="FMO2161" s="332"/>
      <c r="FMP2161" s="332"/>
      <c r="FMQ2161" s="332"/>
      <c r="FMR2161" s="332"/>
      <c r="FMS2161" s="332"/>
      <c r="FMT2161" s="332"/>
      <c r="FMU2161" s="332"/>
      <c r="FMV2161" s="332"/>
      <c r="FMW2161" s="332"/>
      <c r="FMX2161" s="332"/>
      <c r="FMY2161" s="332"/>
      <c r="FMZ2161" s="332"/>
      <c r="FNA2161" s="332"/>
      <c r="FNB2161" s="332"/>
      <c r="FNC2161" s="332"/>
      <c r="FND2161" s="332"/>
      <c r="FNE2161" s="332"/>
      <c r="FNF2161" s="332"/>
      <c r="FNG2161" s="332"/>
      <c r="FNH2161" s="332"/>
      <c r="FNI2161" s="332"/>
      <c r="FNJ2161" s="332"/>
      <c r="FNK2161" s="332"/>
      <c r="FNL2161" s="332"/>
      <c r="FNM2161" s="332"/>
      <c r="FNN2161" s="332"/>
      <c r="FNO2161" s="332"/>
      <c r="FNP2161" s="332"/>
      <c r="FNQ2161" s="332"/>
      <c r="FNR2161" s="332"/>
      <c r="FNS2161" s="332"/>
      <c r="FNT2161" s="332"/>
      <c r="FNU2161" s="332"/>
      <c r="FNV2161" s="332"/>
      <c r="FNW2161" s="332"/>
      <c r="FNX2161" s="332"/>
      <c r="FNY2161" s="332"/>
      <c r="FNZ2161" s="332"/>
      <c r="FOA2161" s="332"/>
      <c r="FOB2161" s="332"/>
      <c r="FOC2161" s="332"/>
      <c r="FOD2161" s="332"/>
      <c r="FOE2161" s="332"/>
      <c r="FOF2161" s="332"/>
      <c r="FOG2161" s="332"/>
      <c r="FOH2161" s="332"/>
      <c r="FOI2161" s="332"/>
      <c r="FOJ2161" s="332"/>
      <c r="FOK2161" s="332"/>
      <c r="FOL2161" s="332"/>
      <c r="FOM2161" s="332"/>
      <c r="FON2161" s="332"/>
      <c r="FOO2161" s="332"/>
      <c r="FOP2161" s="332"/>
      <c r="FOQ2161" s="332"/>
      <c r="FOR2161" s="332"/>
      <c r="FOS2161" s="332"/>
      <c r="FOT2161" s="332"/>
      <c r="FOU2161" s="332"/>
      <c r="FOV2161" s="332"/>
      <c r="FOW2161" s="332"/>
      <c r="FOX2161" s="332"/>
      <c r="FOY2161" s="332"/>
      <c r="FOZ2161" s="332"/>
      <c r="FPA2161" s="332"/>
      <c r="FPB2161" s="332"/>
      <c r="FPC2161" s="332"/>
      <c r="FPD2161" s="332"/>
      <c r="FPE2161" s="332"/>
      <c r="FPF2161" s="332"/>
      <c r="FPG2161" s="332"/>
      <c r="FPH2161" s="332"/>
      <c r="FPI2161" s="332"/>
      <c r="FPJ2161" s="332"/>
      <c r="FPK2161" s="332"/>
      <c r="FPL2161" s="332"/>
      <c r="FPM2161" s="332"/>
      <c r="FPN2161" s="332"/>
      <c r="FPO2161" s="332"/>
      <c r="FPP2161" s="332"/>
      <c r="FPQ2161" s="332"/>
      <c r="FPR2161" s="332"/>
      <c r="FPS2161" s="332"/>
      <c r="FPT2161" s="332"/>
      <c r="FPU2161" s="332"/>
      <c r="FPV2161" s="332"/>
      <c r="FPW2161" s="332"/>
      <c r="FPX2161" s="332"/>
      <c r="FPY2161" s="332"/>
      <c r="FPZ2161" s="332"/>
      <c r="FQA2161" s="332"/>
      <c r="FQB2161" s="332"/>
      <c r="FQC2161" s="332"/>
      <c r="FQD2161" s="332"/>
      <c r="FQE2161" s="332"/>
      <c r="FQF2161" s="332"/>
      <c r="FQG2161" s="332"/>
      <c r="FQH2161" s="332"/>
      <c r="FQI2161" s="332"/>
      <c r="FQJ2161" s="332"/>
      <c r="FQK2161" s="332"/>
      <c r="FQL2161" s="332"/>
      <c r="FQM2161" s="332"/>
      <c r="FQN2161" s="332"/>
      <c r="FQO2161" s="332"/>
      <c r="FQP2161" s="332"/>
      <c r="FQQ2161" s="332"/>
      <c r="FQR2161" s="332"/>
      <c r="FQS2161" s="332"/>
      <c r="FQT2161" s="332"/>
      <c r="FQU2161" s="332"/>
      <c r="FQV2161" s="332"/>
      <c r="FQW2161" s="332"/>
      <c r="FQX2161" s="332"/>
      <c r="FQY2161" s="332"/>
      <c r="FQZ2161" s="332"/>
      <c r="FRA2161" s="332"/>
      <c r="FRB2161" s="332"/>
      <c r="FRC2161" s="332"/>
      <c r="FRD2161" s="332"/>
      <c r="FRE2161" s="332"/>
      <c r="FRF2161" s="332"/>
      <c r="FRG2161" s="332"/>
      <c r="FRH2161" s="332"/>
      <c r="FRI2161" s="332"/>
      <c r="FRJ2161" s="332"/>
      <c r="FRK2161" s="332"/>
      <c r="FRL2161" s="332"/>
      <c r="FRM2161" s="332"/>
      <c r="FRN2161" s="332"/>
      <c r="FRO2161" s="332"/>
      <c r="FRP2161" s="332"/>
      <c r="FRQ2161" s="332"/>
      <c r="FRR2161" s="332"/>
      <c r="FRS2161" s="332"/>
      <c r="FRT2161" s="332"/>
      <c r="FRU2161" s="332"/>
      <c r="FRV2161" s="332"/>
      <c r="FRW2161" s="332"/>
      <c r="FRX2161" s="332"/>
      <c r="FRY2161" s="332"/>
      <c r="FRZ2161" s="332"/>
      <c r="FSA2161" s="332"/>
      <c r="FSB2161" s="332"/>
      <c r="FSC2161" s="332"/>
      <c r="FSD2161" s="332"/>
      <c r="FSE2161" s="332"/>
      <c r="FSF2161" s="332"/>
      <c r="FSG2161" s="332"/>
      <c r="FSH2161" s="332"/>
      <c r="FSI2161" s="332"/>
      <c r="FSJ2161" s="332"/>
      <c r="FSK2161" s="332"/>
      <c r="FSL2161" s="332"/>
      <c r="FSM2161" s="332"/>
      <c r="FSN2161" s="332"/>
      <c r="FSO2161" s="332"/>
      <c r="FSP2161" s="332"/>
      <c r="FSQ2161" s="332"/>
      <c r="FSR2161" s="332"/>
      <c r="FSS2161" s="332"/>
      <c r="FST2161" s="332"/>
      <c r="FSU2161" s="332"/>
      <c r="FSV2161" s="332"/>
      <c r="FSW2161" s="332"/>
      <c r="FSX2161" s="332"/>
      <c r="FSY2161" s="332"/>
      <c r="FSZ2161" s="332"/>
      <c r="FTA2161" s="332"/>
      <c r="FTB2161" s="332"/>
      <c r="FTC2161" s="332"/>
      <c r="FTD2161" s="332"/>
      <c r="FTE2161" s="332"/>
      <c r="FTF2161" s="332"/>
      <c r="FTG2161" s="332"/>
      <c r="FTH2161" s="332"/>
      <c r="FTI2161" s="332"/>
      <c r="FTJ2161" s="332"/>
      <c r="FTK2161" s="332"/>
      <c r="FTL2161" s="332"/>
      <c r="FTM2161" s="332"/>
      <c r="FTN2161" s="332"/>
      <c r="FTO2161" s="332"/>
      <c r="FTP2161" s="332"/>
      <c r="FTQ2161" s="332"/>
      <c r="FTR2161" s="332"/>
      <c r="FTS2161" s="332"/>
      <c r="FTT2161" s="332"/>
      <c r="FTU2161" s="332"/>
      <c r="FTV2161" s="332"/>
      <c r="FTW2161" s="332"/>
      <c r="FTX2161" s="332"/>
      <c r="FTY2161" s="332"/>
      <c r="FTZ2161" s="332"/>
      <c r="FUA2161" s="332"/>
      <c r="FUB2161" s="332"/>
      <c r="FUC2161" s="332"/>
      <c r="FUD2161" s="332"/>
      <c r="FUE2161" s="332"/>
      <c r="FUF2161" s="332"/>
      <c r="FUG2161" s="332"/>
      <c r="FUH2161" s="332"/>
      <c r="FUI2161" s="332"/>
      <c r="FUJ2161" s="332"/>
      <c r="FUK2161" s="332"/>
      <c r="FUL2161" s="332"/>
      <c r="FUM2161" s="332"/>
      <c r="FUN2161" s="332"/>
      <c r="FUO2161" s="332"/>
      <c r="FUP2161" s="332"/>
      <c r="FUQ2161" s="332"/>
      <c r="FUR2161" s="332"/>
      <c r="FUS2161" s="332"/>
      <c r="FUT2161" s="332"/>
      <c r="FUU2161" s="332"/>
      <c r="FUV2161" s="332"/>
      <c r="FUW2161" s="332"/>
      <c r="FUX2161" s="332"/>
      <c r="FUY2161" s="332"/>
      <c r="FUZ2161" s="332"/>
      <c r="FVA2161" s="332"/>
      <c r="FVB2161" s="332"/>
      <c r="FVC2161" s="332"/>
      <c r="FVD2161" s="332"/>
      <c r="FVE2161" s="332"/>
      <c r="FVF2161" s="332"/>
      <c r="FVG2161" s="332"/>
      <c r="FVH2161" s="332"/>
      <c r="FVI2161" s="332"/>
      <c r="FVJ2161" s="332"/>
      <c r="FVK2161" s="332"/>
      <c r="FVL2161" s="332"/>
      <c r="FVM2161" s="332"/>
      <c r="FVN2161" s="332"/>
      <c r="FVO2161" s="332"/>
      <c r="FVP2161" s="332"/>
      <c r="FVQ2161" s="332"/>
      <c r="FVR2161" s="332"/>
      <c r="FVS2161" s="332"/>
      <c r="FVT2161" s="332"/>
      <c r="FVU2161" s="332"/>
      <c r="FVV2161" s="332"/>
      <c r="FVW2161" s="332"/>
      <c r="FVX2161" s="332"/>
      <c r="FVY2161" s="332"/>
      <c r="FVZ2161" s="332"/>
      <c r="FWA2161" s="332"/>
      <c r="FWB2161" s="332"/>
      <c r="FWC2161" s="332"/>
      <c r="FWD2161" s="332"/>
      <c r="FWE2161" s="332"/>
      <c r="FWF2161" s="332"/>
      <c r="FWG2161" s="332"/>
      <c r="FWH2161" s="332"/>
      <c r="FWI2161" s="332"/>
      <c r="FWJ2161" s="332"/>
      <c r="FWK2161" s="332"/>
      <c r="FWL2161" s="332"/>
      <c r="FWM2161" s="332"/>
      <c r="FWN2161" s="332"/>
      <c r="FWO2161" s="332"/>
      <c r="FWP2161" s="332"/>
      <c r="FWQ2161" s="332"/>
      <c r="FWR2161" s="332"/>
      <c r="FWS2161" s="332"/>
      <c r="FWT2161" s="332"/>
      <c r="FWU2161" s="332"/>
      <c r="FWV2161" s="332"/>
      <c r="FWW2161" s="332"/>
      <c r="FWX2161" s="332"/>
      <c r="FWY2161" s="332"/>
      <c r="FWZ2161" s="332"/>
      <c r="FXA2161" s="332"/>
      <c r="FXB2161" s="332"/>
      <c r="FXC2161" s="332"/>
      <c r="FXD2161" s="332"/>
      <c r="FXE2161" s="332"/>
      <c r="FXF2161" s="332"/>
      <c r="FXG2161" s="332"/>
      <c r="FXH2161" s="332"/>
      <c r="FXI2161" s="332"/>
      <c r="FXJ2161" s="332"/>
      <c r="FXK2161" s="332"/>
      <c r="FXL2161" s="332"/>
      <c r="FXM2161" s="332"/>
      <c r="FXN2161" s="332"/>
      <c r="FXO2161" s="332"/>
      <c r="FXP2161" s="332"/>
      <c r="FXQ2161" s="332"/>
      <c r="FXR2161" s="332"/>
      <c r="FXS2161" s="332"/>
      <c r="FXT2161" s="332"/>
      <c r="FXU2161" s="332"/>
      <c r="FXV2161" s="332"/>
      <c r="FXW2161" s="332"/>
      <c r="FXX2161" s="332"/>
      <c r="FXY2161" s="332"/>
      <c r="FXZ2161" s="332"/>
      <c r="FYA2161" s="332"/>
      <c r="FYB2161" s="332"/>
      <c r="FYC2161" s="332"/>
      <c r="FYD2161" s="332"/>
      <c r="FYE2161" s="332"/>
      <c r="FYF2161" s="332"/>
      <c r="FYG2161" s="332"/>
      <c r="FYH2161" s="332"/>
      <c r="FYI2161" s="332"/>
      <c r="FYJ2161" s="332"/>
      <c r="FYK2161" s="332"/>
      <c r="FYL2161" s="332"/>
      <c r="FYM2161" s="332"/>
      <c r="FYN2161" s="332"/>
      <c r="FYO2161" s="332"/>
      <c r="FYP2161" s="332"/>
      <c r="FYQ2161" s="332"/>
      <c r="FYR2161" s="332"/>
      <c r="FYS2161" s="332"/>
      <c r="FYT2161" s="332"/>
      <c r="FYU2161" s="332"/>
      <c r="FYV2161" s="332"/>
      <c r="FYW2161" s="332"/>
      <c r="FYX2161" s="332"/>
      <c r="FYY2161" s="332"/>
      <c r="FYZ2161" s="332"/>
      <c r="FZA2161" s="332"/>
      <c r="FZB2161" s="332"/>
      <c r="FZC2161" s="332"/>
      <c r="FZD2161" s="332"/>
      <c r="FZE2161" s="332"/>
      <c r="FZF2161" s="332"/>
      <c r="FZG2161" s="332"/>
      <c r="FZH2161" s="332"/>
      <c r="FZI2161" s="332"/>
      <c r="FZJ2161" s="332"/>
      <c r="FZK2161" s="332"/>
      <c r="FZL2161" s="332"/>
      <c r="FZM2161" s="332"/>
      <c r="FZN2161" s="332"/>
      <c r="FZO2161" s="332"/>
      <c r="FZP2161" s="332"/>
      <c r="FZQ2161" s="332"/>
      <c r="FZR2161" s="332"/>
      <c r="FZS2161" s="332"/>
      <c r="FZT2161" s="332"/>
      <c r="FZU2161" s="332"/>
      <c r="FZV2161" s="332"/>
      <c r="FZW2161" s="332"/>
      <c r="FZX2161" s="332"/>
      <c r="FZY2161" s="332"/>
      <c r="FZZ2161" s="332"/>
      <c r="GAA2161" s="332"/>
      <c r="GAB2161" s="332"/>
      <c r="GAC2161" s="332"/>
      <c r="GAD2161" s="332"/>
      <c r="GAE2161" s="332"/>
      <c r="GAF2161" s="332"/>
      <c r="GAG2161" s="332"/>
      <c r="GAH2161" s="332"/>
      <c r="GAI2161" s="332"/>
      <c r="GAJ2161" s="332"/>
      <c r="GAK2161" s="332"/>
      <c r="GAL2161" s="332"/>
      <c r="GAM2161" s="332"/>
      <c r="GAN2161" s="332"/>
      <c r="GAO2161" s="332"/>
      <c r="GAP2161" s="332"/>
      <c r="GAQ2161" s="332"/>
      <c r="GAR2161" s="332"/>
      <c r="GAS2161" s="332"/>
      <c r="GAT2161" s="332"/>
      <c r="GAU2161" s="332"/>
      <c r="GAV2161" s="332"/>
      <c r="GAW2161" s="332"/>
      <c r="GAX2161" s="332"/>
      <c r="GAY2161" s="332"/>
      <c r="GAZ2161" s="332"/>
      <c r="GBA2161" s="332"/>
      <c r="GBB2161" s="332"/>
      <c r="GBC2161" s="332"/>
      <c r="GBD2161" s="332"/>
      <c r="GBE2161" s="332"/>
      <c r="GBF2161" s="332"/>
      <c r="GBG2161" s="332"/>
      <c r="GBH2161" s="332"/>
      <c r="GBI2161" s="332"/>
      <c r="GBJ2161" s="332"/>
      <c r="GBK2161" s="332"/>
      <c r="GBL2161" s="332"/>
      <c r="GBM2161" s="332"/>
      <c r="GBN2161" s="332"/>
      <c r="GBO2161" s="332"/>
      <c r="GBP2161" s="332"/>
      <c r="GBQ2161" s="332"/>
      <c r="GBR2161" s="332"/>
      <c r="GBS2161" s="332"/>
      <c r="GBT2161" s="332"/>
      <c r="GBU2161" s="332"/>
      <c r="GBV2161" s="332"/>
      <c r="GBW2161" s="332"/>
      <c r="GBX2161" s="332"/>
      <c r="GBY2161" s="332"/>
      <c r="GBZ2161" s="332"/>
      <c r="GCA2161" s="332"/>
      <c r="GCB2161" s="332"/>
      <c r="GCC2161" s="332"/>
      <c r="GCD2161" s="332"/>
      <c r="GCE2161" s="332"/>
      <c r="GCF2161" s="332"/>
      <c r="GCG2161" s="332"/>
      <c r="GCH2161" s="332"/>
      <c r="GCI2161" s="332"/>
      <c r="GCJ2161" s="332"/>
      <c r="GCK2161" s="332"/>
      <c r="GCL2161" s="332"/>
      <c r="GCM2161" s="332"/>
      <c r="GCN2161" s="332"/>
      <c r="GCO2161" s="332"/>
      <c r="GCP2161" s="332"/>
      <c r="GCQ2161" s="332"/>
      <c r="GCR2161" s="332"/>
      <c r="GCS2161" s="332"/>
      <c r="GCT2161" s="332"/>
      <c r="GCU2161" s="332"/>
      <c r="GCV2161" s="332"/>
      <c r="GCW2161" s="332"/>
      <c r="GCX2161" s="332"/>
      <c r="GCY2161" s="332"/>
      <c r="GCZ2161" s="332"/>
      <c r="GDA2161" s="332"/>
      <c r="GDB2161" s="332"/>
      <c r="GDC2161" s="332"/>
      <c r="GDD2161" s="332"/>
      <c r="GDE2161" s="332"/>
      <c r="GDF2161" s="332"/>
      <c r="GDG2161" s="332"/>
      <c r="GDH2161" s="332"/>
      <c r="GDI2161" s="332"/>
      <c r="GDJ2161" s="332"/>
      <c r="GDK2161" s="332"/>
      <c r="GDL2161" s="332"/>
      <c r="GDM2161" s="332"/>
      <c r="GDN2161" s="332"/>
      <c r="GDO2161" s="332"/>
      <c r="GDP2161" s="332"/>
      <c r="GDQ2161" s="332"/>
      <c r="GDR2161" s="332"/>
      <c r="GDS2161" s="332"/>
      <c r="GDT2161" s="332"/>
      <c r="GDU2161" s="332"/>
      <c r="GDV2161" s="332"/>
      <c r="GDW2161" s="332"/>
      <c r="GDX2161" s="332"/>
      <c r="GDY2161" s="332"/>
      <c r="GDZ2161" s="332"/>
      <c r="GEA2161" s="332"/>
      <c r="GEB2161" s="332"/>
      <c r="GEC2161" s="332"/>
      <c r="GED2161" s="332"/>
      <c r="GEE2161" s="332"/>
      <c r="GEF2161" s="332"/>
      <c r="GEG2161" s="332"/>
      <c r="GEH2161" s="332"/>
      <c r="GEI2161" s="332"/>
      <c r="GEJ2161" s="332"/>
      <c r="GEK2161" s="332"/>
      <c r="GEL2161" s="332"/>
      <c r="GEM2161" s="332"/>
      <c r="GEN2161" s="332"/>
      <c r="GEO2161" s="332"/>
      <c r="GEP2161" s="332"/>
      <c r="GEQ2161" s="332"/>
      <c r="GER2161" s="332"/>
      <c r="GES2161" s="332"/>
      <c r="GET2161" s="332"/>
      <c r="GEU2161" s="332"/>
      <c r="GEV2161" s="332"/>
      <c r="GEW2161" s="332"/>
      <c r="GEX2161" s="332"/>
      <c r="GEY2161" s="332"/>
      <c r="GEZ2161" s="332"/>
      <c r="GFA2161" s="332"/>
      <c r="GFB2161" s="332"/>
      <c r="GFC2161" s="332"/>
      <c r="GFD2161" s="332"/>
      <c r="GFE2161" s="332"/>
      <c r="GFF2161" s="332"/>
      <c r="GFG2161" s="332"/>
      <c r="GFH2161" s="332"/>
      <c r="GFI2161" s="332"/>
      <c r="GFJ2161" s="332"/>
      <c r="GFK2161" s="332"/>
      <c r="GFL2161" s="332"/>
      <c r="GFM2161" s="332"/>
      <c r="GFN2161" s="332"/>
      <c r="GFO2161" s="332"/>
      <c r="GFP2161" s="332"/>
      <c r="GFQ2161" s="332"/>
      <c r="GFR2161" s="332"/>
      <c r="GFS2161" s="332"/>
      <c r="GFT2161" s="332"/>
      <c r="GFU2161" s="332"/>
      <c r="GFV2161" s="332"/>
      <c r="GFW2161" s="332"/>
      <c r="GFX2161" s="332"/>
      <c r="GFY2161" s="332"/>
      <c r="GFZ2161" s="332"/>
      <c r="GGA2161" s="332"/>
      <c r="GGB2161" s="332"/>
      <c r="GGC2161" s="332"/>
      <c r="GGD2161" s="332"/>
      <c r="GGE2161" s="332"/>
      <c r="GGF2161" s="332"/>
      <c r="GGG2161" s="332"/>
      <c r="GGH2161" s="332"/>
      <c r="GGI2161" s="332"/>
      <c r="GGJ2161" s="332"/>
      <c r="GGK2161" s="332"/>
      <c r="GGL2161" s="332"/>
      <c r="GGM2161" s="332"/>
      <c r="GGN2161" s="332"/>
      <c r="GGO2161" s="332"/>
      <c r="GGP2161" s="332"/>
      <c r="GGQ2161" s="332"/>
      <c r="GGR2161" s="332"/>
      <c r="GGS2161" s="332"/>
      <c r="GGT2161" s="332"/>
      <c r="GGU2161" s="332"/>
      <c r="GGV2161" s="332"/>
      <c r="GGW2161" s="332"/>
      <c r="GGX2161" s="332"/>
      <c r="GGY2161" s="332"/>
      <c r="GGZ2161" s="332"/>
      <c r="GHA2161" s="332"/>
      <c r="GHB2161" s="332"/>
      <c r="GHC2161" s="332"/>
      <c r="GHD2161" s="332"/>
      <c r="GHE2161" s="332"/>
      <c r="GHF2161" s="332"/>
      <c r="GHG2161" s="332"/>
      <c r="GHH2161" s="332"/>
      <c r="GHI2161" s="332"/>
      <c r="GHJ2161" s="332"/>
      <c r="GHK2161" s="332"/>
      <c r="GHL2161" s="332"/>
      <c r="GHM2161" s="332"/>
      <c r="GHN2161" s="332"/>
      <c r="GHO2161" s="332"/>
      <c r="GHP2161" s="332"/>
      <c r="GHQ2161" s="332"/>
      <c r="GHR2161" s="332"/>
      <c r="GHS2161" s="332"/>
      <c r="GHT2161" s="332"/>
      <c r="GHU2161" s="332"/>
      <c r="GHV2161" s="332"/>
      <c r="GHW2161" s="332"/>
      <c r="GHX2161" s="332"/>
      <c r="GHY2161" s="332"/>
      <c r="GHZ2161" s="332"/>
      <c r="GIA2161" s="332"/>
      <c r="GIB2161" s="332"/>
      <c r="GIC2161" s="332"/>
      <c r="GID2161" s="332"/>
      <c r="GIE2161" s="332"/>
      <c r="GIF2161" s="332"/>
      <c r="GIG2161" s="332"/>
      <c r="GIH2161" s="332"/>
      <c r="GII2161" s="332"/>
      <c r="GIJ2161" s="332"/>
      <c r="GIK2161" s="332"/>
      <c r="GIL2161" s="332"/>
      <c r="GIM2161" s="332"/>
      <c r="GIN2161" s="332"/>
      <c r="GIO2161" s="332"/>
      <c r="GIP2161" s="332"/>
      <c r="GIQ2161" s="332"/>
      <c r="GIR2161" s="332"/>
      <c r="GIS2161" s="332"/>
      <c r="GIT2161" s="332"/>
      <c r="GIU2161" s="332"/>
      <c r="GIV2161" s="332"/>
      <c r="GIW2161" s="332"/>
      <c r="GIX2161" s="332"/>
      <c r="GIY2161" s="332"/>
      <c r="GIZ2161" s="332"/>
      <c r="GJA2161" s="332"/>
      <c r="GJB2161" s="332"/>
      <c r="GJC2161" s="332"/>
      <c r="GJD2161" s="332"/>
      <c r="GJE2161" s="332"/>
      <c r="GJF2161" s="332"/>
      <c r="GJG2161" s="332"/>
      <c r="GJH2161" s="332"/>
      <c r="GJI2161" s="332"/>
      <c r="GJJ2161" s="332"/>
      <c r="GJK2161" s="332"/>
      <c r="GJL2161" s="332"/>
      <c r="GJM2161" s="332"/>
      <c r="GJN2161" s="332"/>
      <c r="GJO2161" s="332"/>
      <c r="GJP2161" s="332"/>
      <c r="GJQ2161" s="332"/>
      <c r="GJR2161" s="332"/>
      <c r="GJS2161" s="332"/>
      <c r="GJT2161" s="332"/>
      <c r="GJU2161" s="332"/>
      <c r="GJV2161" s="332"/>
      <c r="GJW2161" s="332"/>
      <c r="GJX2161" s="332"/>
      <c r="GJY2161" s="332"/>
      <c r="GJZ2161" s="332"/>
      <c r="GKA2161" s="332"/>
      <c r="GKB2161" s="332"/>
      <c r="GKC2161" s="332"/>
      <c r="GKD2161" s="332"/>
      <c r="GKE2161" s="332"/>
      <c r="GKF2161" s="332"/>
      <c r="GKG2161" s="332"/>
      <c r="GKH2161" s="332"/>
      <c r="GKI2161" s="332"/>
      <c r="GKJ2161" s="332"/>
      <c r="GKK2161" s="332"/>
      <c r="GKL2161" s="332"/>
      <c r="GKM2161" s="332"/>
      <c r="GKN2161" s="332"/>
      <c r="GKO2161" s="332"/>
      <c r="GKP2161" s="332"/>
      <c r="GKQ2161" s="332"/>
      <c r="GKR2161" s="332"/>
      <c r="GKS2161" s="332"/>
      <c r="GKT2161" s="332"/>
      <c r="GKU2161" s="332"/>
      <c r="GKV2161" s="332"/>
      <c r="GKW2161" s="332"/>
      <c r="GKX2161" s="332"/>
      <c r="GKY2161" s="332"/>
      <c r="GKZ2161" s="332"/>
      <c r="GLA2161" s="332"/>
      <c r="GLB2161" s="332"/>
      <c r="GLC2161" s="332"/>
      <c r="GLD2161" s="332"/>
      <c r="GLE2161" s="332"/>
      <c r="GLF2161" s="332"/>
      <c r="GLG2161" s="332"/>
      <c r="GLH2161" s="332"/>
      <c r="GLI2161" s="332"/>
      <c r="GLJ2161" s="332"/>
      <c r="GLK2161" s="332"/>
      <c r="GLL2161" s="332"/>
      <c r="GLM2161" s="332"/>
      <c r="GLN2161" s="332"/>
      <c r="GLO2161" s="332"/>
      <c r="GLP2161" s="332"/>
      <c r="GLQ2161" s="332"/>
      <c r="GLR2161" s="332"/>
      <c r="GLS2161" s="332"/>
      <c r="GLT2161" s="332"/>
      <c r="GLU2161" s="332"/>
      <c r="GLV2161" s="332"/>
      <c r="GLW2161" s="332"/>
      <c r="GLX2161" s="332"/>
      <c r="GLY2161" s="332"/>
      <c r="GLZ2161" s="332"/>
      <c r="GMA2161" s="332"/>
      <c r="GMB2161" s="332"/>
      <c r="GMC2161" s="332"/>
      <c r="GMD2161" s="332"/>
      <c r="GME2161" s="332"/>
      <c r="GMF2161" s="332"/>
      <c r="GMG2161" s="332"/>
      <c r="GMH2161" s="332"/>
      <c r="GMI2161" s="332"/>
      <c r="GMJ2161" s="332"/>
      <c r="GMK2161" s="332"/>
      <c r="GML2161" s="332"/>
      <c r="GMM2161" s="332"/>
      <c r="GMN2161" s="332"/>
      <c r="GMO2161" s="332"/>
      <c r="GMP2161" s="332"/>
      <c r="GMQ2161" s="332"/>
      <c r="GMR2161" s="332"/>
      <c r="GMS2161" s="332"/>
      <c r="GMT2161" s="332"/>
      <c r="GMU2161" s="332"/>
      <c r="GMV2161" s="332"/>
      <c r="GMW2161" s="332"/>
      <c r="GMX2161" s="332"/>
      <c r="GMY2161" s="332"/>
      <c r="GMZ2161" s="332"/>
      <c r="GNA2161" s="332"/>
      <c r="GNB2161" s="332"/>
      <c r="GNC2161" s="332"/>
      <c r="GND2161" s="332"/>
      <c r="GNE2161" s="332"/>
      <c r="GNF2161" s="332"/>
      <c r="GNG2161" s="332"/>
      <c r="GNH2161" s="332"/>
      <c r="GNI2161" s="332"/>
      <c r="GNJ2161" s="332"/>
      <c r="GNK2161" s="332"/>
      <c r="GNL2161" s="332"/>
      <c r="GNM2161" s="332"/>
      <c r="GNN2161" s="332"/>
      <c r="GNO2161" s="332"/>
      <c r="GNP2161" s="332"/>
      <c r="GNQ2161" s="332"/>
      <c r="GNR2161" s="332"/>
      <c r="GNS2161" s="332"/>
      <c r="GNT2161" s="332"/>
      <c r="GNU2161" s="332"/>
      <c r="GNV2161" s="332"/>
      <c r="GNW2161" s="332"/>
      <c r="GNX2161" s="332"/>
      <c r="GNY2161" s="332"/>
      <c r="GNZ2161" s="332"/>
      <c r="GOA2161" s="332"/>
      <c r="GOB2161" s="332"/>
      <c r="GOC2161" s="332"/>
      <c r="GOD2161" s="332"/>
      <c r="GOE2161" s="332"/>
      <c r="GOF2161" s="332"/>
      <c r="GOG2161" s="332"/>
      <c r="GOH2161" s="332"/>
      <c r="GOI2161" s="332"/>
      <c r="GOJ2161" s="332"/>
      <c r="GOK2161" s="332"/>
      <c r="GOL2161" s="332"/>
      <c r="GOM2161" s="332"/>
      <c r="GON2161" s="332"/>
      <c r="GOO2161" s="332"/>
      <c r="GOP2161" s="332"/>
      <c r="GOQ2161" s="332"/>
      <c r="GOR2161" s="332"/>
      <c r="GOS2161" s="332"/>
      <c r="GOT2161" s="332"/>
      <c r="GOU2161" s="332"/>
      <c r="GOV2161" s="332"/>
      <c r="GOW2161" s="332"/>
      <c r="GOX2161" s="332"/>
      <c r="GOY2161" s="332"/>
      <c r="GOZ2161" s="332"/>
      <c r="GPA2161" s="332"/>
      <c r="GPB2161" s="332"/>
      <c r="GPC2161" s="332"/>
      <c r="GPD2161" s="332"/>
      <c r="GPE2161" s="332"/>
      <c r="GPF2161" s="332"/>
      <c r="GPG2161" s="332"/>
      <c r="GPH2161" s="332"/>
      <c r="GPI2161" s="332"/>
      <c r="GPJ2161" s="332"/>
      <c r="GPK2161" s="332"/>
      <c r="GPL2161" s="332"/>
      <c r="GPM2161" s="332"/>
      <c r="GPN2161" s="332"/>
      <c r="GPO2161" s="332"/>
      <c r="GPP2161" s="332"/>
      <c r="GPQ2161" s="332"/>
      <c r="GPR2161" s="332"/>
      <c r="GPS2161" s="332"/>
      <c r="GPT2161" s="332"/>
      <c r="GPU2161" s="332"/>
      <c r="GPV2161" s="332"/>
      <c r="GPW2161" s="332"/>
      <c r="GPX2161" s="332"/>
      <c r="GPY2161" s="332"/>
      <c r="GPZ2161" s="332"/>
      <c r="GQA2161" s="332"/>
      <c r="GQB2161" s="332"/>
      <c r="GQC2161" s="332"/>
      <c r="GQD2161" s="332"/>
      <c r="GQE2161" s="332"/>
      <c r="GQF2161" s="332"/>
      <c r="GQG2161" s="332"/>
      <c r="GQH2161" s="332"/>
      <c r="GQI2161" s="332"/>
      <c r="GQJ2161" s="332"/>
      <c r="GQK2161" s="332"/>
      <c r="GQL2161" s="332"/>
      <c r="GQM2161" s="332"/>
      <c r="GQN2161" s="332"/>
      <c r="GQO2161" s="332"/>
      <c r="GQP2161" s="332"/>
      <c r="GQQ2161" s="332"/>
      <c r="GQR2161" s="332"/>
      <c r="GQS2161" s="332"/>
      <c r="GQT2161" s="332"/>
      <c r="GQU2161" s="332"/>
      <c r="GQV2161" s="332"/>
      <c r="GQW2161" s="332"/>
      <c r="GQX2161" s="332"/>
      <c r="GQY2161" s="332"/>
      <c r="GQZ2161" s="332"/>
      <c r="GRA2161" s="332"/>
      <c r="GRB2161" s="332"/>
      <c r="GRC2161" s="332"/>
      <c r="GRD2161" s="332"/>
      <c r="GRE2161" s="332"/>
      <c r="GRF2161" s="332"/>
      <c r="GRG2161" s="332"/>
      <c r="GRH2161" s="332"/>
      <c r="GRI2161" s="332"/>
      <c r="GRJ2161" s="332"/>
      <c r="GRK2161" s="332"/>
      <c r="GRL2161" s="332"/>
      <c r="GRM2161" s="332"/>
      <c r="GRN2161" s="332"/>
      <c r="GRO2161" s="332"/>
      <c r="GRP2161" s="332"/>
      <c r="GRQ2161" s="332"/>
      <c r="GRR2161" s="332"/>
      <c r="GRS2161" s="332"/>
      <c r="GRT2161" s="332"/>
      <c r="GRU2161" s="332"/>
      <c r="GRV2161" s="332"/>
      <c r="GRW2161" s="332"/>
      <c r="GRX2161" s="332"/>
      <c r="GRY2161" s="332"/>
      <c r="GRZ2161" s="332"/>
      <c r="GSA2161" s="332"/>
      <c r="GSB2161" s="332"/>
      <c r="GSC2161" s="332"/>
      <c r="GSD2161" s="332"/>
      <c r="GSE2161" s="332"/>
      <c r="GSF2161" s="332"/>
      <c r="GSG2161" s="332"/>
      <c r="GSH2161" s="332"/>
      <c r="GSI2161" s="332"/>
      <c r="GSJ2161" s="332"/>
      <c r="GSK2161" s="332"/>
      <c r="GSL2161" s="332"/>
      <c r="GSM2161" s="332"/>
      <c r="GSN2161" s="332"/>
      <c r="GSO2161" s="332"/>
      <c r="GSP2161" s="332"/>
      <c r="GSQ2161" s="332"/>
      <c r="GSR2161" s="332"/>
      <c r="GSS2161" s="332"/>
      <c r="GST2161" s="332"/>
      <c r="GSU2161" s="332"/>
      <c r="GSV2161" s="332"/>
      <c r="GSW2161" s="332"/>
      <c r="GSX2161" s="332"/>
      <c r="GSY2161" s="332"/>
      <c r="GSZ2161" s="332"/>
      <c r="GTA2161" s="332"/>
      <c r="GTB2161" s="332"/>
      <c r="GTC2161" s="332"/>
      <c r="GTD2161" s="332"/>
      <c r="GTE2161" s="332"/>
      <c r="GTF2161" s="332"/>
      <c r="GTG2161" s="332"/>
      <c r="GTH2161" s="332"/>
      <c r="GTI2161" s="332"/>
      <c r="GTJ2161" s="332"/>
      <c r="GTK2161" s="332"/>
      <c r="GTL2161" s="332"/>
      <c r="GTM2161" s="332"/>
      <c r="GTN2161" s="332"/>
      <c r="GTO2161" s="332"/>
      <c r="GTP2161" s="332"/>
      <c r="GTQ2161" s="332"/>
      <c r="GTR2161" s="332"/>
      <c r="GTS2161" s="332"/>
      <c r="GTT2161" s="332"/>
      <c r="GTU2161" s="332"/>
      <c r="GTV2161" s="332"/>
      <c r="GTW2161" s="332"/>
      <c r="GTX2161" s="332"/>
      <c r="GTY2161" s="332"/>
      <c r="GTZ2161" s="332"/>
      <c r="GUA2161" s="332"/>
      <c r="GUB2161" s="332"/>
      <c r="GUC2161" s="332"/>
      <c r="GUD2161" s="332"/>
      <c r="GUE2161" s="332"/>
      <c r="GUF2161" s="332"/>
      <c r="GUG2161" s="332"/>
      <c r="GUH2161" s="332"/>
      <c r="GUI2161" s="332"/>
      <c r="GUJ2161" s="332"/>
      <c r="GUK2161" s="332"/>
      <c r="GUL2161" s="332"/>
      <c r="GUM2161" s="332"/>
      <c r="GUN2161" s="332"/>
      <c r="GUO2161" s="332"/>
      <c r="GUP2161" s="332"/>
      <c r="GUQ2161" s="332"/>
      <c r="GUR2161" s="332"/>
      <c r="GUS2161" s="332"/>
      <c r="GUT2161" s="332"/>
      <c r="GUU2161" s="332"/>
      <c r="GUV2161" s="332"/>
      <c r="GUW2161" s="332"/>
      <c r="GUX2161" s="332"/>
      <c r="GUY2161" s="332"/>
      <c r="GUZ2161" s="332"/>
      <c r="GVA2161" s="332"/>
      <c r="GVB2161" s="332"/>
      <c r="GVC2161" s="332"/>
      <c r="GVD2161" s="332"/>
      <c r="GVE2161" s="332"/>
      <c r="GVF2161" s="332"/>
      <c r="GVG2161" s="332"/>
      <c r="GVH2161" s="332"/>
      <c r="GVI2161" s="332"/>
      <c r="GVJ2161" s="332"/>
      <c r="GVK2161" s="332"/>
      <c r="GVL2161" s="332"/>
      <c r="GVM2161" s="332"/>
      <c r="GVN2161" s="332"/>
      <c r="GVO2161" s="332"/>
      <c r="GVP2161" s="332"/>
      <c r="GVQ2161" s="332"/>
      <c r="GVR2161" s="332"/>
      <c r="GVS2161" s="332"/>
      <c r="GVT2161" s="332"/>
      <c r="GVU2161" s="332"/>
      <c r="GVV2161" s="332"/>
      <c r="GVW2161" s="332"/>
      <c r="GVX2161" s="332"/>
      <c r="GVY2161" s="332"/>
      <c r="GVZ2161" s="332"/>
      <c r="GWA2161" s="332"/>
      <c r="GWB2161" s="332"/>
      <c r="GWC2161" s="332"/>
      <c r="GWD2161" s="332"/>
      <c r="GWE2161" s="332"/>
      <c r="GWF2161" s="332"/>
      <c r="GWG2161" s="332"/>
      <c r="GWH2161" s="332"/>
      <c r="GWI2161" s="332"/>
      <c r="GWJ2161" s="332"/>
      <c r="GWK2161" s="332"/>
      <c r="GWL2161" s="332"/>
      <c r="GWM2161" s="332"/>
      <c r="GWN2161" s="332"/>
      <c r="GWO2161" s="332"/>
      <c r="GWP2161" s="332"/>
      <c r="GWQ2161" s="332"/>
      <c r="GWR2161" s="332"/>
      <c r="GWS2161" s="332"/>
      <c r="GWT2161" s="332"/>
      <c r="GWU2161" s="332"/>
      <c r="GWV2161" s="332"/>
      <c r="GWW2161" s="332"/>
      <c r="GWX2161" s="332"/>
      <c r="GWY2161" s="332"/>
      <c r="GWZ2161" s="332"/>
      <c r="GXA2161" s="332"/>
      <c r="GXB2161" s="332"/>
      <c r="GXC2161" s="332"/>
      <c r="GXD2161" s="332"/>
      <c r="GXE2161" s="332"/>
      <c r="GXF2161" s="332"/>
      <c r="GXG2161" s="332"/>
      <c r="GXH2161" s="332"/>
      <c r="GXI2161" s="332"/>
      <c r="GXJ2161" s="332"/>
      <c r="GXK2161" s="332"/>
      <c r="GXL2161" s="332"/>
      <c r="GXM2161" s="332"/>
      <c r="GXN2161" s="332"/>
      <c r="GXO2161" s="332"/>
      <c r="GXP2161" s="332"/>
      <c r="GXQ2161" s="332"/>
      <c r="GXR2161" s="332"/>
      <c r="GXS2161" s="332"/>
      <c r="GXT2161" s="332"/>
      <c r="GXU2161" s="332"/>
      <c r="GXV2161" s="332"/>
      <c r="GXW2161" s="332"/>
      <c r="GXX2161" s="332"/>
      <c r="GXY2161" s="332"/>
      <c r="GXZ2161" s="332"/>
      <c r="GYA2161" s="332"/>
      <c r="GYB2161" s="332"/>
      <c r="GYC2161" s="332"/>
      <c r="GYD2161" s="332"/>
      <c r="GYE2161" s="332"/>
      <c r="GYF2161" s="332"/>
      <c r="GYG2161" s="332"/>
      <c r="GYH2161" s="332"/>
      <c r="GYI2161" s="332"/>
      <c r="GYJ2161" s="332"/>
      <c r="GYK2161" s="332"/>
      <c r="GYL2161" s="332"/>
      <c r="GYM2161" s="332"/>
      <c r="GYN2161" s="332"/>
      <c r="GYO2161" s="332"/>
      <c r="GYP2161" s="332"/>
      <c r="GYQ2161" s="332"/>
      <c r="GYR2161" s="332"/>
      <c r="GYS2161" s="332"/>
      <c r="GYT2161" s="332"/>
      <c r="GYU2161" s="332"/>
      <c r="GYV2161" s="332"/>
      <c r="GYW2161" s="332"/>
      <c r="GYX2161" s="332"/>
      <c r="GYY2161" s="332"/>
      <c r="GYZ2161" s="332"/>
      <c r="GZA2161" s="332"/>
      <c r="GZB2161" s="332"/>
      <c r="GZC2161" s="332"/>
      <c r="GZD2161" s="332"/>
      <c r="GZE2161" s="332"/>
      <c r="GZF2161" s="332"/>
      <c r="GZG2161" s="332"/>
      <c r="GZH2161" s="332"/>
      <c r="GZI2161" s="332"/>
      <c r="GZJ2161" s="332"/>
      <c r="GZK2161" s="332"/>
      <c r="GZL2161" s="332"/>
      <c r="GZM2161" s="332"/>
      <c r="GZN2161" s="332"/>
      <c r="GZO2161" s="332"/>
      <c r="GZP2161" s="332"/>
      <c r="GZQ2161" s="332"/>
      <c r="GZR2161" s="332"/>
      <c r="GZS2161" s="332"/>
      <c r="GZT2161" s="332"/>
      <c r="GZU2161" s="332"/>
      <c r="GZV2161" s="332"/>
      <c r="GZW2161" s="332"/>
      <c r="GZX2161" s="332"/>
      <c r="GZY2161" s="332"/>
      <c r="GZZ2161" s="332"/>
      <c r="HAA2161" s="332"/>
      <c r="HAB2161" s="332"/>
      <c r="HAC2161" s="332"/>
      <c r="HAD2161" s="332"/>
      <c r="HAE2161" s="332"/>
      <c r="HAF2161" s="332"/>
      <c r="HAG2161" s="332"/>
      <c r="HAH2161" s="332"/>
      <c r="HAI2161" s="332"/>
      <c r="HAJ2161" s="332"/>
      <c r="HAK2161" s="332"/>
      <c r="HAL2161" s="332"/>
      <c r="HAM2161" s="332"/>
      <c r="HAN2161" s="332"/>
      <c r="HAO2161" s="332"/>
      <c r="HAP2161" s="332"/>
      <c r="HAQ2161" s="332"/>
      <c r="HAR2161" s="332"/>
      <c r="HAS2161" s="332"/>
      <c r="HAT2161" s="332"/>
      <c r="HAU2161" s="332"/>
      <c r="HAV2161" s="332"/>
      <c r="HAW2161" s="332"/>
      <c r="HAX2161" s="332"/>
      <c r="HAY2161" s="332"/>
      <c r="HAZ2161" s="332"/>
      <c r="HBA2161" s="332"/>
      <c r="HBB2161" s="332"/>
      <c r="HBC2161" s="332"/>
      <c r="HBD2161" s="332"/>
      <c r="HBE2161" s="332"/>
      <c r="HBF2161" s="332"/>
      <c r="HBG2161" s="332"/>
      <c r="HBH2161" s="332"/>
      <c r="HBI2161" s="332"/>
      <c r="HBJ2161" s="332"/>
      <c r="HBK2161" s="332"/>
      <c r="HBL2161" s="332"/>
      <c r="HBM2161" s="332"/>
      <c r="HBN2161" s="332"/>
      <c r="HBO2161" s="332"/>
      <c r="HBP2161" s="332"/>
      <c r="HBQ2161" s="332"/>
      <c r="HBR2161" s="332"/>
      <c r="HBS2161" s="332"/>
      <c r="HBT2161" s="332"/>
      <c r="HBU2161" s="332"/>
      <c r="HBV2161" s="332"/>
      <c r="HBW2161" s="332"/>
      <c r="HBX2161" s="332"/>
      <c r="HBY2161" s="332"/>
      <c r="HBZ2161" s="332"/>
      <c r="HCA2161" s="332"/>
      <c r="HCB2161" s="332"/>
      <c r="HCC2161" s="332"/>
      <c r="HCD2161" s="332"/>
      <c r="HCE2161" s="332"/>
      <c r="HCF2161" s="332"/>
      <c r="HCG2161" s="332"/>
      <c r="HCH2161" s="332"/>
      <c r="HCI2161" s="332"/>
      <c r="HCJ2161" s="332"/>
      <c r="HCK2161" s="332"/>
      <c r="HCL2161" s="332"/>
      <c r="HCM2161" s="332"/>
      <c r="HCN2161" s="332"/>
      <c r="HCO2161" s="332"/>
      <c r="HCP2161" s="332"/>
      <c r="HCQ2161" s="332"/>
      <c r="HCR2161" s="332"/>
      <c r="HCS2161" s="332"/>
      <c r="HCT2161" s="332"/>
      <c r="HCU2161" s="332"/>
      <c r="HCV2161" s="332"/>
      <c r="HCW2161" s="332"/>
      <c r="HCX2161" s="332"/>
      <c r="HCY2161" s="332"/>
      <c r="HCZ2161" s="332"/>
      <c r="HDA2161" s="332"/>
      <c r="HDB2161" s="332"/>
      <c r="HDC2161" s="332"/>
      <c r="HDD2161" s="332"/>
      <c r="HDE2161" s="332"/>
      <c r="HDF2161" s="332"/>
      <c r="HDG2161" s="332"/>
      <c r="HDH2161" s="332"/>
      <c r="HDI2161" s="332"/>
      <c r="HDJ2161" s="332"/>
      <c r="HDK2161" s="332"/>
      <c r="HDL2161" s="332"/>
      <c r="HDM2161" s="332"/>
      <c r="HDN2161" s="332"/>
      <c r="HDO2161" s="332"/>
      <c r="HDP2161" s="332"/>
      <c r="HDQ2161" s="332"/>
      <c r="HDR2161" s="332"/>
      <c r="HDS2161" s="332"/>
      <c r="HDT2161" s="332"/>
      <c r="HDU2161" s="332"/>
      <c r="HDV2161" s="332"/>
      <c r="HDW2161" s="332"/>
      <c r="HDX2161" s="332"/>
      <c r="HDY2161" s="332"/>
      <c r="HDZ2161" s="332"/>
      <c r="HEA2161" s="332"/>
      <c r="HEB2161" s="332"/>
      <c r="HEC2161" s="332"/>
      <c r="HED2161" s="332"/>
      <c r="HEE2161" s="332"/>
      <c r="HEF2161" s="332"/>
      <c r="HEG2161" s="332"/>
      <c r="HEH2161" s="332"/>
      <c r="HEI2161" s="332"/>
      <c r="HEJ2161" s="332"/>
      <c r="HEK2161" s="332"/>
      <c r="HEL2161" s="332"/>
      <c r="HEM2161" s="332"/>
      <c r="HEN2161" s="332"/>
      <c r="HEO2161" s="332"/>
      <c r="HEP2161" s="332"/>
      <c r="HEQ2161" s="332"/>
      <c r="HER2161" s="332"/>
      <c r="HES2161" s="332"/>
      <c r="HET2161" s="332"/>
      <c r="HEU2161" s="332"/>
      <c r="HEV2161" s="332"/>
      <c r="HEW2161" s="332"/>
      <c r="HEX2161" s="332"/>
      <c r="HEY2161" s="332"/>
      <c r="HEZ2161" s="332"/>
      <c r="HFA2161" s="332"/>
      <c r="HFB2161" s="332"/>
      <c r="HFC2161" s="332"/>
      <c r="HFD2161" s="332"/>
      <c r="HFE2161" s="332"/>
      <c r="HFF2161" s="332"/>
      <c r="HFG2161" s="332"/>
      <c r="HFH2161" s="332"/>
      <c r="HFI2161" s="332"/>
      <c r="HFJ2161" s="332"/>
      <c r="HFK2161" s="332"/>
      <c r="HFL2161" s="332"/>
      <c r="HFM2161" s="332"/>
      <c r="HFN2161" s="332"/>
      <c r="HFO2161" s="332"/>
      <c r="HFP2161" s="332"/>
      <c r="HFQ2161" s="332"/>
      <c r="HFR2161" s="332"/>
      <c r="HFS2161" s="332"/>
      <c r="HFT2161" s="332"/>
      <c r="HFU2161" s="332"/>
      <c r="HFV2161" s="332"/>
      <c r="HFW2161" s="332"/>
      <c r="HFX2161" s="332"/>
      <c r="HFY2161" s="332"/>
      <c r="HFZ2161" s="332"/>
      <c r="HGA2161" s="332"/>
      <c r="HGB2161" s="332"/>
      <c r="HGC2161" s="332"/>
      <c r="HGD2161" s="332"/>
      <c r="HGE2161" s="332"/>
      <c r="HGF2161" s="332"/>
      <c r="HGG2161" s="332"/>
      <c r="HGH2161" s="332"/>
      <c r="HGI2161" s="332"/>
      <c r="HGJ2161" s="332"/>
      <c r="HGK2161" s="332"/>
      <c r="HGL2161" s="332"/>
      <c r="HGM2161" s="332"/>
      <c r="HGN2161" s="332"/>
      <c r="HGO2161" s="332"/>
      <c r="HGP2161" s="332"/>
      <c r="HGQ2161" s="332"/>
      <c r="HGR2161" s="332"/>
      <c r="HGS2161" s="332"/>
      <c r="HGT2161" s="332"/>
      <c r="HGU2161" s="332"/>
      <c r="HGV2161" s="332"/>
      <c r="HGW2161" s="332"/>
      <c r="HGX2161" s="332"/>
      <c r="HGY2161" s="332"/>
      <c r="HGZ2161" s="332"/>
      <c r="HHA2161" s="332"/>
      <c r="HHB2161" s="332"/>
      <c r="HHC2161" s="332"/>
      <c r="HHD2161" s="332"/>
      <c r="HHE2161" s="332"/>
      <c r="HHF2161" s="332"/>
      <c r="HHG2161" s="332"/>
      <c r="HHH2161" s="332"/>
      <c r="HHI2161" s="332"/>
      <c r="HHJ2161" s="332"/>
      <c r="HHK2161" s="332"/>
      <c r="HHL2161" s="332"/>
      <c r="HHM2161" s="332"/>
      <c r="HHN2161" s="332"/>
      <c r="HHO2161" s="332"/>
      <c r="HHP2161" s="332"/>
      <c r="HHQ2161" s="332"/>
      <c r="HHR2161" s="332"/>
      <c r="HHS2161" s="332"/>
      <c r="HHT2161" s="332"/>
      <c r="HHU2161" s="332"/>
      <c r="HHV2161" s="332"/>
      <c r="HHW2161" s="332"/>
      <c r="HHX2161" s="332"/>
      <c r="HHY2161" s="332"/>
      <c r="HHZ2161" s="332"/>
      <c r="HIA2161" s="332"/>
      <c r="HIB2161" s="332"/>
      <c r="HIC2161" s="332"/>
      <c r="HID2161" s="332"/>
      <c r="HIE2161" s="332"/>
      <c r="HIF2161" s="332"/>
      <c r="HIG2161" s="332"/>
      <c r="HIH2161" s="332"/>
      <c r="HII2161" s="332"/>
      <c r="HIJ2161" s="332"/>
      <c r="HIK2161" s="332"/>
      <c r="HIL2161" s="332"/>
      <c r="HIM2161" s="332"/>
      <c r="HIN2161" s="332"/>
      <c r="HIO2161" s="332"/>
      <c r="HIP2161" s="332"/>
      <c r="HIQ2161" s="332"/>
      <c r="HIR2161" s="332"/>
      <c r="HIS2161" s="332"/>
      <c r="HIT2161" s="332"/>
      <c r="HIU2161" s="332"/>
      <c r="HIV2161" s="332"/>
      <c r="HIW2161" s="332"/>
      <c r="HIX2161" s="332"/>
      <c r="HIY2161" s="332"/>
      <c r="HIZ2161" s="332"/>
      <c r="HJA2161" s="332"/>
      <c r="HJB2161" s="332"/>
      <c r="HJC2161" s="332"/>
      <c r="HJD2161" s="332"/>
      <c r="HJE2161" s="332"/>
      <c r="HJF2161" s="332"/>
      <c r="HJG2161" s="332"/>
      <c r="HJH2161" s="332"/>
      <c r="HJI2161" s="332"/>
      <c r="HJJ2161" s="332"/>
      <c r="HJK2161" s="332"/>
      <c r="HJL2161" s="332"/>
      <c r="HJM2161" s="332"/>
      <c r="HJN2161" s="332"/>
      <c r="HJO2161" s="332"/>
      <c r="HJP2161" s="332"/>
      <c r="HJQ2161" s="332"/>
      <c r="HJR2161" s="332"/>
      <c r="HJS2161" s="332"/>
      <c r="HJT2161" s="332"/>
      <c r="HJU2161" s="332"/>
      <c r="HJV2161" s="332"/>
      <c r="HJW2161" s="332"/>
      <c r="HJX2161" s="332"/>
      <c r="HJY2161" s="332"/>
      <c r="HJZ2161" s="332"/>
      <c r="HKA2161" s="332"/>
      <c r="HKB2161" s="332"/>
      <c r="HKC2161" s="332"/>
      <c r="HKD2161" s="332"/>
      <c r="HKE2161" s="332"/>
      <c r="HKF2161" s="332"/>
      <c r="HKG2161" s="332"/>
      <c r="HKH2161" s="332"/>
      <c r="HKI2161" s="332"/>
      <c r="HKJ2161" s="332"/>
      <c r="HKK2161" s="332"/>
      <c r="HKL2161" s="332"/>
      <c r="HKM2161" s="332"/>
      <c r="HKN2161" s="332"/>
      <c r="HKO2161" s="332"/>
      <c r="HKP2161" s="332"/>
      <c r="HKQ2161" s="332"/>
      <c r="HKR2161" s="332"/>
      <c r="HKS2161" s="332"/>
      <c r="HKT2161" s="332"/>
      <c r="HKU2161" s="332"/>
      <c r="HKV2161" s="332"/>
      <c r="HKW2161" s="332"/>
      <c r="HKX2161" s="332"/>
      <c r="HKY2161" s="332"/>
      <c r="HKZ2161" s="332"/>
      <c r="HLA2161" s="332"/>
      <c r="HLB2161" s="332"/>
      <c r="HLC2161" s="332"/>
      <c r="HLD2161" s="332"/>
      <c r="HLE2161" s="332"/>
      <c r="HLF2161" s="332"/>
      <c r="HLG2161" s="332"/>
      <c r="HLH2161" s="332"/>
      <c r="HLI2161" s="332"/>
      <c r="HLJ2161" s="332"/>
      <c r="HLK2161" s="332"/>
      <c r="HLL2161" s="332"/>
      <c r="HLM2161" s="332"/>
      <c r="HLN2161" s="332"/>
      <c r="HLO2161" s="332"/>
      <c r="HLP2161" s="332"/>
      <c r="HLQ2161" s="332"/>
      <c r="HLR2161" s="332"/>
      <c r="HLS2161" s="332"/>
      <c r="HLT2161" s="332"/>
      <c r="HLU2161" s="332"/>
      <c r="HLV2161" s="332"/>
      <c r="HLW2161" s="332"/>
      <c r="HLX2161" s="332"/>
      <c r="HLY2161" s="332"/>
      <c r="HLZ2161" s="332"/>
      <c r="HMA2161" s="332"/>
      <c r="HMB2161" s="332"/>
      <c r="HMC2161" s="332"/>
      <c r="HMD2161" s="332"/>
      <c r="HME2161" s="332"/>
      <c r="HMF2161" s="332"/>
      <c r="HMG2161" s="332"/>
      <c r="HMH2161" s="332"/>
      <c r="HMI2161" s="332"/>
      <c r="HMJ2161" s="332"/>
      <c r="HMK2161" s="332"/>
      <c r="HML2161" s="332"/>
      <c r="HMM2161" s="332"/>
      <c r="HMN2161" s="332"/>
      <c r="HMO2161" s="332"/>
      <c r="HMP2161" s="332"/>
      <c r="HMQ2161" s="332"/>
      <c r="HMR2161" s="332"/>
      <c r="HMS2161" s="332"/>
      <c r="HMT2161" s="332"/>
      <c r="HMU2161" s="332"/>
      <c r="HMV2161" s="332"/>
      <c r="HMW2161" s="332"/>
      <c r="HMX2161" s="332"/>
      <c r="HMY2161" s="332"/>
      <c r="HMZ2161" s="332"/>
      <c r="HNA2161" s="332"/>
      <c r="HNB2161" s="332"/>
      <c r="HNC2161" s="332"/>
      <c r="HND2161" s="332"/>
      <c r="HNE2161" s="332"/>
      <c r="HNF2161" s="332"/>
      <c r="HNG2161" s="332"/>
      <c r="HNH2161" s="332"/>
      <c r="HNI2161" s="332"/>
      <c r="HNJ2161" s="332"/>
      <c r="HNK2161" s="332"/>
      <c r="HNL2161" s="332"/>
      <c r="HNM2161" s="332"/>
      <c r="HNN2161" s="332"/>
      <c r="HNO2161" s="332"/>
      <c r="HNP2161" s="332"/>
      <c r="HNQ2161" s="332"/>
      <c r="HNR2161" s="332"/>
      <c r="HNS2161" s="332"/>
      <c r="HNT2161" s="332"/>
      <c r="HNU2161" s="332"/>
      <c r="HNV2161" s="332"/>
      <c r="HNW2161" s="332"/>
      <c r="HNX2161" s="332"/>
      <c r="HNY2161" s="332"/>
      <c r="HNZ2161" s="332"/>
      <c r="HOA2161" s="332"/>
      <c r="HOB2161" s="332"/>
      <c r="HOC2161" s="332"/>
      <c r="HOD2161" s="332"/>
      <c r="HOE2161" s="332"/>
      <c r="HOF2161" s="332"/>
      <c r="HOG2161" s="332"/>
      <c r="HOH2161" s="332"/>
      <c r="HOI2161" s="332"/>
      <c r="HOJ2161" s="332"/>
      <c r="HOK2161" s="332"/>
      <c r="HOL2161" s="332"/>
      <c r="HOM2161" s="332"/>
      <c r="HON2161" s="332"/>
      <c r="HOO2161" s="332"/>
      <c r="HOP2161" s="332"/>
      <c r="HOQ2161" s="332"/>
      <c r="HOR2161" s="332"/>
      <c r="HOS2161" s="332"/>
      <c r="HOT2161" s="332"/>
      <c r="HOU2161" s="332"/>
      <c r="HOV2161" s="332"/>
      <c r="HOW2161" s="332"/>
      <c r="HOX2161" s="332"/>
      <c r="HOY2161" s="332"/>
      <c r="HOZ2161" s="332"/>
      <c r="HPA2161" s="332"/>
      <c r="HPB2161" s="332"/>
      <c r="HPC2161" s="332"/>
      <c r="HPD2161" s="332"/>
      <c r="HPE2161" s="332"/>
      <c r="HPF2161" s="332"/>
      <c r="HPG2161" s="332"/>
      <c r="HPH2161" s="332"/>
      <c r="HPI2161" s="332"/>
      <c r="HPJ2161" s="332"/>
      <c r="HPK2161" s="332"/>
      <c r="HPL2161" s="332"/>
      <c r="HPM2161" s="332"/>
      <c r="HPN2161" s="332"/>
      <c r="HPO2161" s="332"/>
      <c r="HPP2161" s="332"/>
      <c r="HPQ2161" s="332"/>
      <c r="HPR2161" s="332"/>
      <c r="HPS2161" s="332"/>
      <c r="HPT2161" s="332"/>
      <c r="HPU2161" s="332"/>
      <c r="HPV2161" s="332"/>
      <c r="HPW2161" s="332"/>
      <c r="HPX2161" s="332"/>
      <c r="HPY2161" s="332"/>
      <c r="HPZ2161" s="332"/>
      <c r="HQA2161" s="332"/>
      <c r="HQB2161" s="332"/>
      <c r="HQC2161" s="332"/>
      <c r="HQD2161" s="332"/>
      <c r="HQE2161" s="332"/>
      <c r="HQF2161" s="332"/>
      <c r="HQG2161" s="332"/>
      <c r="HQH2161" s="332"/>
      <c r="HQI2161" s="332"/>
      <c r="HQJ2161" s="332"/>
      <c r="HQK2161" s="332"/>
      <c r="HQL2161" s="332"/>
      <c r="HQM2161" s="332"/>
      <c r="HQN2161" s="332"/>
      <c r="HQO2161" s="332"/>
      <c r="HQP2161" s="332"/>
      <c r="HQQ2161" s="332"/>
      <c r="HQR2161" s="332"/>
      <c r="HQS2161" s="332"/>
      <c r="HQT2161" s="332"/>
      <c r="HQU2161" s="332"/>
      <c r="HQV2161" s="332"/>
      <c r="HQW2161" s="332"/>
      <c r="HQX2161" s="332"/>
      <c r="HQY2161" s="332"/>
      <c r="HQZ2161" s="332"/>
      <c r="HRA2161" s="332"/>
      <c r="HRB2161" s="332"/>
      <c r="HRC2161" s="332"/>
      <c r="HRD2161" s="332"/>
      <c r="HRE2161" s="332"/>
      <c r="HRF2161" s="332"/>
      <c r="HRG2161" s="332"/>
      <c r="HRH2161" s="332"/>
      <c r="HRI2161" s="332"/>
      <c r="HRJ2161" s="332"/>
      <c r="HRK2161" s="332"/>
      <c r="HRL2161" s="332"/>
      <c r="HRM2161" s="332"/>
      <c r="HRN2161" s="332"/>
      <c r="HRO2161" s="332"/>
      <c r="HRP2161" s="332"/>
      <c r="HRQ2161" s="332"/>
      <c r="HRR2161" s="332"/>
      <c r="HRS2161" s="332"/>
      <c r="HRT2161" s="332"/>
      <c r="HRU2161" s="332"/>
      <c r="HRV2161" s="332"/>
      <c r="HRW2161" s="332"/>
      <c r="HRX2161" s="332"/>
      <c r="HRY2161" s="332"/>
      <c r="HRZ2161" s="332"/>
      <c r="HSA2161" s="332"/>
      <c r="HSB2161" s="332"/>
      <c r="HSC2161" s="332"/>
      <c r="HSD2161" s="332"/>
      <c r="HSE2161" s="332"/>
      <c r="HSF2161" s="332"/>
      <c r="HSG2161" s="332"/>
      <c r="HSH2161" s="332"/>
      <c r="HSI2161" s="332"/>
      <c r="HSJ2161" s="332"/>
      <c r="HSK2161" s="332"/>
      <c r="HSL2161" s="332"/>
      <c r="HSM2161" s="332"/>
      <c r="HSN2161" s="332"/>
      <c r="HSO2161" s="332"/>
      <c r="HSP2161" s="332"/>
      <c r="HSQ2161" s="332"/>
      <c r="HSR2161" s="332"/>
      <c r="HSS2161" s="332"/>
      <c r="HST2161" s="332"/>
      <c r="HSU2161" s="332"/>
      <c r="HSV2161" s="332"/>
      <c r="HSW2161" s="332"/>
      <c r="HSX2161" s="332"/>
      <c r="HSY2161" s="332"/>
      <c r="HSZ2161" s="332"/>
      <c r="HTA2161" s="332"/>
      <c r="HTB2161" s="332"/>
      <c r="HTC2161" s="332"/>
      <c r="HTD2161" s="332"/>
      <c r="HTE2161" s="332"/>
      <c r="HTF2161" s="332"/>
      <c r="HTG2161" s="332"/>
      <c r="HTH2161" s="332"/>
      <c r="HTI2161" s="332"/>
      <c r="HTJ2161" s="332"/>
      <c r="HTK2161" s="332"/>
      <c r="HTL2161" s="332"/>
      <c r="HTM2161" s="332"/>
      <c r="HTN2161" s="332"/>
      <c r="HTO2161" s="332"/>
      <c r="HTP2161" s="332"/>
      <c r="HTQ2161" s="332"/>
      <c r="HTR2161" s="332"/>
      <c r="HTS2161" s="332"/>
      <c r="HTT2161" s="332"/>
      <c r="HTU2161" s="332"/>
      <c r="HTV2161" s="332"/>
      <c r="HTW2161" s="332"/>
      <c r="HTX2161" s="332"/>
      <c r="HTY2161" s="332"/>
      <c r="HTZ2161" s="332"/>
      <c r="HUA2161" s="332"/>
      <c r="HUB2161" s="332"/>
      <c r="HUC2161" s="332"/>
      <c r="HUD2161" s="332"/>
      <c r="HUE2161" s="332"/>
      <c r="HUF2161" s="332"/>
      <c r="HUG2161" s="332"/>
      <c r="HUH2161" s="332"/>
      <c r="HUI2161" s="332"/>
      <c r="HUJ2161" s="332"/>
      <c r="HUK2161" s="332"/>
      <c r="HUL2161" s="332"/>
      <c r="HUM2161" s="332"/>
      <c r="HUN2161" s="332"/>
      <c r="HUO2161" s="332"/>
      <c r="HUP2161" s="332"/>
      <c r="HUQ2161" s="332"/>
      <c r="HUR2161" s="332"/>
      <c r="HUS2161" s="332"/>
      <c r="HUT2161" s="332"/>
      <c r="HUU2161" s="332"/>
      <c r="HUV2161" s="332"/>
      <c r="HUW2161" s="332"/>
      <c r="HUX2161" s="332"/>
      <c r="HUY2161" s="332"/>
      <c r="HUZ2161" s="332"/>
      <c r="HVA2161" s="332"/>
      <c r="HVB2161" s="332"/>
      <c r="HVC2161" s="332"/>
      <c r="HVD2161" s="332"/>
      <c r="HVE2161" s="332"/>
      <c r="HVF2161" s="332"/>
      <c r="HVG2161" s="332"/>
      <c r="HVH2161" s="332"/>
      <c r="HVI2161" s="332"/>
      <c r="HVJ2161" s="332"/>
      <c r="HVK2161" s="332"/>
      <c r="HVL2161" s="332"/>
      <c r="HVM2161" s="332"/>
      <c r="HVN2161" s="332"/>
      <c r="HVO2161" s="332"/>
      <c r="HVP2161" s="332"/>
      <c r="HVQ2161" s="332"/>
      <c r="HVR2161" s="332"/>
      <c r="HVS2161" s="332"/>
      <c r="HVT2161" s="332"/>
      <c r="HVU2161" s="332"/>
      <c r="HVV2161" s="332"/>
      <c r="HVW2161" s="332"/>
      <c r="HVX2161" s="332"/>
      <c r="HVY2161" s="332"/>
      <c r="HVZ2161" s="332"/>
      <c r="HWA2161" s="332"/>
      <c r="HWB2161" s="332"/>
      <c r="HWC2161" s="332"/>
      <c r="HWD2161" s="332"/>
      <c r="HWE2161" s="332"/>
      <c r="HWF2161" s="332"/>
      <c r="HWG2161" s="332"/>
      <c r="HWH2161" s="332"/>
      <c r="HWI2161" s="332"/>
      <c r="HWJ2161" s="332"/>
      <c r="HWK2161" s="332"/>
      <c r="HWL2161" s="332"/>
      <c r="HWM2161" s="332"/>
      <c r="HWN2161" s="332"/>
      <c r="HWO2161" s="332"/>
      <c r="HWP2161" s="332"/>
      <c r="HWQ2161" s="332"/>
      <c r="HWR2161" s="332"/>
      <c r="HWS2161" s="332"/>
      <c r="HWT2161" s="332"/>
      <c r="HWU2161" s="332"/>
      <c r="HWV2161" s="332"/>
      <c r="HWW2161" s="332"/>
      <c r="HWX2161" s="332"/>
      <c r="HWY2161" s="332"/>
      <c r="HWZ2161" s="332"/>
      <c r="HXA2161" s="332"/>
      <c r="HXB2161" s="332"/>
      <c r="HXC2161" s="332"/>
      <c r="HXD2161" s="332"/>
      <c r="HXE2161" s="332"/>
      <c r="HXF2161" s="332"/>
      <c r="HXG2161" s="332"/>
      <c r="HXH2161" s="332"/>
      <c r="HXI2161" s="332"/>
      <c r="HXJ2161" s="332"/>
      <c r="HXK2161" s="332"/>
      <c r="HXL2161" s="332"/>
      <c r="HXM2161" s="332"/>
      <c r="HXN2161" s="332"/>
      <c r="HXO2161" s="332"/>
      <c r="HXP2161" s="332"/>
      <c r="HXQ2161" s="332"/>
      <c r="HXR2161" s="332"/>
      <c r="HXS2161" s="332"/>
      <c r="HXT2161" s="332"/>
      <c r="HXU2161" s="332"/>
      <c r="HXV2161" s="332"/>
      <c r="HXW2161" s="332"/>
      <c r="HXX2161" s="332"/>
      <c r="HXY2161" s="332"/>
      <c r="HXZ2161" s="332"/>
      <c r="HYA2161" s="332"/>
      <c r="HYB2161" s="332"/>
      <c r="HYC2161" s="332"/>
      <c r="HYD2161" s="332"/>
      <c r="HYE2161" s="332"/>
      <c r="HYF2161" s="332"/>
      <c r="HYG2161" s="332"/>
      <c r="HYH2161" s="332"/>
      <c r="HYI2161" s="332"/>
      <c r="HYJ2161" s="332"/>
      <c r="HYK2161" s="332"/>
      <c r="HYL2161" s="332"/>
      <c r="HYM2161" s="332"/>
      <c r="HYN2161" s="332"/>
      <c r="HYO2161" s="332"/>
      <c r="HYP2161" s="332"/>
      <c r="HYQ2161" s="332"/>
      <c r="HYR2161" s="332"/>
      <c r="HYS2161" s="332"/>
      <c r="HYT2161" s="332"/>
      <c r="HYU2161" s="332"/>
      <c r="HYV2161" s="332"/>
      <c r="HYW2161" s="332"/>
      <c r="HYX2161" s="332"/>
      <c r="HYY2161" s="332"/>
      <c r="HYZ2161" s="332"/>
      <c r="HZA2161" s="332"/>
      <c r="HZB2161" s="332"/>
      <c r="HZC2161" s="332"/>
      <c r="HZD2161" s="332"/>
      <c r="HZE2161" s="332"/>
      <c r="HZF2161" s="332"/>
      <c r="HZG2161" s="332"/>
      <c r="HZH2161" s="332"/>
      <c r="HZI2161" s="332"/>
      <c r="HZJ2161" s="332"/>
      <c r="HZK2161" s="332"/>
      <c r="HZL2161" s="332"/>
      <c r="HZM2161" s="332"/>
      <c r="HZN2161" s="332"/>
      <c r="HZO2161" s="332"/>
      <c r="HZP2161" s="332"/>
      <c r="HZQ2161" s="332"/>
      <c r="HZR2161" s="332"/>
      <c r="HZS2161" s="332"/>
      <c r="HZT2161" s="332"/>
      <c r="HZU2161" s="332"/>
      <c r="HZV2161" s="332"/>
      <c r="HZW2161" s="332"/>
      <c r="HZX2161" s="332"/>
      <c r="HZY2161" s="332"/>
      <c r="HZZ2161" s="332"/>
      <c r="IAA2161" s="332"/>
      <c r="IAB2161" s="332"/>
      <c r="IAC2161" s="332"/>
      <c r="IAD2161" s="332"/>
      <c r="IAE2161" s="332"/>
      <c r="IAF2161" s="332"/>
      <c r="IAG2161" s="332"/>
      <c r="IAH2161" s="332"/>
      <c r="IAI2161" s="332"/>
      <c r="IAJ2161" s="332"/>
      <c r="IAK2161" s="332"/>
      <c r="IAL2161" s="332"/>
      <c r="IAM2161" s="332"/>
      <c r="IAN2161" s="332"/>
      <c r="IAO2161" s="332"/>
      <c r="IAP2161" s="332"/>
      <c r="IAQ2161" s="332"/>
      <c r="IAR2161" s="332"/>
      <c r="IAS2161" s="332"/>
      <c r="IAT2161" s="332"/>
      <c r="IAU2161" s="332"/>
      <c r="IAV2161" s="332"/>
      <c r="IAW2161" s="332"/>
      <c r="IAX2161" s="332"/>
      <c r="IAY2161" s="332"/>
      <c r="IAZ2161" s="332"/>
      <c r="IBA2161" s="332"/>
      <c r="IBB2161" s="332"/>
      <c r="IBC2161" s="332"/>
      <c r="IBD2161" s="332"/>
      <c r="IBE2161" s="332"/>
      <c r="IBF2161" s="332"/>
      <c r="IBG2161" s="332"/>
      <c r="IBH2161" s="332"/>
      <c r="IBI2161" s="332"/>
      <c r="IBJ2161" s="332"/>
      <c r="IBK2161" s="332"/>
      <c r="IBL2161" s="332"/>
      <c r="IBM2161" s="332"/>
      <c r="IBN2161" s="332"/>
      <c r="IBO2161" s="332"/>
      <c r="IBP2161" s="332"/>
      <c r="IBQ2161" s="332"/>
      <c r="IBR2161" s="332"/>
      <c r="IBS2161" s="332"/>
      <c r="IBT2161" s="332"/>
      <c r="IBU2161" s="332"/>
      <c r="IBV2161" s="332"/>
      <c r="IBW2161" s="332"/>
      <c r="IBX2161" s="332"/>
      <c r="IBY2161" s="332"/>
      <c r="IBZ2161" s="332"/>
      <c r="ICA2161" s="332"/>
      <c r="ICB2161" s="332"/>
      <c r="ICC2161" s="332"/>
      <c r="ICD2161" s="332"/>
      <c r="ICE2161" s="332"/>
      <c r="ICF2161" s="332"/>
      <c r="ICG2161" s="332"/>
      <c r="ICH2161" s="332"/>
      <c r="ICI2161" s="332"/>
      <c r="ICJ2161" s="332"/>
      <c r="ICK2161" s="332"/>
      <c r="ICL2161" s="332"/>
      <c r="ICM2161" s="332"/>
      <c r="ICN2161" s="332"/>
      <c r="ICO2161" s="332"/>
      <c r="ICP2161" s="332"/>
      <c r="ICQ2161" s="332"/>
      <c r="ICR2161" s="332"/>
      <c r="ICS2161" s="332"/>
      <c r="ICT2161" s="332"/>
      <c r="ICU2161" s="332"/>
      <c r="ICV2161" s="332"/>
      <c r="ICW2161" s="332"/>
      <c r="ICX2161" s="332"/>
      <c r="ICY2161" s="332"/>
      <c r="ICZ2161" s="332"/>
      <c r="IDA2161" s="332"/>
      <c r="IDB2161" s="332"/>
      <c r="IDC2161" s="332"/>
      <c r="IDD2161" s="332"/>
      <c r="IDE2161" s="332"/>
      <c r="IDF2161" s="332"/>
      <c r="IDG2161" s="332"/>
      <c r="IDH2161" s="332"/>
      <c r="IDI2161" s="332"/>
      <c r="IDJ2161" s="332"/>
      <c r="IDK2161" s="332"/>
      <c r="IDL2161" s="332"/>
      <c r="IDM2161" s="332"/>
      <c r="IDN2161" s="332"/>
      <c r="IDO2161" s="332"/>
      <c r="IDP2161" s="332"/>
      <c r="IDQ2161" s="332"/>
      <c r="IDR2161" s="332"/>
      <c r="IDS2161" s="332"/>
      <c r="IDT2161" s="332"/>
      <c r="IDU2161" s="332"/>
      <c r="IDV2161" s="332"/>
      <c r="IDW2161" s="332"/>
      <c r="IDX2161" s="332"/>
      <c r="IDY2161" s="332"/>
      <c r="IDZ2161" s="332"/>
      <c r="IEA2161" s="332"/>
      <c r="IEB2161" s="332"/>
      <c r="IEC2161" s="332"/>
      <c r="IED2161" s="332"/>
      <c r="IEE2161" s="332"/>
      <c r="IEF2161" s="332"/>
      <c r="IEG2161" s="332"/>
      <c r="IEH2161" s="332"/>
      <c r="IEI2161" s="332"/>
      <c r="IEJ2161" s="332"/>
      <c r="IEK2161" s="332"/>
      <c r="IEL2161" s="332"/>
      <c r="IEM2161" s="332"/>
      <c r="IEN2161" s="332"/>
      <c r="IEO2161" s="332"/>
      <c r="IEP2161" s="332"/>
      <c r="IEQ2161" s="332"/>
      <c r="IER2161" s="332"/>
      <c r="IES2161" s="332"/>
      <c r="IET2161" s="332"/>
      <c r="IEU2161" s="332"/>
      <c r="IEV2161" s="332"/>
      <c r="IEW2161" s="332"/>
      <c r="IEX2161" s="332"/>
      <c r="IEY2161" s="332"/>
      <c r="IEZ2161" s="332"/>
      <c r="IFA2161" s="332"/>
      <c r="IFB2161" s="332"/>
      <c r="IFC2161" s="332"/>
      <c r="IFD2161" s="332"/>
      <c r="IFE2161" s="332"/>
      <c r="IFF2161" s="332"/>
      <c r="IFG2161" s="332"/>
      <c r="IFH2161" s="332"/>
      <c r="IFI2161" s="332"/>
      <c r="IFJ2161" s="332"/>
      <c r="IFK2161" s="332"/>
      <c r="IFL2161" s="332"/>
      <c r="IFM2161" s="332"/>
      <c r="IFN2161" s="332"/>
      <c r="IFO2161" s="332"/>
      <c r="IFP2161" s="332"/>
      <c r="IFQ2161" s="332"/>
      <c r="IFR2161" s="332"/>
      <c r="IFS2161" s="332"/>
      <c r="IFT2161" s="332"/>
      <c r="IFU2161" s="332"/>
      <c r="IFV2161" s="332"/>
      <c r="IFW2161" s="332"/>
      <c r="IFX2161" s="332"/>
      <c r="IFY2161" s="332"/>
      <c r="IFZ2161" s="332"/>
      <c r="IGA2161" s="332"/>
      <c r="IGB2161" s="332"/>
      <c r="IGC2161" s="332"/>
      <c r="IGD2161" s="332"/>
      <c r="IGE2161" s="332"/>
      <c r="IGF2161" s="332"/>
      <c r="IGG2161" s="332"/>
      <c r="IGH2161" s="332"/>
      <c r="IGI2161" s="332"/>
      <c r="IGJ2161" s="332"/>
      <c r="IGK2161" s="332"/>
      <c r="IGL2161" s="332"/>
      <c r="IGM2161" s="332"/>
      <c r="IGN2161" s="332"/>
      <c r="IGO2161" s="332"/>
      <c r="IGP2161" s="332"/>
      <c r="IGQ2161" s="332"/>
      <c r="IGR2161" s="332"/>
      <c r="IGS2161" s="332"/>
      <c r="IGT2161" s="332"/>
      <c r="IGU2161" s="332"/>
      <c r="IGV2161" s="332"/>
      <c r="IGW2161" s="332"/>
      <c r="IGX2161" s="332"/>
      <c r="IGY2161" s="332"/>
      <c r="IGZ2161" s="332"/>
      <c r="IHA2161" s="332"/>
      <c r="IHB2161" s="332"/>
      <c r="IHC2161" s="332"/>
      <c r="IHD2161" s="332"/>
      <c r="IHE2161" s="332"/>
      <c r="IHF2161" s="332"/>
      <c r="IHG2161" s="332"/>
      <c r="IHH2161" s="332"/>
      <c r="IHI2161" s="332"/>
      <c r="IHJ2161" s="332"/>
      <c r="IHK2161" s="332"/>
      <c r="IHL2161" s="332"/>
      <c r="IHM2161" s="332"/>
      <c r="IHN2161" s="332"/>
      <c r="IHO2161" s="332"/>
      <c r="IHP2161" s="332"/>
      <c r="IHQ2161" s="332"/>
      <c r="IHR2161" s="332"/>
      <c r="IHS2161" s="332"/>
      <c r="IHT2161" s="332"/>
      <c r="IHU2161" s="332"/>
      <c r="IHV2161" s="332"/>
      <c r="IHW2161" s="332"/>
      <c r="IHX2161" s="332"/>
      <c r="IHY2161" s="332"/>
      <c r="IHZ2161" s="332"/>
      <c r="IIA2161" s="332"/>
      <c r="IIB2161" s="332"/>
      <c r="IIC2161" s="332"/>
      <c r="IID2161" s="332"/>
      <c r="IIE2161" s="332"/>
      <c r="IIF2161" s="332"/>
      <c r="IIG2161" s="332"/>
      <c r="IIH2161" s="332"/>
      <c r="III2161" s="332"/>
      <c r="IIJ2161" s="332"/>
      <c r="IIK2161" s="332"/>
      <c r="IIL2161" s="332"/>
      <c r="IIM2161" s="332"/>
      <c r="IIN2161" s="332"/>
      <c r="IIO2161" s="332"/>
      <c r="IIP2161" s="332"/>
      <c r="IIQ2161" s="332"/>
      <c r="IIR2161" s="332"/>
      <c r="IIS2161" s="332"/>
      <c r="IIT2161" s="332"/>
      <c r="IIU2161" s="332"/>
      <c r="IIV2161" s="332"/>
      <c r="IIW2161" s="332"/>
      <c r="IIX2161" s="332"/>
      <c r="IIY2161" s="332"/>
      <c r="IIZ2161" s="332"/>
      <c r="IJA2161" s="332"/>
      <c r="IJB2161" s="332"/>
      <c r="IJC2161" s="332"/>
      <c r="IJD2161" s="332"/>
      <c r="IJE2161" s="332"/>
      <c r="IJF2161" s="332"/>
      <c r="IJG2161" s="332"/>
      <c r="IJH2161" s="332"/>
      <c r="IJI2161" s="332"/>
      <c r="IJJ2161" s="332"/>
      <c r="IJK2161" s="332"/>
      <c r="IJL2161" s="332"/>
      <c r="IJM2161" s="332"/>
      <c r="IJN2161" s="332"/>
      <c r="IJO2161" s="332"/>
      <c r="IJP2161" s="332"/>
      <c r="IJQ2161" s="332"/>
      <c r="IJR2161" s="332"/>
      <c r="IJS2161" s="332"/>
      <c r="IJT2161" s="332"/>
      <c r="IJU2161" s="332"/>
      <c r="IJV2161" s="332"/>
      <c r="IJW2161" s="332"/>
      <c r="IJX2161" s="332"/>
      <c r="IJY2161" s="332"/>
      <c r="IJZ2161" s="332"/>
      <c r="IKA2161" s="332"/>
      <c r="IKB2161" s="332"/>
      <c r="IKC2161" s="332"/>
      <c r="IKD2161" s="332"/>
      <c r="IKE2161" s="332"/>
      <c r="IKF2161" s="332"/>
      <c r="IKG2161" s="332"/>
      <c r="IKH2161" s="332"/>
      <c r="IKI2161" s="332"/>
      <c r="IKJ2161" s="332"/>
      <c r="IKK2161" s="332"/>
      <c r="IKL2161" s="332"/>
      <c r="IKM2161" s="332"/>
      <c r="IKN2161" s="332"/>
      <c r="IKO2161" s="332"/>
      <c r="IKP2161" s="332"/>
      <c r="IKQ2161" s="332"/>
      <c r="IKR2161" s="332"/>
      <c r="IKS2161" s="332"/>
      <c r="IKT2161" s="332"/>
      <c r="IKU2161" s="332"/>
      <c r="IKV2161" s="332"/>
      <c r="IKW2161" s="332"/>
      <c r="IKX2161" s="332"/>
      <c r="IKY2161" s="332"/>
      <c r="IKZ2161" s="332"/>
      <c r="ILA2161" s="332"/>
      <c r="ILB2161" s="332"/>
      <c r="ILC2161" s="332"/>
      <c r="ILD2161" s="332"/>
      <c r="ILE2161" s="332"/>
      <c r="ILF2161" s="332"/>
      <c r="ILG2161" s="332"/>
      <c r="ILH2161" s="332"/>
      <c r="ILI2161" s="332"/>
      <c r="ILJ2161" s="332"/>
      <c r="ILK2161" s="332"/>
      <c r="ILL2161" s="332"/>
      <c r="ILM2161" s="332"/>
      <c r="ILN2161" s="332"/>
      <c r="ILO2161" s="332"/>
      <c r="ILP2161" s="332"/>
      <c r="ILQ2161" s="332"/>
      <c r="ILR2161" s="332"/>
      <c r="ILS2161" s="332"/>
      <c r="ILT2161" s="332"/>
      <c r="ILU2161" s="332"/>
      <c r="ILV2161" s="332"/>
      <c r="ILW2161" s="332"/>
      <c r="ILX2161" s="332"/>
      <c r="ILY2161" s="332"/>
      <c r="ILZ2161" s="332"/>
      <c r="IMA2161" s="332"/>
      <c r="IMB2161" s="332"/>
      <c r="IMC2161" s="332"/>
      <c r="IMD2161" s="332"/>
      <c r="IME2161" s="332"/>
      <c r="IMF2161" s="332"/>
      <c r="IMG2161" s="332"/>
      <c r="IMH2161" s="332"/>
      <c r="IMI2161" s="332"/>
      <c r="IMJ2161" s="332"/>
      <c r="IMK2161" s="332"/>
      <c r="IML2161" s="332"/>
      <c r="IMM2161" s="332"/>
      <c r="IMN2161" s="332"/>
      <c r="IMO2161" s="332"/>
      <c r="IMP2161" s="332"/>
      <c r="IMQ2161" s="332"/>
      <c r="IMR2161" s="332"/>
      <c r="IMS2161" s="332"/>
      <c r="IMT2161" s="332"/>
      <c r="IMU2161" s="332"/>
      <c r="IMV2161" s="332"/>
      <c r="IMW2161" s="332"/>
      <c r="IMX2161" s="332"/>
      <c r="IMY2161" s="332"/>
      <c r="IMZ2161" s="332"/>
      <c r="INA2161" s="332"/>
      <c r="INB2161" s="332"/>
      <c r="INC2161" s="332"/>
      <c r="IND2161" s="332"/>
      <c r="INE2161" s="332"/>
      <c r="INF2161" s="332"/>
      <c r="ING2161" s="332"/>
      <c r="INH2161" s="332"/>
      <c r="INI2161" s="332"/>
      <c r="INJ2161" s="332"/>
      <c r="INK2161" s="332"/>
      <c r="INL2161" s="332"/>
      <c r="INM2161" s="332"/>
      <c r="INN2161" s="332"/>
      <c r="INO2161" s="332"/>
      <c r="INP2161" s="332"/>
      <c r="INQ2161" s="332"/>
      <c r="INR2161" s="332"/>
      <c r="INS2161" s="332"/>
      <c r="INT2161" s="332"/>
      <c r="INU2161" s="332"/>
      <c r="INV2161" s="332"/>
      <c r="INW2161" s="332"/>
      <c r="INX2161" s="332"/>
      <c r="INY2161" s="332"/>
      <c r="INZ2161" s="332"/>
      <c r="IOA2161" s="332"/>
      <c r="IOB2161" s="332"/>
      <c r="IOC2161" s="332"/>
      <c r="IOD2161" s="332"/>
      <c r="IOE2161" s="332"/>
      <c r="IOF2161" s="332"/>
      <c r="IOG2161" s="332"/>
      <c r="IOH2161" s="332"/>
      <c r="IOI2161" s="332"/>
      <c r="IOJ2161" s="332"/>
      <c r="IOK2161" s="332"/>
      <c r="IOL2161" s="332"/>
      <c r="IOM2161" s="332"/>
      <c r="ION2161" s="332"/>
      <c r="IOO2161" s="332"/>
      <c r="IOP2161" s="332"/>
      <c r="IOQ2161" s="332"/>
      <c r="IOR2161" s="332"/>
      <c r="IOS2161" s="332"/>
      <c r="IOT2161" s="332"/>
      <c r="IOU2161" s="332"/>
      <c r="IOV2161" s="332"/>
      <c r="IOW2161" s="332"/>
      <c r="IOX2161" s="332"/>
      <c r="IOY2161" s="332"/>
      <c r="IOZ2161" s="332"/>
      <c r="IPA2161" s="332"/>
      <c r="IPB2161" s="332"/>
      <c r="IPC2161" s="332"/>
      <c r="IPD2161" s="332"/>
      <c r="IPE2161" s="332"/>
      <c r="IPF2161" s="332"/>
      <c r="IPG2161" s="332"/>
      <c r="IPH2161" s="332"/>
      <c r="IPI2161" s="332"/>
      <c r="IPJ2161" s="332"/>
      <c r="IPK2161" s="332"/>
      <c r="IPL2161" s="332"/>
      <c r="IPM2161" s="332"/>
      <c r="IPN2161" s="332"/>
      <c r="IPO2161" s="332"/>
      <c r="IPP2161" s="332"/>
      <c r="IPQ2161" s="332"/>
      <c r="IPR2161" s="332"/>
      <c r="IPS2161" s="332"/>
      <c r="IPT2161" s="332"/>
      <c r="IPU2161" s="332"/>
      <c r="IPV2161" s="332"/>
      <c r="IPW2161" s="332"/>
      <c r="IPX2161" s="332"/>
      <c r="IPY2161" s="332"/>
      <c r="IPZ2161" s="332"/>
      <c r="IQA2161" s="332"/>
      <c r="IQB2161" s="332"/>
      <c r="IQC2161" s="332"/>
      <c r="IQD2161" s="332"/>
      <c r="IQE2161" s="332"/>
      <c r="IQF2161" s="332"/>
      <c r="IQG2161" s="332"/>
      <c r="IQH2161" s="332"/>
      <c r="IQI2161" s="332"/>
      <c r="IQJ2161" s="332"/>
      <c r="IQK2161" s="332"/>
      <c r="IQL2161" s="332"/>
      <c r="IQM2161" s="332"/>
      <c r="IQN2161" s="332"/>
      <c r="IQO2161" s="332"/>
      <c r="IQP2161" s="332"/>
      <c r="IQQ2161" s="332"/>
      <c r="IQR2161" s="332"/>
      <c r="IQS2161" s="332"/>
      <c r="IQT2161" s="332"/>
      <c r="IQU2161" s="332"/>
      <c r="IQV2161" s="332"/>
      <c r="IQW2161" s="332"/>
      <c r="IQX2161" s="332"/>
      <c r="IQY2161" s="332"/>
      <c r="IQZ2161" s="332"/>
      <c r="IRA2161" s="332"/>
      <c r="IRB2161" s="332"/>
      <c r="IRC2161" s="332"/>
      <c r="IRD2161" s="332"/>
      <c r="IRE2161" s="332"/>
      <c r="IRF2161" s="332"/>
      <c r="IRG2161" s="332"/>
      <c r="IRH2161" s="332"/>
      <c r="IRI2161" s="332"/>
      <c r="IRJ2161" s="332"/>
      <c r="IRK2161" s="332"/>
      <c r="IRL2161" s="332"/>
      <c r="IRM2161" s="332"/>
      <c r="IRN2161" s="332"/>
      <c r="IRO2161" s="332"/>
      <c r="IRP2161" s="332"/>
      <c r="IRQ2161" s="332"/>
      <c r="IRR2161" s="332"/>
      <c r="IRS2161" s="332"/>
      <c r="IRT2161" s="332"/>
      <c r="IRU2161" s="332"/>
      <c r="IRV2161" s="332"/>
      <c r="IRW2161" s="332"/>
      <c r="IRX2161" s="332"/>
      <c r="IRY2161" s="332"/>
      <c r="IRZ2161" s="332"/>
      <c r="ISA2161" s="332"/>
      <c r="ISB2161" s="332"/>
      <c r="ISC2161" s="332"/>
      <c r="ISD2161" s="332"/>
      <c r="ISE2161" s="332"/>
      <c r="ISF2161" s="332"/>
      <c r="ISG2161" s="332"/>
      <c r="ISH2161" s="332"/>
      <c r="ISI2161" s="332"/>
      <c r="ISJ2161" s="332"/>
      <c r="ISK2161" s="332"/>
      <c r="ISL2161" s="332"/>
      <c r="ISM2161" s="332"/>
      <c r="ISN2161" s="332"/>
      <c r="ISO2161" s="332"/>
      <c r="ISP2161" s="332"/>
      <c r="ISQ2161" s="332"/>
      <c r="ISR2161" s="332"/>
      <c r="ISS2161" s="332"/>
      <c r="IST2161" s="332"/>
      <c r="ISU2161" s="332"/>
      <c r="ISV2161" s="332"/>
      <c r="ISW2161" s="332"/>
      <c r="ISX2161" s="332"/>
      <c r="ISY2161" s="332"/>
      <c r="ISZ2161" s="332"/>
      <c r="ITA2161" s="332"/>
      <c r="ITB2161" s="332"/>
      <c r="ITC2161" s="332"/>
      <c r="ITD2161" s="332"/>
      <c r="ITE2161" s="332"/>
      <c r="ITF2161" s="332"/>
      <c r="ITG2161" s="332"/>
      <c r="ITH2161" s="332"/>
      <c r="ITI2161" s="332"/>
      <c r="ITJ2161" s="332"/>
      <c r="ITK2161" s="332"/>
      <c r="ITL2161" s="332"/>
      <c r="ITM2161" s="332"/>
      <c r="ITN2161" s="332"/>
      <c r="ITO2161" s="332"/>
      <c r="ITP2161" s="332"/>
      <c r="ITQ2161" s="332"/>
      <c r="ITR2161" s="332"/>
      <c r="ITS2161" s="332"/>
      <c r="ITT2161" s="332"/>
      <c r="ITU2161" s="332"/>
      <c r="ITV2161" s="332"/>
      <c r="ITW2161" s="332"/>
      <c r="ITX2161" s="332"/>
      <c r="ITY2161" s="332"/>
      <c r="ITZ2161" s="332"/>
      <c r="IUA2161" s="332"/>
      <c r="IUB2161" s="332"/>
      <c r="IUC2161" s="332"/>
      <c r="IUD2161" s="332"/>
      <c r="IUE2161" s="332"/>
      <c r="IUF2161" s="332"/>
      <c r="IUG2161" s="332"/>
      <c r="IUH2161" s="332"/>
      <c r="IUI2161" s="332"/>
      <c r="IUJ2161" s="332"/>
      <c r="IUK2161" s="332"/>
      <c r="IUL2161" s="332"/>
      <c r="IUM2161" s="332"/>
      <c r="IUN2161" s="332"/>
      <c r="IUO2161" s="332"/>
      <c r="IUP2161" s="332"/>
      <c r="IUQ2161" s="332"/>
      <c r="IUR2161" s="332"/>
      <c r="IUS2161" s="332"/>
      <c r="IUT2161" s="332"/>
      <c r="IUU2161" s="332"/>
      <c r="IUV2161" s="332"/>
      <c r="IUW2161" s="332"/>
      <c r="IUX2161" s="332"/>
      <c r="IUY2161" s="332"/>
      <c r="IUZ2161" s="332"/>
      <c r="IVA2161" s="332"/>
      <c r="IVB2161" s="332"/>
      <c r="IVC2161" s="332"/>
      <c r="IVD2161" s="332"/>
      <c r="IVE2161" s="332"/>
      <c r="IVF2161" s="332"/>
      <c r="IVG2161" s="332"/>
      <c r="IVH2161" s="332"/>
      <c r="IVI2161" s="332"/>
      <c r="IVJ2161" s="332"/>
      <c r="IVK2161" s="332"/>
      <c r="IVL2161" s="332"/>
      <c r="IVM2161" s="332"/>
      <c r="IVN2161" s="332"/>
      <c r="IVO2161" s="332"/>
      <c r="IVP2161" s="332"/>
      <c r="IVQ2161" s="332"/>
      <c r="IVR2161" s="332"/>
      <c r="IVS2161" s="332"/>
      <c r="IVT2161" s="332"/>
      <c r="IVU2161" s="332"/>
      <c r="IVV2161" s="332"/>
      <c r="IVW2161" s="332"/>
      <c r="IVX2161" s="332"/>
      <c r="IVY2161" s="332"/>
      <c r="IVZ2161" s="332"/>
      <c r="IWA2161" s="332"/>
      <c r="IWB2161" s="332"/>
      <c r="IWC2161" s="332"/>
      <c r="IWD2161" s="332"/>
      <c r="IWE2161" s="332"/>
      <c r="IWF2161" s="332"/>
      <c r="IWG2161" s="332"/>
      <c r="IWH2161" s="332"/>
      <c r="IWI2161" s="332"/>
      <c r="IWJ2161" s="332"/>
      <c r="IWK2161" s="332"/>
      <c r="IWL2161" s="332"/>
      <c r="IWM2161" s="332"/>
      <c r="IWN2161" s="332"/>
      <c r="IWO2161" s="332"/>
      <c r="IWP2161" s="332"/>
      <c r="IWQ2161" s="332"/>
      <c r="IWR2161" s="332"/>
      <c r="IWS2161" s="332"/>
      <c r="IWT2161" s="332"/>
      <c r="IWU2161" s="332"/>
      <c r="IWV2161" s="332"/>
      <c r="IWW2161" s="332"/>
      <c r="IWX2161" s="332"/>
      <c r="IWY2161" s="332"/>
      <c r="IWZ2161" s="332"/>
      <c r="IXA2161" s="332"/>
      <c r="IXB2161" s="332"/>
      <c r="IXC2161" s="332"/>
      <c r="IXD2161" s="332"/>
      <c r="IXE2161" s="332"/>
      <c r="IXF2161" s="332"/>
      <c r="IXG2161" s="332"/>
      <c r="IXH2161" s="332"/>
      <c r="IXI2161" s="332"/>
      <c r="IXJ2161" s="332"/>
      <c r="IXK2161" s="332"/>
      <c r="IXL2161" s="332"/>
      <c r="IXM2161" s="332"/>
      <c r="IXN2161" s="332"/>
      <c r="IXO2161" s="332"/>
      <c r="IXP2161" s="332"/>
      <c r="IXQ2161" s="332"/>
      <c r="IXR2161" s="332"/>
      <c r="IXS2161" s="332"/>
      <c r="IXT2161" s="332"/>
      <c r="IXU2161" s="332"/>
      <c r="IXV2161" s="332"/>
      <c r="IXW2161" s="332"/>
      <c r="IXX2161" s="332"/>
      <c r="IXY2161" s="332"/>
      <c r="IXZ2161" s="332"/>
      <c r="IYA2161" s="332"/>
      <c r="IYB2161" s="332"/>
      <c r="IYC2161" s="332"/>
      <c r="IYD2161" s="332"/>
      <c r="IYE2161" s="332"/>
      <c r="IYF2161" s="332"/>
      <c r="IYG2161" s="332"/>
      <c r="IYH2161" s="332"/>
      <c r="IYI2161" s="332"/>
      <c r="IYJ2161" s="332"/>
      <c r="IYK2161" s="332"/>
      <c r="IYL2161" s="332"/>
      <c r="IYM2161" s="332"/>
      <c r="IYN2161" s="332"/>
      <c r="IYO2161" s="332"/>
      <c r="IYP2161" s="332"/>
      <c r="IYQ2161" s="332"/>
      <c r="IYR2161" s="332"/>
      <c r="IYS2161" s="332"/>
      <c r="IYT2161" s="332"/>
      <c r="IYU2161" s="332"/>
      <c r="IYV2161" s="332"/>
      <c r="IYW2161" s="332"/>
      <c r="IYX2161" s="332"/>
      <c r="IYY2161" s="332"/>
      <c r="IYZ2161" s="332"/>
      <c r="IZA2161" s="332"/>
      <c r="IZB2161" s="332"/>
      <c r="IZC2161" s="332"/>
      <c r="IZD2161" s="332"/>
      <c r="IZE2161" s="332"/>
      <c r="IZF2161" s="332"/>
      <c r="IZG2161" s="332"/>
      <c r="IZH2161" s="332"/>
      <c r="IZI2161" s="332"/>
      <c r="IZJ2161" s="332"/>
      <c r="IZK2161" s="332"/>
      <c r="IZL2161" s="332"/>
      <c r="IZM2161" s="332"/>
      <c r="IZN2161" s="332"/>
      <c r="IZO2161" s="332"/>
      <c r="IZP2161" s="332"/>
      <c r="IZQ2161" s="332"/>
      <c r="IZR2161" s="332"/>
      <c r="IZS2161" s="332"/>
      <c r="IZT2161" s="332"/>
      <c r="IZU2161" s="332"/>
      <c r="IZV2161" s="332"/>
      <c r="IZW2161" s="332"/>
      <c r="IZX2161" s="332"/>
      <c r="IZY2161" s="332"/>
      <c r="IZZ2161" s="332"/>
      <c r="JAA2161" s="332"/>
      <c r="JAB2161" s="332"/>
      <c r="JAC2161" s="332"/>
      <c r="JAD2161" s="332"/>
      <c r="JAE2161" s="332"/>
      <c r="JAF2161" s="332"/>
      <c r="JAG2161" s="332"/>
      <c r="JAH2161" s="332"/>
      <c r="JAI2161" s="332"/>
      <c r="JAJ2161" s="332"/>
      <c r="JAK2161" s="332"/>
      <c r="JAL2161" s="332"/>
      <c r="JAM2161" s="332"/>
      <c r="JAN2161" s="332"/>
      <c r="JAO2161" s="332"/>
      <c r="JAP2161" s="332"/>
      <c r="JAQ2161" s="332"/>
      <c r="JAR2161" s="332"/>
      <c r="JAS2161" s="332"/>
      <c r="JAT2161" s="332"/>
      <c r="JAU2161" s="332"/>
      <c r="JAV2161" s="332"/>
      <c r="JAW2161" s="332"/>
      <c r="JAX2161" s="332"/>
      <c r="JAY2161" s="332"/>
      <c r="JAZ2161" s="332"/>
      <c r="JBA2161" s="332"/>
      <c r="JBB2161" s="332"/>
      <c r="JBC2161" s="332"/>
      <c r="JBD2161" s="332"/>
      <c r="JBE2161" s="332"/>
      <c r="JBF2161" s="332"/>
      <c r="JBG2161" s="332"/>
      <c r="JBH2161" s="332"/>
      <c r="JBI2161" s="332"/>
      <c r="JBJ2161" s="332"/>
      <c r="JBK2161" s="332"/>
      <c r="JBL2161" s="332"/>
      <c r="JBM2161" s="332"/>
      <c r="JBN2161" s="332"/>
      <c r="JBO2161" s="332"/>
      <c r="JBP2161" s="332"/>
      <c r="JBQ2161" s="332"/>
      <c r="JBR2161" s="332"/>
      <c r="JBS2161" s="332"/>
      <c r="JBT2161" s="332"/>
      <c r="JBU2161" s="332"/>
      <c r="JBV2161" s="332"/>
      <c r="JBW2161" s="332"/>
      <c r="JBX2161" s="332"/>
      <c r="JBY2161" s="332"/>
      <c r="JBZ2161" s="332"/>
      <c r="JCA2161" s="332"/>
      <c r="JCB2161" s="332"/>
      <c r="JCC2161" s="332"/>
      <c r="JCD2161" s="332"/>
      <c r="JCE2161" s="332"/>
      <c r="JCF2161" s="332"/>
      <c r="JCG2161" s="332"/>
      <c r="JCH2161" s="332"/>
      <c r="JCI2161" s="332"/>
      <c r="JCJ2161" s="332"/>
      <c r="JCK2161" s="332"/>
      <c r="JCL2161" s="332"/>
      <c r="JCM2161" s="332"/>
      <c r="JCN2161" s="332"/>
      <c r="JCO2161" s="332"/>
      <c r="JCP2161" s="332"/>
      <c r="JCQ2161" s="332"/>
      <c r="JCR2161" s="332"/>
      <c r="JCS2161" s="332"/>
      <c r="JCT2161" s="332"/>
      <c r="JCU2161" s="332"/>
      <c r="JCV2161" s="332"/>
      <c r="JCW2161" s="332"/>
      <c r="JCX2161" s="332"/>
      <c r="JCY2161" s="332"/>
      <c r="JCZ2161" s="332"/>
      <c r="JDA2161" s="332"/>
      <c r="JDB2161" s="332"/>
      <c r="JDC2161" s="332"/>
      <c r="JDD2161" s="332"/>
      <c r="JDE2161" s="332"/>
      <c r="JDF2161" s="332"/>
      <c r="JDG2161" s="332"/>
      <c r="JDH2161" s="332"/>
      <c r="JDI2161" s="332"/>
      <c r="JDJ2161" s="332"/>
      <c r="JDK2161" s="332"/>
      <c r="JDL2161" s="332"/>
      <c r="JDM2161" s="332"/>
      <c r="JDN2161" s="332"/>
      <c r="JDO2161" s="332"/>
      <c r="JDP2161" s="332"/>
      <c r="JDQ2161" s="332"/>
      <c r="JDR2161" s="332"/>
      <c r="JDS2161" s="332"/>
      <c r="JDT2161" s="332"/>
      <c r="JDU2161" s="332"/>
      <c r="JDV2161" s="332"/>
      <c r="JDW2161" s="332"/>
      <c r="JDX2161" s="332"/>
      <c r="JDY2161" s="332"/>
      <c r="JDZ2161" s="332"/>
      <c r="JEA2161" s="332"/>
      <c r="JEB2161" s="332"/>
      <c r="JEC2161" s="332"/>
      <c r="JED2161" s="332"/>
      <c r="JEE2161" s="332"/>
      <c r="JEF2161" s="332"/>
      <c r="JEG2161" s="332"/>
      <c r="JEH2161" s="332"/>
      <c r="JEI2161" s="332"/>
      <c r="JEJ2161" s="332"/>
      <c r="JEK2161" s="332"/>
      <c r="JEL2161" s="332"/>
      <c r="JEM2161" s="332"/>
      <c r="JEN2161" s="332"/>
      <c r="JEO2161" s="332"/>
      <c r="JEP2161" s="332"/>
      <c r="JEQ2161" s="332"/>
      <c r="JER2161" s="332"/>
      <c r="JES2161" s="332"/>
      <c r="JET2161" s="332"/>
      <c r="JEU2161" s="332"/>
      <c r="JEV2161" s="332"/>
      <c r="JEW2161" s="332"/>
      <c r="JEX2161" s="332"/>
      <c r="JEY2161" s="332"/>
      <c r="JEZ2161" s="332"/>
      <c r="JFA2161" s="332"/>
      <c r="JFB2161" s="332"/>
      <c r="JFC2161" s="332"/>
      <c r="JFD2161" s="332"/>
      <c r="JFE2161" s="332"/>
      <c r="JFF2161" s="332"/>
      <c r="JFG2161" s="332"/>
      <c r="JFH2161" s="332"/>
      <c r="JFI2161" s="332"/>
      <c r="JFJ2161" s="332"/>
      <c r="JFK2161" s="332"/>
      <c r="JFL2161" s="332"/>
      <c r="JFM2161" s="332"/>
      <c r="JFN2161" s="332"/>
      <c r="JFO2161" s="332"/>
      <c r="JFP2161" s="332"/>
      <c r="JFQ2161" s="332"/>
      <c r="JFR2161" s="332"/>
      <c r="JFS2161" s="332"/>
      <c r="JFT2161" s="332"/>
      <c r="JFU2161" s="332"/>
      <c r="JFV2161" s="332"/>
      <c r="JFW2161" s="332"/>
      <c r="JFX2161" s="332"/>
      <c r="JFY2161" s="332"/>
      <c r="JFZ2161" s="332"/>
      <c r="JGA2161" s="332"/>
      <c r="JGB2161" s="332"/>
      <c r="JGC2161" s="332"/>
      <c r="JGD2161" s="332"/>
      <c r="JGE2161" s="332"/>
      <c r="JGF2161" s="332"/>
      <c r="JGG2161" s="332"/>
      <c r="JGH2161" s="332"/>
      <c r="JGI2161" s="332"/>
      <c r="JGJ2161" s="332"/>
      <c r="JGK2161" s="332"/>
      <c r="JGL2161" s="332"/>
      <c r="JGM2161" s="332"/>
      <c r="JGN2161" s="332"/>
      <c r="JGO2161" s="332"/>
      <c r="JGP2161" s="332"/>
      <c r="JGQ2161" s="332"/>
      <c r="JGR2161" s="332"/>
      <c r="JGS2161" s="332"/>
      <c r="JGT2161" s="332"/>
      <c r="JGU2161" s="332"/>
      <c r="JGV2161" s="332"/>
      <c r="JGW2161" s="332"/>
      <c r="JGX2161" s="332"/>
      <c r="JGY2161" s="332"/>
      <c r="JGZ2161" s="332"/>
      <c r="JHA2161" s="332"/>
      <c r="JHB2161" s="332"/>
      <c r="JHC2161" s="332"/>
      <c r="JHD2161" s="332"/>
      <c r="JHE2161" s="332"/>
      <c r="JHF2161" s="332"/>
      <c r="JHG2161" s="332"/>
      <c r="JHH2161" s="332"/>
      <c r="JHI2161" s="332"/>
      <c r="JHJ2161" s="332"/>
      <c r="JHK2161" s="332"/>
      <c r="JHL2161" s="332"/>
      <c r="JHM2161" s="332"/>
      <c r="JHN2161" s="332"/>
      <c r="JHO2161" s="332"/>
      <c r="JHP2161" s="332"/>
      <c r="JHQ2161" s="332"/>
      <c r="JHR2161" s="332"/>
      <c r="JHS2161" s="332"/>
      <c r="JHT2161" s="332"/>
      <c r="JHU2161" s="332"/>
      <c r="JHV2161" s="332"/>
      <c r="JHW2161" s="332"/>
      <c r="JHX2161" s="332"/>
      <c r="JHY2161" s="332"/>
      <c r="JHZ2161" s="332"/>
      <c r="JIA2161" s="332"/>
      <c r="JIB2161" s="332"/>
      <c r="JIC2161" s="332"/>
      <c r="JID2161" s="332"/>
      <c r="JIE2161" s="332"/>
      <c r="JIF2161" s="332"/>
      <c r="JIG2161" s="332"/>
      <c r="JIH2161" s="332"/>
      <c r="JII2161" s="332"/>
      <c r="JIJ2161" s="332"/>
      <c r="JIK2161" s="332"/>
      <c r="JIL2161" s="332"/>
      <c r="JIM2161" s="332"/>
      <c r="JIN2161" s="332"/>
      <c r="JIO2161" s="332"/>
      <c r="JIP2161" s="332"/>
      <c r="JIQ2161" s="332"/>
      <c r="JIR2161" s="332"/>
      <c r="JIS2161" s="332"/>
      <c r="JIT2161" s="332"/>
      <c r="JIU2161" s="332"/>
      <c r="JIV2161" s="332"/>
      <c r="JIW2161" s="332"/>
      <c r="JIX2161" s="332"/>
      <c r="JIY2161" s="332"/>
      <c r="JIZ2161" s="332"/>
      <c r="JJA2161" s="332"/>
      <c r="JJB2161" s="332"/>
      <c r="JJC2161" s="332"/>
      <c r="JJD2161" s="332"/>
      <c r="JJE2161" s="332"/>
      <c r="JJF2161" s="332"/>
      <c r="JJG2161" s="332"/>
      <c r="JJH2161" s="332"/>
      <c r="JJI2161" s="332"/>
      <c r="JJJ2161" s="332"/>
      <c r="JJK2161" s="332"/>
      <c r="JJL2161" s="332"/>
      <c r="JJM2161" s="332"/>
      <c r="JJN2161" s="332"/>
      <c r="JJO2161" s="332"/>
      <c r="JJP2161" s="332"/>
      <c r="JJQ2161" s="332"/>
      <c r="JJR2161" s="332"/>
      <c r="JJS2161" s="332"/>
      <c r="JJT2161" s="332"/>
      <c r="JJU2161" s="332"/>
      <c r="JJV2161" s="332"/>
      <c r="JJW2161" s="332"/>
      <c r="JJX2161" s="332"/>
      <c r="JJY2161" s="332"/>
      <c r="JJZ2161" s="332"/>
      <c r="JKA2161" s="332"/>
      <c r="JKB2161" s="332"/>
      <c r="JKC2161" s="332"/>
      <c r="JKD2161" s="332"/>
      <c r="JKE2161" s="332"/>
      <c r="JKF2161" s="332"/>
      <c r="JKG2161" s="332"/>
      <c r="JKH2161" s="332"/>
      <c r="JKI2161" s="332"/>
      <c r="JKJ2161" s="332"/>
      <c r="JKK2161" s="332"/>
      <c r="JKL2161" s="332"/>
      <c r="JKM2161" s="332"/>
      <c r="JKN2161" s="332"/>
      <c r="JKO2161" s="332"/>
      <c r="JKP2161" s="332"/>
      <c r="JKQ2161" s="332"/>
      <c r="JKR2161" s="332"/>
      <c r="JKS2161" s="332"/>
      <c r="JKT2161" s="332"/>
      <c r="JKU2161" s="332"/>
      <c r="JKV2161" s="332"/>
      <c r="JKW2161" s="332"/>
      <c r="JKX2161" s="332"/>
      <c r="JKY2161" s="332"/>
      <c r="JKZ2161" s="332"/>
      <c r="JLA2161" s="332"/>
      <c r="JLB2161" s="332"/>
      <c r="JLC2161" s="332"/>
      <c r="JLD2161" s="332"/>
      <c r="JLE2161" s="332"/>
      <c r="JLF2161" s="332"/>
      <c r="JLG2161" s="332"/>
      <c r="JLH2161" s="332"/>
      <c r="JLI2161" s="332"/>
      <c r="JLJ2161" s="332"/>
      <c r="JLK2161" s="332"/>
      <c r="JLL2161" s="332"/>
      <c r="JLM2161" s="332"/>
      <c r="JLN2161" s="332"/>
      <c r="JLO2161" s="332"/>
      <c r="JLP2161" s="332"/>
      <c r="JLQ2161" s="332"/>
      <c r="JLR2161" s="332"/>
      <c r="JLS2161" s="332"/>
      <c r="JLT2161" s="332"/>
      <c r="JLU2161" s="332"/>
      <c r="JLV2161" s="332"/>
      <c r="JLW2161" s="332"/>
      <c r="JLX2161" s="332"/>
      <c r="JLY2161" s="332"/>
      <c r="JLZ2161" s="332"/>
      <c r="JMA2161" s="332"/>
      <c r="JMB2161" s="332"/>
      <c r="JMC2161" s="332"/>
      <c r="JMD2161" s="332"/>
      <c r="JME2161" s="332"/>
      <c r="JMF2161" s="332"/>
      <c r="JMG2161" s="332"/>
      <c r="JMH2161" s="332"/>
      <c r="JMI2161" s="332"/>
      <c r="JMJ2161" s="332"/>
      <c r="JMK2161" s="332"/>
      <c r="JML2161" s="332"/>
      <c r="JMM2161" s="332"/>
      <c r="JMN2161" s="332"/>
      <c r="JMO2161" s="332"/>
      <c r="JMP2161" s="332"/>
      <c r="JMQ2161" s="332"/>
      <c r="JMR2161" s="332"/>
      <c r="JMS2161" s="332"/>
      <c r="JMT2161" s="332"/>
      <c r="JMU2161" s="332"/>
      <c r="JMV2161" s="332"/>
      <c r="JMW2161" s="332"/>
      <c r="JMX2161" s="332"/>
      <c r="JMY2161" s="332"/>
      <c r="JMZ2161" s="332"/>
      <c r="JNA2161" s="332"/>
      <c r="JNB2161" s="332"/>
      <c r="JNC2161" s="332"/>
      <c r="JND2161" s="332"/>
      <c r="JNE2161" s="332"/>
      <c r="JNF2161" s="332"/>
      <c r="JNG2161" s="332"/>
      <c r="JNH2161" s="332"/>
      <c r="JNI2161" s="332"/>
      <c r="JNJ2161" s="332"/>
      <c r="JNK2161" s="332"/>
      <c r="JNL2161" s="332"/>
      <c r="JNM2161" s="332"/>
      <c r="JNN2161" s="332"/>
      <c r="JNO2161" s="332"/>
      <c r="JNP2161" s="332"/>
      <c r="JNQ2161" s="332"/>
      <c r="JNR2161" s="332"/>
      <c r="JNS2161" s="332"/>
      <c r="JNT2161" s="332"/>
      <c r="JNU2161" s="332"/>
      <c r="JNV2161" s="332"/>
      <c r="JNW2161" s="332"/>
      <c r="JNX2161" s="332"/>
      <c r="JNY2161" s="332"/>
      <c r="JNZ2161" s="332"/>
      <c r="JOA2161" s="332"/>
      <c r="JOB2161" s="332"/>
      <c r="JOC2161" s="332"/>
      <c r="JOD2161" s="332"/>
      <c r="JOE2161" s="332"/>
      <c r="JOF2161" s="332"/>
      <c r="JOG2161" s="332"/>
      <c r="JOH2161" s="332"/>
      <c r="JOI2161" s="332"/>
      <c r="JOJ2161" s="332"/>
      <c r="JOK2161" s="332"/>
      <c r="JOL2161" s="332"/>
      <c r="JOM2161" s="332"/>
      <c r="JON2161" s="332"/>
      <c r="JOO2161" s="332"/>
      <c r="JOP2161" s="332"/>
      <c r="JOQ2161" s="332"/>
      <c r="JOR2161" s="332"/>
      <c r="JOS2161" s="332"/>
      <c r="JOT2161" s="332"/>
      <c r="JOU2161" s="332"/>
      <c r="JOV2161" s="332"/>
      <c r="JOW2161" s="332"/>
      <c r="JOX2161" s="332"/>
      <c r="JOY2161" s="332"/>
      <c r="JOZ2161" s="332"/>
      <c r="JPA2161" s="332"/>
      <c r="JPB2161" s="332"/>
      <c r="JPC2161" s="332"/>
      <c r="JPD2161" s="332"/>
      <c r="JPE2161" s="332"/>
      <c r="JPF2161" s="332"/>
      <c r="JPG2161" s="332"/>
      <c r="JPH2161" s="332"/>
      <c r="JPI2161" s="332"/>
      <c r="JPJ2161" s="332"/>
      <c r="JPK2161" s="332"/>
      <c r="JPL2161" s="332"/>
      <c r="JPM2161" s="332"/>
      <c r="JPN2161" s="332"/>
      <c r="JPO2161" s="332"/>
      <c r="JPP2161" s="332"/>
      <c r="JPQ2161" s="332"/>
      <c r="JPR2161" s="332"/>
      <c r="JPS2161" s="332"/>
      <c r="JPT2161" s="332"/>
      <c r="JPU2161" s="332"/>
      <c r="JPV2161" s="332"/>
      <c r="JPW2161" s="332"/>
      <c r="JPX2161" s="332"/>
      <c r="JPY2161" s="332"/>
      <c r="JPZ2161" s="332"/>
      <c r="JQA2161" s="332"/>
      <c r="JQB2161" s="332"/>
      <c r="JQC2161" s="332"/>
      <c r="JQD2161" s="332"/>
      <c r="JQE2161" s="332"/>
      <c r="JQF2161" s="332"/>
      <c r="JQG2161" s="332"/>
      <c r="JQH2161" s="332"/>
      <c r="JQI2161" s="332"/>
      <c r="JQJ2161" s="332"/>
      <c r="JQK2161" s="332"/>
      <c r="JQL2161" s="332"/>
      <c r="JQM2161" s="332"/>
      <c r="JQN2161" s="332"/>
      <c r="JQO2161" s="332"/>
      <c r="JQP2161" s="332"/>
      <c r="JQQ2161" s="332"/>
      <c r="JQR2161" s="332"/>
      <c r="JQS2161" s="332"/>
      <c r="JQT2161" s="332"/>
      <c r="JQU2161" s="332"/>
      <c r="JQV2161" s="332"/>
      <c r="JQW2161" s="332"/>
      <c r="JQX2161" s="332"/>
      <c r="JQY2161" s="332"/>
      <c r="JQZ2161" s="332"/>
      <c r="JRA2161" s="332"/>
      <c r="JRB2161" s="332"/>
      <c r="JRC2161" s="332"/>
      <c r="JRD2161" s="332"/>
      <c r="JRE2161" s="332"/>
      <c r="JRF2161" s="332"/>
      <c r="JRG2161" s="332"/>
      <c r="JRH2161" s="332"/>
      <c r="JRI2161" s="332"/>
      <c r="JRJ2161" s="332"/>
      <c r="JRK2161" s="332"/>
      <c r="JRL2161" s="332"/>
      <c r="JRM2161" s="332"/>
      <c r="JRN2161" s="332"/>
      <c r="JRO2161" s="332"/>
      <c r="JRP2161" s="332"/>
      <c r="JRQ2161" s="332"/>
      <c r="JRR2161" s="332"/>
      <c r="JRS2161" s="332"/>
      <c r="JRT2161" s="332"/>
      <c r="JRU2161" s="332"/>
      <c r="JRV2161" s="332"/>
      <c r="JRW2161" s="332"/>
      <c r="JRX2161" s="332"/>
      <c r="JRY2161" s="332"/>
      <c r="JRZ2161" s="332"/>
      <c r="JSA2161" s="332"/>
      <c r="JSB2161" s="332"/>
      <c r="JSC2161" s="332"/>
      <c r="JSD2161" s="332"/>
      <c r="JSE2161" s="332"/>
      <c r="JSF2161" s="332"/>
      <c r="JSG2161" s="332"/>
      <c r="JSH2161" s="332"/>
      <c r="JSI2161" s="332"/>
      <c r="JSJ2161" s="332"/>
      <c r="JSK2161" s="332"/>
      <c r="JSL2161" s="332"/>
      <c r="JSM2161" s="332"/>
      <c r="JSN2161" s="332"/>
      <c r="JSO2161" s="332"/>
      <c r="JSP2161" s="332"/>
      <c r="JSQ2161" s="332"/>
      <c r="JSR2161" s="332"/>
      <c r="JSS2161" s="332"/>
      <c r="JST2161" s="332"/>
      <c r="JSU2161" s="332"/>
      <c r="JSV2161" s="332"/>
      <c r="JSW2161" s="332"/>
      <c r="JSX2161" s="332"/>
      <c r="JSY2161" s="332"/>
      <c r="JSZ2161" s="332"/>
      <c r="JTA2161" s="332"/>
      <c r="JTB2161" s="332"/>
      <c r="JTC2161" s="332"/>
      <c r="JTD2161" s="332"/>
      <c r="JTE2161" s="332"/>
      <c r="JTF2161" s="332"/>
      <c r="JTG2161" s="332"/>
      <c r="JTH2161" s="332"/>
      <c r="JTI2161" s="332"/>
      <c r="JTJ2161" s="332"/>
      <c r="JTK2161" s="332"/>
      <c r="JTL2161" s="332"/>
      <c r="JTM2161" s="332"/>
      <c r="JTN2161" s="332"/>
      <c r="JTO2161" s="332"/>
      <c r="JTP2161" s="332"/>
      <c r="JTQ2161" s="332"/>
      <c r="JTR2161" s="332"/>
      <c r="JTS2161" s="332"/>
      <c r="JTT2161" s="332"/>
      <c r="JTU2161" s="332"/>
      <c r="JTV2161" s="332"/>
      <c r="JTW2161" s="332"/>
      <c r="JTX2161" s="332"/>
      <c r="JTY2161" s="332"/>
      <c r="JTZ2161" s="332"/>
      <c r="JUA2161" s="332"/>
      <c r="JUB2161" s="332"/>
      <c r="JUC2161" s="332"/>
      <c r="JUD2161" s="332"/>
      <c r="JUE2161" s="332"/>
      <c r="JUF2161" s="332"/>
      <c r="JUG2161" s="332"/>
      <c r="JUH2161" s="332"/>
      <c r="JUI2161" s="332"/>
      <c r="JUJ2161" s="332"/>
      <c r="JUK2161" s="332"/>
      <c r="JUL2161" s="332"/>
      <c r="JUM2161" s="332"/>
      <c r="JUN2161" s="332"/>
      <c r="JUO2161" s="332"/>
      <c r="JUP2161" s="332"/>
      <c r="JUQ2161" s="332"/>
      <c r="JUR2161" s="332"/>
      <c r="JUS2161" s="332"/>
      <c r="JUT2161" s="332"/>
      <c r="JUU2161" s="332"/>
      <c r="JUV2161" s="332"/>
      <c r="JUW2161" s="332"/>
      <c r="JUX2161" s="332"/>
      <c r="JUY2161" s="332"/>
      <c r="JUZ2161" s="332"/>
      <c r="JVA2161" s="332"/>
      <c r="JVB2161" s="332"/>
      <c r="JVC2161" s="332"/>
      <c r="JVD2161" s="332"/>
      <c r="JVE2161" s="332"/>
      <c r="JVF2161" s="332"/>
      <c r="JVG2161" s="332"/>
      <c r="JVH2161" s="332"/>
      <c r="JVI2161" s="332"/>
      <c r="JVJ2161" s="332"/>
      <c r="JVK2161" s="332"/>
      <c r="JVL2161" s="332"/>
      <c r="JVM2161" s="332"/>
      <c r="JVN2161" s="332"/>
      <c r="JVO2161" s="332"/>
      <c r="JVP2161" s="332"/>
      <c r="JVQ2161" s="332"/>
      <c r="JVR2161" s="332"/>
      <c r="JVS2161" s="332"/>
      <c r="JVT2161" s="332"/>
      <c r="JVU2161" s="332"/>
      <c r="JVV2161" s="332"/>
      <c r="JVW2161" s="332"/>
      <c r="JVX2161" s="332"/>
      <c r="JVY2161" s="332"/>
      <c r="JVZ2161" s="332"/>
      <c r="JWA2161" s="332"/>
      <c r="JWB2161" s="332"/>
      <c r="JWC2161" s="332"/>
      <c r="JWD2161" s="332"/>
      <c r="JWE2161" s="332"/>
      <c r="JWF2161" s="332"/>
      <c r="JWG2161" s="332"/>
      <c r="JWH2161" s="332"/>
      <c r="JWI2161" s="332"/>
      <c r="JWJ2161" s="332"/>
      <c r="JWK2161" s="332"/>
      <c r="JWL2161" s="332"/>
      <c r="JWM2161" s="332"/>
      <c r="JWN2161" s="332"/>
      <c r="JWO2161" s="332"/>
      <c r="JWP2161" s="332"/>
      <c r="JWQ2161" s="332"/>
      <c r="JWR2161" s="332"/>
      <c r="JWS2161" s="332"/>
      <c r="JWT2161" s="332"/>
      <c r="JWU2161" s="332"/>
      <c r="JWV2161" s="332"/>
      <c r="JWW2161" s="332"/>
      <c r="JWX2161" s="332"/>
      <c r="JWY2161" s="332"/>
      <c r="JWZ2161" s="332"/>
      <c r="JXA2161" s="332"/>
      <c r="JXB2161" s="332"/>
      <c r="JXC2161" s="332"/>
      <c r="JXD2161" s="332"/>
      <c r="JXE2161" s="332"/>
      <c r="JXF2161" s="332"/>
      <c r="JXG2161" s="332"/>
      <c r="JXH2161" s="332"/>
      <c r="JXI2161" s="332"/>
      <c r="JXJ2161" s="332"/>
      <c r="JXK2161" s="332"/>
      <c r="JXL2161" s="332"/>
      <c r="JXM2161" s="332"/>
      <c r="JXN2161" s="332"/>
      <c r="JXO2161" s="332"/>
      <c r="JXP2161" s="332"/>
      <c r="JXQ2161" s="332"/>
      <c r="JXR2161" s="332"/>
      <c r="JXS2161" s="332"/>
      <c r="JXT2161" s="332"/>
      <c r="JXU2161" s="332"/>
      <c r="JXV2161" s="332"/>
      <c r="JXW2161" s="332"/>
      <c r="JXX2161" s="332"/>
      <c r="JXY2161" s="332"/>
      <c r="JXZ2161" s="332"/>
      <c r="JYA2161" s="332"/>
      <c r="JYB2161" s="332"/>
      <c r="JYC2161" s="332"/>
      <c r="JYD2161" s="332"/>
      <c r="JYE2161" s="332"/>
      <c r="JYF2161" s="332"/>
      <c r="JYG2161" s="332"/>
      <c r="JYH2161" s="332"/>
      <c r="JYI2161" s="332"/>
      <c r="JYJ2161" s="332"/>
      <c r="JYK2161" s="332"/>
      <c r="JYL2161" s="332"/>
      <c r="JYM2161" s="332"/>
      <c r="JYN2161" s="332"/>
      <c r="JYO2161" s="332"/>
      <c r="JYP2161" s="332"/>
      <c r="JYQ2161" s="332"/>
      <c r="JYR2161" s="332"/>
      <c r="JYS2161" s="332"/>
      <c r="JYT2161" s="332"/>
      <c r="JYU2161" s="332"/>
      <c r="JYV2161" s="332"/>
      <c r="JYW2161" s="332"/>
      <c r="JYX2161" s="332"/>
      <c r="JYY2161" s="332"/>
      <c r="JYZ2161" s="332"/>
      <c r="JZA2161" s="332"/>
      <c r="JZB2161" s="332"/>
      <c r="JZC2161" s="332"/>
      <c r="JZD2161" s="332"/>
      <c r="JZE2161" s="332"/>
      <c r="JZF2161" s="332"/>
      <c r="JZG2161" s="332"/>
      <c r="JZH2161" s="332"/>
      <c r="JZI2161" s="332"/>
      <c r="JZJ2161" s="332"/>
      <c r="JZK2161" s="332"/>
      <c r="JZL2161" s="332"/>
      <c r="JZM2161" s="332"/>
      <c r="JZN2161" s="332"/>
      <c r="JZO2161" s="332"/>
      <c r="JZP2161" s="332"/>
      <c r="JZQ2161" s="332"/>
      <c r="JZR2161" s="332"/>
      <c r="JZS2161" s="332"/>
      <c r="JZT2161" s="332"/>
      <c r="JZU2161" s="332"/>
      <c r="JZV2161" s="332"/>
      <c r="JZW2161" s="332"/>
      <c r="JZX2161" s="332"/>
      <c r="JZY2161" s="332"/>
      <c r="JZZ2161" s="332"/>
      <c r="KAA2161" s="332"/>
      <c r="KAB2161" s="332"/>
      <c r="KAC2161" s="332"/>
      <c r="KAD2161" s="332"/>
      <c r="KAE2161" s="332"/>
      <c r="KAF2161" s="332"/>
      <c r="KAG2161" s="332"/>
      <c r="KAH2161" s="332"/>
      <c r="KAI2161" s="332"/>
      <c r="KAJ2161" s="332"/>
      <c r="KAK2161" s="332"/>
      <c r="KAL2161" s="332"/>
      <c r="KAM2161" s="332"/>
      <c r="KAN2161" s="332"/>
      <c r="KAO2161" s="332"/>
      <c r="KAP2161" s="332"/>
      <c r="KAQ2161" s="332"/>
      <c r="KAR2161" s="332"/>
      <c r="KAS2161" s="332"/>
      <c r="KAT2161" s="332"/>
      <c r="KAU2161" s="332"/>
      <c r="KAV2161" s="332"/>
      <c r="KAW2161" s="332"/>
      <c r="KAX2161" s="332"/>
      <c r="KAY2161" s="332"/>
      <c r="KAZ2161" s="332"/>
      <c r="KBA2161" s="332"/>
      <c r="KBB2161" s="332"/>
      <c r="KBC2161" s="332"/>
      <c r="KBD2161" s="332"/>
      <c r="KBE2161" s="332"/>
      <c r="KBF2161" s="332"/>
      <c r="KBG2161" s="332"/>
      <c r="KBH2161" s="332"/>
      <c r="KBI2161" s="332"/>
      <c r="KBJ2161" s="332"/>
      <c r="KBK2161" s="332"/>
      <c r="KBL2161" s="332"/>
      <c r="KBM2161" s="332"/>
      <c r="KBN2161" s="332"/>
      <c r="KBO2161" s="332"/>
      <c r="KBP2161" s="332"/>
      <c r="KBQ2161" s="332"/>
      <c r="KBR2161" s="332"/>
      <c r="KBS2161" s="332"/>
      <c r="KBT2161" s="332"/>
      <c r="KBU2161" s="332"/>
      <c r="KBV2161" s="332"/>
      <c r="KBW2161" s="332"/>
      <c r="KBX2161" s="332"/>
      <c r="KBY2161" s="332"/>
      <c r="KBZ2161" s="332"/>
      <c r="KCA2161" s="332"/>
      <c r="KCB2161" s="332"/>
      <c r="KCC2161" s="332"/>
      <c r="KCD2161" s="332"/>
      <c r="KCE2161" s="332"/>
      <c r="KCF2161" s="332"/>
      <c r="KCG2161" s="332"/>
      <c r="KCH2161" s="332"/>
      <c r="KCI2161" s="332"/>
      <c r="KCJ2161" s="332"/>
      <c r="KCK2161" s="332"/>
      <c r="KCL2161" s="332"/>
      <c r="KCM2161" s="332"/>
      <c r="KCN2161" s="332"/>
      <c r="KCO2161" s="332"/>
      <c r="KCP2161" s="332"/>
      <c r="KCQ2161" s="332"/>
      <c r="KCR2161" s="332"/>
      <c r="KCS2161" s="332"/>
      <c r="KCT2161" s="332"/>
      <c r="KCU2161" s="332"/>
      <c r="KCV2161" s="332"/>
      <c r="KCW2161" s="332"/>
      <c r="KCX2161" s="332"/>
      <c r="KCY2161" s="332"/>
      <c r="KCZ2161" s="332"/>
      <c r="KDA2161" s="332"/>
      <c r="KDB2161" s="332"/>
      <c r="KDC2161" s="332"/>
      <c r="KDD2161" s="332"/>
      <c r="KDE2161" s="332"/>
      <c r="KDF2161" s="332"/>
      <c r="KDG2161" s="332"/>
      <c r="KDH2161" s="332"/>
      <c r="KDI2161" s="332"/>
      <c r="KDJ2161" s="332"/>
      <c r="KDK2161" s="332"/>
      <c r="KDL2161" s="332"/>
      <c r="KDM2161" s="332"/>
      <c r="KDN2161" s="332"/>
      <c r="KDO2161" s="332"/>
      <c r="KDP2161" s="332"/>
      <c r="KDQ2161" s="332"/>
      <c r="KDR2161" s="332"/>
      <c r="KDS2161" s="332"/>
      <c r="KDT2161" s="332"/>
      <c r="KDU2161" s="332"/>
      <c r="KDV2161" s="332"/>
      <c r="KDW2161" s="332"/>
      <c r="KDX2161" s="332"/>
      <c r="KDY2161" s="332"/>
      <c r="KDZ2161" s="332"/>
      <c r="KEA2161" s="332"/>
      <c r="KEB2161" s="332"/>
      <c r="KEC2161" s="332"/>
      <c r="KED2161" s="332"/>
      <c r="KEE2161" s="332"/>
      <c r="KEF2161" s="332"/>
      <c r="KEG2161" s="332"/>
      <c r="KEH2161" s="332"/>
      <c r="KEI2161" s="332"/>
      <c r="KEJ2161" s="332"/>
      <c r="KEK2161" s="332"/>
      <c r="KEL2161" s="332"/>
      <c r="KEM2161" s="332"/>
      <c r="KEN2161" s="332"/>
      <c r="KEO2161" s="332"/>
      <c r="KEP2161" s="332"/>
      <c r="KEQ2161" s="332"/>
      <c r="KER2161" s="332"/>
      <c r="KES2161" s="332"/>
      <c r="KET2161" s="332"/>
      <c r="KEU2161" s="332"/>
      <c r="KEV2161" s="332"/>
      <c r="KEW2161" s="332"/>
      <c r="KEX2161" s="332"/>
      <c r="KEY2161" s="332"/>
      <c r="KEZ2161" s="332"/>
      <c r="KFA2161" s="332"/>
      <c r="KFB2161" s="332"/>
      <c r="KFC2161" s="332"/>
      <c r="KFD2161" s="332"/>
      <c r="KFE2161" s="332"/>
      <c r="KFF2161" s="332"/>
      <c r="KFG2161" s="332"/>
      <c r="KFH2161" s="332"/>
      <c r="KFI2161" s="332"/>
      <c r="KFJ2161" s="332"/>
      <c r="KFK2161" s="332"/>
      <c r="KFL2161" s="332"/>
      <c r="KFM2161" s="332"/>
      <c r="KFN2161" s="332"/>
      <c r="KFO2161" s="332"/>
      <c r="KFP2161" s="332"/>
      <c r="KFQ2161" s="332"/>
      <c r="KFR2161" s="332"/>
      <c r="KFS2161" s="332"/>
      <c r="KFT2161" s="332"/>
      <c r="KFU2161" s="332"/>
      <c r="KFV2161" s="332"/>
      <c r="KFW2161" s="332"/>
      <c r="KFX2161" s="332"/>
      <c r="KFY2161" s="332"/>
      <c r="KFZ2161" s="332"/>
      <c r="KGA2161" s="332"/>
      <c r="KGB2161" s="332"/>
      <c r="KGC2161" s="332"/>
      <c r="KGD2161" s="332"/>
      <c r="KGE2161" s="332"/>
      <c r="KGF2161" s="332"/>
      <c r="KGG2161" s="332"/>
      <c r="KGH2161" s="332"/>
      <c r="KGI2161" s="332"/>
      <c r="KGJ2161" s="332"/>
      <c r="KGK2161" s="332"/>
      <c r="KGL2161" s="332"/>
      <c r="KGM2161" s="332"/>
      <c r="KGN2161" s="332"/>
      <c r="KGO2161" s="332"/>
      <c r="KGP2161" s="332"/>
      <c r="KGQ2161" s="332"/>
      <c r="KGR2161" s="332"/>
      <c r="KGS2161" s="332"/>
      <c r="KGT2161" s="332"/>
      <c r="KGU2161" s="332"/>
      <c r="KGV2161" s="332"/>
      <c r="KGW2161" s="332"/>
      <c r="KGX2161" s="332"/>
      <c r="KGY2161" s="332"/>
      <c r="KGZ2161" s="332"/>
      <c r="KHA2161" s="332"/>
      <c r="KHB2161" s="332"/>
      <c r="KHC2161" s="332"/>
      <c r="KHD2161" s="332"/>
      <c r="KHE2161" s="332"/>
      <c r="KHF2161" s="332"/>
      <c r="KHG2161" s="332"/>
      <c r="KHH2161" s="332"/>
      <c r="KHI2161" s="332"/>
      <c r="KHJ2161" s="332"/>
      <c r="KHK2161" s="332"/>
      <c r="KHL2161" s="332"/>
      <c r="KHM2161" s="332"/>
      <c r="KHN2161" s="332"/>
      <c r="KHO2161" s="332"/>
      <c r="KHP2161" s="332"/>
      <c r="KHQ2161" s="332"/>
      <c r="KHR2161" s="332"/>
      <c r="KHS2161" s="332"/>
      <c r="KHT2161" s="332"/>
      <c r="KHU2161" s="332"/>
      <c r="KHV2161" s="332"/>
      <c r="KHW2161" s="332"/>
      <c r="KHX2161" s="332"/>
      <c r="KHY2161" s="332"/>
      <c r="KHZ2161" s="332"/>
      <c r="KIA2161" s="332"/>
      <c r="KIB2161" s="332"/>
      <c r="KIC2161" s="332"/>
      <c r="KID2161" s="332"/>
      <c r="KIE2161" s="332"/>
      <c r="KIF2161" s="332"/>
      <c r="KIG2161" s="332"/>
      <c r="KIH2161" s="332"/>
      <c r="KII2161" s="332"/>
      <c r="KIJ2161" s="332"/>
      <c r="KIK2161" s="332"/>
      <c r="KIL2161" s="332"/>
      <c r="KIM2161" s="332"/>
      <c r="KIN2161" s="332"/>
      <c r="KIO2161" s="332"/>
      <c r="KIP2161" s="332"/>
      <c r="KIQ2161" s="332"/>
      <c r="KIR2161" s="332"/>
      <c r="KIS2161" s="332"/>
      <c r="KIT2161" s="332"/>
      <c r="KIU2161" s="332"/>
      <c r="KIV2161" s="332"/>
      <c r="KIW2161" s="332"/>
      <c r="KIX2161" s="332"/>
      <c r="KIY2161" s="332"/>
      <c r="KIZ2161" s="332"/>
      <c r="KJA2161" s="332"/>
      <c r="KJB2161" s="332"/>
      <c r="KJC2161" s="332"/>
      <c r="KJD2161" s="332"/>
      <c r="KJE2161" s="332"/>
      <c r="KJF2161" s="332"/>
      <c r="KJG2161" s="332"/>
      <c r="KJH2161" s="332"/>
      <c r="KJI2161" s="332"/>
      <c r="KJJ2161" s="332"/>
      <c r="KJK2161" s="332"/>
      <c r="KJL2161" s="332"/>
      <c r="KJM2161" s="332"/>
      <c r="KJN2161" s="332"/>
      <c r="KJO2161" s="332"/>
      <c r="KJP2161" s="332"/>
      <c r="KJQ2161" s="332"/>
      <c r="KJR2161" s="332"/>
      <c r="KJS2161" s="332"/>
      <c r="KJT2161" s="332"/>
      <c r="KJU2161" s="332"/>
      <c r="KJV2161" s="332"/>
      <c r="KJW2161" s="332"/>
      <c r="KJX2161" s="332"/>
      <c r="KJY2161" s="332"/>
      <c r="KJZ2161" s="332"/>
      <c r="KKA2161" s="332"/>
      <c r="KKB2161" s="332"/>
      <c r="KKC2161" s="332"/>
      <c r="KKD2161" s="332"/>
      <c r="KKE2161" s="332"/>
      <c r="KKF2161" s="332"/>
      <c r="KKG2161" s="332"/>
      <c r="KKH2161" s="332"/>
      <c r="KKI2161" s="332"/>
      <c r="KKJ2161" s="332"/>
      <c r="KKK2161" s="332"/>
      <c r="KKL2161" s="332"/>
      <c r="KKM2161" s="332"/>
      <c r="KKN2161" s="332"/>
      <c r="KKO2161" s="332"/>
      <c r="KKP2161" s="332"/>
      <c r="KKQ2161" s="332"/>
      <c r="KKR2161" s="332"/>
      <c r="KKS2161" s="332"/>
      <c r="KKT2161" s="332"/>
      <c r="KKU2161" s="332"/>
      <c r="KKV2161" s="332"/>
      <c r="KKW2161" s="332"/>
      <c r="KKX2161" s="332"/>
      <c r="KKY2161" s="332"/>
      <c r="KKZ2161" s="332"/>
      <c r="KLA2161" s="332"/>
      <c r="KLB2161" s="332"/>
      <c r="KLC2161" s="332"/>
      <c r="KLD2161" s="332"/>
      <c r="KLE2161" s="332"/>
      <c r="KLF2161" s="332"/>
      <c r="KLG2161" s="332"/>
      <c r="KLH2161" s="332"/>
      <c r="KLI2161" s="332"/>
      <c r="KLJ2161" s="332"/>
      <c r="KLK2161" s="332"/>
      <c r="KLL2161" s="332"/>
      <c r="KLM2161" s="332"/>
      <c r="KLN2161" s="332"/>
      <c r="KLO2161" s="332"/>
      <c r="KLP2161" s="332"/>
      <c r="KLQ2161" s="332"/>
      <c r="KLR2161" s="332"/>
      <c r="KLS2161" s="332"/>
      <c r="KLT2161" s="332"/>
      <c r="KLU2161" s="332"/>
      <c r="KLV2161" s="332"/>
      <c r="KLW2161" s="332"/>
      <c r="KLX2161" s="332"/>
      <c r="KLY2161" s="332"/>
      <c r="KLZ2161" s="332"/>
      <c r="KMA2161" s="332"/>
      <c r="KMB2161" s="332"/>
      <c r="KMC2161" s="332"/>
      <c r="KMD2161" s="332"/>
      <c r="KME2161" s="332"/>
      <c r="KMF2161" s="332"/>
      <c r="KMG2161" s="332"/>
      <c r="KMH2161" s="332"/>
      <c r="KMI2161" s="332"/>
      <c r="KMJ2161" s="332"/>
      <c r="KMK2161" s="332"/>
      <c r="KML2161" s="332"/>
      <c r="KMM2161" s="332"/>
      <c r="KMN2161" s="332"/>
      <c r="KMO2161" s="332"/>
      <c r="KMP2161" s="332"/>
      <c r="KMQ2161" s="332"/>
      <c r="KMR2161" s="332"/>
      <c r="KMS2161" s="332"/>
      <c r="KMT2161" s="332"/>
      <c r="KMU2161" s="332"/>
      <c r="KMV2161" s="332"/>
      <c r="KMW2161" s="332"/>
      <c r="KMX2161" s="332"/>
      <c r="KMY2161" s="332"/>
      <c r="KMZ2161" s="332"/>
      <c r="KNA2161" s="332"/>
      <c r="KNB2161" s="332"/>
      <c r="KNC2161" s="332"/>
      <c r="KND2161" s="332"/>
      <c r="KNE2161" s="332"/>
      <c r="KNF2161" s="332"/>
      <c r="KNG2161" s="332"/>
      <c r="KNH2161" s="332"/>
      <c r="KNI2161" s="332"/>
      <c r="KNJ2161" s="332"/>
      <c r="KNK2161" s="332"/>
      <c r="KNL2161" s="332"/>
      <c r="KNM2161" s="332"/>
      <c r="KNN2161" s="332"/>
      <c r="KNO2161" s="332"/>
      <c r="KNP2161" s="332"/>
      <c r="KNQ2161" s="332"/>
      <c r="KNR2161" s="332"/>
      <c r="KNS2161" s="332"/>
      <c r="KNT2161" s="332"/>
      <c r="KNU2161" s="332"/>
      <c r="KNV2161" s="332"/>
      <c r="KNW2161" s="332"/>
      <c r="KNX2161" s="332"/>
      <c r="KNY2161" s="332"/>
      <c r="KNZ2161" s="332"/>
      <c r="KOA2161" s="332"/>
      <c r="KOB2161" s="332"/>
      <c r="KOC2161" s="332"/>
      <c r="KOD2161" s="332"/>
      <c r="KOE2161" s="332"/>
      <c r="KOF2161" s="332"/>
      <c r="KOG2161" s="332"/>
      <c r="KOH2161" s="332"/>
      <c r="KOI2161" s="332"/>
      <c r="KOJ2161" s="332"/>
      <c r="KOK2161" s="332"/>
      <c r="KOL2161" s="332"/>
      <c r="KOM2161" s="332"/>
      <c r="KON2161" s="332"/>
      <c r="KOO2161" s="332"/>
      <c r="KOP2161" s="332"/>
      <c r="KOQ2161" s="332"/>
      <c r="KOR2161" s="332"/>
      <c r="KOS2161" s="332"/>
      <c r="KOT2161" s="332"/>
      <c r="KOU2161" s="332"/>
      <c r="KOV2161" s="332"/>
      <c r="KOW2161" s="332"/>
      <c r="KOX2161" s="332"/>
      <c r="KOY2161" s="332"/>
      <c r="KOZ2161" s="332"/>
      <c r="KPA2161" s="332"/>
      <c r="KPB2161" s="332"/>
      <c r="KPC2161" s="332"/>
      <c r="KPD2161" s="332"/>
      <c r="KPE2161" s="332"/>
      <c r="KPF2161" s="332"/>
      <c r="KPG2161" s="332"/>
      <c r="KPH2161" s="332"/>
      <c r="KPI2161" s="332"/>
      <c r="KPJ2161" s="332"/>
      <c r="KPK2161" s="332"/>
      <c r="KPL2161" s="332"/>
      <c r="KPM2161" s="332"/>
      <c r="KPN2161" s="332"/>
      <c r="KPO2161" s="332"/>
      <c r="KPP2161" s="332"/>
      <c r="KPQ2161" s="332"/>
      <c r="KPR2161" s="332"/>
      <c r="KPS2161" s="332"/>
      <c r="KPT2161" s="332"/>
      <c r="KPU2161" s="332"/>
      <c r="KPV2161" s="332"/>
      <c r="KPW2161" s="332"/>
      <c r="KPX2161" s="332"/>
      <c r="KPY2161" s="332"/>
      <c r="KPZ2161" s="332"/>
      <c r="KQA2161" s="332"/>
      <c r="KQB2161" s="332"/>
      <c r="KQC2161" s="332"/>
      <c r="KQD2161" s="332"/>
      <c r="KQE2161" s="332"/>
      <c r="KQF2161" s="332"/>
      <c r="KQG2161" s="332"/>
      <c r="KQH2161" s="332"/>
      <c r="KQI2161" s="332"/>
      <c r="KQJ2161" s="332"/>
      <c r="KQK2161" s="332"/>
      <c r="KQL2161" s="332"/>
      <c r="KQM2161" s="332"/>
      <c r="KQN2161" s="332"/>
      <c r="KQO2161" s="332"/>
      <c r="KQP2161" s="332"/>
      <c r="KQQ2161" s="332"/>
      <c r="KQR2161" s="332"/>
      <c r="KQS2161" s="332"/>
      <c r="KQT2161" s="332"/>
      <c r="KQU2161" s="332"/>
      <c r="KQV2161" s="332"/>
      <c r="KQW2161" s="332"/>
      <c r="KQX2161" s="332"/>
      <c r="KQY2161" s="332"/>
      <c r="KQZ2161" s="332"/>
      <c r="KRA2161" s="332"/>
      <c r="KRB2161" s="332"/>
      <c r="KRC2161" s="332"/>
      <c r="KRD2161" s="332"/>
      <c r="KRE2161" s="332"/>
      <c r="KRF2161" s="332"/>
      <c r="KRG2161" s="332"/>
      <c r="KRH2161" s="332"/>
      <c r="KRI2161" s="332"/>
      <c r="KRJ2161" s="332"/>
      <c r="KRK2161" s="332"/>
      <c r="KRL2161" s="332"/>
      <c r="KRM2161" s="332"/>
      <c r="KRN2161" s="332"/>
      <c r="KRO2161" s="332"/>
      <c r="KRP2161" s="332"/>
      <c r="KRQ2161" s="332"/>
      <c r="KRR2161" s="332"/>
      <c r="KRS2161" s="332"/>
      <c r="KRT2161" s="332"/>
      <c r="KRU2161" s="332"/>
      <c r="KRV2161" s="332"/>
      <c r="KRW2161" s="332"/>
      <c r="KRX2161" s="332"/>
      <c r="KRY2161" s="332"/>
      <c r="KRZ2161" s="332"/>
      <c r="KSA2161" s="332"/>
      <c r="KSB2161" s="332"/>
      <c r="KSC2161" s="332"/>
      <c r="KSD2161" s="332"/>
      <c r="KSE2161" s="332"/>
      <c r="KSF2161" s="332"/>
      <c r="KSG2161" s="332"/>
      <c r="KSH2161" s="332"/>
      <c r="KSI2161" s="332"/>
      <c r="KSJ2161" s="332"/>
      <c r="KSK2161" s="332"/>
      <c r="KSL2161" s="332"/>
      <c r="KSM2161" s="332"/>
      <c r="KSN2161" s="332"/>
      <c r="KSO2161" s="332"/>
      <c r="KSP2161" s="332"/>
      <c r="KSQ2161" s="332"/>
      <c r="KSR2161" s="332"/>
      <c r="KSS2161" s="332"/>
      <c r="KST2161" s="332"/>
      <c r="KSU2161" s="332"/>
      <c r="KSV2161" s="332"/>
      <c r="KSW2161" s="332"/>
      <c r="KSX2161" s="332"/>
      <c r="KSY2161" s="332"/>
      <c r="KSZ2161" s="332"/>
      <c r="KTA2161" s="332"/>
      <c r="KTB2161" s="332"/>
      <c r="KTC2161" s="332"/>
      <c r="KTD2161" s="332"/>
      <c r="KTE2161" s="332"/>
      <c r="KTF2161" s="332"/>
      <c r="KTG2161" s="332"/>
      <c r="KTH2161" s="332"/>
      <c r="KTI2161" s="332"/>
      <c r="KTJ2161" s="332"/>
      <c r="KTK2161" s="332"/>
      <c r="KTL2161" s="332"/>
      <c r="KTM2161" s="332"/>
      <c r="KTN2161" s="332"/>
      <c r="KTO2161" s="332"/>
      <c r="KTP2161" s="332"/>
      <c r="KTQ2161" s="332"/>
      <c r="KTR2161" s="332"/>
      <c r="KTS2161" s="332"/>
      <c r="KTT2161" s="332"/>
      <c r="KTU2161" s="332"/>
      <c r="KTV2161" s="332"/>
      <c r="KTW2161" s="332"/>
      <c r="KTX2161" s="332"/>
      <c r="KTY2161" s="332"/>
      <c r="KTZ2161" s="332"/>
      <c r="KUA2161" s="332"/>
      <c r="KUB2161" s="332"/>
      <c r="KUC2161" s="332"/>
      <c r="KUD2161" s="332"/>
      <c r="KUE2161" s="332"/>
      <c r="KUF2161" s="332"/>
      <c r="KUG2161" s="332"/>
      <c r="KUH2161" s="332"/>
      <c r="KUI2161" s="332"/>
      <c r="KUJ2161" s="332"/>
      <c r="KUK2161" s="332"/>
      <c r="KUL2161" s="332"/>
      <c r="KUM2161" s="332"/>
      <c r="KUN2161" s="332"/>
      <c r="KUO2161" s="332"/>
      <c r="KUP2161" s="332"/>
      <c r="KUQ2161" s="332"/>
      <c r="KUR2161" s="332"/>
      <c r="KUS2161" s="332"/>
      <c r="KUT2161" s="332"/>
      <c r="KUU2161" s="332"/>
      <c r="KUV2161" s="332"/>
      <c r="KUW2161" s="332"/>
      <c r="KUX2161" s="332"/>
      <c r="KUY2161" s="332"/>
      <c r="KUZ2161" s="332"/>
      <c r="KVA2161" s="332"/>
      <c r="KVB2161" s="332"/>
      <c r="KVC2161" s="332"/>
      <c r="KVD2161" s="332"/>
      <c r="KVE2161" s="332"/>
      <c r="KVF2161" s="332"/>
      <c r="KVG2161" s="332"/>
      <c r="KVH2161" s="332"/>
      <c r="KVI2161" s="332"/>
      <c r="KVJ2161" s="332"/>
      <c r="KVK2161" s="332"/>
      <c r="KVL2161" s="332"/>
      <c r="KVM2161" s="332"/>
      <c r="KVN2161" s="332"/>
      <c r="KVO2161" s="332"/>
      <c r="KVP2161" s="332"/>
      <c r="KVQ2161" s="332"/>
      <c r="KVR2161" s="332"/>
      <c r="KVS2161" s="332"/>
      <c r="KVT2161" s="332"/>
      <c r="KVU2161" s="332"/>
      <c r="KVV2161" s="332"/>
      <c r="KVW2161" s="332"/>
      <c r="KVX2161" s="332"/>
      <c r="KVY2161" s="332"/>
      <c r="KVZ2161" s="332"/>
      <c r="KWA2161" s="332"/>
      <c r="KWB2161" s="332"/>
      <c r="KWC2161" s="332"/>
      <c r="KWD2161" s="332"/>
      <c r="KWE2161" s="332"/>
      <c r="KWF2161" s="332"/>
      <c r="KWG2161" s="332"/>
      <c r="KWH2161" s="332"/>
      <c r="KWI2161" s="332"/>
      <c r="KWJ2161" s="332"/>
      <c r="KWK2161" s="332"/>
      <c r="KWL2161" s="332"/>
      <c r="KWM2161" s="332"/>
      <c r="KWN2161" s="332"/>
      <c r="KWO2161" s="332"/>
      <c r="KWP2161" s="332"/>
      <c r="KWQ2161" s="332"/>
      <c r="KWR2161" s="332"/>
      <c r="KWS2161" s="332"/>
      <c r="KWT2161" s="332"/>
      <c r="KWU2161" s="332"/>
      <c r="KWV2161" s="332"/>
      <c r="KWW2161" s="332"/>
      <c r="KWX2161" s="332"/>
      <c r="KWY2161" s="332"/>
      <c r="KWZ2161" s="332"/>
      <c r="KXA2161" s="332"/>
      <c r="KXB2161" s="332"/>
      <c r="KXC2161" s="332"/>
      <c r="KXD2161" s="332"/>
      <c r="KXE2161" s="332"/>
      <c r="KXF2161" s="332"/>
      <c r="KXG2161" s="332"/>
      <c r="KXH2161" s="332"/>
      <c r="KXI2161" s="332"/>
      <c r="KXJ2161" s="332"/>
      <c r="KXK2161" s="332"/>
      <c r="KXL2161" s="332"/>
      <c r="KXM2161" s="332"/>
      <c r="KXN2161" s="332"/>
      <c r="KXO2161" s="332"/>
      <c r="KXP2161" s="332"/>
      <c r="KXQ2161" s="332"/>
      <c r="KXR2161" s="332"/>
      <c r="KXS2161" s="332"/>
      <c r="KXT2161" s="332"/>
      <c r="KXU2161" s="332"/>
      <c r="KXV2161" s="332"/>
      <c r="KXW2161" s="332"/>
      <c r="KXX2161" s="332"/>
      <c r="KXY2161" s="332"/>
      <c r="KXZ2161" s="332"/>
      <c r="KYA2161" s="332"/>
      <c r="KYB2161" s="332"/>
      <c r="KYC2161" s="332"/>
      <c r="KYD2161" s="332"/>
      <c r="KYE2161" s="332"/>
      <c r="KYF2161" s="332"/>
      <c r="KYG2161" s="332"/>
      <c r="KYH2161" s="332"/>
      <c r="KYI2161" s="332"/>
      <c r="KYJ2161" s="332"/>
      <c r="KYK2161" s="332"/>
      <c r="KYL2161" s="332"/>
      <c r="KYM2161" s="332"/>
      <c r="KYN2161" s="332"/>
      <c r="KYO2161" s="332"/>
      <c r="KYP2161" s="332"/>
      <c r="KYQ2161" s="332"/>
      <c r="KYR2161" s="332"/>
      <c r="KYS2161" s="332"/>
      <c r="KYT2161" s="332"/>
      <c r="KYU2161" s="332"/>
      <c r="KYV2161" s="332"/>
      <c r="KYW2161" s="332"/>
      <c r="KYX2161" s="332"/>
      <c r="KYY2161" s="332"/>
      <c r="KYZ2161" s="332"/>
      <c r="KZA2161" s="332"/>
      <c r="KZB2161" s="332"/>
      <c r="KZC2161" s="332"/>
      <c r="KZD2161" s="332"/>
      <c r="KZE2161" s="332"/>
      <c r="KZF2161" s="332"/>
      <c r="KZG2161" s="332"/>
      <c r="KZH2161" s="332"/>
      <c r="KZI2161" s="332"/>
      <c r="KZJ2161" s="332"/>
      <c r="KZK2161" s="332"/>
      <c r="KZL2161" s="332"/>
      <c r="KZM2161" s="332"/>
      <c r="KZN2161" s="332"/>
      <c r="KZO2161" s="332"/>
      <c r="KZP2161" s="332"/>
      <c r="KZQ2161" s="332"/>
      <c r="KZR2161" s="332"/>
      <c r="KZS2161" s="332"/>
      <c r="KZT2161" s="332"/>
      <c r="KZU2161" s="332"/>
      <c r="KZV2161" s="332"/>
      <c r="KZW2161" s="332"/>
      <c r="KZX2161" s="332"/>
      <c r="KZY2161" s="332"/>
      <c r="KZZ2161" s="332"/>
      <c r="LAA2161" s="332"/>
      <c r="LAB2161" s="332"/>
      <c r="LAC2161" s="332"/>
      <c r="LAD2161" s="332"/>
      <c r="LAE2161" s="332"/>
      <c r="LAF2161" s="332"/>
      <c r="LAG2161" s="332"/>
      <c r="LAH2161" s="332"/>
      <c r="LAI2161" s="332"/>
      <c r="LAJ2161" s="332"/>
      <c r="LAK2161" s="332"/>
      <c r="LAL2161" s="332"/>
      <c r="LAM2161" s="332"/>
      <c r="LAN2161" s="332"/>
      <c r="LAO2161" s="332"/>
      <c r="LAP2161" s="332"/>
      <c r="LAQ2161" s="332"/>
      <c r="LAR2161" s="332"/>
      <c r="LAS2161" s="332"/>
      <c r="LAT2161" s="332"/>
      <c r="LAU2161" s="332"/>
      <c r="LAV2161" s="332"/>
      <c r="LAW2161" s="332"/>
      <c r="LAX2161" s="332"/>
      <c r="LAY2161" s="332"/>
      <c r="LAZ2161" s="332"/>
      <c r="LBA2161" s="332"/>
      <c r="LBB2161" s="332"/>
      <c r="LBC2161" s="332"/>
      <c r="LBD2161" s="332"/>
      <c r="LBE2161" s="332"/>
      <c r="LBF2161" s="332"/>
      <c r="LBG2161" s="332"/>
      <c r="LBH2161" s="332"/>
      <c r="LBI2161" s="332"/>
      <c r="LBJ2161" s="332"/>
      <c r="LBK2161" s="332"/>
      <c r="LBL2161" s="332"/>
      <c r="LBM2161" s="332"/>
      <c r="LBN2161" s="332"/>
      <c r="LBO2161" s="332"/>
      <c r="LBP2161" s="332"/>
      <c r="LBQ2161" s="332"/>
      <c r="LBR2161" s="332"/>
      <c r="LBS2161" s="332"/>
      <c r="LBT2161" s="332"/>
      <c r="LBU2161" s="332"/>
      <c r="LBV2161" s="332"/>
      <c r="LBW2161" s="332"/>
      <c r="LBX2161" s="332"/>
      <c r="LBY2161" s="332"/>
      <c r="LBZ2161" s="332"/>
      <c r="LCA2161" s="332"/>
      <c r="LCB2161" s="332"/>
      <c r="LCC2161" s="332"/>
      <c r="LCD2161" s="332"/>
      <c r="LCE2161" s="332"/>
      <c r="LCF2161" s="332"/>
      <c r="LCG2161" s="332"/>
      <c r="LCH2161" s="332"/>
      <c r="LCI2161" s="332"/>
      <c r="LCJ2161" s="332"/>
      <c r="LCK2161" s="332"/>
      <c r="LCL2161" s="332"/>
      <c r="LCM2161" s="332"/>
      <c r="LCN2161" s="332"/>
      <c r="LCO2161" s="332"/>
      <c r="LCP2161" s="332"/>
      <c r="LCQ2161" s="332"/>
      <c r="LCR2161" s="332"/>
      <c r="LCS2161" s="332"/>
      <c r="LCT2161" s="332"/>
      <c r="LCU2161" s="332"/>
      <c r="LCV2161" s="332"/>
      <c r="LCW2161" s="332"/>
      <c r="LCX2161" s="332"/>
      <c r="LCY2161" s="332"/>
      <c r="LCZ2161" s="332"/>
      <c r="LDA2161" s="332"/>
      <c r="LDB2161" s="332"/>
      <c r="LDC2161" s="332"/>
      <c r="LDD2161" s="332"/>
      <c r="LDE2161" s="332"/>
      <c r="LDF2161" s="332"/>
      <c r="LDG2161" s="332"/>
      <c r="LDH2161" s="332"/>
      <c r="LDI2161" s="332"/>
      <c r="LDJ2161" s="332"/>
      <c r="LDK2161" s="332"/>
      <c r="LDL2161" s="332"/>
      <c r="LDM2161" s="332"/>
      <c r="LDN2161" s="332"/>
      <c r="LDO2161" s="332"/>
      <c r="LDP2161" s="332"/>
      <c r="LDQ2161" s="332"/>
      <c r="LDR2161" s="332"/>
      <c r="LDS2161" s="332"/>
      <c r="LDT2161" s="332"/>
      <c r="LDU2161" s="332"/>
      <c r="LDV2161" s="332"/>
      <c r="LDW2161" s="332"/>
      <c r="LDX2161" s="332"/>
      <c r="LDY2161" s="332"/>
      <c r="LDZ2161" s="332"/>
      <c r="LEA2161" s="332"/>
      <c r="LEB2161" s="332"/>
      <c r="LEC2161" s="332"/>
      <c r="LED2161" s="332"/>
      <c r="LEE2161" s="332"/>
      <c r="LEF2161" s="332"/>
      <c r="LEG2161" s="332"/>
      <c r="LEH2161" s="332"/>
      <c r="LEI2161" s="332"/>
      <c r="LEJ2161" s="332"/>
      <c r="LEK2161" s="332"/>
      <c r="LEL2161" s="332"/>
      <c r="LEM2161" s="332"/>
      <c r="LEN2161" s="332"/>
      <c r="LEO2161" s="332"/>
      <c r="LEP2161" s="332"/>
      <c r="LEQ2161" s="332"/>
      <c r="LER2161" s="332"/>
      <c r="LES2161" s="332"/>
      <c r="LET2161" s="332"/>
      <c r="LEU2161" s="332"/>
      <c r="LEV2161" s="332"/>
      <c r="LEW2161" s="332"/>
      <c r="LEX2161" s="332"/>
      <c r="LEY2161" s="332"/>
      <c r="LEZ2161" s="332"/>
      <c r="LFA2161" s="332"/>
      <c r="LFB2161" s="332"/>
      <c r="LFC2161" s="332"/>
      <c r="LFD2161" s="332"/>
      <c r="LFE2161" s="332"/>
      <c r="LFF2161" s="332"/>
      <c r="LFG2161" s="332"/>
      <c r="LFH2161" s="332"/>
      <c r="LFI2161" s="332"/>
      <c r="LFJ2161" s="332"/>
      <c r="LFK2161" s="332"/>
      <c r="LFL2161" s="332"/>
      <c r="LFM2161" s="332"/>
      <c r="LFN2161" s="332"/>
      <c r="LFO2161" s="332"/>
      <c r="LFP2161" s="332"/>
      <c r="LFQ2161" s="332"/>
      <c r="LFR2161" s="332"/>
      <c r="LFS2161" s="332"/>
      <c r="LFT2161" s="332"/>
      <c r="LFU2161" s="332"/>
      <c r="LFV2161" s="332"/>
      <c r="LFW2161" s="332"/>
      <c r="LFX2161" s="332"/>
      <c r="LFY2161" s="332"/>
      <c r="LFZ2161" s="332"/>
      <c r="LGA2161" s="332"/>
      <c r="LGB2161" s="332"/>
      <c r="LGC2161" s="332"/>
      <c r="LGD2161" s="332"/>
      <c r="LGE2161" s="332"/>
      <c r="LGF2161" s="332"/>
      <c r="LGG2161" s="332"/>
      <c r="LGH2161" s="332"/>
      <c r="LGI2161" s="332"/>
      <c r="LGJ2161" s="332"/>
      <c r="LGK2161" s="332"/>
      <c r="LGL2161" s="332"/>
      <c r="LGM2161" s="332"/>
      <c r="LGN2161" s="332"/>
      <c r="LGO2161" s="332"/>
      <c r="LGP2161" s="332"/>
      <c r="LGQ2161" s="332"/>
      <c r="LGR2161" s="332"/>
      <c r="LGS2161" s="332"/>
      <c r="LGT2161" s="332"/>
      <c r="LGU2161" s="332"/>
      <c r="LGV2161" s="332"/>
      <c r="LGW2161" s="332"/>
      <c r="LGX2161" s="332"/>
      <c r="LGY2161" s="332"/>
      <c r="LGZ2161" s="332"/>
      <c r="LHA2161" s="332"/>
      <c r="LHB2161" s="332"/>
      <c r="LHC2161" s="332"/>
      <c r="LHD2161" s="332"/>
      <c r="LHE2161" s="332"/>
      <c r="LHF2161" s="332"/>
      <c r="LHG2161" s="332"/>
      <c r="LHH2161" s="332"/>
      <c r="LHI2161" s="332"/>
      <c r="LHJ2161" s="332"/>
      <c r="LHK2161" s="332"/>
      <c r="LHL2161" s="332"/>
      <c r="LHM2161" s="332"/>
      <c r="LHN2161" s="332"/>
      <c r="LHO2161" s="332"/>
      <c r="LHP2161" s="332"/>
      <c r="LHQ2161" s="332"/>
      <c r="LHR2161" s="332"/>
      <c r="LHS2161" s="332"/>
      <c r="LHT2161" s="332"/>
      <c r="LHU2161" s="332"/>
      <c r="LHV2161" s="332"/>
      <c r="LHW2161" s="332"/>
      <c r="LHX2161" s="332"/>
      <c r="LHY2161" s="332"/>
      <c r="LHZ2161" s="332"/>
      <c r="LIA2161" s="332"/>
      <c r="LIB2161" s="332"/>
      <c r="LIC2161" s="332"/>
      <c r="LID2161" s="332"/>
      <c r="LIE2161" s="332"/>
      <c r="LIF2161" s="332"/>
      <c r="LIG2161" s="332"/>
      <c r="LIH2161" s="332"/>
      <c r="LII2161" s="332"/>
      <c r="LIJ2161" s="332"/>
      <c r="LIK2161" s="332"/>
      <c r="LIL2161" s="332"/>
      <c r="LIM2161" s="332"/>
      <c r="LIN2161" s="332"/>
      <c r="LIO2161" s="332"/>
      <c r="LIP2161" s="332"/>
      <c r="LIQ2161" s="332"/>
      <c r="LIR2161" s="332"/>
      <c r="LIS2161" s="332"/>
      <c r="LIT2161" s="332"/>
      <c r="LIU2161" s="332"/>
      <c r="LIV2161" s="332"/>
      <c r="LIW2161" s="332"/>
      <c r="LIX2161" s="332"/>
      <c r="LIY2161" s="332"/>
      <c r="LIZ2161" s="332"/>
      <c r="LJA2161" s="332"/>
      <c r="LJB2161" s="332"/>
      <c r="LJC2161" s="332"/>
      <c r="LJD2161" s="332"/>
      <c r="LJE2161" s="332"/>
      <c r="LJF2161" s="332"/>
      <c r="LJG2161" s="332"/>
      <c r="LJH2161" s="332"/>
      <c r="LJI2161" s="332"/>
      <c r="LJJ2161" s="332"/>
      <c r="LJK2161" s="332"/>
      <c r="LJL2161" s="332"/>
      <c r="LJM2161" s="332"/>
      <c r="LJN2161" s="332"/>
      <c r="LJO2161" s="332"/>
      <c r="LJP2161" s="332"/>
      <c r="LJQ2161" s="332"/>
      <c r="LJR2161" s="332"/>
      <c r="LJS2161" s="332"/>
      <c r="LJT2161" s="332"/>
      <c r="LJU2161" s="332"/>
      <c r="LJV2161" s="332"/>
      <c r="LJW2161" s="332"/>
      <c r="LJX2161" s="332"/>
      <c r="LJY2161" s="332"/>
      <c r="LJZ2161" s="332"/>
      <c r="LKA2161" s="332"/>
      <c r="LKB2161" s="332"/>
      <c r="LKC2161" s="332"/>
      <c r="LKD2161" s="332"/>
      <c r="LKE2161" s="332"/>
      <c r="LKF2161" s="332"/>
      <c r="LKG2161" s="332"/>
      <c r="LKH2161" s="332"/>
      <c r="LKI2161" s="332"/>
      <c r="LKJ2161" s="332"/>
      <c r="LKK2161" s="332"/>
      <c r="LKL2161" s="332"/>
      <c r="LKM2161" s="332"/>
      <c r="LKN2161" s="332"/>
      <c r="LKO2161" s="332"/>
      <c r="LKP2161" s="332"/>
      <c r="LKQ2161" s="332"/>
      <c r="LKR2161" s="332"/>
      <c r="LKS2161" s="332"/>
      <c r="LKT2161" s="332"/>
      <c r="LKU2161" s="332"/>
      <c r="LKV2161" s="332"/>
      <c r="LKW2161" s="332"/>
      <c r="LKX2161" s="332"/>
      <c r="LKY2161" s="332"/>
      <c r="LKZ2161" s="332"/>
      <c r="LLA2161" s="332"/>
      <c r="LLB2161" s="332"/>
      <c r="LLC2161" s="332"/>
      <c r="LLD2161" s="332"/>
      <c r="LLE2161" s="332"/>
      <c r="LLF2161" s="332"/>
      <c r="LLG2161" s="332"/>
      <c r="LLH2161" s="332"/>
      <c r="LLI2161" s="332"/>
      <c r="LLJ2161" s="332"/>
      <c r="LLK2161" s="332"/>
      <c r="LLL2161" s="332"/>
      <c r="LLM2161" s="332"/>
      <c r="LLN2161" s="332"/>
      <c r="LLO2161" s="332"/>
      <c r="LLP2161" s="332"/>
      <c r="LLQ2161" s="332"/>
      <c r="LLR2161" s="332"/>
      <c r="LLS2161" s="332"/>
      <c r="LLT2161" s="332"/>
      <c r="LLU2161" s="332"/>
      <c r="LLV2161" s="332"/>
      <c r="LLW2161" s="332"/>
      <c r="LLX2161" s="332"/>
      <c r="LLY2161" s="332"/>
      <c r="LLZ2161" s="332"/>
      <c r="LMA2161" s="332"/>
      <c r="LMB2161" s="332"/>
      <c r="LMC2161" s="332"/>
      <c r="LMD2161" s="332"/>
      <c r="LME2161" s="332"/>
      <c r="LMF2161" s="332"/>
      <c r="LMG2161" s="332"/>
      <c r="LMH2161" s="332"/>
      <c r="LMI2161" s="332"/>
      <c r="LMJ2161" s="332"/>
      <c r="LMK2161" s="332"/>
      <c r="LML2161" s="332"/>
      <c r="LMM2161" s="332"/>
      <c r="LMN2161" s="332"/>
      <c r="LMO2161" s="332"/>
      <c r="LMP2161" s="332"/>
      <c r="LMQ2161" s="332"/>
      <c r="LMR2161" s="332"/>
      <c r="LMS2161" s="332"/>
      <c r="LMT2161" s="332"/>
      <c r="LMU2161" s="332"/>
      <c r="LMV2161" s="332"/>
      <c r="LMW2161" s="332"/>
      <c r="LMX2161" s="332"/>
      <c r="LMY2161" s="332"/>
      <c r="LMZ2161" s="332"/>
      <c r="LNA2161" s="332"/>
      <c r="LNB2161" s="332"/>
      <c r="LNC2161" s="332"/>
      <c r="LND2161" s="332"/>
      <c r="LNE2161" s="332"/>
      <c r="LNF2161" s="332"/>
      <c r="LNG2161" s="332"/>
      <c r="LNH2161" s="332"/>
      <c r="LNI2161" s="332"/>
      <c r="LNJ2161" s="332"/>
      <c r="LNK2161" s="332"/>
      <c r="LNL2161" s="332"/>
      <c r="LNM2161" s="332"/>
      <c r="LNN2161" s="332"/>
      <c r="LNO2161" s="332"/>
      <c r="LNP2161" s="332"/>
      <c r="LNQ2161" s="332"/>
      <c r="LNR2161" s="332"/>
      <c r="LNS2161" s="332"/>
      <c r="LNT2161" s="332"/>
      <c r="LNU2161" s="332"/>
      <c r="LNV2161" s="332"/>
      <c r="LNW2161" s="332"/>
      <c r="LNX2161" s="332"/>
      <c r="LNY2161" s="332"/>
      <c r="LNZ2161" s="332"/>
      <c r="LOA2161" s="332"/>
      <c r="LOB2161" s="332"/>
      <c r="LOC2161" s="332"/>
      <c r="LOD2161" s="332"/>
      <c r="LOE2161" s="332"/>
      <c r="LOF2161" s="332"/>
      <c r="LOG2161" s="332"/>
      <c r="LOH2161" s="332"/>
      <c r="LOI2161" s="332"/>
      <c r="LOJ2161" s="332"/>
      <c r="LOK2161" s="332"/>
      <c r="LOL2161" s="332"/>
      <c r="LOM2161" s="332"/>
      <c r="LON2161" s="332"/>
      <c r="LOO2161" s="332"/>
      <c r="LOP2161" s="332"/>
      <c r="LOQ2161" s="332"/>
      <c r="LOR2161" s="332"/>
      <c r="LOS2161" s="332"/>
      <c r="LOT2161" s="332"/>
      <c r="LOU2161" s="332"/>
      <c r="LOV2161" s="332"/>
      <c r="LOW2161" s="332"/>
      <c r="LOX2161" s="332"/>
      <c r="LOY2161" s="332"/>
      <c r="LOZ2161" s="332"/>
      <c r="LPA2161" s="332"/>
      <c r="LPB2161" s="332"/>
      <c r="LPC2161" s="332"/>
      <c r="LPD2161" s="332"/>
      <c r="LPE2161" s="332"/>
      <c r="LPF2161" s="332"/>
      <c r="LPG2161" s="332"/>
      <c r="LPH2161" s="332"/>
      <c r="LPI2161" s="332"/>
      <c r="LPJ2161" s="332"/>
      <c r="LPK2161" s="332"/>
      <c r="LPL2161" s="332"/>
      <c r="LPM2161" s="332"/>
      <c r="LPN2161" s="332"/>
      <c r="LPO2161" s="332"/>
      <c r="LPP2161" s="332"/>
      <c r="LPQ2161" s="332"/>
      <c r="LPR2161" s="332"/>
      <c r="LPS2161" s="332"/>
      <c r="LPT2161" s="332"/>
      <c r="LPU2161" s="332"/>
      <c r="LPV2161" s="332"/>
      <c r="LPW2161" s="332"/>
      <c r="LPX2161" s="332"/>
      <c r="LPY2161" s="332"/>
      <c r="LPZ2161" s="332"/>
      <c r="LQA2161" s="332"/>
      <c r="LQB2161" s="332"/>
      <c r="LQC2161" s="332"/>
      <c r="LQD2161" s="332"/>
      <c r="LQE2161" s="332"/>
      <c r="LQF2161" s="332"/>
      <c r="LQG2161" s="332"/>
      <c r="LQH2161" s="332"/>
      <c r="LQI2161" s="332"/>
      <c r="LQJ2161" s="332"/>
      <c r="LQK2161" s="332"/>
      <c r="LQL2161" s="332"/>
      <c r="LQM2161" s="332"/>
      <c r="LQN2161" s="332"/>
      <c r="LQO2161" s="332"/>
      <c r="LQP2161" s="332"/>
      <c r="LQQ2161" s="332"/>
      <c r="LQR2161" s="332"/>
      <c r="LQS2161" s="332"/>
      <c r="LQT2161" s="332"/>
      <c r="LQU2161" s="332"/>
      <c r="LQV2161" s="332"/>
      <c r="LQW2161" s="332"/>
      <c r="LQX2161" s="332"/>
      <c r="LQY2161" s="332"/>
      <c r="LQZ2161" s="332"/>
      <c r="LRA2161" s="332"/>
      <c r="LRB2161" s="332"/>
      <c r="LRC2161" s="332"/>
      <c r="LRD2161" s="332"/>
      <c r="LRE2161" s="332"/>
      <c r="LRF2161" s="332"/>
      <c r="LRG2161" s="332"/>
      <c r="LRH2161" s="332"/>
      <c r="LRI2161" s="332"/>
      <c r="LRJ2161" s="332"/>
      <c r="LRK2161" s="332"/>
      <c r="LRL2161" s="332"/>
      <c r="LRM2161" s="332"/>
      <c r="LRN2161" s="332"/>
      <c r="LRO2161" s="332"/>
      <c r="LRP2161" s="332"/>
      <c r="LRQ2161" s="332"/>
      <c r="LRR2161" s="332"/>
      <c r="LRS2161" s="332"/>
      <c r="LRT2161" s="332"/>
      <c r="LRU2161" s="332"/>
      <c r="LRV2161" s="332"/>
      <c r="LRW2161" s="332"/>
      <c r="LRX2161" s="332"/>
      <c r="LRY2161" s="332"/>
      <c r="LRZ2161" s="332"/>
      <c r="LSA2161" s="332"/>
      <c r="LSB2161" s="332"/>
      <c r="LSC2161" s="332"/>
      <c r="LSD2161" s="332"/>
      <c r="LSE2161" s="332"/>
      <c r="LSF2161" s="332"/>
      <c r="LSG2161" s="332"/>
      <c r="LSH2161" s="332"/>
      <c r="LSI2161" s="332"/>
      <c r="LSJ2161" s="332"/>
      <c r="LSK2161" s="332"/>
      <c r="LSL2161" s="332"/>
      <c r="LSM2161" s="332"/>
      <c r="LSN2161" s="332"/>
      <c r="LSO2161" s="332"/>
      <c r="LSP2161" s="332"/>
      <c r="LSQ2161" s="332"/>
      <c r="LSR2161" s="332"/>
      <c r="LSS2161" s="332"/>
      <c r="LST2161" s="332"/>
      <c r="LSU2161" s="332"/>
      <c r="LSV2161" s="332"/>
      <c r="LSW2161" s="332"/>
      <c r="LSX2161" s="332"/>
      <c r="LSY2161" s="332"/>
      <c r="LSZ2161" s="332"/>
      <c r="LTA2161" s="332"/>
      <c r="LTB2161" s="332"/>
      <c r="LTC2161" s="332"/>
      <c r="LTD2161" s="332"/>
      <c r="LTE2161" s="332"/>
      <c r="LTF2161" s="332"/>
      <c r="LTG2161" s="332"/>
      <c r="LTH2161" s="332"/>
      <c r="LTI2161" s="332"/>
      <c r="LTJ2161" s="332"/>
      <c r="LTK2161" s="332"/>
      <c r="LTL2161" s="332"/>
      <c r="LTM2161" s="332"/>
      <c r="LTN2161" s="332"/>
      <c r="LTO2161" s="332"/>
      <c r="LTP2161" s="332"/>
      <c r="LTQ2161" s="332"/>
      <c r="LTR2161" s="332"/>
      <c r="LTS2161" s="332"/>
      <c r="LTT2161" s="332"/>
      <c r="LTU2161" s="332"/>
      <c r="LTV2161" s="332"/>
      <c r="LTW2161" s="332"/>
      <c r="LTX2161" s="332"/>
      <c r="LTY2161" s="332"/>
      <c r="LTZ2161" s="332"/>
      <c r="LUA2161" s="332"/>
      <c r="LUB2161" s="332"/>
      <c r="LUC2161" s="332"/>
      <c r="LUD2161" s="332"/>
      <c r="LUE2161" s="332"/>
      <c r="LUF2161" s="332"/>
      <c r="LUG2161" s="332"/>
      <c r="LUH2161" s="332"/>
      <c r="LUI2161" s="332"/>
      <c r="LUJ2161" s="332"/>
      <c r="LUK2161" s="332"/>
      <c r="LUL2161" s="332"/>
      <c r="LUM2161" s="332"/>
      <c r="LUN2161" s="332"/>
      <c r="LUO2161" s="332"/>
      <c r="LUP2161" s="332"/>
      <c r="LUQ2161" s="332"/>
      <c r="LUR2161" s="332"/>
      <c r="LUS2161" s="332"/>
      <c r="LUT2161" s="332"/>
      <c r="LUU2161" s="332"/>
      <c r="LUV2161" s="332"/>
      <c r="LUW2161" s="332"/>
      <c r="LUX2161" s="332"/>
      <c r="LUY2161" s="332"/>
      <c r="LUZ2161" s="332"/>
      <c r="LVA2161" s="332"/>
      <c r="LVB2161" s="332"/>
      <c r="LVC2161" s="332"/>
      <c r="LVD2161" s="332"/>
      <c r="LVE2161" s="332"/>
      <c r="LVF2161" s="332"/>
      <c r="LVG2161" s="332"/>
      <c r="LVH2161" s="332"/>
      <c r="LVI2161" s="332"/>
      <c r="LVJ2161" s="332"/>
      <c r="LVK2161" s="332"/>
      <c r="LVL2161" s="332"/>
      <c r="LVM2161" s="332"/>
      <c r="LVN2161" s="332"/>
      <c r="LVO2161" s="332"/>
      <c r="LVP2161" s="332"/>
      <c r="LVQ2161" s="332"/>
      <c r="LVR2161" s="332"/>
      <c r="LVS2161" s="332"/>
      <c r="LVT2161" s="332"/>
      <c r="LVU2161" s="332"/>
      <c r="LVV2161" s="332"/>
      <c r="LVW2161" s="332"/>
      <c r="LVX2161" s="332"/>
      <c r="LVY2161" s="332"/>
      <c r="LVZ2161" s="332"/>
      <c r="LWA2161" s="332"/>
      <c r="LWB2161" s="332"/>
      <c r="LWC2161" s="332"/>
      <c r="LWD2161" s="332"/>
      <c r="LWE2161" s="332"/>
      <c r="LWF2161" s="332"/>
      <c r="LWG2161" s="332"/>
      <c r="LWH2161" s="332"/>
      <c r="LWI2161" s="332"/>
      <c r="LWJ2161" s="332"/>
      <c r="LWK2161" s="332"/>
      <c r="LWL2161" s="332"/>
      <c r="LWM2161" s="332"/>
      <c r="LWN2161" s="332"/>
      <c r="LWO2161" s="332"/>
      <c r="LWP2161" s="332"/>
      <c r="LWQ2161" s="332"/>
      <c r="LWR2161" s="332"/>
      <c r="LWS2161" s="332"/>
      <c r="LWT2161" s="332"/>
      <c r="LWU2161" s="332"/>
      <c r="LWV2161" s="332"/>
      <c r="LWW2161" s="332"/>
      <c r="LWX2161" s="332"/>
      <c r="LWY2161" s="332"/>
      <c r="LWZ2161" s="332"/>
      <c r="LXA2161" s="332"/>
      <c r="LXB2161" s="332"/>
      <c r="LXC2161" s="332"/>
      <c r="LXD2161" s="332"/>
      <c r="LXE2161" s="332"/>
      <c r="LXF2161" s="332"/>
      <c r="LXG2161" s="332"/>
      <c r="LXH2161" s="332"/>
      <c r="LXI2161" s="332"/>
      <c r="LXJ2161" s="332"/>
      <c r="LXK2161" s="332"/>
      <c r="LXL2161" s="332"/>
      <c r="LXM2161" s="332"/>
      <c r="LXN2161" s="332"/>
      <c r="LXO2161" s="332"/>
      <c r="LXP2161" s="332"/>
      <c r="LXQ2161" s="332"/>
      <c r="LXR2161" s="332"/>
      <c r="LXS2161" s="332"/>
      <c r="LXT2161" s="332"/>
      <c r="LXU2161" s="332"/>
      <c r="LXV2161" s="332"/>
      <c r="LXW2161" s="332"/>
      <c r="LXX2161" s="332"/>
      <c r="LXY2161" s="332"/>
      <c r="LXZ2161" s="332"/>
      <c r="LYA2161" s="332"/>
      <c r="LYB2161" s="332"/>
      <c r="LYC2161" s="332"/>
      <c r="LYD2161" s="332"/>
      <c r="LYE2161" s="332"/>
      <c r="LYF2161" s="332"/>
      <c r="LYG2161" s="332"/>
      <c r="LYH2161" s="332"/>
      <c r="LYI2161" s="332"/>
      <c r="LYJ2161" s="332"/>
      <c r="LYK2161" s="332"/>
      <c r="LYL2161" s="332"/>
      <c r="LYM2161" s="332"/>
      <c r="LYN2161" s="332"/>
      <c r="LYO2161" s="332"/>
      <c r="LYP2161" s="332"/>
      <c r="LYQ2161" s="332"/>
      <c r="LYR2161" s="332"/>
      <c r="LYS2161" s="332"/>
      <c r="LYT2161" s="332"/>
      <c r="LYU2161" s="332"/>
      <c r="LYV2161" s="332"/>
      <c r="LYW2161" s="332"/>
      <c r="LYX2161" s="332"/>
      <c r="LYY2161" s="332"/>
      <c r="LYZ2161" s="332"/>
      <c r="LZA2161" s="332"/>
      <c r="LZB2161" s="332"/>
      <c r="LZC2161" s="332"/>
      <c r="LZD2161" s="332"/>
      <c r="LZE2161" s="332"/>
      <c r="LZF2161" s="332"/>
      <c r="LZG2161" s="332"/>
      <c r="LZH2161" s="332"/>
      <c r="LZI2161" s="332"/>
      <c r="LZJ2161" s="332"/>
      <c r="LZK2161" s="332"/>
      <c r="LZL2161" s="332"/>
      <c r="LZM2161" s="332"/>
      <c r="LZN2161" s="332"/>
      <c r="LZO2161" s="332"/>
      <c r="LZP2161" s="332"/>
      <c r="LZQ2161" s="332"/>
      <c r="LZR2161" s="332"/>
      <c r="LZS2161" s="332"/>
      <c r="LZT2161" s="332"/>
      <c r="LZU2161" s="332"/>
      <c r="LZV2161" s="332"/>
      <c r="LZW2161" s="332"/>
      <c r="LZX2161" s="332"/>
      <c r="LZY2161" s="332"/>
      <c r="LZZ2161" s="332"/>
      <c r="MAA2161" s="332"/>
      <c r="MAB2161" s="332"/>
      <c r="MAC2161" s="332"/>
      <c r="MAD2161" s="332"/>
      <c r="MAE2161" s="332"/>
      <c r="MAF2161" s="332"/>
      <c r="MAG2161" s="332"/>
      <c r="MAH2161" s="332"/>
      <c r="MAI2161" s="332"/>
      <c r="MAJ2161" s="332"/>
      <c r="MAK2161" s="332"/>
      <c r="MAL2161" s="332"/>
      <c r="MAM2161" s="332"/>
      <c r="MAN2161" s="332"/>
      <c r="MAO2161" s="332"/>
      <c r="MAP2161" s="332"/>
      <c r="MAQ2161" s="332"/>
      <c r="MAR2161" s="332"/>
      <c r="MAS2161" s="332"/>
      <c r="MAT2161" s="332"/>
      <c r="MAU2161" s="332"/>
      <c r="MAV2161" s="332"/>
      <c r="MAW2161" s="332"/>
      <c r="MAX2161" s="332"/>
      <c r="MAY2161" s="332"/>
      <c r="MAZ2161" s="332"/>
      <c r="MBA2161" s="332"/>
      <c r="MBB2161" s="332"/>
      <c r="MBC2161" s="332"/>
      <c r="MBD2161" s="332"/>
      <c r="MBE2161" s="332"/>
      <c r="MBF2161" s="332"/>
      <c r="MBG2161" s="332"/>
      <c r="MBH2161" s="332"/>
      <c r="MBI2161" s="332"/>
      <c r="MBJ2161" s="332"/>
      <c r="MBK2161" s="332"/>
      <c r="MBL2161" s="332"/>
      <c r="MBM2161" s="332"/>
      <c r="MBN2161" s="332"/>
      <c r="MBO2161" s="332"/>
      <c r="MBP2161" s="332"/>
      <c r="MBQ2161" s="332"/>
      <c r="MBR2161" s="332"/>
      <c r="MBS2161" s="332"/>
      <c r="MBT2161" s="332"/>
      <c r="MBU2161" s="332"/>
      <c r="MBV2161" s="332"/>
      <c r="MBW2161" s="332"/>
      <c r="MBX2161" s="332"/>
      <c r="MBY2161" s="332"/>
      <c r="MBZ2161" s="332"/>
      <c r="MCA2161" s="332"/>
      <c r="MCB2161" s="332"/>
      <c r="MCC2161" s="332"/>
      <c r="MCD2161" s="332"/>
      <c r="MCE2161" s="332"/>
      <c r="MCF2161" s="332"/>
      <c r="MCG2161" s="332"/>
      <c r="MCH2161" s="332"/>
      <c r="MCI2161" s="332"/>
      <c r="MCJ2161" s="332"/>
      <c r="MCK2161" s="332"/>
      <c r="MCL2161" s="332"/>
      <c r="MCM2161" s="332"/>
      <c r="MCN2161" s="332"/>
      <c r="MCO2161" s="332"/>
      <c r="MCP2161" s="332"/>
      <c r="MCQ2161" s="332"/>
      <c r="MCR2161" s="332"/>
      <c r="MCS2161" s="332"/>
      <c r="MCT2161" s="332"/>
      <c r="MCU2161" s="332"/>
      <c r="MCV2161" s="332"/>
      <c r="MCW2161" s="332"/>
      <c r="MCX2161" s="332"/>
      <c r="MCY2161" s="332"/>
      <c r="MCZ2161" s="332"/>
      <c r="MDA2161" s="332"/>
      <c r="MDB2161" s="332"/>
      <c r="MDC2161" s="332"/>
      <c r="MDD2161" s="332"/>
      <c r="MDE2161" s="332"/>
      <c r="MDF2161" s="332"/>
      <c r="MDG2161" s="332"/>
      <c r="MDH2161" s="332"/>
      <c r="MDI2161" s="332"/>
      <c r="MDJ2161" s="332"/>
      <c r="MDK2161" s="332"/>
      <c r="MDL2161" s="332"/>
      <c r="MDM2161" s="332"/>
      <c r="MDN2161" s="332"/>
      <c r="MDO2161" s="332"/>
      <c r="MDP2161" s="332"/>
      <c r="MDQ2161" s="332"/>
      <c r="MDR2161" s="332"/>
      <c r="MDS2161" s="332"/>
      <c r="MDT2161" s="332"/>
      <c r="MDU2161" s="332"/>
      <c r="MDV2161" s="332"/>
      <c r="MDW2161" s="332"/>
      <c r="MDX2161" s="332"/>
      <c r="MDY2161" s="332"/>
      <c r="MDZ2161" s="332"/>
      <c r="MEA2161" s="332"/>
      <c r="MEB2161" s="332"/>
      <c r="MEC2161" s="332"/>
      <c r="MED2161" s="332"/>
      <c r="MEE2161" s="332"/>
      <c r="MEF2161" s="332"/>
      <c r="MEG2161" s="332"/>
      <c r="MEH2161" s="332"/>
      <c r="MEI2161" s="332"/>
      <c r="MEJ2161" s="332"/>
      <c r="MEK2161" s="332"/>
      <c r="MEL2161" s="332"/>
      <c r="MEM2161" s="332"/>
      <c r="MEN2161" s="332"/>
      <c r="MEO2161" s="332"/>
      <c r="MEP2161" s="332"/>
      <c r="MEQ2161" s="332"/>
      <c r="MER2161" s="332"/>
      <c r="MES2161" s="332"/>
      <c r="MET2161" s="332"/>
      <c r="MEU2161" s="332"/>
      <c r="MEV2161" s="332"/>
      <c r="MEW2161" s="332"/>
      <c r="MEX2161" s="332"/>
      <c r="MEY2161" s="332"/>
      <c r="MEZ2161" s="332"/>
      <c r="MFA2161" s="332"/>
      <c r="MFB2161" s="332"/>
      <c r="MFC2161" s="332"/>
      <c r="MFD2161" s="332"/>
      <c r="MFE2161" s="332"/>
      <c r="MFF2161" s="332"/>
      <c r="MFG2161" s="332"/>
      <c r="MFH2161" s="332"/>
      <c r="MFI2161" s="332"/>
      <c r="MFJ2161" s="332"/>
      <c r="MFK2161" s="332"/>
      <c r="MFL2161" s="332"/>
      <c r="MFM2161" s="332"/>
      <c r="MFN2161" s="332"/>
      <c r="MFO2161" s="332"/>
      <c r="MFP2161" s="332"/>
      <c r="MFQ2161" s="332"/>
      <c r="MFR2161" s="332"/>
      <c r="MFS2161" s="332"/>
      <c r="MFT2161" s="332"/>
      <c r="MFU2161" s="332"/>
      <c r="MFV2161" s="332"/>
      <c r="MFW2161" s="332"/>
      <c r="MFX2161" s="332"/>
      <c r="MFY2161" s="332"/>
      <c r="MFZ2161" s="332"/>
      <c r="MGA2161" s="332"/>
      <c r="MGB2161" s="332"/>
      <c r="MGC2161" s="332"/>
      <c r="MGD2161" s="332"/>
      <c r="MGE2161" s="332"/>
      <c r="MGF2161" s="332"/>
      <c r="MGG2161" s="332"/>
      <c r="MGH2161" s="332"/>
      <c r="MGI2161" s="332"/>
      <c r="MGJ2161" s="332"/>
      <c r="MGK2161" s="332"/>
      <c r="MGL2161" s="332"/>
      <c r="MGM2161" s="332"/>
      <c r="MGN2161" s="332"/>
      <c r="MGO2161" s="332"/>
      <c r="MGP2161" s="332"/>
      <c r="MGQ2161" s="332"/>
      <c r="MGR2161" s="332"/>
      <c r="MGS2161" s="332"/>
      <c r="MGT2161" s="332"/>
      <c r="MGU2161" s="332"/>
      <c r="MGV2161" s="332"/>
      <c r="MGW2161" s="332"/>
      <c r="MGX2161" s="332"/>
      <c r="MGY2161" s="332"/>
      <c r="MGZ2161" s="332"/>
      <c r="MHA2161" s="332"/>
      <c r="MHB2161" s="332"/>
      <c r="MHC2161" s="332"/>
      <c r="MHD2161" s="332"/>
      <c r="MHE2161" s="332"/>
      <c r="MHF2161" s="332"/>
      <c r="MHG2161" s="332"/>
      <c r="MHH2161" s="332"/>
      <c r="MHI2161" s="332"/>
      <c r="MHJ2161" s="332"/>
      <c r="MHK2161" s="332"/>
      <c r="MHL2161" s="332"/>
      <c r="MHM2161" s="332"/>
      <c r="MHN2161" s="332"/>
      <c r="MHO2161" s="332"/>
      <c r="MHP2161" s="332"/>
      <c r="MHQ2161" s="332"/>
      <c r="MHR2161" s="332"/>
      <c r="MHS2161" s="332"/>
      <c r="MHT2161" s="332"/>
      <c r="MHU2161" s="332"/>
      <c r="MHV2161" s="332"/>
      <c r="MHW2161" s="332"/>
      <c r="MHX2161" s="332"/>
      <c r="MHY2161" s="332"/>
      <c r="MHZ2161" s="332"/>
      <c r="MIA2161" s="332"/>
      <c r="MIB2161" s="332"/>
      <c r="MIC2161" s="332"/>
      <c r="MID2161" s="332"/>
      <c r="MIE2161" s="332"/>
      <c r="MIF2161" s="332"/>
      <c r="MIG2161" s="332"/>
      <c r="MIH2161" s="332"/>
      <c r="MII2161" s="332"/>
      <c r="MIJ2161" s="332"/>
      <c r="MIK2161" s="332"/>
      <c r="MIL2161" s="332"/>
      <c r="MIM2161" s="332"/>
      <c r="MIN2161" s="332"/>
      <c r="MIO2161" s="332"/>
      <c r="MIP2161" s="332"/>
      <c r="MIQ2161" s="332"/>
      <c r="MIR2161" s="332"/>
      <c r="MIS2161" s="332"/>
      <c r="MIT2161" s="332"/>
      <c r="MIU2161" s="332"/>
      <c r="MIV2161" s="332"/>
      <c r="MIW2161" s="332"/>
      <c r="MIX2161" s="332"/>
      <c r="MIY2161" s="332"/>
      <c r="MIZ2161" s="332"/>
      <c r="MJA2161" s="332"/>
      <c r="MJB2161" s="332"/>
      <c r="MJC2161" s="332"/>
      <c r="MJD2161" s="332"/>
      <c r="MJE2161" s="332"/>
      <c r="MJF2161" s="332"/>
      <c r="MJG2161" s="332"/>
      <c r="MJH2161" s="332"/>
      <c r="MJI2161" s="332"/>
      <c r="MJJ2161" s="332"/>
      <c r="MJK2161" s="332"/>
      <c r="MJL2161" s="332"/>
      <c r="MJM2161" s="332"/>
      <c r="MJN2161" s="332"/>
      <c r="MJO2161" s="332"/>
      <c r="MJP2161" s="332"/>
      <c r="MJQ2161" s="332"/>
      <c r="MJR2161" s="332"/>
      <c r="MJS2161" s="332"/>
      <c r="MJT2161" s="332"/>
      <c r="MJU2161" s="332"/>
      <c r="MJV2161" s="332"/>
      <c r="MJW2161" s="332"/>
      <c r="MJX2161" s="332"/>
      <c r="MJY2161" s="332"/>
      <c r="MJZ2161" s="332"/>
      <c r="MKA2161" s="332"/>
      <c r="MKB2161" s="332"/>
      <c r="MKC2161" s="332"/>
      <c r="MKD2161" s="332"/>
      <c r="MKE2161" s="332"/>
      <c r="MKF2161" s="332"/>
      <c r="MKG2161" s="332"/>
      <c r="MKH2161" s="332"/>
      <c r="MKI2161" s="332"/>
      <c r="MKJ2161" s="332"/>
      <c r="MKK2161" s="332"/>
      <c r="MKL2161" s="332"/>
      <c r="MKM2161" s="332"/>
      <c r="MKN2161" s="332"/>
      <c r="MKO2161" s="332"/>
      <c r="MKP2161" s="332"/>
      <c r="MKQ2161" s="332"/>
      <c r="MKR2161" s="332"/>
      <c r="MKS2161" s="332"/>
      <c r="MKT2161" s="332"/>
      <c r="MKU2161" s="332"/>
      <c r="MKV2161" s="332"/>
      <c r="MKW2161" s="332"/>
      <c r="MKX2161" s="332"/>
      <c r="MKY2161" s="332"/>
      <c r="MKZ2161" s="332"/>
      <c r="MLA2161" s="332"/>
      <c r="MLB2161" s="332"/>
      <c r="MLC2161" s="332"/>
      <c r="MLD2161" s="332"/>
      <c r="MLE2161" s="332"/>
      <c r="MLF2161" s="332"/>
      <c r="MLG2161" s="332"/>
      <c r="MLH2161" s="332"/>
      <c r="MLI2161" s="332"/>
      <c r="MLJ2161" s="332"/>
      <c r="MLK2161" s="332"/>
      <c r="MLL2161" s="332"/>
      <c r="MLM2161" s="332"/>
      <c r="MLN2161" s="332"/>
      <c r="MLO2161" s="332"/>
      <c r="MLP2161" s="332"/>
      <c r="MLQ2161" s="332"/>
      <c r="MLR2161" s="332"/>
      <c r="MLS2161" s="332"/>
      <c r="MLT2161" s="332"/>
      <c r="MLU2161" s="332"/>
      <c r="MLV2161" s="332"/>
      <c r="MLW2161" s="332"/>
      <c r="MLX2161" s="332"/>
      <c r="MLY2161" s="332"/>
      <c r="MLZ2161" s="332"/>
      <c r="MMA2161" s="332"/>
      <c r="MMB2161" s="332"/>
      <c r="MMC2161" s="332"/>
      <c r="MMD2161" s="332"/>
      <c r="MME2161" s="332"/>
      <c r="MMF2161" s="332"/>
      <c r="MMG2161" s="332"/>
      <c r="MMH2161" s="332"/>
      <c r="MMI2161" s="332"/>
      <c r="MMJ2161" s="332"/>
      <c r="MMK2161" s="332"/>
      <c r="MML2161" s="332"/>
      <c r="MMM2161" s="332"/>
      <c r="MMN2161" s="332"/>
      <c r="MMO2161" s="332"/>
      <c r="MMP2161" s="332"/>
      <c r="MMQ2161" s="332"/>
      <c r="MMR2161" s="332"/>
      <c r="MMS2161" s="332"/>
      <c r="MMT2161" s="332"/>
      <c r="MMU2161" s="332"/>
      <c r="MMV2161" s="332"/>
      <c r="MMW2161" s="332"/>
      <c r="MMX2161" s="332"/>
      <c r="MMY2161" s="332"/>
      <c r="MMZ2161" s="332"/>
      <c r="MNA2161" s="332"/>
      <c r="MNB2161" s="332"/>
      <c r="MNC2161" s="332"/>
      <c r="MND2161" s="332"/>
      <c r="MNE2161" s="332"/>
      <c r="MNF2161" s="332"/>
      <c r="MNG2161" s="332"/>
      <c r="MNH2161" s="332"/>
      <c r="MNI2161" s="332"/>
      <c r="MNJ2161" s="332"/>
      <c r="MNK2161" s="332"/>
      <c r="MNL2161" s="332"/>
      <c r="MNM2161" s="332"/>
      <c r="MNN2161" s="332"/>
      <c r="MNO2161" s="332"/>
      <c r="MNP2161" s="332"/>
      <c r="MNQ2161" s="332"/>
      <c r="MNR2161" s="332"/>
      <c r="MNS2161" s="332"/>
      <c r="MNT2161" s="332"/>
      <c r="MNU2161" s="332"/>
      <c r="MNV2161" s="332"/>
      <c r="MNW2161" s="332"/>
      <c r="MNX2161" s="332"/>
      <c r="MNY2161" s="332"/>
      <c r="MNZ2161" s="332"/>
      <c r="MOA2161" s="332"/>
      <c r="MOB2161" s="332"/>
      <c r="MOC2161" s="332"/>
      <c r="MOD2161" s="332"/>
      <c r="MOE2161" s="332"/>
      <c r="MOF2161" s="332"/>
      <c r="MOG2161" s="332"/>
      <c r="MOH2161" s="332"/>
      <c r="MOI2161" s="332"/>
      <c r="MOJ2161" s="332"/>
      <c r="MOK2161" s="332"/>
      <c r="MOL2161" s="332"/>
      <c r="MOM2161" s="332"/>
      <c r="MON2161" s="332"/>
      <c r="MOO2161" s="332"/>
      <c r="MOP2161" s="332"/>
      <c r="MOQ2161" s="332"/>
      <c r="MOR2161" s="332"/>
      <c r="MOS2161" s="332"/>
      <c r="MOT2161" s="332"/>
      <c r="MOU2161" s="332"/>
      <c r="MOV2161" s="332"/>
      <c r="MOW2161" s="332"/>
      <c r="MOX2161" s="332"/>
      <c r="MOY2161" s="332"/>
      <c r="MOZ2161" s="332"/>
      <c r="MPA2161" s="332"/>
      <c r="MPB2161" s="332"/>
      <c r="MPC2161" s="332"/>
      <c r="MPD2161" s="332"/>
      <c r="MPE2161" s="332"/>
      <c r="MPF2161" s="332"/>
      <c r="MPG2161" s="332"/>
      <c r="MPH2161" s="332"/>
      <c r="MPI2161" s="332"/>
      <c r="MPJ2161" s="332"/>
      <c r="MPK2161" s="332"/>
      <c r="MPL2161" s="332"/>
      <c r="MPM2161" s="332"/>
      <c r="MPN2161" s="332"/>
      <c r="MPO2161" s="332"/>
      <c r="MPP2161" s="332"/>
      <c r="MPQ2161" s="332"/>
      <c r="MPR2161" s="332"/>
      <c r="MPS2161" s="332"/>
      <c r="MPT2161" s="332"/>
      <c r="MPU2161" s="332"/>
      <c r="MPV2161" s="332"/>
      <c r="MPW2161" s="332"/>
      <c r="MPX2161" s="332"/>
      <c r="MPY2161" s="332"/>
      <c r="MPZ2161" s="332"/>
      <c r="MQA2161" s="332"/>
      <c r="MQB2161" s="332"/>
      <c r="MQC2161" s="332"/>
      <c r="MQD2161" s="332"/>
      <c r="MQE2161" s="332"/>
      <c r="MQF2161" s="332"/>
      <c r="MQG2161" s="332"/>
      <c r="MQH2161" s="332"/>
      <c r="MQI2161" s="332"/>
      <c r="MQJ2161" s="332"/>
      <c r="MQK2161" s="332"/>
      <c r="MQL2161" s="332"/>
      <c r="MQM2161" s="332"/>
      <c r="MQN2161" s="332"/>
      <c r="MQO2161" s="332"/>
      <c r="MQP2161" s="332"/>
      <c r="MQQ2161" s="332"/>
      <c r="MQR2161" s="332"/>
      <c r="MQS2161" s="332"/>
      <c r="MQT2161" s="332"/>
      <c r="MQU2161" s="332"/>
      <c r="MQV2161" s="332"/>
      <c r="MQW2161" s="332"/>
      <c r="MQX2161" s="332"/>
      <c r="MQY2161" s="332"/>
      <c r="MQZ2161" s="332"/>
      <c r="MRA2161" s="332"/>
      <c r="MRB2161" s="332"/>
      <c r="MRC2161" s="332"/>
      <c r="MRD2161" s="332"/>
      <c r="MRE2161" s="332"/>
      <c r="MRF2161" s="332"/>
      <c r="MRG2161" s="332"/>
      <c r="MRH2161" s="332"/>
      <c r="MRI2161" s="332"/>
      <c r="MRJ2161" s="332"/>
      <c r="MRK2161" s="332"/>
      <c r="MRL2161" s="332"/>
      <c r="MRM2161" s="332"/>
      <c r="MRN2161" s="332"/>
      <c r="MRO2161" s="332"/>
      <c r="MRP2161" s="332"/>
      <c r="MRQ2161" s="332"/>
      <c r="MRR2161" s="332"/>
      <c r="MRS2161" s="332"/>
      <c r="MRT2161" s="332"/>
      <c r="MRU2161" s="332"/>
      <c r="MRV2161" s="332"/>
      <c r="MRW2161" s="332"/>
      <c r="MRX2161" s="332"/>
      <c r="MRY2161" s="332"/>
      <c r="MRZ2161" s="332"/>
      <c r="MSA2161" s="332"/>
      <c r="MSB2161" s="332"/>
      <c r="MSC2161" s="332"/>
      <c r="MSD2161" s="332"/>
      <c r="MSE2161" s="332"/>
      <c r="MSF2161" s="332"/>
      <c r="MSG2161" s="332"/>
      <c r="MSH2161" s="332"/>
      <c r="MSI2161" s="332"/>
      <c r="MSJ2161" s="332"/>
      <c r="MSK2161" s="332"/>
      <c r="MSL2161" s="332"/>
      <c r="MSM2161" s="332"/>
      <c r="MSN2161" s="332"/>
      <c r="MSO2161" s="332"/>
      <c r="MSP2161" s="332"/>
      <c r="MSQ2161" s="332"/>
      <c r="MSR2161" s="332"/>
      <c r="MSS2161" s="332"/>
      <c r="MST2161" s="332"/>
      <c r="MSU2161" s="332"/>
      <c r="MSV2161" s="332"/>
      <c r="MSW2161" s="332"/>
      <c r="MSX2161" s="332"/>
      <c r="MSY2161" s="332"/>
      <c r="MSZ2161" s="332"/>
      <c r="MTA2161" s="332"/>
      <c r="MTB2161" s="332"/>
      <c r="MTC2161" s="332"/>
      <c r="MTD2161" s="332"/>
      <c r="MTE2161" s="332"/>
      <c r="MTF2161" s="332"/>
      <c r="MTG2161" s="332"/>
      <c r="MTH2161" s="332"/>
      <c r="MTI2161" s="332"/>
      <c r="MTJ2161" s="332"/>
      <c r="MTK2161" s="332"/>
      <c r="MTL2161" s="332"/>
      <c r="MTM2161" s="332"/>
      <c r="MTN2161" s="332"/>
      <c r="MTO2161" s="332"/>
      <c r="MTP2161" s="332"/>
      <c r="MTQ2161" s="332"/>
      <c r="MTR2161" s="332"/>
      <c r="MTS2161" s="332"/>
      <c r="MTT2161" s="332"/>
      <c r="MTU2161" s="332"/>
      <c r="MTV2161" s="332"/>
      <c r="MTW2161" s="332"/>
      <c r="MTX2161" s="332"/>
      <c r="MTY2161" s="332"/>
      <c r="MTZ2161" s="332"/>
      <c r="MUA2161" s="332"/>
      <c r="MUB2161" s="332"/>
      <c r="MUC2161" s="332"/>
      <c r="MUD2161" s="332"/>
      <c r="MUE2161" s="332"/>
      <c r="MUF2161" s="332"/>
      <c r="MUG2161" s="332"/>
      <c r="MUH2161" s="332"/>
      <c r="MUI2161" s="332"/>
      <c r="MUJ2161" s="332"/>
      <c r="MUK2161" s="332"/>
      <c r="MUL2161" s="332"/>
      <c r="MUM2161" s="332"/>
      <c r="MUN2161" s="332"/>
      <c r="MUO2161" s="332"/>
      <c r="MUP2161" s="332"/>
      <c r="MUQ2161" s="332"/>
      <c r="MUR2161" s="332"/>
      <c r="MUS2161" s="332"/>
      <c r="MUT2161" s="332"/>
      <c r="MUU2161" s="332"/>
      <c r="MUV2161" s="332"/>
      <c r="MUW2161" s="332"/>
      <c r="MUX2161" s="332"/>
      <c r="MUY2161" s="332"/>
      <c r="MUZ2161" s="332"/>
      <c r="MVA2161" s="332"/>
      <c r="MVB2161" s="332"/>
      <c r="MVC2161" s="332"/>
      <c r="MVD2161" s="332"/>
      <c r="MVE2161" s="332"/>
      <c r="MVF2161" s="332"/>
      <c r="MVG2161" s="332"/>
      <c r="MVH2161" s="332"/>
      <c r="MVI2161" s="332"/>
      <c r="MVJ2161" s="332"/>
      <c r="MVK2161" s="332"/>
      <c r="MVL2161" s="332"/>
      <c r="MVM2161" s="332"/>
      <c r="MVN2161" s="332"/>
      <c r="MVO2161" s="332"/>
      <c r="MVP2161" s="332"/>
      <c r="MVQ2161" s="332"/>
      <c r="MVR2161" s="332"/>
      <c r="MVS2161" s="332"/>
      <c r="MVT2161" s="332"/>
      <c r="MVU2161" s="332"/>
      <c r="MVV2161" s="332"/>
      <c r="MVW2161" s="332"/>
      <c r="MVX2161" s="332"/>
      <c r="MVY2161" s="332"/>
      <c r="MVZ2161" s="332"/>
      <c r="MWA2161" s="332"/>
      <c r="MWB2161" s="332"/>
      <c r="MWC2161" s="332"/>
      <c r="MWD2161" s="332"/>
      <c r="MWE2161" s="332"/>
      <c r="MWF2161" s="332"/>
      <c r="MWG2161" s="332"/>
      <c r="MWH2161" s="332"/>
      <c r="MWI2161" s="332"/>
      <c r="MWJ2161" s="332"/>
      <c r="MWK2161" s="332"/>
      <c r="MWL2161" s="332"/>
      <c r="MWM2161" s="332"/>
      <c r="MWN2161" s="332"/>
      <c r="MWO2161" s="332"/>
      <c r="MWP2161" s="332"/>
      <c r="MWQ2161" s="332"/>
      <c r="MWR2161" s="332"/>
      <c r="MWS2161" s="332"/>
      <c r="MWT2161" s="332"/>
      <c r="MWU2161" s="332"/>
      <c r="MWV2161" s="332"/>
      <c r="MWW2161" s="332"/>
      <c r="MWX2161" s="332"/>
      <c r="MWY2161" s="332"/>
      <c r="MWZ2161" s="332"/>
      <c r="MXA2161" s="332"/>
      <c r="MXB2161" s="332"/>
      <c r="MXC2161" s="332"/>
      <c r="MXD2161" s="332"/>
      <c r="MXE2161" s="332"/>
      <c r="MXF2161" s="332"/>
      <c r="MXG2161" s="332"/>
      <c r="MXH2161" s="332"/>
      <c r="MXI2161" s="332"/>
      <c r="MXJ2161" s="332"/>
      <c r="MXK2161" s="332"/>
      <c r="MXL2161" s="332"/>
      <c r="MXM2161" s="332"/>
      <c r="MXN2161" s="332"/>
      <c r="MXO2161" s="332"/>
      <c r="MXP2161" s="332"/>
      <c r="MXQ2161" s="332"/>
      <c r="MXR2161" s="332"/>
      <c r="MXS2161" s="332"/>
      <c r="MXT2161" s="332"/>
      <c r="MXU2161" s="332"/>
      <c r="MXV2161" s="332"/>
      <c r="MXW2161" s="332"/>
      <c r="MXX2161" s="332"/>
      <c r="MXY2161" s="332"/>
      <c r="MXZ2161" s="332"/>
      <c r="MYA2161" s="332"/>
      <c r="MYB2161" s="332"/>
      <c r="MYC2161" s="332"/>
      <c r="MYD2161" s="332"/>
      <c r="MYE2161" s="332"/>
      <c r="MYF2161" s="332"/>
      <c r="MYG2161" s="332"/>
      <c r="MYH2161" s="332"/>
      <c r="MYI2161" s="332"/>
      <c r="MYJ2161" s="332"/>
      <c r="MYK2161" s="332"/>
      <c r="MYL2161" s="332"/>
      <c r="MYM2161" s="332"/>
      <c r="MYN2161" s="332"/>
      <c r="MYO2161" s="332"/>
      <c r="MYP2161" s="332"/>
      <c r="MYQ2161" s="332"/>
      <c r="MYR2161" s="332"/>
      <c r="MYS2161" s="332"/>
      <c r="MYT2161" s="332"/>
      <c r="MYU2161" s="332"/>
      <c r="MYV2161" s="332"/>
      <c r="MYW2161" s="332"/>
      <c r="MYX2161" s="332"/>
      <c r="MYY2161" s="332"/>
      <c r="MYZ2161" s="332"/>
      <c r="MZA2161" s="332"/>
      <c r="MZB2161" s="332"/>
      <c r="MZC2161" s="332"/>
      <c r="MZD2161" s="332"/>
      <c r="MZE2161" s="332"/>
      <c r="MZF2161" s="332"/>
      <c r="MZG2161" s="332"/>
      <c r="MZH2161" s="332"/>
      <c r="MZI2161" s="332"/>
      <c r="MZJ2161" s="332"/>
      <c r="MZK2161" s="332"/>
      <c r="MZL2161" s="332"/>
      <c r="MZM2161" s="332"/>
      <c r="MZN2161" s="332"/>
      <c r="MZO2161" s="332"/>
      <c r="MZP2161" s="332"/>
      <c r="MZQ2161" s="332"/>
      <c r="MZR2161" s="332"/>
      <c r="MZS2161" s="332"/>
      <c r="MZT2161" s="332"/>
      <c r="MZU2161" s="332"/>
      <c r="MZV2161" s="332"/>
      <c r="MZW2161" s="332"/>
      <c r="MZX2161" s="332"/>
      <c r="MZY2161" s="332"/>
      <c r="MZZ2161" s="332"/>
      <c r="NAA2161" s="332"/>
      <c r="NAB2161" s="332"/>
      <c r="NAC2161" s="332"/>
      <c r="NAD2161" s="332"/>
      <c r="NAE2161" s="332"/>
      <c r="NAF2161" s="332"/>
      <c r="NAG2161" s="332"/>
      <c r="NAH2161" s="332"/>
      <c r="NAI2161" s="332"/>
      <c r="NAJ2161" s="332"/>
      <c r="NAK2161" s="332"/>
      <c r="NAL2161" s="332"/>
      <c r="NAM2161" s="332"/>
      <c r="NAN2161" s="332"/>
      <c r="NAO2161" s="332"/>
      <c r="NAP2161" s="332"/>
      <c r="NAQ2161" s="332"/>
      <c r="NAR2161" s="332"/>
      <c r="NAS2161" s="332"/>
      <c r="NAT2161" s="332"/>
      <c r="NAU2161" s="332"/>
      <c r="NAV2161" s="332"/>
      <c r="NAW2161" s="332"/>
      <c r="NAX2161" s="332"/>
      <c r="NAY2161" s="332"/>
      <c r="NAZ2161" s="332"/>
      <c r="NBA2161" s="332"/>
      <c r="NBB2161" s="332"/>
      <c r="NBC2161" s="332"/>
      <c r="NBD2161" s="332"/>
      <c r="NBE2161" s="332"/>
      <c r="NBF2161" s="332"/>
      <c r="NBG2161" s="332"/>
      <c r="NBH2161" s="332"/>
      <c r="NBI2161" s="332"/>
      <c r="NBJ2161" s="332"/>
      <c r="NBK2161" s="332"/>
      <c r="NBL2161" s="332"/>
      <c r="NBM2161" s="332"/>
      <c r="NBN2161" s="332"/>
      <c r="NBO2161" s="332"/>
      <c r="NBP2161" s="332"/>
      <c r="NBQ2161" s="332"/>
      <c r="NBR2161" s="332"/>
      <c r="NBS2161" s="332"/>
      <c r="NBT2161" s="332"/>
      <c r="NBU2161" s="332"/>
      <c r="NBV2161" s="332"/>
      <c r="NBW2161" s="332"/>
      <c r="NBX2161" s="332"/>
      <c r="NBY2161" s="332"/>
      <c r="NBZ2161" s="332"/>
      <c r="NCA2161" s="332"/>
      <c r="NCB2161" s="332"/>
      <c r="NCC2161" s="332"/>
      <c r="NCD2161" s="332"/>
      <c r="NCE2161" s="332"/>
      <c r="NCF2161" s="332"/>
      <c r="NCG2161" s="332"/>
      <c r="NCH2161" s="332"/>
      <c r="NCI2161" s="332"/>
      <c r="NCJ2161" s="332"/>
      <c r="NCK2161" s="332"/>
      <c r="NCL2161" s="332"/>
      <c r="NCM2161" s="332"/>
      <c r="NCN2161" s="332"/>
      <c r="NCO2161" s="332"/>
      <c r="NCP2161" s="332"/>
      <c r="NCQ2161" s="332"/>
      <c r="NCR2161" s="332"/>
      <c r="NCS2161" s="332"/>
      <c r="NCT2161" s="332"/>
      <c r="NCU2161" s="332"/>
      <c r="NCV2161" s="332"/>
      <c r="NCW2161" s="332"/>
      <c r="NCX2161" s="332"/>
      <c r="NCY2161" s="332"/>
      <c r="NCZ2161" s="332"/>
      <c r="NDA2161" s="332"/>
      <c r="NDB2161" s="332"/>
      <c r="NDC2161" s="332"/>
      <c r="NDD2161" s="332"/>
      <c r="NDE2161" s="332"/>
      <c r="NDF2161" s="332"/>
      <c r="NDG2161" s="332"/>
      <c r="NDH2161" s="332"/>
      <c r="NDI2161" s="332"/>
      <c r="NDJ2161" s="332"/>
      <c r="NDK2161" s="332"/>
      <c r="NDL2161" s="332"/>
      <c r="NDM2161" s="332"/>
      <c r="NDN2161" s="332"/>
      <c r="NDO2161" s="332"/>
      <c r="NDP2161" s="332"/>
      <c r="NDQ2161" s="332"/>
      <c r="NDR2161" s="332"/>
      <c r="NDS2161" s="332"/>
      <c r="NDT2161" s="332"/>
      <c r="NDU2161" s="332"/>
      <c r="NDV2161" s="332"/>
      <c r="NDW2161" s="332"/>
      <c r="NDX2161" s="332"/>
      <c r="NDY2161" s="332"/>
      <c r="NDZ2161" s="332"/>
      <c r="NEA2161" s="332"/>
      <c r="NEB2161" s="332"/>
      <c r="NEC2161" s="332"/>
      <c r="NED2161" s="332"/>
      <c r="NEE2161" s="332"/>
      <c r="NEF2161" s="332"/>
      <c r="NEG2161" s="332"/>
      <c r="NEH2161" s="332"/>
      <c r="NEI2161" s="332"/>
      <c r="NEJ2161" s="332"/>
      <c r="NEK2161" s="332"/>
      <c r="NEL2161" s="332"/>
      <c r="NEM2161" s="332"/>
      <c r="NEN2161" s="332"/>
      <c r="NEO2161" s="332"/>
      <c r="NEP2161" s="332"/>
      <c r="NEQ2161" s="332"/>
      <c r="NER2161" s="332"/>
      <c r="NES2161" s="332"/>
      <c r="NET2161" s="332"/>
      <c r="NEU2161" s="332"/>
      <c r="NEV2161" s="332"/>
      <c r="NEW2161" s="332"/>
      <c r="NEX2161" s="332"/>
      <c r="NEY2161" s="332"/>
      <c r="NEZ2161" s="332"/>
      <c r="NFA2161" s="332"/>
      <c r="NFB2161" s="332"/>
      <c r="NFC2161" s="332"/>
      <c r="NFD2161" s="332"/>
      <c r="NFE2161" s="332"/>
      <c r="NFF2161" s="332"/>
      <c r="NFG2161" s="332"/>
      <c r="NFH2161" s="332"/>
      <c r="NFI2161" s="332"/>
      <c r="NFJ2161" s="332"/>
      <c r="NFK2161" s="332"/>
      <c r="NFL2161" s="332"/>
      <c r="NFM2161" s="332"/>
      <c r="NFN2161" s="332"/>
      <c r="NFO2161" s="332"/>
      <c r="NFP2161" s="332"/>
      <c r="NFQ2161" s="332"/>
      <c r="NFR2161" s="332"/>
      <c r="NFS2161" s="332"/>
      <c r="NFT2161" s="332"/>
      <c r="NFU2161" s="332"/>
      <c r="NFV2161" s="332"/>
      <c r="NFW2161" s="332"/>
      <c r="NFX2161" s="332"/>
      <c r="NFY2161" s="332"/>
      <c r="NFZ2161" s="332"/>
      <c r="NGA2161" s="332"/>
      <c r="NGB2161" s="332"/>
      <c r="NGC2161" s="332"/>
      <c r="NGD2161" s="332"/>
      <c r="NGE2161" s="332"/>
      <c r="NGF2161" s="332"/>
      <c r="NGG2161" s="332"/>
      <c r="NGH2161" s="332"/>
      <c r="NGI2161" s="332"/>
      <c r="NGJ2161" s="332"/>
      <c r="NGK2161" s="332"/>
      <c r="NGL2161" s="332"/>
      <c r="NGM2161" s="332"/>
      <c r="NGN2161" s="332"/>
      <c r="NGO2161" s="332"/>
      <c r="NGP2161" s="332"/>
      <c r="NGQ2161" s="332"/>
      <c r="NGR2161" s="332"/>
      <c r="NGS2161" s="332"/>
      <c r="NGT2161" s="332"/>
      <c r="NGU2161" s="332"/>
      <c r="NGV2161" s="332"/>
      <c r="NGW2161" s="332"/>
      <c r="NGX2161" s="332"/>
      <c r="NGY2161" s="332"/>
      <c r="NGZ2161" s="332"/>
      <c r="NHA2161" s="332"/>
      <c r="NHB2161" s="332"/>
      <c r="NHC2161" s="332"/>
      <c r="NHD2161" s="332"/>
      <c r="NHE2161" s="332"/>
      <c r="NHF2161" s="332"/>
      <c r="NHG2161" s="332"/>
      <c r="NHH2161" s="332"/>
      <c r="NHI2161" s="332"/>
      <c r="NHJ2161" s="332"/>
      <c r="NHK2161" s="332"/>
      <c r="NHL2161" s="332"/>
      <c r="NHM2161" s="332"/>
      <c r="NHN2161" s="332"/>
      <c r="NHO2161" s="332"/>
      <c r="NHP2161" s="332"/>
      <c r="NHQ2161" s="332"/>
      <c r="NHR2161" s="332"/>
      <c r="NHS2161" s="332"/>
      <c r="NHT2161" s="332"/>
      <c r="NHU2161" s="332"/>
      <c r="NHV2161" s="332"/>
      <c r="NHW2161" s="332"/>
      <c r="NHX2161" s="332"/>
      <c r="NHY2161" s="332"/>
      <c r="NHZ2161" s="332"/>
      <c r="NIA2161" s="332"/>
      <c r="NIB2161" s="332"/>
      <c r="NIC2161" s="332"/>
      <c r="NID2161" s="332"/>
      <c r="NIE2161" s="332"/>
      <c r="NIF2161" s="332"/>
      <c r="NIG2161" s="332"/>
      <c r="NIH2161" s="332"/>
      <c r="NII2161" s="332"/>
      <c r="NIJ2161" s="332"/>
      <c r="NIK2161" s="332"/>
      <c r="NIL2161" s="332"/>
      <c r="NIM2161" s="332"/>
      <c r="NIN2161" s="332"/>
      <c r="NIO2161" s="332"/>
      <c r="NIP2161" s="332"/>
      <c r="NIQ2161" s="332"/>
      <c r="NIR2161" s="332"/>
      <c r="NIS2161" s="332"/>
      <c r="NIT2161" s="332"/>
      <c r="NIU2161" s="332"/>
      <c r="NIV2161" s="332"/>
      <c r="NIW2161" s="332"/>
      <c r="NIX2161" s="332"/>
      <c r="NIY2161" s="332"/>
      <c r="NIZ2161" s="332"/>
      <c r="NJA2161" s="332"/>
      <c r="NJB2161" s="332"/>
      <c r="NJC2161" s="332"/>
      <c r="NJD2161" s="332"/>
      <c r="NJE2161" s="332"/>
      <c r="NJF2161" s="332"/>
      <c r="NJG2161" s="332"/>
      <c r="NJH2161" s="332"/>
      <c r="NJI2161" s="332"/>
      <c r="NJJ2161" s="332"/>
      <c r="NJK2161" s="332"/>
      <c r="NJL2161" s="332"/>
      <c r="NJM2161" s="332"/>
      <c r="NJN2161" s="332"/>
      <c r="NJO2161" s="332"/>
      <c r="NJP2161" s="332"/>
      <c r="NJQ2161" s="332"/>
      <c r="NJR2161" s="332"/>
      <c r="NJS2161" s="332"/>
      <c r="NJT2161" s="332"/>
      <c r="NJU2161" s="332"/>
      <c r="NJV2161" s="332"/>
      <c r="NJW2161" s="332"/>
      <c r="NJX2161" s="332"/>
      <c r="NJY2161" s="332"/>
      <c r="NJZ2161" s="332"/>
      <c r="NKA2161" s="332"/>
      <c r="NKB2161" s="332"/>
      <c r="NKC2161" s="332"/>
      <c r="NKD2161" s="332"/>
      <c r="NKE2161" s="332"/>
      <c r="NKF2161" s="332"/>
      <c r="NKG2161" s="332"/>
      <c r="NKH2161" s="332"/>
      <c r="NKI2161" s="332"/>
      <c r="NKJ2161" s="332"/>
      <c r="NKK2161" s="332"/>
      <c r="NKL2161" s="332"/>
      <c r="NKM2161" s="332"/>
      <c r="NKN2161" s="332"/>
      <c r="NKO2161" s="332"/>
      <c r="NKP2161" s="332"/>
      <c r="NKQ2161" s="332"/>
      <c r="NKR2161" s="332"/>
      <c r="NKS2161" s="332"/>
      <c r="NKT2161" s="332"/>
      <c r="NKU2161" s="332"/>
      <c r="NKV2161" s="332"/>
      <c r="NKW2161" s="332"/>
      <c r="NKX2161" s="332"/>
      <c r="NKY2161" s="332"/>
      <c r="NKZ2161" s="332"/>
      <c r="NLA2161" s="332"/>
      <c r="NLB2161" s="332"/>
      <c r="NLC2161" s="332"/>
      <c r="NLD2161" s="332"/>
      <c r="NLE2161" s="332"/>
      <c r="NLF2161" s="332"/>
      <c r="NLG2161" s="332"/>
      <c r="NLH2161" s="332"/>
      <c r="NLI2161" s="332"/>
      <c r="NLJ2161" s="332"/>
      <c r="NLK2161" s="332"/>
      <c r="NLL2161" s="332"/>
      <c r="NLM2161" s="332"/>
      <c r="NLN2161" s="332"/>
      <c r="NLO2161" s="332"/>
      <c r="NLP2161" s="332"/>
      <c r="NLQ2161" s="332"/>
      <c r="NLR2161" s="332"/>
      <c r="NLS2161" s="332"/>
      <c r="NLT2161" s="332"/>
      <c r="NLU2161" s="332"/>
      <c r="NLV2161" s="332"/>
      <c r="NLW2161" s="332"/>
      <c r="NLX2161" s="332"/>
      <c r="NLY2161" s="332"/>
      <c r="NLZ2161" s="332"/>
      <c r="NMA2161" s="332"/>
      <c r="NMB2161" s="332"/>
      <c r="NMC2161" s="332"/>
      <c r="NMD2161" s="332"/>
      <c r="NME2161" s="332"/>
      <c r="NMF2161" s="332"/>
      <c r="NMG2161" s="332"/>
      <c r="NMH2161" s="332"/>
      <c r="NMI2161" s="332"/>
      <c r="NMJ2161" s="332"/>
      <c r="NMK2161" s="332"/>
      <c r="NML2161" s="332"/>
      <c r="NMM2161" s="332"/>
      <c r="NMN2161" s="332"/>
      <c r="NMO2161" s="332"/>
      <c r="NMP2161" s="332"/>
      <c r="NMQ2161" s="332"/>
      <c r="NMR2161" s="332"/>
      <c r="NMS2161" s="332"/>
      <c r="NMT2161" s="332"/>
      <c r="NMU2161" s="332"/>
      <c r="NMV2161" s="332"/>
      <c r="NMW2161" s="332"/>
      <c r="NMX2161" s="332"/>
      <c r="NMY2161" s="332"/>
      <c r="NMZ2161" s="332"/>
      <c r="NNA2161" s="332"/>
      <c r="NNB2161" s="332"/>
      <c r="NNC2161" s="332"/>
      <c r="NND2161" s="332"/>
      <c r="NNE2161" s="332"/>
      <c r="NNF2161" s="332"/>
      <c r="NNG2161" s="332"/>
      <c r="NNH2161" s="332"/>
      <c r="NNI2161" s="332"/>
      <c r="NNJ2161" s="332"/>
      <c r="NNK2161" s="332"/>
      <c r="NNL2161" s="332"/>
      <c r="NNM2161" s="332"/>
      <c r="NNN2161" s="332"/>
      <c r="NNO2161" s="332"/>
      <c r="NNP2161" s="332"/>
      <c r="NNQ2161" s="332"/>
      <c r="NNR2161" s="332"/>
      <c r="NNS2161" s="332"/>
      <c r="NNT2161" s="332"/>
      <c r="NNU2161" s="332"/>
      <c r="NNV2161" s="332"/>
      <c r="NNW2161" s="332"/>
      <c r="NNX2161" s="332"/>
      <c r="NNY2161" s="332"/>
      <c r="NNZ2161" s="332"/>
      <c r="NOA2161" s="332"/>
      <c r="NOB2161" s="332"/>
      <c r="NOC2161" s="332"/>
      <c r="NOD2161" s="332"/>
      <c r="NOE2161" s="332"/>
      <c r="NOF2161" s="332"/>
      <c r="NOG2161" s="332"/>
      <c r="NOH2161" s="332"/>
      <c r="NOI2161" s="332"/>
      <c r="NOJ2161" s="332"/>
      <c r="NOK2161" s="332"/>
      <c r="NOL2161" s="332"/>
      <c r="NOM2161" s="332"/>
      <c r="NON2161" s="332"/>
      <c r="NOO2161" s="332"/>
      <c r="NOP2161" s="332"/>
      <c r="NOQ2161" s="332"/>
      <c r="NOR2161" s="332"/>
      <c r="NOS2161" s="332"/>
      <c r="NOT2161" s="332"/>
      <c r="NOU2161" s="332"/>
      <c r="NOV2161" s="332"/>
      <c r="NOW2161" s="332"/>
      <c r="NOX2161" s="332"/>
      <c r="NOY2161" s="332"/>
      <c r="NOZ2161" s="332"/>
      <c r="NPA2161" s="332"/>
      <c r="NPB2161" s="332"/>
      <c r="NPC2161" s="332"/>
      <c r="NPD2161" s="332"/>
      <c r="NPE2161" s="332"/>
      <c r="NPF2161" s="332"/>
      <c r="NPG2161" s="332"/>
      <c r="NPH2161" s="332"/>
      <c r="NPI2161" s="332"/>
      <c r="NPJ2161" s="332"/>
      <c r="NPK2161" s="332"/>
      <c r="NPL2161" s="332"/>
      <c r="NPM2161" s="332"/>
      <c r="NPN2161" s="332"/>
      <c r="NPO2161" s="332"/>
      <c r="NPP2161" s="332"/>
      <c r="NPQ2161" s="332"/>
      <c r="NPR2161" s="332"/>
      <c r="NPS2161" s="332"/>
      <c r="NPT2161" s="332"/>
      <c r="NPU2161" s="332"/>
      <c r="NPV2161" s="332"/>
      <c r="NPW2161" s="332"/>
      <c r="NPX2161" s="332"/>
      <c r="NPY2161" s="332"/>
      <c r="NPZ2161" s="332"/>
      <c r="NQA2161" s="332"/>
      <c r="NQB2161" s="332"/>
      <c r="NQC2161" s="332"/>
      <c r="NQD2161" s="332"/>
      <c r="NQE2161" s="332"/>
      <c r="NQF2161" s="332"/>
      <c r="NQG2161" s="332"/>
      <c r="NQH2161" s="332"/>
      <c r="NQI2161" s="332"/>
      <c r="NQJ2161" s="332"/>
      <c r="NQK2161" s="332"/>
      <c r="NQL2161" s="332"/>
      <c r="NQM2161" s="332"/>
      <c r="NQN2161" s="332"/>
      <c r="NQO2161" s="332"/>
      <c r="NQP2161" s="332"/>
      <c r="NQQ2161" s="332"/>
      <c r="NQR2161" s="332"/>
      <c r="NQS2161" s="332"/>
      <c r="NQT2161" s="332"/>
      <c r="NQU2161" s="332"/>
      <c r="NQV2161" s="332"/>
      <c r="NQW2161" s="332"/>
      <c r="NQX2161" s="332"/>
      <c r="NQY2161" s="332"/>
      <c r="NQZ2161" s="332"/>
      <c r="NRA2161" s="332"/>
      <c r="NRB2161" s="332"/>
      <c r="NRC2161" s="332"/>
      <c r="NRD2161" s="332"/>
      <c r="NRE2161" s="332"/>
      <c r="NRF2161" s="332"/>
      <c r="NRG2161" s="332"/>
      <c r="NRH2161" s="332"/>
      <c r="NRI2161" s="332"/>
      <c r="NRJ2161" s="332"/>
      <c r="NRK2161" s="332"/>
      <c r="NRL2161" s="332"/>
      <c r="NRM2161" s="332"/>
      <c r="NRN2161" s="332"/>
      <c r="NRO2161" s="332"/>
      <c r="NRP2161" s="332"/>
      <c r="NRQ2161" s="332"/>
      <c r="NRR2161" s="332"/>
      <c r="NRS2161" s="332"/>
      <c r="NRT2161" s="332"/>
      <c r="NRU2161" s="332"/>
      <c r="NRV2161" s="332"/>
      <c r="NRW2161" s="332"/>
      <c r="NRX2161" s="332"/>
      <c r="NRY2161" s="332"/>
      <c r="NRZ2161" s="332"/>
      <c r="NSA2161" s="332"/>
      <c r="NSB2161" s="332"/>
      <c r="NSC2161" s="332"/>
      <c r="NSD2161" s="332"/>
      <c r="NSE2161" s="332"/>
      <c r="NSF2161" s="332"/>
      <c r="NSG2161" s="332"/>
      <c r="NSH2161" s="332"/>
      <c r="NSI2161" s="332"/>
      <c r="NSJ2161" s="332"/>
      <c r="NSK2161" s="332"/>
      <c r="NSL2161" s="332"/>
      <c r="NSM2161" s="332"/>
      <c r="NSN2161" s="332"/>
      <c r="NSO2161" s="332"/>
      <c r="NSP2161" s="332"/>
      <c r="NSQ2161" s="332"/>
      <c r="NSR2161" s="332"/>
      <c r="NSS2161" s="332"/>
      <c r="NST2161" s="332"/>
      <c r="NSU2161" s="332"/>
      <c r="NSV2161" s="332"/>
      <c r="NSW2161" s="332"/>
      <c r="NSX2161" s="332"/>
      <c r="NSY2161" s="332"/>
      <c r="NSZ2161" s="332"/>
      <c r="NTA2161" s="332"/>
      <c r="NTB2161" s="332"/>
      <c r="NTC2161" s="332"/>
      <c r="NTD2161" s="332"/>
      <c r="NTE2161" s="332"/>
      <c r="NTF2161" s="332"/>
      <c r="NTG2161" s="332"/>
      <c r="NTH2161" s="332"/>
      <c r="NTI2161" s="332"/>
      <c r="NTJ2161" s="332"/>
      <c r="NTK2161" s="332"/>
      <c r="NTL2161" s="332"/>
      <c r="NTM2161" s="332"/>
      <c r="NTN2161" s="332"/>
      <c r="NTO2161" s="332"/>
      <c r="NTP2161" s="332"/>
      <c r="NTQ2161" s="332"/>
      <c r="NTR2161" s="332"/>
      <c r="NTS2161" s="332"/>
      <c r="NTT2161" s="332"/>
      <c r="NTU2161" s="332"/>
      <c r="NTV2161" s="332"/>
      <c r="NTW2161" s="332"/>
      <c r="NTX2161" s="332"/>
      <c r="NTY2161" s="332"/>
      <c r="NTZ2161" s="332"/>
      <c r="NUA2161" s="332"/>
      <c r="NUB2161" s="332"/>
      <c r="NUC2161" s="332"/>
      <c r="NUD2161" s="332"/>
      <c r="NUE2161" s="332"/>
      <c r="NUF2161" s="332"/>
      <c r="NUG2161" s="332"/>
      <c r="NUH2161" s="332"/>
      <c r="NUI2161" s="332"/>
      <c r="NUJ2161" s="332"/>
      <c r="NUK2161" s="332"/>
      <c r="NUL2161" s="332"/>
      <c r="NUM2161" s="332"/>
      <c r="NUN2161" s="332"/>
      <c r="NUO2161" s="332"/>
      <c r="NUP2161" s="332"/>
      <c r="NUQ2161" s="332"/>
      <c r="NUR2161" s="332"/>
      <c r="NUS2161" s="332"/>
      <c r="NUT2161" s="332"/>
      <c r="NUU2161" s="332"/>
      <c r="NUV2161" s="332"/>
      <c r="NUW2161" s="332"/>
      <c r="NUX2161" s="332"/>
      <c r="NUY2161" s="332"/>
      <c r="NUZ2161" s="332"/>
      <c r="NVA2161" s="332"/>
      <c r="NVB2161" s="332"/>
      <c r="NVC2161" s="332"/>
      <c r="NVD2161" s="332"/>
      <c r="NVE2161" s="332"/>
      <c r="NVF2161" s="332"/>
      <c r="NVG2161" s="332"/>
      <c r="NVH2161" s="332"/>
      <c r="NVI2161" s="332"/>
      <c r="NVJ2161" s="332"/>
      <c r="NVK2161" s="332"/>
      <c r="NVL2161" s="332"/>
      <c r="NVM2161" s="332"/>
      <c r="NVN2161" s="332"/>
      <c r="NVO2161" s="332"/>
      <c r="NVP2161" s="332"/>
      <c r="NVQ2161" s="332"/>
      <c r="NVR2161" s="332"/>
      <c r="NVS2161" s="332"/>
      <c r="NVT2161" s="332"/>
      <c r="NVU2161" s="332"/>
      <c r="NVV2161" s="332"/>
      <c r="NVW2161" s="332"/>
      <c r="NVX2161" s="332"/>
      <c r="NVY2161" s="332"/>
      <c r="NVZ2161" s="332"/>
      <c r="NWA2161" s="332"/>
      <c r="NWB2161" s="332"/>
      <c r="NWC2161" s="332"/>
      <c r="NWD2161" s="332"/>
      <c r="NWE2161" s="332"/>
      <c r="NWF2161" s="332"/>
      <c r="NWG2161" s="332"/>
      <c r="NWH2161" s="332"/>
      <c r="NWI2161" s="332"/>
      <c r="NWJ2161" s="332"/>
      <c r="NWK2161" s="332"/>
      <c r="NWL2161" s="332"/>
      <c r="NWM2161" s="332"/>
      <c r="NWN2161" s="332"/>
      <c r="NWO2161" s="332"/>
      <c r="NWP2161" s="332"/>
      <c r="NWQ2161" s="332"/>
      <c r="NWR2161" s="332"/>
      <c r="NWS2161" s="332"/>
      <c r="NWT2161" s="332"/>
      <c r="NWU2161" s="332"/>
      <c r="NWV2161" s="332"/>
      <c r="NWW2161" s="332"/>
      <c r="NWX2161" s="332"/>
      <c r="NWY2161" s="332"/>
      <c r="NWZ2161" s="332"/>
      <c r="NXA2161" s="332"/>
      <c r="NXB2161" s="332"/>
      <c r="NXC2161" s="332"/>
      <c r="NXD2161" s="332"/>
      <c r="NXE2161" s="332"/>
      <c r="NXF2161" s="332"/>
      <c r="NXG2161" s="332"/>
      <c r="NXH2161" s="332"/>
      <c r="NXI2161" s="332"/>
      <c r="NXJ2161" s="332"/>
      <c r="NXK2161" s="332"/>
      <c r="NXL2161" s="332"/>
      <c r="NXM2161" s="332"/>
      <c r="NXN2161" s="332"/>
      <c r="NXO2161" s="332"/>
      <c r="NXP2161" s="332"/>
      <c r="NXQ2161" s="332"/>
      <c r="NXR2161" s="332"/>
      <c r="NXS2161" s="332"/>
      <c r="NXT2161" s="332"/>
      <c r="NXU2161" s="332"/>
      <c r="NXV2161" s="332"/>
      <c r="NXW2161" s="332"/>
      <c r="NXX2161" s="332"/>
      <c r="NXY2161" s="332"/>
      <c r="NXZ2161" s="332"/>
      <c r="NYA2161" s="332"/>
      <c r="NYB2161" s="332"/>
      <c r="NYC2161" s="332"/>
      <c r="NYD2161" s="332"/>
      <c r="NYE2161" s="332"/>
      <c r="NYF2161" s="332"/>
      <c r="NYG2161" s="332"/>
      <c r="NYH2161" s="332"/>
      <c r="NYI2161" s="332"/>
      <c r="NYJ2161" s="332"/>
      <c r="NYK2161" s="332"/>
      <c r="NYL2161" s="332"/>
      <c r="NYM2161" s="332"/>
      <c r="NYN2161" s="332"/>
      <c r="NYO2161" s="332"/>
      <c r="NYP2161" s="332"/>
      <c r="NYQ2161" s="332"/>
      <c r="NYR2161" s="332"/>
      <c r="NYS2161" s="332"/>
      <c r="NYT2161" s="332"/>
      <c r="NYU2161" s="332"/>
      <c r="NYV2161" s="332"/>
      <c r="NYW2161" s="332"/>
      <c r="NYX2161" s="332"/>
      <c r="NYY2161" s="332"/>
      <c r="NYZ2161" s="332"/>
      <c r="NZA2161" s="332"/>
      <c r="NZB2161" s="332"/>
      <c r="NZC2161" s="332"/>
      <c r="NZD2161" s="332"/>
      <c r="NZE2161" s="332"/>
      <c r="NZF2161" s="332"/>
      <c r="NZG2161" s="332"/>
      <c r="NZH2161" s="332"/>
      <c r="NZI2161" s="332"/>
      <c r="NZJ2161" s="332"/>
      <c r="NZK2161" s="332"/>
      <c r="NZL2161" s="332"/>
      <c r="NZM2161" s="332"/>
      <c r="NZN2161" s="332"/>
      <c r="NZO2161" s="332"/>
      <c r="NZP2161" s="332"/>
      <c r="NZQ2161" s="332"/>
      <c r="NZR2161" s="332"/>
      <c r="NZS2161" s="332"/>
      <c r="NZT2161" s="332"/>
      <c r="NZU2161" s="332"/>
      <c r="NZV2161" s="332"/>
      <c r="NZW2161" s="332"/>
      <c r="NZX2161" s="332"/>
      <c r="NZY2161" s="332"/>
      <c r="NZZ2161" s="332"/>
      <c r="OAA2161" s="332"/>
      <c r="OAB2161" s="332"/>
      <c r="OAC2161" s="332"/>
      <c r="OAD2161" s="332"/>
      <c r="OAE2161" s="332"/>
      <c r="OAF2161" s="332"/>
      <c r="OAG2161" s="332"/>
      <c r="OAH2161" s="332"/>
      <c r="OAI2161" s="332"/>
      <c r="OAJ2161" s="332"/>
      <c r="OAK2161" s="332"/>
      <c r="OAL2161" s="332"/>
      <c r="OAM2161" s="332"/>
      <c r="OAN2161" s="332"/>
      <c r="OAO2161" s="332"/>
      <c r="OAP2161" s="332"/>
      <c r="OAQ2161" s="332"/>
      <c r="OAR2161" s="332"/>
      <c r="OAS2161" s="332"/>
      <c r="OAT2161" s="332"/>
      <c r="OAU2161" s="332"/>
      <c r="OAV2161" s="332"/>
      <c r="OAW2161" s="332"/>
      <c r="OAX2161" s="332"/>
      <c r="OAY2161" s="332"/>
      <c r="OAZ2161" s="332"/>
      <c r="OBA2161" s="332"/>
      <c r="OBB2161" s="332"/>
      <c r="OBC2161" s="332"/>
      <c r="OBD2161" s="332"/>
      <c r="OBE2161" s="332"/>
      <c r="OBF2161" s="332"/>
      <c r="OBG2161" s="332"/>
      <c r="OBH2161" s="332"/>
      <c r="OBI2161" s="332"/>
      <c r="OBJ2161" s="332"/>
      <c r="OBK2161" s="332"/>
      <c r="OBL2161" s="332"/>
      <c r="OBM2161" s="332"/>
      <c r="OBN2161" s="332"/>
      <c r="OBO2161" s="332"/>
      <c r="OBP2161" s="332"/>
      <c r="OBQ2161" s="332"/>
      <c r="OBR2161" s="332"/>
      <c r="OBS2161" s="332"/>
      <c r="OBT2161" s="332"/>
      <c r="OBU2161" s="332"/>
      <c r="OBV2161" s="332"/>
      <c r="OBW2161" s="332"/>
      <c r="OBX2161" s="332"/>
      <c r="OBY2161" s="332"/>
      <c r="OBZ2161" s="332"/>
      <c r="OCA2161" s="332"/>
      <c r="OCB2161" s="332"/>
      <c r="OCC2161" s="332"/>
      <c r="OCD2161" s="332"/>
      <c r="OCE2161" s="332"/>
      <c r="OCF2161" s="332"/>
      <c r="OCG2161" s="332"/>
      <c r="OCH2161" s="332"/>
      <c r="OCI2161" s="332"/>
      <c r="OCJ2161" s="332"/>
      <c r="OCK2161" s="332"/>
      <c r="OCL2161" s="332"/>
      <c r="OCM2161" s="332"/>
      <c r="OCN2161" s="332"/>
      <c r="OCO2161" s="332"/>
      <c r="OCP2161" s="332"/>
      <c r="OCQ2161" s="332"/>
      <c r="OCR2161" s="332"/>
      <c r="OCS2161" s="332"/>
      <c r="OCT2161" s="332"/>
      <c r="OCU2161" s="332"/>
      <c r="OCV2161" s="332"/>
      <c r="OCW2161" s="332"/>
      <c r="OCX2161" s="332"/>
      <c r="OCY2161" s="332"/>
      <c r="OCZ2161" s="332"/>
      <c r="ODA2161" s="332"/>
      <c r="ODB2161" s="332"/>
      <c r="ODC2161" s="332"/>
      <c r="ODD2161" s="332"/>
      <c r="ODE2161" s="332"/>
      <c r="ODF2161" s="332"/>
      <c r="ODG2161" s="332"/>
      <c r="ODH2161" s="332"/>
      <c r="ODI2161" s="332"/>
      <c r="ODJ2161" s="332"/>
      <c r="ODK2161" s="332"/>
      <c r="ODL2161" s="332"/>
      <c r="ODM2161" s="332"/>
      <c r="ODN2161" s="332"/>
      <c r="ODO2161" s="332"/>
      <c r="ODP2161" s="332"/>
      <c r="ODQ2161" s="332"/>
      <c r="ODR2161" s="332"/>
      <c r="ODS2161" s="332"/>
      <c r="ODT2161" s="332"/>
      <c r="ODU2161" s="332"/>
      <c r="ODV2161" s="332"/>
      <c r="ODW2161" s="332"/>
      <c r="ODX2161" s="332"/>
      <c r="ODY2161" s="332"/>
      <c r="ODZ2161" s="332"/>
      <c r="OEA2161" s="332"/>
      <c r="OEB2161" s="332"/>
      <c r="OEC2161" s="332"/>
      <c r="OED2161" s="332"/>
      <c r="OEE2161" s="332"/>
      <c r="OEF2161" s="332"/>
      <c r="OEG2161" s="332"/>
      <c r="OEH2161" s="332"/>
      <c r="OEI2161" s="332"/>
      <c r="OEJ2161" s="332"/>
      <c r="OEK2161" s="332"/>
      <c r="OEL2161" s="332"/>
      <c r="OEM2161" s="332"/>
      <c r="OEN2161" s="332"/>
      <c r="OEO2161" s="332"/>
      <c r="OEP2161" s="332"/>
      <c r="OEQ2161" s="332"/>
      <c r="OER2161" s="332"/>
      <c r="OES2161" s="332"/>
      <c r="OET2161" s="332"/>
      <c r="OEU2161" s="332"/>
      <c r="OEV2161" s="332"/>
      <c r="OEW2161" s="332"/>
      <c r="OEX2161" s="332"/>
      <c r="OEY2161" s="332"/>
      <c r="OEZ2161" s="332"/>
      <c r="OFA2161" s="332"/>
      <c r="OFB2161" s="332"/>
      <c r="OFC2161" s="332"/>
      <c r="OFD2161" s="332"/>
      <c r="OFE2161" s="332"/>
      <c r="OFF2161" s="332"/>
      <c r="OFG2161" s="332"/>
      <c r="OFH2161" s="332"/>
      <c r="OFI2161" s="332"/>
      <c r="OFJ2161" s="332"/>
      <c r="OFK2161" s="332"/>
      <c r="OFL2161" s="332"/>
      <c r="OFM2161" s="332"/>
      <c r="OFN2161" s="332"/>
      <c r="OFO2161" s="332"/>
      <c r="OFP2161" s="332"/>
      <c r="OFQ2161" s="332"/>
      <c r="OFR2161" s="332"/>
      <c r="OFS2161" s="332"/>
      <c r="OFT2161" s="332"/>
      <c r="OFU2161" s="332"/>
      <c r="OFV2161" s="332"/>
      <c r="OFW2161" s="332"/>
      <c r="OFX2161" s="332"/>
      <c r="OFY2161" s="332"/>
      <c r="OFZ2161" s="332"/>
      <c r="OGA2161" s="332"/>
      <c r="OGB2161" s="332"/>
      <c r="OGC2161" s="332"/>
      <c r="OGD2161" s="332"/>
      <c r="OGE2161" s="332"/>
      <c r="OGF2161" s="332"/>
      <c r="OGG2161" s="332"/>
      <c r="OGH2161" s="332"/>
      <c r="OGI2161" s="332"/>
      <c r="OGJ2161" s="332"/>
      <c r="OGK2161" s="332"/>
      <c r="OGL2161" s="332"/>
      <c r="OGM2161" s="332"/>
      <c r="OGN2161" s="332"/>
      <c r="OGO2161" s="332"/>
      <c r="OGP2161" s="332"/>
      <c r="OGQ2161" s="332"/>
      <c r="OGR2161" s="332"/>
      <c r="OGS2161" s="332"/>
      <c r="OGT2161" s="332"/>
      <c r="OGU2161" s="332"/>
      <c r="OGV2161" s="332"/>
      <c r="OGW2161" s="332"/>
      <c r="OGX2161" s="332"/>
      <c r="OGY2161" s="332"/>
      <c r="OGZ2161" s="332"/>
      <c r="OHA2161" s="332"/>
      <c r="OHB2161" s="332"/>
      <c r="OHC2161" s="332"/>
      <c r="OHD2161" s="332"/>
      <c r="OHE2161" s="332"/>
      <c r="OHF2161" s="332"/>
      <c r="OHG2161" s="332"/>
      <c r="OHH2161" s="332"/>
      <c r="OHI2161" s="332"/>
      <c r="OHJ2161" s="332"/>
      <c r="OHK2161" s="332"/>
      <c r="OHL2161" s="332"/>
      <c r="OHM2161" s="332"/>
      <c r="OHN2161" s="332"/>
      <c r="OHO2161" s="332"/>
      <c r="OHP2161" s="332"/>
      <c r="OHQ2161" s="332"/>
      <c r="OHR2161" s="332"/>
      <c r="OHS2161" s="332"/>
      <c r="OHT2161" s="332"/>
      <c r="OHU2161" s="332"/>
      <c r="OHV2161" s="332"/>
      <c r="OHW2161" s="332"/>
      <c r="OHX2161" s="332"/>
      <c r="OHY2161" s="332"/>
      <c r="OHZ2161" s="332"/>
      <c r="OIA2161" s="332"/>
      <c r="OIB2161" s="332"/>
      <c r="OIC2161" s="332"/>
      <c r="OID2161" s="332"/>
      <c r="OIE2161" s="332"/>
      <c r="OIF2161" s="332"/>
      <c r="OIG2161" s="332"/>
      <c r="OIH2161" s="332"/>
      <c r="OII2161" s="332"/>
      <c r="OIJ2161" s="332"/>
      <c r="OIK2161" s="332"/>
      <c r="OIL2161" s="332"/>
      <c r="OIM2161" s="332"/>
      <c r="OIN2161" s="332"/>
      <c r="OIO2161" s="332"/>
      <c r="OIP2161" s="332"/>
      <c r="OIQ2161" s="332"/>
      <c r="OIR2161" s="332"/>
      <c r="OIS2161" s="332"/>
      <c r="OIT2161" s="332"/>
      <c r="OIU2161" s="332"/>
      <c r="OIV2161" s="332"/>
      <c r="OIW2161" s="332"/>
      <c r="OIX2161" s="332"/>
      <c r="OIY2161" s="332"/>
      <c r="OIZ2161" s="332"/>
      <c r="OJA2161" s="332"/>
      <c r="OJB2161" s="332"/>
      <c r="OJC2161" s="332"/>
      <c r="OJD2161" s="332"/>
      <c r="OJE2161" s="332"/>
      <c r="OJF2161" s="332"/>
      <c r="OJG2161" s="332"/>
      <c r="OJH2161" s="332"/>
      <c r="OJI2161" s="332"/>
      <c r="OJJ2161" s="332"/>
      <c r="OJK2161" s="332"/>
      <c r="OJL2161" s="332"/>
      <c r="OJM2161" s="332"/>
      <c r="OJN2161" s="332"/>
      <c r="OJO2161" s="332"/>
      <c r="OJP2161" s="332"/>
      <c r="OJQ2161" s="332"/>
      <c r="OJR2161" s="332"/>
      <c r="OJS2161" s="332"/>
      <c r="OJT2161" s="332"/>
      <c r="OJU2161" s="332"/>
      <c r="OJV2161" s="332"/>
      <c r="OJW2161" s="332"/>
      <c r="OJX2161" s="332"/>
      <c r="OJY2161" s="332"/>
      <c r="OJZ2161" s="332"/>
      <c r="OKA2161" s="332"/>
      <c r="OKB2161" s="332"/>
      <c r="OKC2161" s="332"/>
      <c r="OKD2161" s="332"/>
      <c r="OKE2161" s="332"/>
      <c r="OKF2161" s="332"/>
      <c r="OKG2161" s="332"/>
      <c r="OKH2161" s="332"/>
      <c r="OKI2161" s="332"/>
      <c r="OKJ2161" s="332"/>
      <c r="OKK2161" s="332"/>
      <c r="OKL2161" s="332"/>
      <c r="OKM2161" s="332"/>
      <c r="OKN2161" s="332"/>
      <c r="OKO2161" s="332"/>
      <c r="OKP2161" s="332"/>
      <c r="OKQ2161" s="332"/>
      <c r="OKR2161" s="332"/>
      <c r="OKS2161" s="332"/>
      <c r="OKT2161" s="332"/>
      <c r="OKU2161" s="332"/>
      <c r="OKV2161" s="332"/>
      <c r="OKW2161" s="332"/>
      <c r="OKX2161" s="332"/>
      <c r="OKY2161" s="332"/>
      <c r="OKZ2161" s="332"/>
      <c r="OLA2161" s="332"/>
      <c r="OLB2161" s="332"/>
      <c r="OLC2161" s="332"/>
      <c r="OLD2161" s="332"/>
      <c r="OLE2161" s="332"/>
      <c r="OLF2161" s="332"/>
      <c r="OLG2161" s="332"/>
      <c r="OLH2161" s="332"/>
      <c r="OLI2161" s="332"/>
      <c r="OLJ2161" s="332"/>
      <c r="OLK2161" s="332"/>
      <c r="OLL2161" s="332"/>
      <c r="OLM2161" s="332"/>
      <c r="OLN2161" s="332"/>
      <c r="OLO2161" s="332"/>
      <c r="OLP2161" s="332"/>
      <c r="OLQ2161" s="332"/>
      <c r="OLR2161" s="332"/>
      <c r="OLS2161" s="332"/>
      <c r="OLT2161" s="332"/>
      <c r="OLU2161" s="332"/>
      <c r="OLV2161" s="332"/>
      <c r="OLW2161" s="332"/>
      <c r="OLX2161" s="332"/>
      <c r="OLY2161" s="332"/>
      <c r="OLZ2161" s="332"/>
      <c r="OMA2161" s="332"/>
      <c r="OMB2161" s="332"/>
      <c r="OMC2161" s="332"/>
      <c r="OMD2161" s="332"/>
      <c r="OME2161" s="332"/>
      <c r="OMF2161" s="332"/>
      <c r="OMG2161" s="332"/>
      <c r="OMH2161" s="332"/>
      <c r="OMI2161" s="332"/>
      <c r="OMJ2161" s="332"/>
      <c r="OMK2161" s="332"/>
      <c r="OML2161" s="332"/>
      <c r="OMM2161" s="332"/>
      <c r="OMN2161" s="332"/>
      <c r="OMO2161" s="332"/>
      <c r="OMP2161" s="332"/>
      <c r="OMQ2161" s="332"/>
      <c r="OMR2161" s="332"/>
      <c r="OMS2161" s="332"/>
      <c r="OMT2161" s="332"/>
      <c r="OMU2161" s="332"/>
      <c r="OMV2161" s="332"/>
      <c r="OMW2161" s="332"/>
      <c r="OMX2161" s="332"/>
      <c r="OMY2161" s="332"/>
      <c r="OMZ2161" s="332"/>
      <c r="ONA2161" s="332"/>
      <c r="ONB2161" s="332"/>
      <c r="ONC2161" s="332"/>
      <c r="OND2161" s="332"/>
      <c r="ONE2161" s="332"/>
      <c r="ONF2161" s="332"/>
      <c r="ONG2161" s="332"/>
      <c r="ONH2161" s="332"/>
      <c r="ONI2161" s="332"/>
      <c r="ONJ2161" s="332"/>
      <c r="ONK2161" s="332"/>
      <c r="ONL2161" s="332"/>
      <c r="ONM2161" s="332"/>
      <c r="ONN2161" s="332"/>
      <c r="ONO2161" s="332"/>
      <c r="ONP2161" s="332"/>
      <c r="ONQ2161" s="332"/>
      <c r="ONR2161" s="332"/>
      <c r="ONS2161" s="332"/>
      <c r="ONT2161" s="332"/>
      <c r="ONU2161" s="332"/>
      <c r="ONV2161" s="332"/>
      <c r="ONW2161" s="332"/>
      <c r="ONX2161" s="332"/>
      <c r="ONY2161" s="332"/>
      <c r="ONZ2161" s="332"/>
      <c r="OOA2161" s="332"/>
      <c r="OOB2161" s="332"/>
      <c r="OOC2161" s="332"/>
      <c r="OOD2161" s="332"/>
      <c r="OOE2161" s="332"/>
      <c r="OOF2161" s="332"/>
      <c r="OOG2161" s="332"/>
      <c r="OOH2161" s="332"/>
      <c r="OOI2161" s="332"/>
      <c r="OOJ2161" s="332"/>
      <c r="OOK2161" s="332"/>
      <c r="OOL2161" s="332"/>
      <c r="OOM2161" s="332"/>
      <c r="OON2161" s="332"/>
      <c r="OOO2161" s="332"/>
      <c r="OOP2161" s="332"/>
      <c r="OOQ2161" s="332"/>
      <c r="OOR2161" s="332"/>
      <c r="OOS2161" s="332"/>
      <c r="OOT2161" s="332"/>
      <c r="OOU2161" s="332"/>
      <c r="OOV2161" s="332"/>
      <c r="OOW2161" s="332"/>
      <c r="OOX2161" s="332"/>
      <c r="OOY2161" s="332"/>
      <c r="OOZ2161" s="332"/>
      <c r="OPA2161" s="332"/>
      <c r="OPB2161" s="332"/>
      <c r="OPC2161" s="332"/>
      <c r="OPD2161" s="332"/>
      <c r="OPE2161" s="332"/>
      <c r="OPF2161" s="332"/>
      <c r="OPG2161" s="332"/>
      <c r="OPH2161" s="332"/>
      <c r="OPI2161" s="332"/>
      <c r="OPJ2161" s="332"/>
      <c r="OPK2161" s="332"/>
      <c r="OPL2161" s="332"/>
      <c r="OPM2161" s="332"/>
      <c r="OPN2161" s="332"/>
      <c r="OPO2161" s="332"/>
      <c r="OPP2161" s="332"/>
      <c r="OPQ2161" s="332"/>
      <c r="OPR2161" s="332"/>
      <c r="OPS2161" s="332"/>
      <c r="OPT2161" s="332"/>
      <c r="OPU2161" s="332"/>
      <c r="OPV2161" s="332"/>
      <c r="OPW2161" s="332"/>
      <c r="OPX2161" s="332"/>
      <c r="OPY2161" s="332"/>
      <c r="OPZ2161" s="332"/>
      <c r="OQA2161" s="332"/>
      <c r="OQB2161" s="332"/>
      <c r="OQC2161" s="332"/>
      <c r="OQD2161" s="332"/>
      <c r="OQE2161" s="332"/>
      <c r="OQF2161" s="332"/>
      <c r="OQG2161" s="332"/>
      <c r="OQH2161" s="332"/>
      <c r="OQI2161" s="332"/>
      <c r="OQJ2161" s="332"/>
      <c r="OQK2161" s="332"/>
      <c r="OQL2161" s="332"/>
      <c r="OQM2161" s="332"/>
      <c r="OQN2161" s="332"/>
      <c r="OQO2161" s="332"/>
      <c r="OQP2161" s="332"/>
      <c r="OQQ2161" s="332"/>
      <c r="OQR2161" s="332"/>
      <c r="OQS2161" s="332"/>
      <c r="OQT2161" s="332"/>
      <c r="OQU2161" s="332"/>
      <c r="OQV2161" s="332"/>
      <c r="OQW2161" s="332"/>
      <c r="OQX2161" s="332"/>
      <c r="OQY2161" s="332"/>
      <c r="OQZ2161" s="332"/>
      <c r="ORA2161" s="332"/>
      <c r="ORB2161" s="332"/>
      <c r="ORC2161" s="332"/>
      <c r="ORD2161" s="332"/>
      <c r="ORE2161" s="332"/>
      <c r="ORF2161" s="332"/>
      <c r="ORG2161" s="332"/>
      <c r="ORH2161" s="332"/>
      <c r="ORI2161" s="332"/>
      <c r="ORJ2161" s="332"/>
      <c r="ORK2161" s="332"/>
      <c r="ORL2161" s="332"/>
      <c r="ORM2161" s="332"/>
      <c r="ORN2161" s="332"/>
      <c r="ORO2161" s="332"/>
      <c r="ORP2161" s="332"/>
      <c r="ORQ2161" s="332"/>
      <c r="ORR2161" s="332"/>
      <c r="ORS2161" s="332"/>
      <c r="ORT2161" s="332"/>
      <c r="ORU2161" s="332"/>
      <c r="ORV2161" s="332"/>
      <c r="ORW2161" s="332"/>
      <c r="ORX2161" s="332"/>
      <c r="ORY2161" s="332"/>
      <c r="ORZ2161" s="332"/>
      <c r="OSA2161" s="332"/>
      <c r="OSB2161" s="332"/>
      <c r="OSC2161" s="332"/>
      <c r="OSD2161" s="332"/>
      <c r="OSE2161" s="332"/>
      <c r="OSF2161" s="332"/>
      <c r="OSG2161" s="332"/>
      <c r="OSH2161" s="332"/>
      <c r="OSI2161" s="332"/>
      <c r="OSJ2161" s="332"/>
      <c r="OSK2161" s="332"/>
      <c r="OSL2161" s="332"/>
      <c r="OSM2161" s="332"/>
      <c r="OSN2161" s="332"/>
      <c r="OSO2161" s="332"/>
      <c r="OSP2161" s="332"/>
      <c r="OSQ2161" s="332"/>
      <c r="OSR2161" s="332"/>
      <c r="OSS2161" s="332"/>
      <c r="OST2161" s="332"/>
      <c r="OSU2161" s="332"/>
      <c r="OSV2161" s="332"/>
      <c r="OSW2161" s="332"/>
      <c r="OSX2161" s="332"/>
      <c r="OSY2161" s="332"/>
      <c r="OSZ2161" s="332"/>
      <c r="OTA2161" s="332"/>
      <c r="OTB2161" s="332"/>
      <c r="OTC2161" s="332"/>
      <c r="OTD2161" s="332"/>
      <c r="OTE2161" s="332"/>
      <c r="OTF2161" s="332"/>
      <c r="OTG2161" s="332"/>
      <c r="OTH2161" s="332"/>
      <c r="OTI2161" s="332"/>
      <c r="OTJ2161" s="332"/>
      <c r="OTK2161" s="332"/>
      <c r="OTL2161" s="332"/>
      <c r="OTM2161" s="332"/>
      <c r="OTN2161" s="332"/>
      <c r="OTO2161" s="332"/>
      <c r="OTP2161" s="332"/>
      <c r="OTQ2161" s="332"/>
      <c r="OTR2161" s="332"/>
      <c r="OTS2161" s="332"/>
      <c r="OTT2161" s="332"/>
      <c r="OTU2161" s="332"/>
      <c r="OTV2161" s="332"/>
      <c r="OTW2161" s="332"/>
      <c r="OTX2161" s="332"/>
      <c r="OTY2161" s="332"/>
      <c r="OTZ2161" s="332"/>
      <c r="OUA2161" s="332"/>
      <c r="OUB2161" s="332"/>
      <c r="OUC2161" s="332"/>
      <c r="OUD2161" s="332"/>
      <c r="OUE2161" s="332"/>
      <c r="OUF2161" s="332"/>
      <c r="OUG2161" s="332"/>
      <c r="OUH2161" s="332"/>
      <c r="OUI2161" s="332"/>
      <c r="OUJ2161" s="332"/>
      <c r="OUK2161" s="332"/>
      <c r="OUL2161" s="332"/>
      <c r="OUM2161" s="332"/>
      <c r="OUN2161" s="332"/>
      <c r="OUO2161" s="332"/>
      <c r="OUP2161" s="332"/>
      <c r="OUQ2161" s="332"/>
      <c r="OUR2161" s="332"/>
      <c r="OUS2161" s="332"/>
      <c r="OUT2161" s="332"/>
      <c r="OUU2161" s="332"/>
      <c r="OUV2161" s="332"/>
      <c r="OUW2161" s="332"/>
      <c r="OUX2161" s="332"/>
      <c r="OUY2161" s="332"/>
      <c r="OUZ2161" s="332"/>
      <c r="OVA2161" s="332"/>
      <c r="OVB2161" s="332"/>
      <c r="OVC2161" s="332"/>
      <c r="OVD2161" s="332"/>
      <c r="OVE2161" s="332"/>
      <c r="OVF2161" s="332"/>
      <c r="OVG2161" s="332"/>
      <c r="OVH2161" s="332"/>
      <c r="OVI2161" s="332"/>
      <c r="OVJ2161" s="332"/>
      <c r="OVK2161" s="332"/>
      <c r="OVL2161" s="332"/>
      <c r="OVM2161" s="332"/>
      <c r="OVN2161" s="332"/>
      <c r="OVO2161" s="332"/>
      <c r="OVP2161" s="332"/>
      <c r="OVQ2161" s="332"/>
      <c r="OVR2161" s="332"/>
      <c r="OVS2161" s="332"/>
      <c r="OVT2161" s="332"/>
      <c r="OVU2161" s="332"/>
      <c r="OVV2161" s="332"/>
      <c r="OVW2161" s="332"/>
      <c r="OVX2161" s="332"/>
      <c r="OVY2161" s="332"/>
      <c r="OVZ2161" s="332"/>
      <c r="OWA2161" s="332"/>
      <c r="OWB2161" s="332"/>
      <c r="OWC2161" s="332"/>
      <c r="OWD2161" s="332"/>
      <c r="OWE2161" s="332"/>
      <c r="OWF2161" s="332"/>
      <c r="OWG2161" s="332"/>
      <c r="OWH2161" s="332"/>
      <c r="OWI2161" s="332"/>
      <c r="OWJ2161" s="332"/>
      <c r="OWK2161" s="332"/>
      <c r="OWL2161" s="332"/>
      <c r="OWM2161" s="332"/>
      <c r="OWN2161" s="332"/>
      <c r="OWO2161" s="332"/>
      <c r="OWP2161" s="332"/>
      <c r="OWQ2161" s="332"/>
      <c r="OWR2161" s="332"/>
      <c r="OWS2161" s="332"/>
      <c r="OWT2161" s="332"/>
      <c r="OWU2161" s="332"/>
      <c r="OWV2161" s="332"/>
      <c r="OWW2161" s="332"/>
      <c r="OWX2161" s="332"/>
      <c r="OWY2161" s="332"/>
      <c r="OWZ2161" s="332"/>
      <c r="OXA2161" s="332"/>
      <c r="OXB2161" s="332"/>
      <c r="OXC2161" s="332"/>
      <c r="OXD2161" s="332"/>
      <c r="OXE2161" s="332"/>
      <c r="OXF2161" s="332"/>
      <c r="OXG2161" s="332"/>
      <c r="OXH2161" s="332"/>
      <c r="OXI2161" s="332"/>
      <c r="OXJ2161" s="332"/>
      <c r="OXK2161" s="332"/>
      <c r="OXL2161" s="332"/>
      <c r="OXM2161" s="332"/>
      <c r="OXN2161" s="332"/>
      <c r="OXO2161" s="332"/>
      <c r="OXP2161" s="332"/>
      <c r="OXQ2161" s="332"/>
      <c r="OXR2161" s="332"/>
      <c r="OXS2161" s="332"/>
      <c r="OXT2161" s="332"/>
      <c r="OXU2161" s="332"/>
      <c r="OXV2161" s="332"/>
      <c r="OXW2161" s="332"/>
      <c r="OXX2161" s="332"/>
      <c r="OXY2161" s="332"/>
      <c r="OXZ2161" s="332"/>
      <c r="OYA2161" s="332"/>
      <c r="OYB2161" s="332"/>
      <c r="OYC2161" s="332"/>
      <c r="OYD2161" s="332"/>
      <c r="OYE2161" s="332"/>
      <c r="OYF2161" s="332"/>
      <c r="OYG2161" s="332"/>
      <c r="OYH2161" s="332"/>
      <c r="OYI2161" s="332"/>
      <c r="OYJ2161" s="332"/>
      <c r="OYK2161" s="332"/>
      <c r="OYL2161" s="332"/>
      <c r="OYM2161" s="332"/>
      <c r="OYN2161" s="332"/>
      <c r="OYO2161" s="332"/>
      <c r="OYP2161" s="332"/>
      <c r="OYQ2161" s="332"/>
      <c r="OYR2161" s="332"/>
      <c r="OYS2161" s="332"/>
      <c r="OYT2161" s="332"/>
      <c r="OYU2161" s="332"/>
      <c r="OYV2161" s="332"/>
      <c r="OYW2161" s="332"/>
      <c r="OYX2161" s="332"/>
      <c r="OYY2161" s="332"/>
      <c r="OYZ2161" s="332"/>
      <c r="OZA2161" s="332"/>
      <c r="OZB2161" s="332"/>
      <c r="OZC2161" s="332"/>
      <c r="OZD2161" s="332"/>
      <c r="OZE2161" s="332"/>
      <c r="OZF2161" s="332"/>
      <c r="OZG2161" s="332"/>
      <c r="OZH2161" s="332"/>
      <c r="OZI2161" s="332"/>
      <c r="OZJ2161" s="332"/>
      <c r="OZK2161" s="332"/>
      <c r="OZL2161" s="332"/>
      <c r="OZM2161" s="332"/>
      <c r="OZN2161" s="332"/>
      <c r="OZO2161" s="332"/>
      <c r="OZP2161" s="332"/>
      <c r="OZQ2161" s="332"/>
      <c r="OZR2161" s="332"/>
      <c r="OZS2161" s="332"/>
      <c r="OZT2161" s="332"/>
      <c r="OZU2161" s="332"/>
      <c r="OZV2161" s="332"/>
      <c r="OZW2161" s="332"/>
      <c r="OZX2161" s="332"/>
      <c r="OZY2161" s="332"/>
      <c r="OZZ2161" s="332"/>
      <c r="PAA2161" s="332"/>
      <c r="PAB2161" s="332"/>
      <c r="PAC2161" s="332"/>
      <c r="PAD2161" s="332"/>
      <c r="PAE2161" s="332"/>
      <c r="PAF2161" s="332"/>
      <c r="PAG2161" s="332"/>
      <c r="PAH2161" s="332"/>
      <c r="PAI2161" s="332"/>
      <c r="PAJ2161" s="332"/>
      <c r="PAK2161" s="332"/>
      <c r="PAL2161" s="332"/>
      <c r="PAM2161" s="332"/>
      <c r="PAN2161" s="332"/>
      <c r="PAO2161" s="332"/>
      <c r="PAP2161" s="332"/>
      <c r="PAQ2161" s="332"/>
      <c r="PAR2161" s="332"/>
      <c r="PAS2161" s="332"/>
      <c r="PAT2161" s="332"/>
      <c r="PAU2161" s="332"/>
      <c r="PAV2161" s="332"/>
      <c r="PAW2161" s="332"/>
      <c r="PAX2161" s="332"/>
      <c r="PAY2161" s="332"/>
      <c r="PAZ2161" s="332"/>
      <c r="PBA2161" s="332"/>
      <c r="PBB2161" s="332"/>
      <c r="PBC2161" s="332"/>
      <c r="PBD2161" s="332"/>
      <c r="PBE2161" s="332"/>
      <c r="PBF2161" s="332"/>
      <c r="PBG2161" s="332"/>
      <c r="PBH2161" s="332"/>
      <c r="PBI2161" s="332"/>
      <c r="PBJ2161" s="332"/>
      <c r="PBK2161" s="332"/>
      <c r="PBL2161" s="332"/>
      <c r="PBM2161" s="332"/>
      <c r="PBN2161" s="332"/>
      <c r="PBO2161" s="332"/>
      <c r="PBP2161" s="332"/>
      <c r="PBQ2161" s="332"/>
      <c r="PBR2161" s="332"/>
      <c r="PBS2161" s="332"/>
      <c r="PBT2161" s="332"/>
      <c r="PBU2161" s="332"/>
      <c r="PBV2161" s="332"/>
      <c r="PBW2161" s="332"/>
      <c r="PBX2161" s="332"/>
      <c r="PBY2161" s="332"/>
      <c r="PBZ2161" s="332"/>
      <c r="PCA2161" s="332"/>
      <c r="PCB2161" s="332"/>
      <c r="PCC2161" s="332"/>
      <c r="PCD2161" s="332"/>
      <c r="PCE2161" s="332"/>
      <c r="PCF2161" s="332"/>
      <c r="PCG2161" s="332"/>
      <c r="PCH2161" s="332"/>
      <c r="PCI2161" s="332"/>
      <c r="PCJ2161" s="332"/>
      <c r="PCK2161" s="332"/>
      <c r="PCL2161" s="332"/>
      <c r="PCM2161" s="332"/>
      <c r="PCN2161" s="332"/>
      <c r="PCO2161" s="332"/>
      <c r="PCP2161" s="332"/>
      <c r="PCQ2161" s="332"/>
      <c r="PCR2161" s="332"/>
      <c r="PCS2161" s="332"/>
      <c r="PCT2161" s="332"/>
      <c r="PCU2161" s="332"/>
      <c r="PCV2161" s="332"/>
      <c r="PCW2161" s="332"/>
      <c r="PCX2161" s="332"/>
      <c r="PCY2161" s="332"/>
      <c r="PCZ2161" s="332"/>
      <c r="PDA2161" s="332"/>
      <c r="PDB2161" s="332"/>
      <c r="PDC2161" s="332"/>
      <c r="PDD2161" s="332"/>
      <c r="PDE2161" s="332"/>
      <c r="PDF2161" s="332"/>
      <c r="PDG2161" s="332"/>
      <c r="PDH2161" s="332"/>
      <c r="PDI2161" s="332"/>
      <c r="PDJ2161" s="332"/>
      <c r="PDK2161" s="332"/>
      <c r="PDL2161" s="332"/>
      <c r="PDM2161" s="332"/>
      <c r="PDN2161" s="332"/>
      <c r="PDO2161" s="332"/>
      <c r="PDP2161" s="332"/>
      <c r="PDQ2161" s="332"/>
      <c r="PDR2161" s="332"/>
      <c r="PDS2161" s="332"/>
      <c r="PDT2161" s="332"/>
      <c r="PDU2161" s="332"/>
      <c r="PDV2161" s="332"/>
      <c r="PDW2161" s="332"/>
      <c r="PDX2161" s="332"/>
      <c r="PDY2161" s="332"/>
      <c r="PDZ2161" s="332"/>
      <c r="PEA2161" s="332"/>
      <c r="PEB2161" s="332"/>
      <c r="PEC2161" s="332"/>
      <c r="PED2161" s="332"/>
      <c r="PEE2161" s="332"/>
      <c r="PEF2161" s="332"/>
      <c r="PEG2161" s="332"/>
      <c r="PEH2161" s="332"/>
      <c r="PEI2161" s="332"/>
      <c r="PEJ2161" s="332"/>
      <c r="PEK2161" s="332"/>
      <c r="PEL2161" s="332"/>
      <c r="PEM2161" s="332"/>
      <c r="PEN2161" s="332"/>
      <c r="PEO2161" s="332"/>
      <c r="PEP2161" s="332"/>
      <c r="PEQ2161" s="332"/>
      <c r="PER2161" s="332"/>
      <c r="PES2161" s="332"/>
      <c r="PET2161" s="332"/>
      <c r="PEU2161" s="332"/>
      <c r="PEV2161" s="332"/>
      <c r="PEW2161" s="332"/>
      <c r="PEX2161" s="332"/>
      <c r="PEY2161" s="332"/>
      <c r="PEZ2161" s="332"/>
      <c r="PFA2161" s="332"/>
      <c r="PFB2161" s="332"/>
      <c r="PFC2161" s="332"/>
      <c r="PFD2161" s="332"/>
      <c r="PFE2161" s="332"/>
      <c r="PFF2161" s="332"/>
      <c r="PFG2161" s="332"/>
      <c r="PFH2161" s="332"/>
      <c r="PFI2161" s="332"/>
      <c r="PFJ2161" s="332"/>
      <c r="PFK2161" s="332"/>
      <c r="PFL2161" s="332"/>
      <c r="PFM2161" s="332"/>
      <c r="PFN2161" s="332"/>
      <c r="PFO2161" s="332"/>
      <c r="PFP2161" s="332"/>
      <c r="PFQ2161" s="332"/>
      <c r="PFR2161" s="332"/>
      <c r="PFS2161" s="332"/>
      <c r="PFT2161" s="332"/>
      <c r="PFU2161" s="332"/>
      <c r="PFV2161" s="332"/>
      <c r="PFW2161" s="332"/>
      <c r="PFX2161" s="332"/>
      <c r="PFY2161" s="332"/>
      <c r="PFZ2161" s="332"/>
      <c r="PGA2161" s="332"/>
      <c r="PGB2161" s="332"/>
      <c r="PGC2161" s="332"/>
      <c r="PGD2161" s="332"/>
      <c r="PGE2161" s="332"/>
      <c r="PGF2161" s="332"/>
      <c r="PGG2161" s="332"/>
      <c r="PGH2161" s="332"/>
      <c r="PGI2161" s="332"/>
      <c r="PGJ2161" s="332"/>
      <c r="PGK2161" s="332"/>
      <c r="PGL2161" s="332"/>
      <c r="PGM2161" s="332"/>
      <c r="PGN2161" s="332"/>
      <c r="PGO2161" s="332"/>
      <c r="PGP2161" s="332"/>
      <c r="PGQ2161" s="332"/>
      <c r="PGR2161" s="332"/>
      <c r="PGS2161" s="332"/>
      <c r="PGT2161" s="332"/>
      <c r="PGU2161" s="332"/>
      <c r="PGV2161" s="332"/>
      <c r="PGW2161" s="332"/>
      <c r="PGX2161" s="332"/>
      <c r="PGY2161" s="332"/>
      <c r="PGZ2161" s="332"/>
      <c r="PHA2161" s="332"/>
      <c r="PHB2161" s="332"/>
      <c r="PHC2161" s="332"/>
      <c r="PHD2161" s="332"/>
      <c r="PHE2161" s="332"/>
      <c r="PHF2161" s="332"/>
      <c r="PHG2161" s="332"/>
      <c r="PHH2161" s="332"/>
      <c r="PHI2161" s="332"/>
      <c r="PHJ2161" s="332"/>
      <c r="PHK2161" s="332"/>
      <c r="PHL2161" s="332"/>
      <c r="PHM2161" s="332"/>
      <c r="PHN2161" s="332"/>
      <c r="PHO2161" s="332"/>
      <c r="PHP2161" s="332"/>
      <c r="PHQ2161" s="332"/>
      <c r="PHR2161" s="332"/>
      <c r="PHS2161" s="332"/>
      <c r="PHT2161" s="332"/>
      <c r="PHU2161" s="332"/>
      <c r="PHV2161" s="332"/>
      <c r="PHW2161" s="332"/>
      <c r="PHX2161" s="332"/>
      <c r="PHY2161" s="332"/>
      <c r="PHZ2161" s="332"/>
      <c r="PIA2161" s="332"/>
      <c r="PIB2161" s="332"/>
      <c r="PIC2161" s="332"/>
      <c r="PID2161" s="332"/>
      <c r="PIE2161" s="332"/>
      <c r="PIF2161" s="332"/>
      <c r="PIG2161" s="332"/>
      <c r="PIH2161" s="332"/>
      <c r="PII2161" s="332"/>
      <c r="PIJ2161" s="332"/>
      <c r="PIK2161" s="332"/>
      <c r="PIL2161" s="332"/>
      <c r="PIM2161" s="332"/>
      <c r="PIN2161" s="332"/>
      <c r="PIO2161" s="332"/>
      <c r="PIP2161" s="332"/>
      <c r="PIQ2161" s="332"/>
      <c r="PIR2161" s="332"/>
      <c r="PIS2161" s="332"/>
      <c r="PIT2161" s="332"/>
      <c r="PIU2161" s="332"/>
      <c r="PIV2161" s="332"/>
      <c r="PIW2161" s="332"/>
      <c r="PIX2161" s="332"/>
      <c r="PIY2161" s="332"/>
      <c r="PIZ2161" s="332"/>
      <c r="PJA2161" s="332"/>
      <c r="PJB2161" s="332"/>
      <c r="PJC2161" s="332"/>
      <c r="PJD2161" s="332"/>
      <c r="PJE2161" s="332"/>
      <c r="PJF2161" s="332"/>
      <c r="PJG2161" s="332"/>
      <c r="PJH2161" s="332"/>
      <c r="PJI2161" s="332"/>
      <c r="PJJ2161" s="332"/>
      <c r="PJK2161" s="332"/>
      <c r="PJL2161" s="332"/>
      <c r="PJM2161" s="332"/>
      <c r="PJN2161" s="332"/>
      <c r="PJO2161" s="332"/>
      <c r="PJP2161" s="332"/>
      <c r="PJQ2161" s="332"/>
      <c r="PJR2161" s="332"/>
      <c r="PJS2161" s="332"/>
      <c r="PJT2161" s="332"/>
      <c r="PJU2161" s="332"/>
      <c r="PJV2161" s="332"/>
      <c r="PJW2161" s="332"/>
      <c r="PJX2161" s="332"/>
      <c r="PJY2161" s="332"/>
      <c r="PJZ2161" s="332"/>
      <c r="PKA2161" s="332"/>
      <c r="PKB2161" s="332"/>
      <c r="PKC2161" s="332"/>
      <c r="PKD2161" s="332"/>
      <c r="PKE2161" s="332"/>
      <c r="PKF2161" s="332"/>
      <c r="PKG2161" s="332"/>
      <c r="PKH2161" s="332"/>
      <c r="PKI2161" s="332"/>
      <c r="PKJ2161" s="332"/>
      <c r="PKK2161" s="332"/>
      <c r="PKL2161" s="332"/>
      <c r="PKM2161" s="332"/>
      <c r="PKN2161" s="332"/>
      <c r="PKO2161" s="332"/>
      <c r="PKP2161" s="332"/>
      <c r="PKQ2161" s="332"/>
      <c r="PKR2161" s="332"/>
      <c r="PKS2161" s="332"/>
      <c r="PKT2161" s="332"/>
      <c r="PKU2161" s="332"/>
      <c r="PKV2161" s="332"/>
      <c r="PKW2161" s="332"/>
      <c r="PKX2161" s="332"/>
      <c r="PKY2161" s="332"/>
      <c r="PKZ2161" s="332"/>
      <c r="PLA2161" s="332"/>
      <c r="PLB2161" s="332"/>
      <c r="PLC2161" s="332"/>
      <c r="PLD2161" s="332"/>
      <c r="PLE2161" s="332"/>
      <c r="PLF2161" s="332"/>
      <c r="PLG2161" s="332"/>
      <c r="PLH2161" s="332"/>
      <c r="PLI2161" s="332"/>
      <c r="PLJ2161" s="332"/>
      <c r="PLK2161" s="332"/>
      <c r="PLL2161" s="332"/>
      <c r="PLM2161" s="332"/>
      <c r="PLN2161" s="332"/>
      <c r="PLO2161" s="332"/>
      <c r="PLP2161" s="332"/>
      <c r="PLQ2161" s="332"/>
      <c r="PLR2161" s="332"/>
      <c r="PLS2161" s="332"/>
      <c r="PLT2161" s="332"/>
      <c r="PLU2161" s="332"/>
      <c r="PLV2161" s="332"/>
      <c r="PLW2161" s="332"/>
      <c r="PLX2161" s="332"/>
      <c r="PLY2161" s="332"/>
      <c r="PLZ2161" s="332"/>
      <c r="PMA2161" s="332"/>
      <c r="PMB2161" s="332"/>
      <c r="PMC2161" s="332"/>
      <c r="PMD2161" s="332"/>
      <c r="PME2161" s="332"/>
      <c r="PMF2161" s="332"/>
      <c r="PMG2161" s="332"/>
      <c r="PMH2161" s="332"/>
      <c r="PMI2161" s="332"/>
      <c r="PMJ2161" s="332"/>
      <c r="PMK2161" s="332"/>
      <c r="PML2161" s="332"/>
      <c r="PMM2161" s="332"/>
      <c r="PMN2161" s="332"/>
      <c r="PMO2161" s="332"/>
      <c r="PMP2161" s="332"/>
      <c r="PMQ2161" s="332"/>
      <c r="PMR2161" s="332"/>
      <c r="PMS2161" s="332"/>
      <c r="PMT2161" s="332"/>
      <c r="PMU2161" s="332"/>
      <c r="PMV2161" s="332"/>
      <c r="PMW2161" s="332"/>
      <c r="PMX2161" s="332"/>
      <c r="PMY2161" s="332"/>
      <c r="PMZ2161" s="332"/>
      <c r="PNA2161" s="332"/>
      <c r="PNB2161" s="332"/>
      <c r="PNC2161" s="332"/>
      <c r="PND2161" s="332"/>
      <c r="PNE2161" s="332"/>
      <c r="PNF2161" s="332"/>
      <c r="PNG2161" s="332"/>
      <c r="PNH2161" s="332"/>
      <c r="PNI2161" s="332"/>
      <c r="PNJ2161" s="332"/>
      <c r="PNK2161" s="332"/>
      <c r="PNL2161" s="332"/>
      <c r="PNM2161" s="332"/>
      <c r="PNN2161" s="332"/>
      <c r="PNO2161" s="332"/>
      <c r="PNP2161" s="332"/>
      <c r="PNQ2161" s="332"/>
      <c r="PNR2161" s="332"/>
      <c r="PNS2161" s="332"/>
      <c r="PNT2161" s="332"/>
      <c r="PNU2161" s="332"/>
      <c r="PNV2161" s="332"/>
      <c r="PNW2161" s="332"/>
      <c r="PNX2161" s="332"/>
      <c r="PNY2161" s="332"/>
      <c r="PNZ2161" s="332"/>
      <c r="POA2161" s="332"/>
      <c r="POB2161" s="332"/>
      <c r="POC2161" s="332"/>
      <c r="POD2161" s="332"/>
      <c r="POE2161" s="332"/>
      <c r="POF2161" s="332"/>
      <c r="POG2161" s="332"/>
      <c r="POH2161" s="332"/>
      <c r="POI2161" s="332"/>
      <c r="POJ2161" s="332"/>
      <c r="POK2161" s="332"/>
      <c r="POL2161" s="332"/>
      <c r="POM2161" s="332"/>
      <c r="PON2161" s="332"/>
      <c r="POO2161" s="332"/>
      <c r="POP2161" s="332"/>
      <c r="POQ2161" s="332"/>
      <c r="POR2161" s="332"/>
      <c r="POS2161" s="332"/>
      <c r="POT2161" s="332"/>
      <c r="POU2161" s="332"/>
      <c r="POV2161" s="332"/>
      <c r="POW2161" s="332"/>
      <c r="POX2161" s="332"/>
      <c r="POY2161" s="332"/>
      <c r="POZ2161" s="332"/>
      <c r="PPA2161" s="332"/>
      <c r="PPB2161" s="332"/>
      <c r="PPC2161" s="332"/>
      <c r="PPD2161" s="332"/>
      <c r="PPE2161" s="332"/>
      <c r="PPF2161" s="332"/>
      <c r="PPG2161" s="332"/>
      <c r="PPH2161" s="332"/>
      <c r="PPI2161" s="332"/>
      <c r="PPJ2161" s="332"/>
      <c r="PPK2161" s="332"/>
      <c r="PPL2161" s="332"/>
      <c r="PPM2161" s="332"/>
      <c r="PPN2161" s="332"/>
      <c r="PPO2161" s="332"/>
      <c r="PPP2161" s="332"/>
      <c r="PPQ2161" s="332"/>
      <c r="PPR2161" s="332"/>
      <c r="PPS2161" s="332"/>
      <c r="PPT2161" s="332"/>
      <c r="PPU2161" s="332"/>
      <c r="PPV2161" s="332"/>
      <c r="PPW2161" s="332"/>
      <c r="PPX2161" s="332"/>
      <c r="PPY2161" s="332"/>
      <c r="PPZ2161" s="332"/>
      <c r="PQA2161" s="332"/>
      <c r="PQB2161" s="332"/>
      <c r="PQC2161" s="332"/>
      <c r="PQD2161" s="332"/>
      <c r="PQE2161" s="332"/>
      <c r="PQF2161" s="332"/>
      <c r="PQG2161" s="332"/>
      <c r="PQH2161" s="332"/>
      <c r="PQI2161" s="332"/>
      <c r="PQJ2161" s="332"/>
      <c r="PQK2161" s="332"/>
      <c r="PQL2161" s="332"/>
      <c r="PQM2161" s="332"/>
      <c r="PQN2161" s="332"/>
      <c r="PQO2161" s="332"/>
      <c r="PQP2161" s="332"/>
      <c r="PQQ2161" s="332"/>
      <c r="PQR2161" s="332"/>
      <c r="PQS2161" s="332"/>
      <c r="PQT2161" s="332"/>
      <c r="PQU2161" s="332"/>
      <c r="PQV2161" s="332"/>
      <c r="PQW2161" s="332"/>
      <c r="PQX2161" s="332"/>
      <c r="PQY2161" s="332"/>
      <c r="PQZ2161" s="332"/>
      <c r="PRA2161" s="332"/>
      <c r="PRB2161" s="332"/>
      <c r="PRC2161" s="332"/>
      <c r="PRD2161" s="332"/>
      <c r="PRE2161" s="332"/>
      <c r="PRF2161" s="332"/>
      <c r="PRG2161" s="332"/>
      <c r="PRH2161" s="332"/>
      <c r="PRI2161" s="332"/>
      <c r="PRJ2161" s="332"/>
      <c r="PRK2161" s="332"/>
      <c r="PRL2161" s="332"/>
      <c r="PRM2161" s="332"/>
      <c r="PRN2161" s="332"/>
      <c r="PRO2161" s="332"/>
      <c r="PRP2161" s="332"/>
      <c r="PRQ2161" s="332"/>
      <c r="PRR2161" s="332"/>
      <c r="PRS2161" s="332"/>
      <c r="PRT2161" s="332"/>
      <c r="PRU2161" s="332"/>
      <c r="PRV2161" s="332"/>
      <c r="PRW2161" s="332"/>
      <c r="PRX2161" s="332"/>
      <c r="PRY2161" s="332"/>
      <c r="PRZ2161" s="332"/>
      <c r="PSA2161" s="332"/>
      <c r="PSB2161" s="332"/>
      <c r="PSC2161" s="332"/>
      <c r="PSD2161" s="332"/>
      <c r="PSE2161" s="332"/>
      <c r="PSF2161" s="332"/>
      <c r="PSG2161" s="332"/>
      <c r="PSH2161" s="332"/>
      <c r="PSI2161" s="332"/>
      <c r="PSJ2161" s="332"/>
      <c r="PSK2161" s="332"/>
      <c r="PSL2161" s="332"/>
      <c r="PSM2161" s="332"/>
      <c r="PSN2161" s="332"/>
      <c r="PSO2161" s="332"/>
      <c r="PSP2161" s="332"/>
      <c r="PSQ2161" s="332"/>
      <c r="PSR2161" s="332"/>
      <c r="PSS2161" s="332"/>
      <c r="PST2161" s="332"/>
      <c r="PSU2161" s="332"/>
      <c r="PSV2161" s="332"/>
      <c r="PSW2161" s="332"/>
      <c r="PSX2161" s="332"/>
      <c r="PSY2161" s="332"/>
      <c r="PSZ2161" s="332"/>
      <c r="PTA2161" s="332"/>
      <c r="PTB2161" s="332"/>
      <c r="PTC2161" s="332"/>
      <c r="PTD2161" s="332"/>
      <c r="PTE2161" s="332"/>
      <c r="PTF2161" s="332"/>
      <c r="PTG2161" s="332"/>
      <c r="PTH2161" s="332"/>
      <c r="PTI2161" s="332"/>
      <c r="PTJ2161" s="332"/>
      <c r="PTK2161" s="332"/>
      <c r="PTL2161" s="332"/>
      <c r="PTM2161" s="332"/>
      <c r="PTN2161" s="332"/>
      <c r="PTO2161" s="332"/>
      <c r="PTP2161" s="332"/>
      <c r="PTQ2161" s="332"/>
      <c r="PTR2161" s="332"/>
      <c r="PTS2161" s="332"/>
      <c r="PTT2161" s="332"/>
      <c r="PTU2161" s="332"/>
      <c r="PTV2161" s="332"/>
      <c r="PTW2161" s="332"/>
      <c r="PTX2161" s="332"/>
      <c r="PTY2161" s="332"/>
      <c r="PTZ2161" s="332"/>
      <c r="PUA2161" s="332"/>
      <c r="PUB2161" s="332"/>
      <c r="PUC2161" s="332"/>
      <c r="PUD2161" s="332"/>
      <c r="PUE2161" s="332"/>
      <c r="PUF2161" s="332"/>
      <c r="PUG2161" s="332"/>
      <c r="PUH2161" s="332"/>
      <c r="PUI2161" s="332"/>
      <c r="PUJ2161" s="332"/>
      <c r="PUK2161" s="332"/>
      <c r="PUL2161" s="332"/>
      <c r="PUM2161" s="332"/>
      <c r="PUN2161" s="332"/>
      <c r="PUO2161" s="332"/>
      <c r="PUP2161" s="332"/>
      <c r="PUQ2161" s="332"/>
      <c r="PUR2161" s="332"/>
      <c r="PUS2161" s="332"/>
      <c r="PUT2161" s="332"/>
      <c r="PUU2161" s="332"/>
      <c r="PUV2161" s="332"/>
      <c r="PUW2161" s="332"/>
      <c r="PUX2161" s="332"/>
      <c r="PUY2161" s="332"/>
      <c r="PUZ2161" s="332"/>
      <c r="PVA2161" s="332"/>
      <c r="PVB2161" s="332"/>
      <c r="PVC2161" s="332"/>
      <c r="PVD2161" s="332"/>
      <c r="PVE2161" s="332"/>
      <c r="PVF2161" s="332"/>
      <c r="PVG2161" s="332"/>
      <c r="PVH2161" s="332"/>
      <c r="PVI2161" s="332"/>
      <c r="PVJ2161" s="332"/>
      <c r="PVK2161" s="332"/>
      <c r="PVL2161" s="332"/>
      <c r="PVM2161" s="332"/>
      <c r="PVN2161" s="332"/>
      <c r="PVO2161" s="332"/>
      <c r="PVP2161" s="332"/>
      <c r="PVQ2161" s="332"/>
      <c r="PVR2161" s="332"/>
      <c r="PVS2161" s="332"/>
      <c r="PVT2161" s="332"/>
      <c r="PVU2161" s="332"/>
      <c r="PVV2161" s="332"/>
      <c r="PVW2161" s="332"/>
      <c r="PVX2161" s="332"/>
      <c r="PVY2161" s="332"/>
      <c r="PVZ2161" s="332"/>
      <c r="PWA2161" s="332"/>
      <c r="PWB2161" s="332"/>
      <c r="PWC2161" s="332"/>
      <c r="PWD2161" s="332"/>
      <c r="PWE2161" s="332"/>
      <c r="PWF2161" s="332"/>
      <c r="PWG2161" s="332"/>
      <c r="PWH2161" s="332"/>
      <c r="PWI2161" s="332"/>
      <c r="PWJ2161" s="332"/>
      <c r="PWK2161" s="332"/>
      <c r="PWL2161" s="332"/>
      <c r="PWM2161" s="332"/>
      <c r="PWN2161" s="332"/>
      <c r="PWO2161" s="332"/>
      <c r="PWP2161" s="332"/>
      <c r="PWQ2161" s="332"/>
      <c r="PWR2161" s="332"/>
      <c r="PWS2161" s="332"/>
      <c r="PWT2161" s="332"/>
      <c r="PWU2161" s="332"/>
      <c r="PWV2161" s="332"/>
      <c r="PWW2161" s="332"/>
      <c r="PWX2161" s="332"/>
      <c r="PWY2161" s="332"/>
      <c r="PWZ2161" s="332"/>
      <c r="PXA2161" s="332"/>
      <c r="PXB2161" s="332"/>
      <c r="PXC2161" s="332"/>
      <c r="PXD2161" s="332"/>
      <c r="PXE2161" s="332"/>
      <c r="PXF2161" s="332"/>
      <c r="PXG2161" s="332"/>
      <c r="PXH2161" s="332"/>
      <c r="PXI2161" s="332"/>
      <c r="PXJ2161" s="332"/>
      <c r="PXK2161" s="332"/>
      <c r="PXL2161" s="332"/>
      <c r="PXM2161" s="332"/>
      <c r="PXN2161" s="332"/>
      <c r="PXO2161" s="332"/>
      <c r="PXP2161" s="332"/>
      <c r="PXQ2161" s="332"/>
      <c r="PXR2161" s="332"/>
      <c r="PXS2161" s="332"/>
      <c r="PXT2161" s="332"/>
      <c r="PXU2161" s="332"/>
      <c r="PXV2161" s="332"/>
      <c r="PXW2161" s="332"/>
      <c r="PXX2161" s="332"/>
      <c r="PXY2161" s="332"/>
      <c r="PXZ2161" s="332"/>
      <c r="PYA2161" s="332"/>
      <c r="PYB2161" s="332"/>
      <c r="PYC2161" s="332"/>
      <c r="PYD2161" s="332"/>
      <c r="PYE2161" s="332"/>
      <c r="PYF2161" s="332"/>
      <c r="PYG2161" s="332"/>
      <c r="PYH2161" s="332"/>
      <c r="PYI2161" s="332"/>
      <c r="PYJ2161" s="332"/>
      <c r="PYK2161" s="332"/>
      <c r="PYL2161" s="332"/>
      <c r="PYM2161" s="332"/>
      <c r="PYN2161" s="332"/>
      <c r="PYO2161" s="332"/>
      <c r="PYP2161" s="332"/>
      <c r="PYQ2161" s="332"/>
      <c r="PYR2161" s="332"/>
      <c r="PYS2161" s="332"/>
      <c r="PYT2161" s="332"/>
      <c r="PYU2161" s="332"/>
      <c r="PYV2161" s="332"/>
      <c r="PYW2161" s="332"/>
      <c r="PYX2161" s="332"/>
      <c r="PYY2161" s="332"/>
      <c r="PYZ2161" s="332"/>
      <c r="PZA2161" s="332"/>
      <c r="PZB2161" s="332"/>
      <c r="PZC2161" s="332"/>
      <c r="PZD2161" s="332"/>
      <c r="PZE2161" s="332"/>
      <c r="PZF2161" s="332"/>
      <c r="PZG2161" s="332"/>
      <c r="PZH2161" s="332"/>
      <c r="PZI2161" s="332"/>
      <c r="PZJ2161" s="332"/>
      <c r="PZK2161" s="332"/>
      <c r="PZL2161" s="332"/>
      <c r="PZM2161" s="332"/>
      <c r="PZN2161" s="332"/>
      <c r="PZO2161" s="332"/>
      <c r="PZP2161" s="332"/>
      <c r="PZQ2161" s="332"/>
      <c r="PZR2161" s="332"/>
      <c r="PZS2161" s="332"/>
      <c r="PZT2161" s="332"/>
      <c r="PZU2161" s="332"/>
      <c r="PZV2161" s="332"/>
      <c r="PZW2161" s="332"/>
      <c r="PZX2161" s="332"/>
      <c r="PZY2161" s="332"/>
      <c r="PZZ2161" s="332"/>
      <c r="QAA2161" s="332"/>
      <c r="QAB2161" s="332"/>
      <c r="QAC2161" s="332"/>
      <c r="QAD2161" s="332"/>
      <c r="QAE2161" s="332"/>
      <c r="QAF2161" s="332"/>
      <c r="QAG2161" s="332"/>
      <c r="QAH2161" s="332"/>
      <c r="QAI2161" s="332"/>
      <c r="QAJ2161" s="332"/>
      <c r="QAK2161" s="332"/>
      <c r="QAL2161" s="332"/>
      <c r="QAM2161" s="332"/>
      <c r="QAN2161" s="332"/>
      <c r="QAO2161" s="332"/>
      <c r="QAP2161" s="332"/>
      <c r="QAQ2161" s="332"/>
      <c r="QAR2161" s="332"/>
      <c r="QAS2161" s="332"/>
      <c r="QAT2161" s="332"/>
      <c r="QAU2161" s="332"/>
      <c r="QAV2161" s="332"/>
      <c r="QAW2161" s="332"/>
      <c r="QAX2161" s="332"/>
      <c r="QAY2161" s="332"/>
      <c r="QAZ2161" s="332"/>
      <c r="QBA2161" s="332"/>
      <c r="QBB2161" s="332"/>
      <c r="QBC2161" s="332"/>
      <c r="QBD2161" s="332"/>
      <c r="QBE2161" s="332"/>
      <c r="QBF2161" s="332"/>
      <c r="QBG2161" s="332"/>
      <c r="QBH2161" s="332"/>
      <c r="QBI2161" s="332"/>
      <c r="QBJ2161" s="332"/>
      <c r="QBK2161" s="332"/>
      <c r="QBL2161" s="332"/>
      <c r="QBM2161" s="332"/>
      <c r="QBN2161" s="332"/>
      <c r="QBO2161" s="332"/>
      <c r="QBP2161" s="332"/>
      <c r="QBQ2161" s="332"/>
      <c r="QBR2161" s="332"/>
      <c r="QBS2161" s="332"/>
      <c r="QBT2161" s="332"/>
      <c r="QBU2161" s="332"/>
      <c r="QBV2161" s="332"/>
      <c r="QBW2161" s="332"/>
      <c r="QBX2161" s="332"/>
      <c r="QBY2161" s="332"/>
      <c r="QBZ2161" s="332"/>
      <c r="QCA2161" s="332"/>
      <c r="QCB2161" s="332"/>
      <c r="QCC2161" s="332"/>
      <c r="QCD2161" s="332"/>
      <c r="QCE2161" s="332"/>
      <c r="QCF2161" s="332"/>
      <c r="QCG2161" s="332"/>
      <c r="QCH2161" s="332"/>
      <c r="QCI2161" s="332"/>
      <c r="QCJ2161" s="332"/>
      <c r="QCK2161" s="332"/>
      <c r="QCL2161" s="332"/>
      <c r="QCM2161" s="332"/>
      <c r="QCN2161" s="332"/>
      <c r="QCO2161" s="332"/>
      <c r="QCP2161" s="332"/>
      <c r="QCQ2161" s="332"/>
      <c r="QCR2161" s="332"/>
      <c r="QCS2161" s="332"/>
      <c r="QCT2161" s="332"/>
      <c r="QCU2161" s="332"/>
      <c r="QCV2161" s="332"/>
      <c r="QCW2161" s="332"/>
      <c r="QCX2161" s="332"/>
      <c r="QCY2161" s="332"/>
      <c r="QCZ2161" s="332"/>
      <c r="QDA2161" s="332"/>
      <c r="QDB2161" s="332"/>
      <c r="QDC2161" s="332"/>
      <c r="QDD2161" s="332"/>
      <c r="QDE2161" s="332"/>
      <c r="QDF2161" s="332"/>
      <c r="QDG2161" s="332"/>
      <c r="QDH2161" s="332"/>
      <c r="QDI2161" s="332"/>
      <c r="QDJ2161" s="332"/>
      <c r="QDK2161" s="332"/>
      <c r="QDL2161" s="332"/>
      <c r="QDM2161" s="332"/>
      <c r="QDN2161" s="332"/>
      <c r="QDO2161" s="332"/>
      <c r="QDP2161" s="332"/>
      <c r="QDQ2161" s="332"/>
      <c r="QDR2161" s="332"/>
      <c r="QDS2161" s="332"/>
      <c r="QDT2161" s="332"/>
      <c r="QDU2161" s="332"/>
      <c r="QDV2161" s="332"/>
      <c r="QDW2161" s="332"/>
      <c r="QDX2161" s="332"/>
      <c r="QDY2161" s="332"/>
      <c r="QDZ2161" s="332"/>
      <c r="QEA2161" s="332"/>
      <c r="QEB2161" s="332"/>
      <c r="QEC2161" s="332"/>
      <c r="QED2161" s="332"/>
      <c r="QEE2161" s="332"/>
      <c r="QEF2161" s="332"/>
      <c r="QEG2161" s="332"/>
      <c r="QEH2161" s="332"/>
      <c r="QEI2161" s="332"/>
      <c r="QEJ2161" s="332"/>
      <c r="QEK2161" s="332"/>
      <c r="QEL2161" s="332"/>
      <c r="QEM2161" s="332"/>
      <c r="QEN2161" s="332"/>
      <c r="QEO2161" s="332"/>
      <c r="QEP2161" s="332"/>
      <c r="QEQ2161" s="332"/>
      <c r="QER2161" s="332"/>
      <c r="QES2161" s="332"/>
      <c r="QET2161" s="332"/>
      <c r="QEU2161" s="332"/>
      <c r="QEV2161" s="332"/>
      <c r="QEW2161" s="332"/>
      <c r="QEX2161" s="332"/>
      <c r="QEY2161" s="332"/>
      <c r="QEZ2161" s="332"/>
      <c r="QFA2161" s="332"/>
      <c r="QFB2161" s="332"/>
      <c r="QFC2161" s="332"/>
      <c r="QFD2161" s="332"/>
      <c r="QFE2161" s="332"/>
      <c r="QFF2161" s="332"/>
      <c r="QFG2161" s="332"/>
      <c r="QFH2161" s="332"/>
      <c r="QFI2161" s="332"/>
      <c r="QFJ2161" s="332"/>
      <c r="QFK2161" s="332"/>
      <c r="QFL2161" s="332"/>
      <c r="QFM2161" s="332"/>
      <c r="QFN2161" s="332"/>
      <c r="QFO2161" s="332"/>
      <c r="QFP2161" s="332"/>
      <c r="QFQ2161" s="332"/>
      <c r="QFR2161" s="332"/>
      <c r="QFS2161" s="332"/>
      <c r="QFT2161" s="332"/>
      <c r="QFU2161" s="332"/>
      <c r="QFV2161" s="332"/>
      <c r="QFW2161" s="332"/>
      <c r="QFX2161" s="332"/>
      <c r="QFY2161" s="332"/>
      <c r="QFZ2161" s="332"/>
      <c r="QGA2161" s="332"/>
      <c r="QGB2161" s="332"/>
      <c r="QGC2161" s="332"/>
      <c r="QGD2161" s="332"/>
      <c r="QGE2161" s="332"/>
      <c r="QGF2161" s="332"/>
      <c r="QGG2161" s="332"/>
      <c r="QGH2161" s="332"/>
      <c r="QGI2161" s="332"/>
      <c r="QGJ2161" s="332"/>
      <c r="QGK2161" s="332"/>
      <c r="QGL2161" s="332"/>
      <c r="QGM2161" s="332"/>
      <c r="QGN2161" s="332"/>
      <c r="QGO2161" s="332"/>
      <c r="QGP2161" s="332"/>
      <c r="QGQ2161" s="332"/>
      <c r="QGR2161" s="332"/>
      <c r="QGS2161" s="332"/>
      <c r="QGT2161" s="332"/>
      <c r="QGU2161" s="332"/>
      <c r="QGV2161" s="332"/>
      <c r="QGW2161" s="332"/>
      <c r="QGX2161" s="332"/>
      <c r="QGY2161" s="332"/>
      <c r="QGZ2161" s="332"/>
      <c r="QHA2161" s="332"/>
      <c r="QHB2161" s="332"/>
      <c r="QHC2161" s="332"/>
      <c r="QHD2161" s="332"/>
      <c r="QHE2161" s="332"/>
      <c r="QHF2161" s="332"/>
      <c r="QHG2161" s="332"/>
      <c r="QHH2161" s="332"/>
      <c r="QHI2161" s="332"/>
      <c r="QHJ2161" s="332"/>
      <c r="QHK2161" s="332"/>
      <c r="QHL2161" s="332"/>
      <c r="QHM2161" s="332"/>
      <c r="QHN2161" s="332"/>
      <c r="QHO2161" s="332"/>
      <c r="QHP2161" s="332"/>
      <c r="QHQ2161" s="332"/>
      <c r="QHR2161" s="332"/>
      <c r="QHS2161" s="332"/>
      <c r="QHT2161" s="332"/>
      <c r="QHU2161" s="332"/>
      <c r="QHV2161" s="332"/>
      <c r="QHW2161" s="332"/>
      <c r="QHX2161" s="332"/>
      <c r="QHY2161" s="332"/>
      <c r="QHZ2161" s="332"/>
      <c r="QIA2161" s="332"/>
      <c r="QIB2161" s="332"/>
      <c r="QIC2161" s="332"/>
      <c r="QID2161" s="332"/>
      <c r="QIE2161" s="332"/>
      <c r="QIF2161" s="332"/>
      <c r="QIG2161" s="332"/>
      <c r="QIH2161" s="332"/>
      <c r="QII2161" s="332"/>
      <c r="QIJ2161" s="332"/>
      <c r="QIK2161" s="332"/>
      <c r="QIL2161" s="332"/>
      <c r="QIM2161" s="332"/>
      <c r="QIN2161" s="332"/>
      <c r="QIO2161" s="332"/>
      <c r="QIP2161" s="332"/>
      <c r="QIQ2161" s="332"/>
      <c r="QIR2161" s="332"/>
      <c r="QIS2161" s="332"/>
      <c r="QIT2161" s="332"/>
      <c r="QIU2161" s="332"/>
      <c r="QIV2161" s="332"/>
      <c r="QIW2161" s="332"/>
      <c r="QIX2161" s="332"/>
      <c r="QIY2161" s="332"/>
      <c r="QIZ2161" s="332"/>
      <c r="QJA2161" s="332"/>
      <c r="QJB2161" s="332"/>
      <c r="QJC2161" s="332"/>
      <c r="QJD2161" s="332"/>
      <c r="QJE2161" s="332"/>
      <c r="QJF2161" s="332"/>
      <c r="QJG2161" s="332"/>
      <c r="QJH2161" s="332"/>
      <c r="QJI2161" s="332"/>
      <c r="QJJ2161" s="332"/>
      <c r="QJK2161" s="332"/>
      <c r="QJL2161" s="332"/>
      <c r="QJM2161" s="332"/>
      <c r="QJN2161" s="332"/>
      <c r="QJO2161" s="332"/>
      <c r="QJP2161" s="332"/>
      <c r="QJQ2161" s="332"/>
      <c r="QJR2161" s="332"/>
      <c r="QJS2161" s="332"/>
      <c r="QJT2161" s="332"/>
      <c r="QJU2161" s="332"/>
      <c r="QJV2161" s="332"/>
      <c r="QJW2161" s="332"/>
      <c r="QJX2161" s="332"/>
      <c r="QJY2161" s="332"/>
      <c r="QJZ2161" s="332"/>
      <c r="QKA2161" s="332"/>
      <c r="QKB2161" s="332"/>
      <c r="QKC2161" s="332"/>
      <c r="QKD2161" s="332"/>
      <c r="QKE2161" s="332"/>
      <c r="QKF2161" s="332"/>
      <c r="QKG2161" s="332"/>
      <c r="QKH2161" s="332"/>
      <c r="QKI2161" s="332"/>
      <c r="QKJ2161" s="332"/>
      <c r="QKK2161" s="332"/>
      <c r="QKL2161" s="332"/>
      <c r="QKM2161" s="332"/>
      <c r="QKN2161" s="332"/>
      <c r="QKO2161" s="332"/>
      <c r="QKP2161" s="332"/>
      <c r="QKQ2161" s="332"/>
      <c r="QKR2161" s="332"/>
      <c r="QKS2161" s="332"/>
      <c r="QKT2161" s="332"/>
      <c r="QKU2161" s="332"/>
      <c r="QKV2161" s="332"/>
      <c r="QKW2161" s="332"/>
      <c r="QKX2161" s="332"/>
      <c r="QKY2161" s="332"/>
      <c r="QKZ2161" s="332"/>
      <c r="QLA2161" s="332"/>
      <c r="QLB2161" s="332"/>
      <c r="QLC2161" s="332"/>
      <c r="QLD2161" s="332"/>
      <c r="QLE2161" s="332"/>
      <c r="QLF2161" s="332"/>
      <c r="QLG2161" s="332"/>
      <c r="QLH2161" s="332"/>
      <c r="QLI2161" s="332"/>
      <c r="QLJ2161" s="332"/>
      <c r="QLK2161" s="332"/>
      <c r="QLL2161" s="332"/>
      <c r="QLM2161" s="332"/>
      <c r="QLN2161" s="332"/>
      <c r="QLO2161" s="332"/>
      <c r="QLP2161" s="332"/>
      <c r="QLQ2161" s="332"/>
      <c r="QLR2161" s="332"/>
      <c r="QLS2161" s="332"/>
      <c r="QLT2161" s="332"/>
      <c r="QLU2161" s="332"/>
      <c r="QLV2161" s="332"/>
      <c r="QLW2161" s="332"/>
      <c r="QLX2161" s="332"/>
      <c r="QLY2161" s="332"/>
      <c r="QLZ2161" s="332"/>
      <c r="QMA2161" s="332"/>
      <c r="QMB2161" s="332"/>
      <c r="QMC2161" s="332"/>
      <c r="QMD2161" s="332"/>
      <c r="QME2161" s="332"/>
      <c r="QMF2161" s="332"/>
      <c r="QMG2161" s="332"/>
      <c r="QMH2161" s="332"/>
      <c r="QMI2161" s="332"/>
      <c r="QMJ2161" s="332"/>
      <c r="QMK2161" s="332"/>
      <c r="QML2161" s="332"/>
      <c r="QMM2161" s="332"/>
      <c r="QMN2161" s="332"/>
      <c r="QMO2161" s="332"/>
      <c r="QMP2161" s="332"/>
      <c r="QMQ2161" s="332"/>
      <c r="QMR2161" s="332"/>
      <c r="QMS2161" s="332"/>
      <c r="QMT2161" s="332"/>
      <c r="QMU2161" s="332"/>
      <c r="QMV2161" s="332"/>
      <c r="QMW2161" s="332"/>
      <c r="QMX2161" s="332"/>
      <c r="QMY2161" s="332"/>
      <c r="QMZ2161" s="332"/>
      <c r="QNA2161" s="332"/>
      <c r="QNB2161" s="332"/>
      <c r="QNC2161" s="332"/>
      <c r="QND2161" s="332"/>
      <c r="QNE2161" s="332"/>
      <c r="QNF2161" s="332"/>
      <c r="QNG2161" s="332"/>
      <c r="QNH2161" s="332"/>
      <c r="QNI2161" s="332"/>
      <c r="QNJ2161" s="332"/>
      <c r="QNK2161" s="332"/>
      <c r="QNL2161" s="332"/>
      <c r="QNM2161" s="332"/>
      <c r="QNN2161" s="332"/>
      <c r="QNO2161" s="332"/>
      <c r="QNP2161" s="332"/>
      <c r="QNQ2161" s="332"/>
      <c r="QNR2161" s="332"/>
      <c r="QNS2161" s="332"/>
      <c r="QNT2161" s="332"/>
      <c r="QNU2161" s="332"/>
      <c r="QNV2161" s="332"/>
      <c r="QNW2161" s="332"/>
      <c r="QNX2161" s="332"/>
      <c r="QNY2161" s="332"/>
      <c r="QNZ2161" s="332"/>
      <c r="QOA2161" s="332"/>
      <c r="QOB2161" s="332"/>
      <c r="QOC2161" s="332"/>
      <c r="QOD2161" s="332"/>
      <c r="QOE2161" s="332"/>
      <c r="QOF2161" s="332"/>
      <c r="QOG2161" s="332"/>
      <c r="QOH2161" s="332"/>
      <c r="QOI2161" s="332"/>
      <c r="QOJ2161" s="332"/>
      <c r="QOK2161" s="332"/>
      <c r="QOL2161" s="332"/>
      <c r="QOM2161" s="332"/>
      <c r="QON2161" s="332"/>
      <c r="QOO2161" s="332"/>
      <c r="QOP2161" s="332"/>
      <c r="QOQ2161" s="332"/>
      <c r="QOR2161" s="332"/>
      <c r="QOS2161" s="332"/>
      <c r="QOT2161" s="332"/>
      <c r="QOU2161" s="332"/>
      <c r="QOV2161" s="332"/>
      <c r="QOW2161" s="332"/>
      <c r="QOX2161" s="332"/>
      <c r="QOY2161" s="332"/>
      <c r="QOZ2161" s="332"/>
      <c r="QPA2161" s="332"/>
      <c r="QPB2161" s="332"/>
      <c r="QPC2161" s="332"/>
      <c r="QPD2161" s="332"/>
      <c r="QPE2161" s="332"/>
      <c r="QPF2161" s="332"/>
      <c r="QPG2161" s="332"/>
      <c r="QPH2161" s="332"/>
      <c r="QPI2161" s="332"/>
      <c r="QPJ2161" s="332"/>
      <c r="QPK2161" s="332"/>
      <c r="QPL2161" s="332"/>
      <c r="QPM2161" s="332"/>
      <c r="QPN2161" s="332"/>
      <c r="QPO2161" s="332"/>
      <c r="QPP2161" s="332"/>
      <c r="QPQ2161" s="332"/>
      <c r="QPR2161" s="332"/>
      <c r="QPS2161" s="332"/>
      <c r="QPT2161" s="332"/>
      <c r="QPU2161" s="332"/>
      <c r="QPV2161" s="332"/>
      <c r="QPW2161" s="332"/>
      <c r="QPX2161" s="332"/>
      <c r="QPY2161" s="332"/>
      <c r="QPZ2161" s="332"/>
      <c r="QQA2161" s="332"/>
      <c r="QQB2161" s="332"/>
      <c r="QQC2161" s="332"/>
      <c r="QQD2161" s="332"/>
      <c r="QQE2161" s="332"/>
      <c r="QQF2161" s="332"/>
      <c r="QQG2161" s="332"/>
      <c r="QQH2161" s="332"/>
      <c r="QQI2161" s="332"/>
      <c r="QQJ2161" s="332"/>
      <c r="QQK2161" s="332"/>
      <c r="QQL2161" s="332"/>
      <c r="QQM2161" s="332"/>
      <c r="QQN2161" s="332"/>
      <c r="QQO2161" s="332"/>
      <c r="QQP2161" s="332"/>
      <c r="QQQ2161" s="332"/>
      <c r="QQR2161" s="332"/>
      <c r="QQS2161" s="332"/>
      <c r="QQT2161" s="332"/>
      <c r="QQU2161" s="332"/>
      <c r="QQV2161" s="332"/>
      <c r="QQW2161" s="332"/>
      <c r="QQX2161" s="332"/>
      <c r="QQY2161" s="332"/>
      <c r="QQZ2161" s="332"/>
      <c r="QRA2161" s="332"/>
      <c r="QRB2161" s="332"/>
      <c r="QRC2161" s="332"/>
      <c r="QRD2161" s="332"/>
      <c r="QRE2161" s="332"/>
      <c r="QRF2161" s="332"/>
      <c r="QRG2161" s="332"/>
      <c r="QRH2161" s="332"/>
      <c r="QRI2161" s="332"/>
      <c r="QRJ2161" s="332"/>
      <c r="QRK2161" s="332"/>
      <c r="QRL2161" s="332"/>
      <c r="QRM2161" s="332"/>
      <c r="QRN2161" s="332"/>
      <c r="QRO2161" s="332"/>
      <c r="QRP2161" s="332"/>
      <c r="QRQ2161" s="332"/>
      <c r="QRR2161" s="332"/>
      <c r="QRS2161" s="332"/>
      <c r="QRT2161" s="332"/>
      <c r="QRU2161" s="332"/>
      <c r="QRV2161" s="332"/>
      <c r="QRW2161" s="332"/>
      <c r="QRX2161" s="332"/>
      <c r="QRY2161" s="332"/>
      <c r="QRZ2161" s="332"/>
      <c r="QSA2161" s="332"/>
      <c r="QSB2161" s="332"/>
      <c r="QSC2161" s="332"/>
      <c r="QSD2161" s="332"/>
      <c r="QSE2161" s="332"/>
      <c r="QSF2161" s="332"/>
      <c r="QSG2161" s="332"/>
      <c r="QSH2161" s="332"/>
      <c r="QSI2161" s="332"/>
      <c r="QSJ2161" s="332"/>
      <c r="QSK2161" s="332"/>
      <c r="QSL2161" s="332"/>
      <c r="QSM2161" s="332"/>
      <c r="QSN2161" s="332"/>
      <c r="QSO2161" s="332"/>
      <c r="QSP2161" s="332"/>
      <c r="QSQ2161" s="332"/>
      <c r="QSR2161" s="332"/>
      <c r="QSS2161" s="332"/>
      <c r="QST2161" s="332"/>
      <c r="QSU2161" s="332"/>
      <c r="QSV2161" s="332"/>
      <c r="QSW2161" s="332"/>
      <c r="QSX2161" s="332"/>
      <c r="QSY2161" s="332"/>
      <c r="QSZ2161" s="332"/>
      <c r="QTA2161" s="332"/>
      <c r="QTB2161" s="332"/>
      <c r="QTC2161" s="332"/>
      <c r="QTD2161" s="332"/>
      <c r="QTE2161" s="332"/>
      <c r="QTF2161" s="332"/>
      <c r="QTG2161" s="332"/>
      <c r="QTH2161" s="332"/>
      <c r="QTI2161" s="332"/>
      <c r="QTJ2161" s="332"/>
      <c r="QTK2161" s="332"/>
      <c r="QTL2161" s="332"/>
      <c r="QTM2161" s="332"/>
      <c r="QTN2161" s="332"/>
      <c r="QTO2161" s="332"/>
      <c r="QTP2161" s="332"/>
      <c r="QTQ2161" s="332"/>
      <c r="QTR2161" s="332"/>
      <c r="QTS2161" s="332"/>
      <c r="QTT2161" s="332"/>
      <c r="QTU2161" s="332"/>
      <c r="QTV2161" s="332"/>
      <c r="QTW2161" s="332"/>
      <c r="QTX2161" s="332"/>
      <c r="QTY2161" s="332"/>
      <c r="QTZ2161" s="332"/>
      <c r="QUA2161" s="332"/>
      <c r="QUB2161" s="332"/>
      <c r="QUC2161" s="332"/>
      <c r="QUD2161" s="332"/>
      <c r="QUE2161" s="332"/>
      <c r="QUF2161" s="332"/>
      <c r="QUG2161" s="332"/>
      <c r="QUH2161" s="332"/>
      <c r="QUI2161" s="332"/>
      <c r="QUJ2161" s="332"/>
      <c r="QUK2161" s="332"/>
      <c r="QUL2161" s="332"/>
      <c r="QUM2161" s="332"/>
      <c r="QUN2161" s="332"/>
      <c r="QUO2161" s="332"/>
      <c r="QUP2161" s="332"/>
      <c r="QUQ2161" s="332"/>
      <c r="QUR2161" s="332"/>
      <c r="QUS2161" s="332"/>
      <c r="QUT2161" s="332"/>
      <c r="QUU2161" s="332"/>
      <c r="QUV2161" s="332"/>
      <c r="QUW2161" s="332"/>
      <c r="QUX2161" s="332"/>
      <c r="QUY2161" s="332"/>
      <c r="QUZ2161" s="332"/>
      <c r="QVA2161" s="332"/>
      <c r="QVB2161" s="332"/>
      <c r="QVC2161" s="332"/>
      <c r="QVD2161" s="332"/>
      <c r="QVE2161" s="332"/>
      <c r="QVF2161" s="332"/>
      <c r="QVG2161" s="332"/>
      <c r="QVH2161" s="332"/>
      <c r="QVI2161" s="332"/>
      <c r="QVJ2161" s="332"/>
      <c r="QVK2161" s="332"/>
      <c r="QVL2161" s="332"/>
      <c r="QVM2161" s="332"/>
      <c r="QVN2161" s="332"/>
      <c r="QVO2161" s="332"/>
      <c r="QVP2161" s="332"/>
      <c r="QVQ2161" s="332"/>
      <c r="QVR2161" s="332"/>
      <c r="QVS2161" s="332"/>
      <c r="QVT2161" s="332"/>
      <c r="QVU2161" s="332"/>
      <c r="QVV2161" s="332"/>
      <c r="QVW2161" s="332"/>
      <c r="QVX2161" s="332"/>
      <c r="QVY2161" s="332"/>
      <c r="QVZ2161" s="332"/>
      <c r="QWA2161" s="332"/>
      <c r="QWB2161" s="332"/>
      <c r="QWC2161" s="332"/>
      <c r="QWD2161" s="332"/>
      <c r="QWE2161" s="332"/>
      <c r="QWF2161" s="332"/>
      <c r="QWG2161" s="332"/>
      <c r="QWH2161" s="332"/>
      <c r="QWI2161" s="332"/>
      <c r="QWJ2161" s="332"/>
      <c r="QWK2161" s="332"/>
      <c r="QWL2161" s="332"/>
      <c r="QWM2161" s="332"/>
      <c r="QWN2161" s="332"/>
      <c r="QWO2161" s="332"/>
      <c r="QWP2161" s="332"/>
      <c r="QWQ2161" s="332"/>
      <c r="QWR2161" s="332"/>
      <c r="QWS2161" s="332"/>
      <c r="QWT2161" s="332"/>
      <c r="QWU2161" s="332"/>
      <c r="QWV2161" s="332"/>
      <c r="QWW2161" s="332"/>
      <c r="QWX2161" s="332"/>
      <c r="QWY2161" s="332"/>
      <c r="QWZ2161" s="332"/>
      <c r="QXA2161" s="332"/>
      <c r="QXB2161" s="332"/>
      <c r="QXC2161" s="332"/>
      <c r="QXD2161" s="332"/>
      <c r="QXE2161" s="332"/>
      <c r="QXF2161" s="332"/>
      <c r="QXG2161" s="332"/>
      <c r="QXH2161" s="332"/>
      <c r="QXI2161" s="332"/>
      <c r="QXJ2161" s="332"/>
      <c r="QXK2161" s="332"/>
      <c r="QXL2161" s="332"/>
      <c r="QXM2161" s="332"/>
      <c r="QXN2161" s="332"/>
      <c r="QXO2161" s="332"/>
      <c r="QXP2161" s="332"/>
      <c r="QXQ2161" s="332"/>
      <c r="QXR2161" s="332"/>
      <c r="QXS2161" s="332"/>
      <c r="QXT2161" s="332"/>
      <c r="QXU2161" s="332"/>
      <c r="QXV2161" s="332"/>
      <c r="QXW2161" s="332"/>
      <c r="QXX2161" s="332"/>
      <c r="QXY2161" s="332"/>
      <c r="QXZ2161" s="332"/>
      <c r="QYA2161" s="332"/>
      <c r="QYB2161" s="332"/>
      <c r="QYC2161" s="332"/>
      <c r="QYD2161" s="332"/>
      <c r="QYE2161" s="332"/>
      <c r="QYF2161" s="332"/>
      <c r="QYG2161" s="332"/>
      <c r="QYH2161" s="332"/>
      <c r="QYI2161" s="332"/>
      <c r="QYJ2161" s="332"/>
      <c r="QYK2161" s="332"/>
      <c r="QYL2161" s="332"/>
      <c r="QYM2161" s="332"/>
      <c r="QYN2161" s="332"/>
      <c r="QYO2161" s="332"/>
      <c r="QYP2161" s="332"/>
      <c r="QYQ2161" s="332"/>
      <c r="QYR2161" s="332"/>
      <c r="QYS2161" s="332"/>
      <c r="QYT2161" s="332"/>
      <c r="QYU2161" s="332"/>
      <c r="QYV2161" s="332"/>
      <c r="QYW2161" s="332"/>
      <c r="QYX2161" s="332"/>
      <c r="QYY2161" s="332"/>
      <c r="QYZ2161" s="332"/>
      <c r="QZA2161" s="332"/>
      <c r="QZB2161" s="332"/>
      <c r="QZC2161" s="332"/>
      <c r="QZD2161" s="332"/>
      <c r="QZE2161" s="332"/>
      <c r="QZF2161" s="332"/>
      <c r="QZG2161" s="332"/>
      <c r="QZH2161" s="332"/>
      <c r="QZI2161" s="332"/>
      <c r="QZJ2161" s="332"/>
      <c r="QZK2161" s="332"/>
      <c r="QZL2161" s="332"/>
      <c r="QZM2161" s="332"/>
      <c r="QZN2161" s="332"/>
      <c r="QZO2161" s="332"/>
      <c r="QZP2161" s="332"/>
      <c r="QZQ2161" s="332"/>
      <c r="QZR2161" s="332"/>
      <c r="QZS2161" s="332"/>
      <c r="QZT2161" s="332"/>
      <c r="QZU2161" s="332"/>
      <c r="QZV2161" s="332"/>
      <c r="QZW2161" s="332"/>
      <c r="QZX2161" s="332"/>
      <c r="QZY2161" s="332"/>
      <c r="QZZ2161" s="332"/>
      <c r="RAA2161" s="332"/>
      <c r="RAB2161" s="332"/>
      <c r="RAC2161" s="332"/>
      <c r="RAD2161" s="332"/>
      <c r="RAE2161" s="332"/>
      <c r="RAF2161" s="332"/>
      <c r="RAG2161" s="332"/>
      <c r="RAH2161" s="332"/>
      <c r="RAI2161" s="332"/>
      <c r="RAJ2161" s="332"/>
      <c r="RAK2161" s="332"/>
      <c r="RAL2161" s="332"/>
      <c r="RAM2161" s="332"/>
      <c r="RAN2161" s="332"/>
      <c r="RAO2161" s="332"/>
      <c r="RAP2161" s="332"/>
      <c r="RAQ2161" s="332"/>
      <c r="RAR2161" s="332"/>
      <c r="RAS2161" s="332"/>
      <c r="RAT2161" s="332"/>
      <c r="RAU2161" s="332"/>
      <c r="RAV2161" s="332"/>
      <c r="RAW2161" s="332"/>
      <c r="RAX2161" s="332"/>
      <c r="RAY2161" s="332"/>
      <c r="RAZ2161" s="332"/>
      <c r="RBA2161" s="332"/>
      <c r="RBB2161" s="332"/>
      <c r="RBC2161" s="332"/>
      <c r="RBD2161" s="332"/>
      <c r="RBE2161" s="332"/>
      <c r="RBF2161" s="332"/>
      <c r="RBG2161" s="332"/>
      <c r="RBH2161" s="332"/>
      <c r="RBI2161" s="332"/>
      <c r="RBJ2161" s="332"/>
      <c r="RBK2161" s="332"/>
      <c r="RBL2161" s="332"/>
      <c r="RBM2161" s="332"/>
      <c r="RBN2161" s="332"/>
      <c r="RBO2161" s="332"/>
      <c r="RBP2161" s="332"/>
      <c r="RBQ2161" s="332"/>
      <c r="RBR2161" s="332"/>
      <c r="RBS2161" s="332"/>
      <c r="RBT2161" s="332"/>
      <c r="RBU2161" s="332"/>
      <c r="RBV2161" s="332"/>
      <c r="RBW2161" s="332"/>
      <c r="RBX2161" s="332"/>
      <c r="RBY2161" s="332"/>
      <c r="RBZ2161" s="332"/>
      <c r="RCA2161" s="332"/>
      <c r="RCB2161" s="332"/>
      <c r="RCC2161" s="332"/>
      <c r="RCD2161" s="332"/>
      <c r="RCE2161" s="332"/>
      <c r="RCF2161" s="332"/>
      <c r="RCG2161" s="332"/>
      <c r="RCH2161" s="332"/>
      <c r="RCI2161" s="332"/>
      <c r="RCJ2161" s="332"/>
      <c r="RCK2161" s="332"/>
      <c r="RCL2161" s="332"/>
      <c r="RCM2161" s="332"/>
      <c r="RCN2161" s="332"/>
      <c r="RCO2161" s="332"/>
      <c r="RCP2161" s="332"/>
      <c r="RCQ2161" s="332"/>
      <c r="RCR2161" s="332"/>
      <c r="RCS2161" s="332"/>
      <c r="RCT2161" s="332"/>
      <c r="RCU2161" s="332"/>
      <c r="RCV2161" s="332"/>
      <c r="RCW2161" s="332"/>
      <c r="RCX2161" s="332"/>
      <c r="RCY2161" s="332"/>
      <c r="RCZ2161" s="332"/>
      <c r="RDA2161" s="332"/>
      <c r="RDB2161" s="332"/>
      <c r="RDC2161" s="332"/>
      <c r="RDD2161" s="332"/>
      <c r="RDE2161" s="332"/>
      <c r="RDF2161" s="332"/>
      <c r="RDG2161" s="332"/>
      <c r="RDH2161" s="332"/>
      <c r="RDI2161" s="332"/>
      <c r="RDJ2161" s="332"/>
      <c r="RDK2161" s="332"/>
      <c r="RDL2161" s="332"/>
      <c r="RDM2161" s="332"/>
      <c r="RDN2161" s="332"/>
      <c r="RDO2161" s="332"/>
      <c r="RDP2161" s="332"/>
      <c r="RDQ2161" s="332"/>
      <c r="RDR2161" s="332"/>
      <c r="RDS2161" s="332"/>
      <c r="RDT2161" s="332"/>
      <c r="RDU2161" s="332"/>
      <c r="RDV2161" s="332"/>
      <c r="RDW2161" s="332"/>
      <c r="RDX2161" s="332"/>
      <c r="RDY2161" s="332"/>
      <c r="RDZ2161" s="332"/>
      <c r="REA2161" s="332"/>
      <c r="REB2161" s="332"/>
      <c r="REC2161" s="332"/>
      <c r="RED2161" s="332"/>
      <c r="REE2161" s="332"/>
      <c r="REF2161" s="332"/>
      <c r="REG2161" s="332"/>
      <c r="REH2161" s="332"/>
      <c r="REI2161" s="332"/>
      <c r="REJ2161" s="332"/>
      <c r="REK2161" s="332"/>
      <c r="REL2161" s="332"/>
      <c r="REM2161" s="332"/>
      <c r="REN2161" s="332"/>
      <c r="REO2161" s="332"/>
      <c r="REP2161" s="332"/>
      <c r="REQ2161" s="332"/>
      <c r="RER2161" s="332"/>
      <c r="RES2161" s="332"/>
      <c r="RET2161" s="332"/>
      <c r="REU2161" s="332"/>
      <c r="REV2161" s="332"/>
      <c r="REW2161" s="332"/>
      <c r="REX2161" s="332"/>
      <c r="REY2161" s="332"/>
      <c r="REZ2161" s="332"/>
      <c r="RFA2161" s="332"/>
      <c r="RFB2161" s="332"/>
      <c r="RFC2161" s="332"/>
      <c r="RFD2161" s="332"/>
      <c r="RFE2161" s="332"/>
      <c r="RFF2161" s="332"/>
      <c r="RFG2161" s="332"/>
      <c r="RFH2161" s="332"/>
      <c r="RFI2161" s="332"/>
      <c r="RFJ2161" s="332"/>
      <c r="RFK2161" s="332"/>
      <c r="RFL2161" s="332"/>
      <c r="RFM2161" s="332"/>
      <c r="RFN2161" s="332"/>
      <c r="RFO2161" s="332"/>
      <c r="RFP2161" s="332"/>
      <c r="RFQ2161" s="332"/>
      <c r="RFR2161" s="332"/>
      <c r="RFS2161" s="332"/>
      <c r="RFT2161" s="332"/>
      <c r="RFU2161" s="332"/>
      <c r="RFV2161" s="332"/>
      <c r="RFW2161" s="332"/>
      <c r="RFX2161" s="332"/>
      <c r="RFY2161" s="332"/>
      <c r="RFZ2161" s="332"/>
      <c r="RGA2161" s="332"/>
      <c r="RGB2161" s="332"/>
      <c r="RGC2161" s="332"/>
      <c r="RGD2161" s="332"/>
      <c r="RGE2161" s="332"/>
      <c r="RGF2161" s="332"/>
      <c r="RGG2161" s="332"/>
      <c r="RGH2161" s="332"/>
      <c r="RGI2161" s="332"/>
      <c r="RGJ2161" s="332"/>
      <c r="RGK2161" s="332"/>
      <c r="RGL2161" s="332"/>
      <c r="RGM2161" s="332"/>
      <c r="RGN2161" s="332"/>
      <c r="RGO2161" s="332"/>
      <c r="RGP2161" s="332"/>
      <c r="RGQ2161" s="332"/>
      <c r="RGR2161" s="332"/>
      <c r="RGS2161" s="332"/>
      <c r="RGT2161" s="332"/>
      <c r="RGU2161" s="332"/>
      <c r="RGV2161" s="332"/>
      <c r="RGW2161" s="332"/>
      <c r="RGX2161" s="332"/>
      <c r="RGY2161" s="332"/>
      <c r="RGZ2161" s="332"/>
      <c r="RHA2161" s="332"/>
      <c r="RHB2161" s="332"/>
      <c r="RHC2161" s="332"/>
      <c r="RHD2161" s="332"/>
      <c r="RHE2161" s="332"/>
      <c r="RHF2161" s="332"/>
      <c r="RHG2161" s="332"/>
      <c r="RHH2161" s="332"/>
      <c r="RHI2161" s="332"/>
      <c r="RHJ2161" s="332"/>
      <c r="RHK2161" s="332"/>
      <c r="RHL2161" s="332"/>
      <c r="RHM2161" s="332"/>
      <c r="RHN2161" s="332"/>
      <c r="RHO2161" s="332"/>
      <c r="RHP2161" s="332"/>
      <c r="RHQ2161" s="332"/>
      <c r="RHR2161" s="332"/>
      <c r="RHS2161" s="332"/>
      <c r="RHT2161" s="332"/>
      <c r="RHU2161" s="332"/>
      <c r="RHV2161" s="332"/>
      <c r="RHW2161" s="332"/>
      <c r="RHX2161" s="332"/>
      <c r="RHY2161" s="332"/>
      <c r="RHZ2161" s="332"/>
      <c r="RIA2161" s="332"/>
      <c r="RIB2161" s="332"/>
      <c r="RIC2161" s="332"/>
      <c r="RID2161" s="332"/>
      <c r="RIE2161" s="332"/>
      <c r="RIF2161" s="332"/>
      <c r="RIG2161" s="332"/>
      <c r="RIH2161" s="332"/>
      <c r="RII2161" s="332"/>
      <c r="RIJ2161" s="332"/>
      <c r="RIK2161" s="332"/>
      <c r="RIL2161" s="332"/>
      <c r="RIM2161" s="332"/>
      <c r="RIN2161" s="332"/>
      <c r="RIO2161" s="332"/>
      <c r="RIP2161" s="332"/>
      <c r="RIQ2161" s="332"/>
      <c r="RIR2161" s="332"/>
      <c r="RIS2161" s="332"/>
      <c r="RIT2161" s="332"/>
      <c r="RIU2161" s="332"/>
      <c r="RIV2161" s="332"/>
      <c r="RIW2161" s="332"/>
      <c r="RIX2161" s="332"/>
      <c r="RIY2161" s="332"/>
      <c r="RIZ2161" s="332"/>
      <c r="RJA2161" s="332"/>
      <c r="RJB2161" s="332"/>
      <c r="RJC2161" s="332"/>
      <c r="RJD2161" s="332"/>
      <c r="RJE2161" s="332"/>
      <c r="RJF2161" s="332"/>
      <c r="RJG2161" s="332"/>
      <c r="RJH2161" s="332"/>
      <c r="RJI2161" s="332"/>
      <c r="RJJ2161" s="332"/>
      <c r="RJK2161" s="332"/>
      <c r="RJL2161" s="332"/>
      <c r="RJM2161" s="332"/>
      <c r="RJN2161" s="332"/>
      <c r="RJO2161" s="332"/>
      <c r="RJP2161" s="332"/>
      <c r="RJQ2161" s="332"/>
      <c r="RJR2161" s="332"/>
      <c r="RJS2161" s="332"/>
      <c r="RJT2161" s="332"/>
      <c r="RJU2161" s="332"/>
      <c r="RJV2161" s="332"/>
      <c r="RJW2161" s="332"/>
      <c r="RJX2161" s="332"/>
      <c r="RJY2161" s="332"/>
      <c r="RJZ2161" s="332"/>
      <c r="RKA2161" s="332"/>
      <c r="RKB2161" s="332"/>
      <c r="RKC2161" s="332"/>
      <c r="RKD2161" s="332"/>
      <c r="RKE2161" s="332"/>
      <c r="RKF2161" s="332"/>
      <c r="RKG2161" s="332"/>
      <c r="RKH2161" s="332"/>
      <c r="RKI2161" s="332"/>
      <c r="RKJ2161" s="332"/>
      <c r="RKK2161" s="332"/>
      <c r="RKL2161" s="332"/>
      <c r="RKM2161" s="332"/>
      <c r="RKN2161" s="332"/>
      <c r="RKO2161" s="332"/>
      <c r="RKP2161" s="332"/>
      <c r="RKQ2161" s="332"/>
      <c r="RKR2161" s="332"/>
      <c r="RKS2161" s="332"/>
      <c r="RKT2161" s="332"/>
      <c r="RKU2161" s="332"/>
      <c r="RKV2161" s="332"/>
      <c r="RKW2161" s="332"/>
      <c r="RKX2161" s="332"/>
      <c r="RKY2161" s="332"/>
      <c r="RKZ2161" s="332"/>
      <c r="RLA2161" s="332"/>
      <c r="RLB2161" s="332"/>
      <c r="RLC2161" s="332"/>
      <c r="RLD2161" s="332"/>
      <c r="RLE2161" s="332"/>
      <c r="RLF2161" s="332"/>
      <c r="RLG2161" s="332"/>
      <c r="RLH2161" s="332"/>
      <c r="RLI2161" s="332"/>
      <c r="RLJ2161" s="332"/>
      <c r="RLK2161" s="332"/>
      <c r="RLL2161" s="332"/>
      <c r="RLM2161" s="332"/>
      <c r="RLN2161" s="332"/>
      <c r="RLO2161" s="332"/>
      <c r="RLP2161" s="332"/>
      <c r="RLQ2161" s="332"/>
      <c r="RLR2161" s="332"/>
      <c r="RLS2161" s="332"/>
      <c r="RLT2161" s="332"/>
      <c r="RLU2161" s="332"/>
      <c r="RLV2161" s="332"/>
      <c r="RLW2161" s="332"/>
      <c r="RLX2161" s="332"/>
      <c r="RLY2161" s="332"/>
      <c r="RLZ2161" s="332"/>
      <c r="RMA2161" s="332"/>
      <c r="RMB2161" s="332"/>
      <c r="RMC2161" s="332"/>
      <c r="RMD2161" s="332"/>
      <c r="RME2161" s="332"/>
      <c r="RMF2161" s="332"/>
      <c r="RMG2161" s="332"/>
      <c r="RMH2161" s="332"/>
      <c r="RMI2161" s="332"/>
      <c r="RMJ2161" s="332"/>
      <c r="RMK2161" s="332"/>
      <c r="RML2161" s="332"/>
      <c r="RMM2161" s="332"/>
      <c r="RMN2161" s="332"/>
      <c r="RMO2161" s="332"/>
      <c r="RMP2161" s="332"/>
      <c r="RMQ2161" s="332"/>
      <c r="RMR2161" s="332"/>
      <c r="RMS2161" s="332"/>
      <c r="RMT2161" s="332"/>
      <c r="RMU2161" s="332"/>
      <c r="RMV2161" s="332"/>
      <c r="RMW2161" s="332"/>
      <c r="RMX2161" s="332"/>
      <c r="RMY2161" s="332"/>
      <c r="RMZ2161" s="332"/>
      <c r="RNA2161" s="332"/>
      <c r="RNB2161" s="332"/>
      <c r="RNC2161" s="332"/>
      <c r="RND2161" s="332"/>
      <c r="RNE2161" s="332"/>
      <c r="RNF2161" s="332"/>
      <c r="RNG2161" s="332"/>
      <c r="RNH2161" s="332"/>
      <c r="RNI2161" s="332"/>
      <c r="RNJ2161" s="332"/>
      <c r="RNK2161" s="332"/>
      <c r="RNL2161" s="332"/>
      <c r="RNM2161" s="332"/>
      <c r="RNN2161" s="332"/>
      <c r="RNO2161" s="332"/>
      <c r="RNP2161" s="332"/>
      <c r="RNQ2161" s="332"/>
      <c r="RNR2161" s="332"/>
      <c r="RNS2161" s="332"/>
      <c r="RNT2161" s="332"/>
      <c r="RNU2161" s="332"/>
      <c r="RNV2161" s="332"/>
      <c r="RNW2161" s="332"/>
      <c r="RNX2161" s="332"/>
      <c r="RNY2161" s="332"/>
      <c r="RNZ2161" s="332"/>
      <c r="ROA2161" s="332"/>
      <c r="ROB2161" s="332"/>
      <c r="ROC2161" s="332"/>
      <c r="ROD2161" s="332"/>
      <c r="ROE2161" s="332"/>
      <c r="ROF2161" s="332"/>
      <c r="ROG2161" s="332"/>
      <c r="ROH2161" s="332"/>
      <c r="ROI2161" s="332"/>
      <c r="ROJ2161" s="332"/>
      <c r="ROK2161" s="332"/>
      <c r="ROL2161" s="332"/>
      <c r="ROM2161" s="332"/>
      <c r="RON2161" s="332"/>
      <c r="ROO2161" s="332"/>
      <c r="ROP2161" s="332"/>
      <c r="ROQ2161" s="332"/>
      <c r="ROR2161" s="332"/>
      <c r="ROS2161" s="332"/>
      <c r="ROT2161" s="332"/>
      <c r="ROU2161" s="332"/>
      <c r="ROV2161" s="332"/>
      <c r="ROW2161" s="332"/>
      <c r="ROX2161" s="332"/>
      <c r="ROY2161" s="332"/>
      <c r="ROZ2161" s="332"/>
      <c r="RPA2161" s="332"/>
      <c r="RPB2161" s="332"/>
      <c r="RPC2161" s="332"/>
      <c r="RPD2161" s="332"/>
      <c r="RPE2161" s="332"/>
      <c r="RPF2161" s="332"/>
      <c r="RPG2161" s="332"/>
      <c r="RPH2161" s="332"/>
      <c r="RPI2161" s="332"/>
      <c r="RPJ2161" s="332"/>
      <c r="RPK2161" s="332"/>
      <c r="RPL2161" s="332"/>
      <c r="RPM2161" s="332"/>
      <c r="RPN2161" s="332"/>
      <c r="RPO2161" s="332"/>
      <c r="RPP2161" s="332"/>
      <c r="RPQ2161" s="332"/>
      <c r="RPR2161" s="332"/>
      <c r="RPS2161" s="332"/>
      <c r="RPT2161" s="332"/>
      <c r="RPU2161" s="332"/>
      <c r="RPV2161" s="332"/>
      <c r="RPW2161" s="332"/>
      <c r="RPX2161" s="332"/>
      <c r="RPY2161" s="332"/>
      <c r="RPZ2161" s="332"/>
      <c r="RQA2161" s="332"/>
      <c r="RQB2161" s="332"/>
      <c r="RQC2161" s="332"/>
      <c r="RQD2161" s="332"/>
      <c r="RQE2161" s="332"/>
      <c r="RQF2161" s="332"/>
      <c r="RQG2161" s="332"/>
      <c r="RQH2161" s="332"/>
      <c r="RQI2161" s="332"/>
      <c r="RQJ2161" s="332"/>
      <c r="RQK2161" s="332"/>
      <c r="RQL2161" s="332"/>
      <c r="RQM2161" s="332"/>
      <c r="RQN2161" s="332"/>
      <c r="RQO2161" s="332"/>
      <c r="RQP2161" s="332"/>
      <c r="RQQ2161" s="332"/>
      <c r="RQR2161" s="332"/>
      <c r="RQS2161" s="332"/>
      <c r="RQT2161" s="332"/>
      <c r="RQU2161" s="332"/>
      <c r="RQV2161" s="332"/>
      <c r="RQW2161" s="332"/>
      <c r="RQX2161" s="332"/>
      <c r="RQY2161" s="332"/>
      <c r="RQZ2161" s="332"/>
      <c r="RRA2161" s="332"/>
      <c r="RRB2161" s="332"/>
      <c r="RRC2161" s="332"/>
      <c r="RRD2161" s="332"/>
      <c r="RRE2161" s="332"/>
      <c r="RRF2161" s="332"/>
      <c r="RRG2161" s="332"/>
      <c r="RRH2161" s="332"/>
      <c r="RRI2161" s="332"/>
      <c r="RRJ2161" s="332"/>
      <c r="RRK2161" s="332"/>
      <c r="RRL2161" s="332"/>
      <c r="RRM2161" s="332"/>
      <c r="RRN2161" s="332"/>
      <c r="RRO2161" s="332"/>
      <c r="RRP2161" s="332"/>
      <c r="RRQ2161" s="332"/>
      <c r="RRR2161" s="332"/>
      <c r="RRS2161" s="332"/>
      <c r="RRT2161" s="332"/>
      <c r="RRU2161" s="332"/>
      <c r="RRV2161" s="332"/>
      <c r="RRW2161" s="332"/>
      <c r="RRX2161" s="332"/>
      <c r="RRY2161" s="332"/>
      <c r="RRZ2161" s="332"/>
      <c r="RSA2161" s="332"/>
      <c r="RSB2161" s="332"/>
      <c r="RSC2161" s="332"/>
      <c r="RSD2161" s="332"/>
      <c r="RSE2161" s="332"/>
      <c r="RSF2161" s="332"/>
      <c r="RSG2161" s="332"/>
      <c r="RSH2161" s="332"/>
      <c r="RSI2161" s="332"/>
      <c r="RSJ2161" s="332"/>
      <c r="RSK2161" s="332"/>
      <c r="RSL2161" s="332"/>
      <c r="RSM2161" s="332"/>
      <c r="RSN2161" s="332"/>
      <c r="RSO2161" s="332"/>
      <c r="RSP2161" s="332"/>
      <c r="RSQ2161" s="332"/>
      <c r="RSR2161" s="332"/>
      <c r="RSS2161" s="332"/>
      <c r="RST2161" s="332"/>
      <c r="RSU2161" s="332"/>
      <c r="RSV2161" s="332"/>
      <c r="RSW2161" s="332"/>
      <c r="RSX2161" s="332"/>
      <c r="RSY2161" s="332"/>
      <c r="RSZ2161" s="332"/>
      <c r="RTA2161" s="332"/>
      <c r="RTB2161" s="332"/>
      <c r="RTC2161" s="332"/>
      <c r="RTD2161" s="332"/>
      <c r="RTE2161" s="332"/>
      <c r="RTF2161" s="332"/>
      <c r="RTG2161" s="332"/>
      <c r="RTH2161" s="332"/>
      <c r="RTI2161" s="332"/>
      <c r="RTJ2161" s="332"/>
      <c r="RTK2161" s="332"/>
      <c r="RTL2161" s="332"/>
      <c r="RTM2161" s="332"/>
      <c r="RTN2161" s="332"/>
      <c r="RTO2161" s="332"/>
      <c r="RTP2161" s="332"/>
      <c r="RTQ2161" s="332"/>
      <c r="RTR2161" s="332"/>
      <c r="RTS2161" s="332"/>
      <c r="RTT2161" s="332"/>
      <c r="RTU2161" s="332"/>
      <c r="RTV2161" s="332"/>
      <c r="RTW2161" s="332"/>
      <c r="RTX2161" s="332"/>
      <c r="RTY2161" s="332"/>
      <c r="RTZ2161" s="332"/>
      <c r="RUA2161" s="332"/>
      <c r="RUB2161" s="332"/>
      <c r="RUC2161" s="332"/>
      <c r="RUD2161" s="332"/>
      <c r="RUE2161" s="332"/>
      <c r="RUF2161" s="332"/>
      <c r="RUG2161" s="332"/>
      <c r="RUH2161" s="332"/>
      <c r="RUI2161" s="332"/>
      <c r="RUJ2161" s="332"/>
      <c r="RUK2161" s="332"/>
      <c r="RUL2161" s="332"/>
      <c r="RUM2161" s="332"/>
      <c r="RUN2161" s="332"/>
      <c r="RUO2161" s="332"/>
      <c r="RUP2161" s="332"/>
      <c r="RUQ2161" s="332"/>
      <c r="RUR2161" s="332"/>
      <c r="RUS2161" s="332"/>
      <c r="RUT2161" s="332"/>
      <c r="RUU2161" s="332"/>
      <c r="RUV2161" s="332"/>
      <c r="RUW2161" s="332"/>
      <c r="RUX2161" s="332"/>
      <c r="RUY2161" s="332"/>
      <c r="RUZ2161" s="332"/>
      <c r="RVA2161" s="332"/>
      <c r="RVB2161" s="332"/>
      <c r="RVC2161" s="332"/>
      <c r="RVD2161" s="332"/>
      <c r="RVE2161" s="332"/>
      <c r="RVF2161" s="332"/>
      <c r="RVG2161" s="332"/>
      <c r="RVH2161" s="332"/>
      <c r="RVI2161" s="332"/>
      <c r="RVJ2161" s="332"/>
      <c r="RVK2161" s="332"/>
      <c r="RVL2161" s="332"/>
      <c r="RVM2161" s="332"/>
      <c r="RVN2161" s="332"/>
      <c r="RVO2161" s="332"/>
      <c r="RVP2161" s="332"/>
      <c r="RVQ2161" s="332"/>
      <c r="RVR2161" s="332"/>
      <c r="RVS2161" s="332"/>
      <c r="RVT2161" s="332"/>
      <c r="RVU2161" s="332"/>
      <c r="RVV2161" s="332"/>
      <c r="RVW2161" s="332"/>
      <c r="RVX2161" s="332"/>
      <c r="RVY2161" s="332"/>
      <c r="RVZ2161" s="332"/>
      <c r="RWA2161" s="332"/>
      <c r="RWB2161" s="332"/>
      <c r="RWC2161" s="332"/>
      <c r="RWD2161" s="332"/>
      <c r="RWE2161" s="332"/>
      <c r="RWF2161" s="332"/>
      <c r="RWG2161" s="332"/>
      <c r="RWH2161" s="332"/>
      <c r="RWI2161" s="332"/>
      <c r="RWJ2161" s="332"/>
      <c r="RWK2161" s="332"/>
      <c r="RWL2161" s="332"/>
      <c r="RWM2161" s="332"/>
      <c r="RWN2161" s="332"/>
      <c r="RWO2161" s="332"/>
      <c r="RWP2161" s="332"/>
      <c r="RWQ2161" s="332"/>
      <c r="RWR2161" s="332"/>
      <c r="RWS2161" s="332"/>
      <c r="RWT2161" s="332"/>
      <c r="RWU2161" s="332"/>
      <c r="RWV2161" s="332"/>
      <c r="RWW2161" s="332"/>
      <c r="RWX2161" s="332"/>
      <c r="RWY2161" s="332"/>
      <c r="RWZ2161" s="332"/>
      <c r="RXA2161" s="332"/>
      <c r="RXB2161" s="332"/>
      <c r="RXC2161" s="332"/>
      <c r="RXD2161" s="332"/>
      <c r="RXE2161" s="332"/>
      <c r="RXF2161" s="332"/>
      <c r="RXG2161" s="332"/>
      <c r="RXH2161" s="332"/>
      <c r="RXI2161" s="332"/>
      <c r="RXJ2161" s="332"/>
      <c r="RXK2161" s="332"/>
      <c r="RXL2161" s="332"/>
      <c r="RXM2161" s="332"/>
      <c r="RXN2161" s="332"/>
      <c r="RXO2161" s="332"/>
      <c r="RXP2161" s="332"/>
      <c r="RXQ2161" s="332"/>
      <c r="RXR2161" s="332"/>
      <c r="RXS2161" s="332"/>
      <c r="RXT2161" s="332"/>
      <c r="RXU2161" s="332"/>
      <c r="RXV2161" s="332"/>
      <c r="RXW2161" s="332"/>
      <c r="RXX2161" s="332"/>
      <c r="RXY2161" s="332"/>
      <c r="RXZ2161" s="332"/>
      <c r="RYA2161" s="332"/>
      <c r="RYB2161" s="332"/>
      <c r="RYC2161" s="332"/>
      <c r="RYD2161" s="332"/>
      <c r="RYE2161" s="332"/>
      <c r="RYF2161" s="332"/>
      <c r="RYG2161" s="332"/>
      <c r="RYH2161" s="332"/>
      <c r="RYI2161" s="332"/>
      <c r="RYJ2161" s="332"/>
      <c r="RYK2161" s="332"/>
      <c r="RYL2161" s="332"/>
      <c r="RYM2161" s="332"/>
      <c r="RYN2161" s="332"/>
      <c r="RYO2161" s="332"/>
      <c r="RYP2161" s="332"/>
      <c r="RYQ2161" s="332"/>
      <c r="RYR2161" s="332"/>
      <c r="RYS2161" s="332"/>
      <c r="RYT2161" s="332"/>
      <c r="RYU2161" s="332"/>
      <c r="RYV2161" s="332"/>
      <c r="RYW2161" s="332"/>
      <c r="RYX2161" s="332"/>
      <c r="RYY2161" s="332"/>
      <c r="RYZ2161" s="332"/>
      <c r="RZA2161" s="332"/>
      <c r="RZB2161" s="332"/>
      <c r="RZC2161" s="332"/>
      <c r="RZD2161" s="332"/>
      <c r="RZE2161" s="332"/>
      <c r="RZF2161" s="332"/>
      <c r="RZG2161" s="332"/>
      <c r="RZH2161" s="332"/>
      <c r="RZI2161" s="332"/>
      <c r="RZJ2161" s="332"/>
      <c r="RZK2161" s="332"/>
      <c r="RZL2161" s="332"/>
      <c r="RZM2161" s="332"/>
      <c r="RZN2161" s="332"/>
      <c r="RZO2161" s="332"/>
      <c r="RZP2161" s="332"/>
      <c r="RZQ2161" s="332"/>
      <c r="RZR2161" s="332"/>
      <c r="RZS2161" s="332"/>
      <c r="RZT2161" s="332"/>
      <c r="RZU2161" s="332"/>
      <c r="RZV2161" s="332"/>
      <c r="RZW2161" s="332"/>
      <c r="RZX2161" s="332"/>
      <c r="RZY2161" s="332"/>
      <c r="RZZ2161" s="332"/>
      <c r="SAA2161" s="332"/>
      <c r="SAB2161" s="332"/>
      <c r="SAC2161" s="332"/>
      <c r="SAD2161" s="332"/>
      <c r="SAE2161" s="332"/>
      <c r="SAF2161" s="332"/>
      <c r="SAG2161" s="332"/>
      <c r="SAH2161" s="332"/>
      <c r="SAI2161" s="332"/>
      <c r="SAJ2161" s="332"/>
      <c r="SAK2161" s="332"/>
      <c r="SAL2161" s="332"/>
      <c r="SAM2161" s="332"/>
      <c r="SAN2161" s="332"/>
      <c r="SAO2161" s="332"/>
      <c r="SAP2161" s="332"/>
      <c r="SAQ2161" s="332"/>
      <c r="SAR2161" s="332"/>
      <c r="SAS2161" s="332"/>
      <c r="SAT2161" s="332"/>
      <c r="SAU2161" s="332"/>
      <c r="SAV2161" s="332"/>
      <c r="SAW2161" s="332"/>
      <c r="SAX2161" s="332"/>
      <c r="SAY2161" s="332"/>
      <c r="SAZ2161" s="332"/>
      <c r="SBA2161" s="332"/>
      <c r="SBB2161" s="332"/>
      <c r="SBC2161" s="332"/>
      <c r="SBD2161" s="332"/>
      <c r="SBE2161" s="332"/>
      <c r="SBF2161" s="332"/>
      <c r="SBG2161" s="332"/>
      <c r="SBH2161" s="332"/>
      <c r="SBI2161" s="332"/>
      <c r="SBJ2161" s="332"/>
      <c r="SBK2161" s="332"/>
      <c r="SBL2161" s="332"/>
      <c r="SBM2161" s="332"/>
      <c r="SBN2161" s="332"/>
      <c r="SBO2161" s="332"/>
      <c r="SBP2161" s="332"/>
      <c r="SBQ2161" s="332"/>
      <c r="SBR2161" s="332"/>
      <c r="SBS2161" s="332"/>
      <c r="SBT2161" s="332"/>
      <c r="SBU2161" s="332"/>
      <c r="SBV2161" s="332"/>
      <c r="SBW2161" s="332"/>
      <c r="SBX2161" s="332"/>
      <c r="SBY2161" s="332"/>
      <c r="SBZ2161" s="332"/>
      <c r="SCA2161" s="332"/>
      <c r="SCB2161" s="332"/>
      <c r="SCC2161" s="332"/>
      <c r="SCD2161" s="332"/>
      <c r="SCE2161" s="332"/>
      <c r="SCF2161" s="332"/>
      <c r="SCG2161" s="332"/>
      <c r="SCH2161" s="332"/>
      <c r="SCI2161" s="332"/>
      <c r="SCJ2161" s="332"/>
      <c r="SCK2161" s="332"/>
      <c r="SCL2161" s="332"/>
      <c r="SCM2161" s="332"/>
      <c r="SCN2161" s="332"/>
      <c r="SCO2161" s="332"/>
      <c r="SCP2161" s="332"/>
      <c r="SCQ2161" s="332"/>
      <c r="SCR2161" s="332"/>
      <c r="SCS2161" s="332"/>
      <c r="SCT2161" s="332"/>
      <c r="SCU2161" s="332"/>
      <c r="SCV2161" s="332"/>
      <c r="SCW2161" s="332"/>
      <c r="SCX2161" s="332"/>
      <c r="SCY2161" s="332"/>
      <c r="SCZ2161" s="332"/>
      <c r="SDA2161" s="332"/>
      <c r="SDB2161" s="332"/>
      <c r="SDC2161" s="332"/>
      <c r="SDD2161" s="332"/>
      <c r="SDE2161" s="332"/>
      <c r="SDF2161" s="332"/>
      <c r="SDG2161" s="332"/>
      <c r="SDH2161" s="332"/>
      <c r="SDI2161" s="332"/>
      <c r="SDJ2161" s="332"/>
      <c r="SDK2161" s="332"/>
      <c r="SDL2161" s="332"/>
      <c r="SDM2161" s="332"/>
      <c r="SDN2161" s="332"/>
      <c r="SDO2161" s="332"/>
      <c r="SDP2161" s="332"/>
      <c r="SDQ2161" s="332"/>
      <c r="SDR2161" s="332"/>
      <c r="SDS2161" s="332"/>
      <c r="SDT2161" s="332"/>
      <c r="SDU2161" s="332"/>
      <c r="SDV2161" s="332"/>
      <c r="SDW2161" s="332"/>
      <c r="SDX2161" s="332"/>
      <c r="SDY2161" s="332"/>
      <c r="SDZ2161" s="332"/>
      <c r="SEA2161" s="332"/>
      <c r="SEB2161" s="332"/>
      <c r="SEC2161" s="332"/>
      <c r="SED2161" s="332"/>
      <c r="SEE2161" s="332"/>
      <c r="SEF2161" s="332"/>
      <c r="SEG2161" s="332"/>
      <c r="SEH2161" s="332"/>
      <c r="SEI2161" s="332"/>
      <c r="SEJ2161" s="332"/>
      <c r="SEK2161" s="332"/>
      <c r="SEL2161" s="332"/>
      <c r="SEM2161" s="332"/>
      <c r="SEN2161" s="332"/>
      <c r="SEO2161" s="332"/>
      <c r="SEP2161" s="332"/>
      <c r="SEQ2161" s="332"/>
      <c r="SER2161" s="332"/>
      <c r="SES2161" s="332"/>
      <c r="SET2161" s="332"/>
      <c r="SEU2161" s="332"/>
      <c r="SEV2161" s="332"/>
      <c r="SEW2161" s="332"/>
      <c r="SEX2161" s="332"/>
      <c r="SEY2161" s="332"/>
      <c r="SEZ2161" s="332"/>
      <c r="SFA2161" s="332"/>
      <c r="SFB2161" s="332"/>
      <c r="SFC2161" s="332"/>
      <c r="SFD2161" s="332"/>
      <c r="SFE2161" s="332"/>
      <c r="SFF2161" s="332"/>
      <c r="SFG2161" s="332"/>
      <c r="SFH2161" s="332"/>
      <c r="SFI2161" s="332"/>
      <c r="SFJ2161" s="332"/>
      <c r="SFK2161" s="332"/>
      <c r="SFL2161" s="332"/>
      <c r="SFM2161" s="332"/>
      <c r="SFN2161" s="332"/>
      <c r="SFO2161" s="332"/>
      <c r="SFP2161" s="332"/>
      <c r="SFQ2161" s="332"/>
      <c r="SFR2161" s="332"/>
      <c r="SFS2161" s="332"/>
      <c r="SFT2161" s="332"/>
      <c r="SFU2161" s="332"/>
      <c r="SFV2161" s="332"/>
      <c r="SFW2161" s="332"/>
      <c r="SFX2161" s="332"/>
      <c r="SFY2161" s="332"/>
      <c r="SFZ2161" s="332"/>
      <c r="SGA2161" s="332"/>
      <c r="SGB2161" s="332"/>
      <c r="SGC2161" s="332"/>
      <c r="SGD2161" s="332"/>
      <c r="SGE2161" s="332"/>
      <c r="SGF2161" s="332"/>
      <c r="SGG2161" s="332"/>
      <c r="SGH2161" s="332"/>
      <c r="SGI2161" s="332"/>
      <c r="SGJ2161" s="332"/>
      <c r="SGK2161" s="332"/>
      <c r="SGL2161" s="332"/>
      <c r="SGM2161" s="332"/>
      <c r="SGN2161" s="332"/>
      <c r="SGO2161" s="332"/>
      <c r="SGP2161" s="332"/>
      <c r="SGQ2161" s="332"/>
      <c r="SGR2161" s="332"/>
      <c r="SGS2161" s="332"/>
      <c r="SGT2161" s="332"/>
      <c r="SGU2161" s="332"/>
      <c r="SGV2161" s="332"/>
      <c r="SGW2161" s="332"/>
      <c r="SGX2161" s="332"/>
      <c r="SGY2161" s="332"/>
      <c r="SGZ2161" s="332"/>
      <c r="SHA2161" s="332"/>
      <c r="SHB2161" s="332"/>
      <c r="SHC2161" s="332"/>
      <c r="SHD2161" s="332"/>
      <c r="SHE2161" s="332"/>
      <c r="SHF2161" s="332"/>
      <c r="SHG2161" s="332"/>
      <c r="SHH2161" s="332"/>
      <c r="SHI2161" s="332"/>
      <c r="SHJ2161" s="332"/>
      <c r="SHK2161" s="332"/>
      <c r="SHL2161" s="332"/>
      <c r="SHM2161" s="332"/>
      <c r="SHN2161" s="332"/>
      <c r="SHO2161" s="332"/>
      <c r="SHP2161" s="332"/>
      <c r="SHQ2161" s="332"/>
      <c r="SHR2161" s="332"/>
      <c r="SHS2161" s="332"/>
      <c r="SHT2161" s="332"/>
      <c r="SHU2161" s="332"/>
      <c r="SHV2161" s="332"/>
      <c r="SHW2161" s="332"/>
      <c r="SHX2161" s="332"/>
      <c r="SHY2161" s="332"/>
      <c r="SHZ2161" s="332"/>
      <c r="SIA2161" s="332"/>
      <c r="SIB2161" s="332"/>
      <c r="SIC2161" s="332"/>
      <c r="SID2161" s="332"/>
      <c r="SIE2161" s="332"/>
      <c r="SIF2161" s="332"/>
      <c r="SIG2161" s="332"/>
      <c r="SIH2161" s="332"/>
      <c r="SII2161" s="332"/>
      <c r="SIJ2161" s="332"/>
      <c r="SIK2161" s="332"/>
      <c r="SIL2161" s="332"/>
      <c r="SIM2161" s="332"/>
      <c r="SIN2161" s="332"/>
      <c r="SIO2161" s="332"/>
      <c r="SIP2161" s="332"/>
      <c r="SIQ2161" s="332"/>
      <c r="SIR2161" s="332"/>
      <c r="SIS2161" s="332"/>
      <c r="SIT2161" s="332"/>
      <c r="SIU2161" s="332"/>
      <c r="SIV2161" s="332"/>
      <c r="SIW2161" s="332"/>
      <c r="SIX2161" s="332"/>
      <c r="SIY2161" s="332"/>
      <c r="SIZ2161" s="332"/>
      <c r="SJA2161" s="332"/>
      <c r="SJB2161" s="332"/>
      <c r="SJC2161" s="332"/>
      <c r="SJD2161" s="332"/>
      <c r="SJE2161" s="332"/>
      <c r="SJF2161" s="332"/>
      <c r="SJG2161" s="332"/>
      <c r="SJH2161" s="332"/>
      <c r="SJI2161" s="332"/>
      <c r="SJJ2161" s="332"/>
      <c r="SJK2161" s="332"/>
      <c r="SJL2161" s="332"/>
      <c r="SJM2161" s="332"/>
      <c r="SJN2161" s="332"/>
      <c r="SJO2161" s="332"/>
      <c r="SJP2161" s="332"/>
      <c r="SJQ2161" s="332"/>
      <c r="SJR2161" s="332"/>
      <c r="SJS2161" s="332"/>
      <c r="SJT2161" s="332"/>
      <c r="SJU2161" s="332"/>
      <c r="SJV2161" s="332"/>
      <c r="SJW2161" s="332"/>
      <c r="SJX2161" s="332"/>
      <c r="SJY2161" s="332"/>
      <c r="SJZ2161" s="332"/>
      <c r="SKA2161" s="332"/>
      <c r="SKB2161" s="332"/>
      <c r="SKC2161" s="332"/>
      <c r="SKD2161" s="332"/>
      <c r="SKE2161" s="332"/>
      <c r="SKF2161" s="332"/>
      <c r="SKG2161" s="332"/>
      <c r="SKH2161" s="332"/>
      <c r="SKI2161" s="332"/>
      <c r="SKJ2161" s="332"/>
      <c r="SKK2161" s="332"/>
      <c r="SKL2161" s="332"/>
      <c r="SKM2161" s="332"/>
      <c r="SKN2161" s="332"/>
      <c r="SKO2161" s="332"/>
      <c r="SKP2161" s="332"/>
      <c r="SKQ2161" s="332"/>
      <c r="SKR2161" s="332"/>
      <c r="SKS2161" s="332"/>
      <c r="SKT2161" s="332"/>
      <c r="SKU2161" s="332"/>
      <c r="SKV2161" s="332"/>
      <c r="SKW2161" s="332"/>
      <c r="SKX2161" s="332"/>
      <c r="SKY2161" s="332"/>
      <c r="SKZ2161" s="332"/>
      <c r="SLA2161" s="332"/>
      <c r="SLB2161" s="332"/>
      <c r="SLC2161" s="332"/>
      <c r="SLD2161" s="332"/>
      <c r="SLE2161" s="332"/>
      <c r="SLF2161" s="332"/>
      <c r="SLG2161" s="332"/>
      <c r="SLH2161" s="332"/>
      <c r="SLI2161" s="332"/>
      <c r="SLJ2161" s="332"/>
      <c r="SLK2161" s="332"/>
      <c r="SLL2161" s="332"/>
      <c r="SLM2161" s="332"/>
      <c r="SLN2161" s="332"/>
      <c r="SLO2161" s="332"/>
      <c r="SLP2161" s="332"/>
      <c r="SLQ2161" s="332"/>
      <c r="SLR2161" s="332"/>
      <c r="SLS2161" s="332"/>
      <c r="SLT2161" s="332"/>
      <c r="SLU2161" s="332"/>
      <c r="SLV2161" s="332"/>
      <c r="SLW2161" s="332"/>
      <c r="SLX2161" s="332"/>
      <c r="SLY2161" s="332"/>
      <c r="SLZ2161" s="332"/>
      <c r="SMA2161" s="332"/>
      <c r="SMB2161" s="332"/>
      <c r="SMC2161" s="332"/>
      <c r="SMD2161" s="332"/>
      <c r="SME2161" s="332"/>
      <c r="SMF2161" s="332"/>
      <c r="SMG2161" s="332"/>
      <c r="SMH2161" s="332"/>
      <c r="SMI2161" s="332"/>
      <c r="SMJ2161" s="332"/>
      <c r="SMK2161" s="332"/>
      <c r="SML2161" s="332"/>
      <c r="SMM2161" s="332"/>
      <c r="SMN2161" s="332"/>
      <c r="SMO2161" s="332"/>
      <c r="SMP2161" s="332"/>
      <c r="SMQ2161" s="332"/>
      <c r="SMR2161" s="332"/>
      <c r="SMS2161" s="332"/>
      <c r="SMT2161" s="332"/>
      <c r="SMU2161" s="332"/>
      <c r="SMV2161" s="332"/>
      <c r="SMW2161" s="332"/>
      <c r="SMX2161" s="332"/>
      <c r="SMY2161" s="332"/>
      <c r="SMZ2161" s="332"/>
      <c r="SNA2161" s="332"/>
      <c r="SNB2161" s="332"/>
      <c r="SNC2161" s="332"/>
      <c r="SND2161" s="332"/>
      <c r="SNE2161" s="332"/>
      <c r="SNF2161" s="332"/>
      <c r="SNG2161" s="332"/>
      <c r="SNH2161" s="332"/>
      <c r="SNI2161" s="332"/>
      <c r="SNJ2161" s="332"/>
      <c r="SNK2161" s="332"/>
      <c r="SNL2161" s="332"/>
      <c r="SNM2161" s="332"/>
      <c r="SNN2161" s="332"/>
      <c r="SNO2161" s="332"/>
      <c r="SNP2161" s="332"/>
      <c r="SNQ2161" s="332"/>
      <c r="SNR2161" s="332"/>
      <c r="SNS2161" s="332"/>
      <c r="SNT2161" s="332"/>
      <c r="SNU2161" s="332"/>
      <c r="SNV2161" s="332"/>
      <c r="SNW2161" s="332"/>
      <c r="SNX2161" s="332"/>
      <c r="SNY2161" s="332"/>
      <c r="SNZ2161" s="332"/>
      <c r="SOA2161" s="332"/>
      <c r="SOB2161" s="332"/>
      <c r="SOC2161" s="332"/>
      <c r="SOD2161" s="332"/>
      <c r="SOE2161" s="332"/>
      <c r="SOF2161" s="332"/>
      <c r="SOG2161" s="332"/>
      <c r="SOH2161" s="332"/>
      <c r="SOI2161" s="332"/>
      <c r="SOJ2161" s="332"/>
      <c r="SOK2161" s="332"/>
      <c r="SOL2161" s="332"/>
      <c r="SOM2161" s="332"/>
      <c r="SON2161" s="332"/>
      <c r="SOO2161" s="332"/>
      <c r="SOP2161" s="332"/>
      <c r="SOQ2161" s="332"/>
      <c r="SOR2161" s="332"/>
      <c r="SOS2161" s="332"/>
      <c r="SOT2161" s="332"/>
      <c r="SOU2161" s="332"/>
      <c r="SOV2161" s="332"/>
      <c r="SOW2161" s="332"/>
      <c r="SOX2161" s="332"/>
      <c r="SOY2161" s="332"/>
      <c r="SOZ2161" s="332"/>
      <c r="SPA2161" s="332"/>
      <c r="SPB2161" s="332"/>
      <c r="SPC2161" s="332"/>
      <c r="SPD2161" s="332"/>
      <c r="SPE2161" s="332"/>
      <c r="SPF2161" s="332"/>
      <c r="SPG2161" s="332"/>
      <c r="SPH2161" s="332"/>
      <c r="SPI2161" s="332"/>
      <c r="SPJ2161" s="332"/>
      <c r="SPK2161" s="332"/>
      <c r="SPL2161" s="332"/>
      <c r="SPM2161" s="332"/>
      <c r="SPN2161" s="332"/>
      <c r="SPO2161" s="332"/>
      <c r="SPP2161" s="332"/>
      <c r="SPQ2161" s="332"/>
      <c r="SPR2161" s="332"/>
      <c r="SPS2161" s="332"/>
      <c r="SPT2161" s="332"/>
      <c r="SPU2161" s="332"/>
      <c r="SPV2161" s="332"/>
      <c r="SPW2161" s="332"/>
      <c r="SPX2161" s="332"/>
      <c r="SPY2161" s="332"/>
      <c r="SPZ2161" s="332"/>
      <c r="SQA2161" s="332"/>
      <c r="SQB2161" s="332"/>
      <c r="SQC2161" s="332"/>
      <c r="SQD2161" s="332"/>
      <c r="SQE2161" s="332"/>
      <c r="SQF2161" s="332"/>
      <c r="SQG2161" s="332"/>
      <c r="SQH2161" s="332"/>
      <c r="SQI2161" s="332"/>
      <c r="SQJ2161" s="332"/>
      <c r="SQK2161" s="332"/>
      <c r="SQL2161" s="332"/>
      <c r="SQM2161" s="332"/>
      <c r="SQN2161" s="332"/>
      <c r="SQO2161" s="332"/>
      <c r="SQP2161" s="332"/>
      <c r="SQQ2161" s="332"/>
      <c r="SQR2161" s="332"/>
      <c r="SQS2161" s="332"/>
      <c r="SQT2161" s="332"/>
      <c r="SQU2161" s="332"/>
      <c r="SQV2161" s="332"/>
      <c r="SQW2161" s="332"/>
      <c r="SQX2161" s="332"/>
      <c r="SQY2161" s="332"/>
      <c r="SQZ2161" s="332"/>
      <c r="SRA2161" s="332"/>
      <c r="SRB2161" s="332"/>
      <c r="SRC2161" s="332"/>
      <c r="SRD2161" s="332"/>
      <c r="SRE2161" s="332"/>
      <c r="SRF2161" s="332"/>
      <c r="SRG2161" s="332"/>
      <c r="SRH2161" s="332"/>
      <c r="SRI2161" s="332"/>
      <c r="SRJ2161" s="332"/>
      <c r="SRK2161" s="332"/>
      <c r="SRL2161" s="332"/>
      <c r="SRM2161" s="332"/>
      <c r="SRN2161" s="332"/>
      <c r="SRO2161" s="332"/>
      <c r="SRP2161" s="332"/>
      <c r="SRQ2161" s="332"/>
      <c r="SRR2161" s="332"/>
      <c r="SRS2161" s="332"/>
      <c r="SRT2161" s="332"/>
      <c r="SRU2161" s="332"/>
      <c r="SRV2161" s="332"/>
      <c r="SRW2161" s="332"/>
      <c r="SRX2161" s="332"/>
      <c r="SRY2161" s="332"/>
      <c r="SRZ2161" s="332"/>
      <c r="SSA2161" s="332"/>
      <c r="SSB2161" s="332"/>
      <c r="SSC2161" s="332"/>
      <c r="SSD2161" s="332"/>
      <c r="SSE2161" s="332"/>
      <c r="SSF2161" s="332"/>
      <c r="SSG2161" s="332"/>
      <c r="SSH2161" s="332"/>
      <c r="SSI2161" s="332"/>
      <c r="SSJ2161" s="332"/>
      <c r="SSK2161" s="332"/>
      <c r="SSL2161" s="332"/>
      <c r="SSM2161" s="332"/>
      <c r="SSN2161" s="332"/>
      <c r="SSO2161" s="332"/>
      <c r="SSP2161" s="332"/>
      <c r="SSQ2161" s="332"/>
      <c r="SSR2161" s="332"/>
      <c r="SSS2161" s="332"/>
      <c r="SST2161" s="332"/>
      <c r="SSU2161" s="332"/>
      <c r="SSV2161" s="332"/>
      <c r="SSW2161" s="332"/>
      <c r="SSX2161" s="332"/>
      <c r="SSY2161" s="332"/>
      <c r="SSZ2161" s="332"/>
      <c r="STA2161" s="332"/>
      <c r="STB2161" s="332"/>
      <c r="STC2161" s="332"/>
      <c r="STD2161" s="332"/>
      <c r="STE2161" s="332"/>
      <c r="STF2161" s="332"/>
      <c r="STG2161" s="332"/>
      <c r="STH2161" s="332"/>
      <c r="STI2161" s="332"/>
      <c r="STJ2161" s="332"/>
      <c r="STK2161" s="332"/>
      <c r="STL2161" s="332"/>
      <c r="STM2161" s="332"/>
      <c r="STN2161" s="332"/>
      <c r="STO2161" s="332"/>
      <c r="STP2161" s="332"/>
      <c r="STQ2161" s="332"/>
      <c r="STR2161" s="332"/>
      <c r="STS2161" s="332"/>
      <c r="STT2161" s="332"/>
      <c r="STU2161" s="332"/>
      <c r="STV2161" s="332"/>
      <c r="STW2161" s="332"/>
      <c r="STX2161" s="332"/>
      <c r="STY2161" s="332"/>
      <c r="STZ2161" s="332"/>
      <c r="SUA2161" s="332"/>
      <c r="SUB2161" s="332"/>
      <c r="SUC2161" s="332"/>
      <c r="SUD2161" s="332"/>
      <c r="SUE2161" s="332"/>
      <c r="SUF2161" s="332"/>
      <c r="SUG2161" s="332"/>
      <c r="SUH2161" s="332"/>
      <c r="SUI2161" s="332"/>
      <c r="SUJ2161" s="332"/>
      <c r="SUK2161" s="332"/>
      <c r="SUL2161" s="332"/>
      <c r="SUM2161" s="332"/>
      <c r="SUN2161" s="332"/>
      <c r="SUO2161" s="332"/>
      <c r="SUP2161" s="332"/>
      <c r="SUQ2161" s="332"/>
      <c r="SUR2161" s="332"/>
      <c r="SUS2161" s="332"/>
      <c r="SUT2161" s="332"/>
      <c r="SUU2161" s="332"/>
      <c r="SUV2161" s="332"/>
      <c r="SUW2161" s="332"/>
      <c r="SUX2161" s="332"/>
      <c r="SUY2161" s="332"/>
      <c r="SUZ2161" s="332"/>
      <c r="SVA2161" s="332"/>
      <c r="SVB2161" s="332"/>
      <c r="SVC2161" s="332"/>
      <c r="SVD2161" s="332"/>
      <c r="SVE2161" s="332"/>
      <c r="SVF2161" s="332"/>
      <c r="SVG2161" s="332"/>
      <c r="SVH2161" s="332"/>
      <c r="SVI2161" s="332"/>
      <c r="SVJ2161" s="332"/>
      <c r="SVK2161" s="332"/>
      <c r="SVL2161" s="332"/>
      <c r="SVM2161" s="332"/>
      <c r="SVN2161" s="332"/>
      <c r="SVO2161" s="332"/>
      <c r="SVP2161" s="332"/>
      <c r="SVQ2161" s="332"/>
      <c r="SVR2161" s="332"/>
      <c r="SVS2161" s="332"/>
      <c r="SVT2161" s="332"/>
      <c r="SVU2161" s="332"/>
      <c r="SVV2161" s="332"/>
      <c r="SVW2161" s="332"/>
      <c r="SVX2161" s="332"/>
      <c r="SVY2161" s="332"/>
      <c r="SVZ2161" s="332"/>
      <c r="SWA2161" s="332"/>
      <c r="SWB2161" s="332"/>
      <c r="SWC2161" s="332"/>
      <c r="SWD2161" s="332"/>
      <c r="SWE2161" s="332"/>
      <c r="SWF2161" s="332"/>
      <c r="SWG2161" s="332"/>
      <c r="SWH2161" s="332"/>
      <c r="SWI2161" s="332"/>
      <c r="SWJ2161" s="332"/>
      <c r="SWK2161" s="332"/>
      <c r="SWL2161" s="332"/>
      <c r="SWM2161" s="332"/>
      <c r="SWN2161" s="332"/>
      <c r="SWO2161" s="332"/>
      <c r="SWP2161" s="332"/>
      <c r="SWQ2161" s="332"/>
      <c r="SWR2161" s="332"/>
      <c r="SWS2161" s="332"/>
      <c r="SWT2161" s="332"/>
      <c r="SWU2161" s="332"/>
      <c r="SWV2161" s="332"/>
      <c r="SWW2161" s="332"/>
      <c r="SWX2161" s="332"/>
      <c r="SWY2161" s="332"/>
      <c r="SWZ2161" s="332"/>
      <c r="SXA2161" s="332"/>
      <c r="SXB2161" s="332"/>
      <c r="SXC2161" s="332"/>
      <c r="SXD2161" s="332"/>
      <c r="SXE2161" s="332"/>
      <c r="SXF2161" s="332"/>
      <c r="SXG2161" s="332"/>
      <c r="SXH2161" s="332"/>
      <c r="SXI2161" s="332"/>
      <c r="SXJ2161" s="332"/>
      <c r="SXK2161" s="332"/>
      <c r="SXL2161" s="332"/>
      <c r="SXM2161" s="332"/>
      <c r="SXN2161" s="332"/>
      <c r="SXO2161" s="332"/>
      <c r="SXP2161" s="332"/>
      <c r="SXQ2161" s="332"/>
      <c r="SXR2161" s="332"/>
      <c r="SXS2161" s="332"/>
      <c r="SXT2161" s="332"/>
      <c r="SXU2161" s="332"/>
      <c r="SXV2161" s="332"/>
      <c r="SXW2161" s="332"/>
      <c r="SXX2161" s="332"/>
      <c r="SXY2161" s="332"/>
      <c r="SXZ2161" s="332"/>
      <c r="SYA2161" s="332"/>
      <c r="SYB2161" s="332"/>
      <c r="SYC2161" s="332"/>
      <c r="SYD2161" s="332"/>
      <c r="SYE2161" s="332"/>
      <c r="SYF2161" s="332"/>
      <c r="SYG2161" s="332"/>
      <c r="SYH2161" s="332"/>
      <c r="SYI2161" s="332"/>
      <c r="SYJ2161" s="332"/>
      <c r="SYK2161" s="332"/>
      <c r="SYL2161" s="332"/>
      <c r="SYM2161" s="332"/>
      <c r="SYN2161" s="332"/>
      <c r="SYO2161" s="332"/>
      <c r="SYP2161" s="332"/>
      <c r="SYQ2161" s="332"/>
      <c r="SYR2161" s="332"/>
      <c r="SYS2161" s="332"/>
      <c r="SYT2161" s="332"/>
      <c r="SYU2161" s="332"/>
      <c r="SYV2161" s="332"/>
      <c r="SYW2161" s="332"/>
      <c r="SYX2161" s="332"/>
      <c r="SYY2161" s="332"/>
      <c r="SYZ2161" s="332"/>
      <c r="SZA2161" s="332"/>
      <c r="SZB2161" s="332"/>
      <c r="SZC2161" s="332"/>
      <c r="SZD2161" s="332"/>
      <c r="SZE2161" s="332"/>
      <c r="SZF2161" s="332"/>
      <c r="SZG2161" s="332"/>
      <c r="SZH2161" s="332"/>
      <c r="SZI2161" s="332"/>
      <c r="SZJ2161" s="332"/>
      <c r="SZK2161" s="332"/>
      <c r="SZL2161" s="332"/>
      <c r="SZM2161" s="332"/>
      <c r="SZN2161" s="332"/>
      <c r="SZO2161" s="332"/>
      <c r="SZP2161" s="332"/>
      <c r="SZQ2161" s="332"/>
      <c r="SZR2161" s="332"/>
      <c r="SZS2161" s="332"/>
      <c r="SZT2161" s="332"/>
      <c r="SZU2161" s="332"/>
      <c r="SZV2161" s="332"/>
      <c r="SZW2161" s="332"/>
      <c r="SZX2161" s="332"/>
      <c r="SZY2161" s="332"/>
      <c r="SZZ2161" s="332"/>
      <c r="TAA2161" s="332"/>
      <c r="TAB2161" s="332"/>
      <c r="TAC2161" s="332"/>
      <c r="TAD2161" s="332"/>
      <c r="TAE2161" s="332"/>
      <c r="TAF2161" s="332"/>
      <c r="TAG2161" s="332"/>
      <c r="TAH2161" s="332"/>
      <c r="TAI2161" s="332"/>
      <c r="TAJ2161" s="332"/>
      <c r="TAK2161" s="332"/>
      <c r="TAL2161" s="332"/>
      <c r="TAM2161" s="332"/>
      <c r="TAN2161" s="332"/>
      <c r="TAO2161" s="332"/>
      <c r="TAP2161" s="332"/>
      <c r="TAQ2161" s="332"/>
      <c r="TAR2161" s="332"/>
      <c r="TAS2161" s="332"/>
      <c r="TAT2161" s="332"/>
      <c r="TAU2161" s="332"/>
      <c r="TAV2161" s="332"/>
      <c r="TAW2161" s="332"/>
      <c r="TAX2161" s="332"/>
      <c r="TAY2161" s="332"/>
      <c r="TAZ2161" s="332"/>
      <c r="TBA2161" s="332"/>
      <c r="TBB2161" s="332"/>
      <c r="TBC2161" s="332"/>
      <c r="TBD2161" s="332"/>
      <c r="TBE2161" s="332"/>
      <c r="TBF2161" s="332"/>
      <c r="TBG2161" s="332"/>
      <c r="TBH2161" s="332"/>
      <c r="TBI2161" s="332"/>
      <c r="TBJ2161" s="332"/>
      <c r="TBK2161" s="332"/>
      <c r="TBL2161" s="332"/>
      <c r="TBM2161" s="332"/>
      <c r="TBN2161" s="332"/>
      <c r="TBO2161" s="332"/>
      <c r="TBP2161" s="332"/>
      <c r="TBQ2161" s="332"/>
      <c r="TBR2161" s="332"/>
      <c r="TBS2161" s="332"/>
      <c r="TBT2161" s="332"/>
      <c r="TBU2161" s="332"/>
      <c r="TBV2161" s="332"/>
      <c r="TBW2161" s="332"/>
      <c r="TBX2161" s="332"/>
      <c r="TBY2161" s="332"/>
      <c r="TBZ2161" s="332"/>
      <c r="TCA2161" s="332"/>
      <c r="TCB2161" s="332"/>
      <c r="TCC2161" s="332"/>
      <c r="TCD2161" s="332"/>
      <c r="TCE2161" s="332"/>
      <c r="TCF2161" s="332"/>
      <c r="TCG2161" s="332"/>
      <c r="TCH2161" s="332"/>
      <c r="TCI2161" s="332"/>
      <c r="TCJ2161" s="332"/>
      <c r="TCK2161" s="332"/>
      <c r="TCL2161" s="332"/>
      <c r="TCM2161" s="332"/>
      <c r="TCN2161" s="332"/>
      <c r="TCO2161" s="332"/>
      <c r="TCP2161" s="332"/>
      <c r="TCQ2161" s="332"/>
      <c r="TCR2161" s="332"/>
      <c r="TCS2161" s="332"/>
      <c r="TCT2161" s="332"/>
      <c r="TCU2161" s="332"/>
      <c r="TCV2161" s="332"/>
      <c r="TCW2161" s="332"/>
      <c r="TCX2161" s="332"/>
      <c r="TCY2161" s="332"/>
      <c r="TCZ2161" s="332"/>
      <c r="TDA2161" s="332"/>
      <c r="TDB2161" s="332"/>
      <c r="TDC2161" s="332"/>
      <c r="TDD2161" s="332"/>
      <c r="TDE2161" s="332"/>
      <c r="TDF2161" s="332"/>
      <c r="TDG2161" s="332"/>
      <c r="TDH2161" s="332"/>
      <c r="TDI2161" s="332"/>
      <c r="TDJ2161" s="332"/>
      <c r="TDK2161" s="332"/>
      <c r="TDL2161" s="332"/>
      <c r="TDM2161" s="332"/>
      <c r="TDN2161" s="332"/>
      <c r="TDO2161" s="332"/>
      <c r="TDP2161" s="332"/>
      <c r="TDQ2161" s="332"/>
      <c r="TDR2161" s="332"/>
      <c r="TDS2161" s="332"/>
      <c r="TDT2161" s="332"/>
      <c r="TDU2161" s="332"/>
      <c r="TDV2161" s="332"/>
      <c r="TDW2161" s="332"/>
      <c r="TDX2161" s="332"/>
      <c r="TDY2161" s="332"/>
      <c r="TDZ2161" s="332"/>
      <c r="TEA2161" s="332"/>
      <c r="TEB2161" s="332"/>
      <c r="TEC2161" s="332"/>
      <c r="TED2161" s="332"/>
      <c r="TEE2161" s="332"/>
      <c r="TEF2161" s="332"/>
      <c r="TEG2161" s="332"/>
      <c r="TEH2161" s="332"/>
      <c r="TEI2161" s="332"/>
      <c r="TEJ2161" s="332"/>
      <c r="TEK2161" s="332"/>
      <c r="TEL2161" s="332"/>
      <c r="TEM2161" s="332"/>
      <c r="TEN2161" s="332"/>
      <c r="TEO2161" s="332"/>
      <c r="TEP2161" s="332"/>
      <c r="TEQ2161" s="332"/>
      <c r="TER2161" s="332"/>
      <c r="TES2161" s="332"/>
      <c r="TET2161" s="332"/>
      <c r="TEU2161" s="332"/>
      <c r="TEV2161" s="332"/>
      <c r="TEW2161" s="332"/>
      <c r="TEX2161" s="332"/>
      <c r="TEY2161" s="332"/>
      <c r="TEZ2161" s="332"/>
      <c r="TFA2161" s="332"/>
      <c r="TFB2161" s="332"/>
      <c r="TFC2161" s="332"/>
      <c r="TFD2161" s="332"/>
      <c r="TFE2161" s="332"/>
      <c r="TFF2161" s="332"/>
      <c r="TFG2161" s="332"/>
      <c r="TFH2161" s="332"/>
      <c r="TFI2161" s="332"/>
      <c r="TFJ2161" s="332"/>
      <c r="TFK2161" s="332"/>
      <c r="TFL2161" s="332"/>
      <c r="TFM2161" s="332"/>
      <c r="TFN2161" s="332"/>
      <c r="TFO2161" s="332"/>
      <c r="TFP2161" s="332"/>
      <c r="TFQ2161" s="332"/>
      <c r="TFR2161" s="332"/>
      <c r="TFS2161" s="332"/>
      <c r="TFT2161" s="332"/>
      <c r="TFU2161" s="332"/>
      <c r="TFV2161" s="332"/>
      <c r="TFW2161" s="332"/>
      <c r="TFX2161" s="332"/>
      <c r="TFY2161" s="332"/>
      <c r="TFZ2161" s="332"/>
      <c r="TGA2161" s="332"/>
      <c r="TGB2161" s="332"/>
      <c r="TGC2161" s="332"/>
      <c r="TGD2161" s="332"/>
      <c r="TGE2161" s="332"/>
      <c r="TGF2161" s="332"/>
      <c r="TGG2161" s="332"/>
      <c r="TGH2161" s="332"/>
      <c r="TGI2161" s="332"/>
      <c r="TGJ2161" s="332"/>
      <c r="TGK2161" s="332"/>
      <c r="TGL2161" s="332"/>
      <c r="TGM2161" s="332"/>
      <c r="TGN2161" s="332"/>
      <c r="TGO2161" s="332"/>
      <c r="TGP2161" s="332"/>
      <c r="TGQ2161" s="332"/>
      <c r="TGR2161" s="332"/>
      <c r="TGS2161" s="332"/>
      <c r="TGT2161" s="332"/>
      <c r="TGU2161" s="332"/>
      <c r="TGV2161" s="332"/>
      <c r="TGW2161" s="332"/>
      <c r="TGX2161" s="332"/>
      <c r="TGY2161" s="332"/>
      <c r="TGZ2161" s="332"/>
      <c r="THA2161" s="332"/>
      <c r="THB2161" s="332"/>
      <c r="THC2161" s="332"/>
      <c r="THD2161" s="332"/>
      <c r="THE2161" s="332"/>
      <c r="THF2161" s="332"/>
      <c r="THG2161" s="332"/>
      <c r="THH2161" s="332"/>
      <c r="THI2161" s="332"/>
      <c r="THJ2161" s="332"/>
      <c r="THK2161" s="332"/>
      <c r="THL2161" s="332"/>
      <c r="THM2161" s="332"/>
      <c r="THN2161" s="332"/>
      <c r="THO2161" s="332"/>
      <c r="THP2161" s="332"/>
      <c r="THQ2161" s="332"/>
      <c r="THR2161" s="332"/>
      <c r="THS2161" s="332"/>
      <c r="THT2161" s="332"/>
      <c r="THU2161" s="332"/>
      <c r="THV2161" s="332"/>
      <c r="THW2161" s="332"/>
      <c r="THX2161" s="332"/>
      <c r="THY2161" s="332"/>
      <c r="THZ2161" s="332"/>
      <c r="TIA2161" s="332"/>
      <c r="TIB2161" s="332"/>
      <c r="TIC2161" s="332"/>
      <c r="TID2161" s="332"/>
      <c r="TIE2161" s="332"/>
      <c r="TIF2161" s="332"/>
      <c r="TIG2161" s="332"/>
      <c r="TIH2161" s="332"/>
      <c r="TII2161" s="332"/>
      <c r="TIJ2161" s="332"/>
      <c r="TIK2161" s="332"/>
      <c r="TIL2161" s="332"/>
      <c r="TIM2161" s="332"/>
      <c r="TIN2161" s="332"/>
      <c r="TIO2161" s="332"/>
      <c r="TIP2161" s="332"/>
      <c r="TIQ2161" s="332"/>
      <c r="TIR2161" s="332"/>
      <c r="TIS2161" s="332"/>
      <c r="TIT2161" s="332"/>
      <c r="TIU2161" s="332"/>
      <c r="TIV2161" s="332"/>
      <c r="TIW2161" s="332"/>
      <c r="TIX2161" s="332"/>
      <c r="TIY2161" s="332"/>
      <c r="TIZ2161" s="332"/>
      <c r="TJA2161" s="332"/>
      <c r="TJB2161" s="332"/>
      <c r="TJC2161" s="332"/>
      <c r="TJD2161" s="332"/>
      <c r="TJE2161" s="332"/>
      <c r="TJF2161" s="332"/>
      <c r="TJG2161" s="332"/>
      <c r="TJH2161" s="332"/>
      <c r="TJI2161" s="332"/>
      <c r="TJJ2161" s="332"/>
      <c r="TJK2161" s="332"/>
      <c r="TJL2161" s="332"/>
      <c r="TJM2161" s="332"/>
      <c r="TJN2161" s="332"/>
      <c r="TJO2161" s="332"/>
      <c r="TJP2161" s="332"/>
      <c r="TJQ2161" s="332"/>
      <c r="TJR2161" s="332"/>
      <c r="TJS2161" s="332"/>
      <c r="TJT2161" s="332"/>
      <c r="TJU2161" s="332"/>
      <c r="TJV2161" s="332"/>
      <c r="TJW2161" s="332"/>
      <c r="TJX2161" s="332"/>
      <c r="TJY2161" s="332"/>
      <c r="TJZ2161" s="332"/>
      <c r="TKA2161" s="332"/>
      <c r="TKB2161" s="332"/>
      <c r="TKC2161" s="332"/>
      <c r="TKD2161" s="332"/>
      <c r="TKE2161" s="332"/>
      <c r="TKF2161" s="332"/>
      <c r="TKG2161" s="332"/>
      <c r="TKH2161" s="332"/>
      <c r="TKI2161" s="332"/>
      <c r="TKJ2161" s="332"/>
      <c r="TKK2161" s="332"/>
      <c r="TKL2161" s="332"/>
      <c r="TKM2161" s="332"/>
      <c r="TKN2161" s="332"/>
      <c r="TKO2161" s="332"/>
      <c r="TKP2161" s="332"/>
      <c r="TKQ2161" s="332"/>
      <c r="TKR2161" s="332"/>
      <c r="TKS2161" s="332"/>
      <c r="TKT2161" s="332"/>
      <c r="TKU2161" s="332"/>
      <c r="TKV2161" s="332"/>
      <c r="TKW2161" s="332"/>
      <c r="TKX2161" s="332"/>
      <c r="TKY2161" s="332"/>
      <c r="TKZ2161" s="332"/>
      <c r="TLA2161" s="332"/>
      <c r="TLB2161" s="332"/>
      <c r="TLC2161" s="332"/>
      <c r="TLD2161" s="332"/>
      <c r="TLE2161" s="332"/>
      <c r="TLF2161" s="332"/>
      <c r="TLG2161" s="332"/>
      <c r="TLH2161" s="332"/>
      <c r="TLI2161" s="332"/>
      <c r="TLJ2161" s="332"/>
      <c r="TLK2161" s="332"/>
      <c r="TLL2161" s="332"/>
      <c r="TLM2161" s="332"/>
      <c r="TLN2161" s="332"/>
      <c r="TLO2161" s="332"/>
      <c r="TLP2161" s="332"/>
      <c r="TLQ2161" s="332"/>
      <c r="TLR2161" s="332"/>
      <c r="TLS2161" s="332"/>
      <c r="TLT2161" s="332"/>
      <c r="TLU2161" s="332"/>
      <c r="TLV2161" s="332"/>
      <c r="TLW2161" s="332"/>
      <c r="TLX2161" s="332"/>
      <c r="TLY2161" s="332"/>
      <c r="TLZ2161" s="332"/>
      <c r="TMA2161" s="332"/>
      <c r="TMB2161" s="332"/>
      <c r="TMC2161" s="332"/>
      <c r="TMD2161" s="332"/>
      <c r="TME2161" s="332"/>
      <c r="TMF2161" s="332"/>
      <c r="TMG2161" s="332"/>
      <c r="TMH2161" s="332"/>
      <c r="TMI2161" s="332"/>
      <c r="TMJ2161" s="332"/>
      <c r="TMK2161" s="332"/>
      <c r="TML2161" s="332"/>
      <c r="TMM2161" s="332"/>
      <c r="TMN2161" s="332"/>
      <c r="TMO2161" s="332"/>
      <c r="TMP2161" s="332"/>
      <c r="TMQ2161" s="332"/>
      <c r="TMR2161" s="332"/>
      <c r="TMS2161" s="332"/>
      <c r="TMT2161" s="332"/>
      <c r="TMU2161" s="332"/>
      <c r="TMV2161" s="332"/>
      <c r="TMW2161" s="332"/>
      <c r="TMX2161" s="332"/>
      <c r="TMY2161" s="332"/>
      <c r="TMZ2161" s="332"/>
      <c r="TNA2161" s="332"/>
      <c r="TNB2161" s="332"/>
      <c r="TNC2161" s="332"/>
      <c r="TND2161" s="332"/>
      <c r="TNE2161" s="332"/>
      <c r="TNF2161" s="332"/>
      <c r="TNG2161" s="332"/>
      <c r="TNH2161" s="332"/>
      <c r="TNI2161" s="332"/>
      <c r="TNJ2161" s="332"/>
      <c r="TNK2161" s="332"/>
      <c r="TNL2161" s="332"/>
      <c r="TNM2161" s="332"/>
      <c r="TNN2161" s="332"/>
      <c r="TNO2161" s="332"/>
      <c r="TNP2161" s="332"/>
      <c r="TNQ2161" s="332"/>
      <c r="TNR2161" s="332"/>
      <c r="TNS2161" s="332"/>
      <c r="TNT2161" s="332"/>
      <c r="TNU2161" s="332"/>
      <c r="TNV2161" s="332"/>
      <c r="TNW2161" s="332"/>
      <c r="TNX2161" s="332"/>
      <c r="TNY2161" s="332"/>
      <c r="TNZ2161" s="332"/>
      <c r="TOA2161" s="332"/>
      <c r="TOB2161" s="332"/>
      <c r="TOC2161" s="332"/>
      <c r="TOD2161" s="332"/>
      <c r="TOE2161" s="332"/>
      <c r="TOF2161" s="332"/>
      <c r="TOG2161" s="332"/>
      <c r="TOH2161" s="332"/>
      <c r="TOI2161" s="332"/>
      <c r="TOJ2161" s="332"/>
      <c r="TOK2161" s="332"/>
      <c r="TOL2161" s="332"/>
      <c r="TOM2161" s="332"/>
      <c r="TON2161" s="332"/>
      <c r="TOO2161" s="332"/>
      <c r="TOP2161" s="332"/>
      <c r="TOQ2161" s="332"/>
      <c r="TOR2161" s="332"/>
      <c r="TOS2161" s="332"/>
      <c r="TOT2161" s="332"/>
      <c r="TOU2161" s="332"/>
      <c r="TOV2161" s="332"/>
      <c r="TOW2161" s="332"/>
      <c r="TOX2161" s="332"/>
      <c r="TOY2161" s="332"/>
      <c r="TOZ2161" s="332"/>
      <c r="TPA2161" s="332"/>
      <c r="TPB2161" s="332"/>
      <c r="TPC2161" s="332"/>
      <c r="TPD2161" s="332"/>
      <c r="TPE2161" s="332"/>
      <c r="TPF2161" s="332"/>
      <c r="TPG2161" s="332"/>
      <c r="TPH2161" s="332"/>
      <c r="TPI2161" s="332"/>
      <c r="TPJ2161" s="332"/>
      <c r="TPK2161" s="332"/>
      <c r="TPL2161" s="332"/>
      <c r="TPM2161" s="332"/>
      <c r="TPN2161" s="332"/>
      <c r="TPO2161" s="332"/>
      <c r="TPP2161" s="332"/>
      <c r="TPQ2161" s="332"/>
      <c r="TPR2161" s="332"/>
      <c r="TPS2161" s="332"/>
      <c r="TPT2161" s="332"/>
      <c r="TPU2161" s="332"/>
      <c r="TPV2161" s="332"/>
      <c r="TPW2161" s="332"/>
      <c r="TPX2161" s="332"/>
      <c r="TPY2161" s="332"/>
      <c r="TPZ2161" s="332"/>
      <c r="TQA2161" s="332"/>
      <c r="TQB2161" s="332"/>
      <c r="TQC2161" s="332"/>
      <c r="TQD2161" s="332"/>
      <c r="TQE2161" s="332"/>
      <c r="TQF2161" s="332"/>
      <c r="TQG2161" s="332"/>
      <c r="TQH2161" s="332"/>
      <c r="TQI2161" s="332"/>
      <c r="TQJ2161" s="332"/>
      <c r="TQK2161" s="332"/>
      <c r="TQL2161" s="332"/>
      <c r="TQM2161" s="332"/>
      <c r="TQN2161" s="332"/>
      <c r="TQO2161" s="332"/>
      <c r="TQP2161" s="332"/>
      <c r="TQQ2161" s="332"/>
      <c r="TQR2161" s="332"/>
      <c r="TQS2161" s="332"/>
      <c r="TQT2161" s="332"/>
      <c r="TQU2161" s="332"/>
      <c r="TQV2161" s="332"/>
      <c r="TQW2161" s="332"/>
      <c r="TQX2161" s="332"/>
      <c r="TQY2161" s="332"/>
      <c r="TQZ2161" s="332"/>
      <c r="TRA2161" s="332"/>
      <c r="TRB2161" s="332"/>
      <c r="TRC2161" s="332"/>
      <c r="TRD2161" s="332"/>
      <c r="TRE2161" s="332"/>
      <c r="TRF2161" s="332"/>
      <c r="TRG2161" s="332"/>
      <c r="TRH2161" s="332"/>
      <c r="TRI2161" s="332"/>
      <c r="TRJ2161" s="332"/>
      <c r="TRK2161" s="332"/>
      <c r="TRL2161" s="332"/>
      <c r="TRM2161" s="332"/>
      <c r="TRN2161" s="332"/>
      <c r="TRO2161" s="332"/>
      <c r="TRP2161" s="332"/>
      <c r="TRQ2161" s="332"/>
      <c r="TRR2161" s="332"/>
      <c r="TRS2161" s="332"/>
      <c r="TRT2161" s="332"/>
      <c r="TRU2161" s="332"/>
      <c r="TRV2161" s="332"/>
      <c r="TRW2161" s="332"/>
      <c r="TRX2161" s="332"/>
      <c r="TRY2161" s="332"/>
      <c r="TRZ2161" s="332"/>
      <c r="TSA2161" s="332"/>
      <c r="TSB2161" s="332"/>
      <c r="TSC2161" s="332"/>
      <c r="TSD2161" s="332"/>
      <c r="TSE2161" s="332"/>
      <c r="TSF2161" s="332"/>
      <c r="TSG2161" s="332"/>
      <c r="TSH2161" s="332"/>
      <c r="TSI2161" s="332"/>
      <c r="TSJ2161" s="332"/>
      <c r="TSK2161" s="332"/>
      <c r="TSL2161" s="332"/>
      <c r="TSM2161" s="332"/>
      <c r="TSN2161" s="332"/>
      <c r="TSO2161" s="332"/>
      <c r="TSP2161" s="332"/>
      <c r="TSQ2161" s="332"/>
      <c r="TSR2161" s="332"/>
      <c r="TSS2161" s="332"/>
      <c r="TST2161" s="332"/>
      <c r="TSU2161" s="332"/>
      <c r="TSV2161" s="332"/>
      <c r="TSW2161" s="332"/>
      <c r="TSX2161" s="332"/>
      <c r="TSY2161" s="332"/>
      <c r="TSZ2161" s="332"/>
      <c r="TTA2161" s="332"/>
      <c r="TTB2161" s="332"/>
      <c r="TTC2161" s="332"/>
      <c r="TTD2161" s="332"/>
      <c r="TTE2161" s="332"/>
      <c r="TTF2161" s="332"/>
      <c r="TTG2161" s="332"/>
      <c r="TTH2161" s="332"/>
      <c r="TTI2161" s="332"/>
      <c r="TTJ2161" s="332"/>
      <c r="TTK2161" s="332"/>
      <c r="TTL2161" s="332"/>
      <c r="TTM2161" s="332"/>
      <c r="TTN2161" s="332"/>
      <c r="TTO2161" s="332"/>
      <c r="TTP2161" s="332"/>
      <c r="TTQ2161" s="332"/>
      <c r="TTR2161" s="332"/>
      <c r="TTS2161" s="332"/>
      <c r="TTT2161" s="332"/>
      <c r="TTU2161" s="332"/>
      <c r="TTV2161" s="332"/>
      <c r="TTW2161" s="332"/>
      <c r="TTX2161" s="332"/>
      <c r="TTY2161" s="332"/>
      <c r="TTZ2161" s="332"/>
      <c r="TUA2161" s="332"/>
      <c r="TUB2161" s="332"/>
      <c r="TUC2161" s="332"/>
      <c r="TUD2161" s="332"/>
      <c r="TUE2161" s="332"/>
      <c r="TUF2161" s="332"/>
      <c r="TUG2161" s="332"/>
      <c r="TUH2161" s="332"/>
      <c r="TUI2161" s="332"/>
      <c r="TUJ2161" s="332"/>
      <c r="TUK2161" s="332"/>
      <c r="TUL2161" s="332"/>
      <c r="TUM2161" s="332"/>
      <c r="TUN2161" s="332"/>
      <c r="TUO2161" s="332"/>
      <c r="TUP2161" s="332"/>
      <c r="TUQ2161" s="332"/>
      <c r="TUR2161" s="332"/>
      <c r="TUS2161" s="332"/>
      <c r="TUT2161" s="332"/>
      <c r="TUU2161" s="332"/>
      <c r="TUV2161" s="332"/>
      <c r="TUW2161" s="332"/>
      <c r="TUX2161" s="332"/>
      <c r="TUY2161" s="332"/>
      <c r="TUZ2161" s="332"/>
      <c r="TVA2161" s="332"/>
      <c r="TVB2161" s="332"/>
      <c r="TVC2161" s="332"/>
      <c r="TVD2161" s="332"/>
      <c r="TVE2161" s="332"/>
      <c r="TVF2161" s="332"/>
      <c r="TVG2161" s="332"/>
      <c r="TVH2161" s="332"/>
      <c r="TVI2161" s="332"/>
      <c r="TVJ2161" s="332"/>
      <c r="TVK2161" s="332"/>
      <c r="TVL2161" s="332"/>
      <c r="TVM2161" s="332"/>
      <c r="TVN2161" s="332"/>
      <c r="TVO2161" s="332"/>
      <c r="TVP2161" s="332"/>
      <c r="TVQ2161" s="332"/>
      <c r="TVR2161" s="332"/>
      <c r="TVS2161" s="332"/>
      <c r="TVT2161" s="332"/>
      <c r="TVU2161" s="332"/>
      <c r="TVV2161" s="332"/>
      <c r="TVW2161" s="332"/>
      <c r="TVX2161" s="332"/>
      <c r="TVY2161" s="332"/>
      <c r="TVZ2161" s="332"/>
      <c r="TWA2161" s="332"/>
      <c r="TWB2161" s="332"/>
      <c r="TWC2161" s="332"/>
      <c r="TWD2161" s="332"/>
      <c r="TWE2161" s="332"/>
      <c r="TWF2161" s="332"/>
      <c r="TWG2161" s="332"/>
      <c r="TWH2161" s="332"/>
      <c r="TWI2161" s="332"/>
      <c r="TWJ2161" s="332"/>
      <c r="TWK2161" s="332"/>
      <c r="TWL2161" s="332"/>
      <c r="TWM2161" s="332"/>
      <c r="TWN2161" s="332"/>
      <c r="TWO2161" s="332"/>
      <c r="TWP2161" s="332"/>
      <c r="TWQ2161" s="332"/>
      <c r="TWR2161" s="332"/>
      <c r="TWS2161" s="332"/>
      <c r="TWT2161" s="332"/>
      <c r="TWU2161" s="332"/>
      <c r="TWV2161" s="332"/>
      <c r="TWW2161" s="332"/>
      <c r="TWX2161" s="332"/>
      <c r="TWY2161" s="332"/>
      <c r="TWZ2161" s="332"/>
      <c r="TXA2161" s="332"/>
      <c r="TXB2161" s="332"/>
      <c r="TXC2161" s="332"/>
      <c r="TXD2161" s="332"/>
      <c r="TXE2161" s="332"/>
      <c r="TXF2161" s="332"/>
      <c r="TXG2161" s="332"/>
      <c r="TXH2161" s="332"/>
      <c r="TXI2161" s="332"/>
      <c r="TXJ2161" s="332"/>
      <c r="TXK2161" s="332"/>
      <c r="TXL2161" s="332"/>
      <c r="TXM2161" s="332"/>
      <c r="TXN2161" s="332"/>
      <c r="TXO2161" s="332"/>
      <c r="TXP2161" s="332"/>
      <c r="TXQ2161" s="332"/>
      <c r="TXR2161" s="332"/>
      <c r="TXS2161" s="332"/>
      <c r="TXT2161" s="332"/>
      <c r="TXU2161" s="332"/>
      <c r="TXV2161" s="332"/>
      <c r="TXW2161" s="332"/>
      <c r="TXX2161" s="332"/>
      <c r="TXY2161" s="332"/>
      <c r="TXZ2161" s="332"/>
      <c r="TYA2161" s="332"/>
      <c r="TYB2161" s="332"/>
      <c r="TYC2161" s="332"/>
      <c r="TYD2161" s="332"/>
      <c r="TYE2161" s="332"/>
      <c r="TYF2161" s="332"/>
      <c r="TYG2161" s="332"/>
      <c r="TYH2161" s="332"/>
      <c r="TYI2161" s="332"/>
      <c r="TYJ2161" s="332"/>
      <c r="TYK2161" s="332"/>
      <c r="TYL2161" s="332"/>
      <c r="TYM2161" s="332"/>
      <c r="TYN2161" s="332"/>
      <c r="TYO2161" s="332"/>
      <c r="TYP2161" s="332"/>
      <c r="TYQ2161" s="332"/>
      <c r="TYR2161" s="332"/>
      <c r="TYS2161" s="332"/>
      <c r="TYT2161" s="332"/>
      <c r="TYU2161" s="332"/>
      <c r="TYV2161" s="332"/>
      <c r="TYW2161" s="332"/>
      <c r="TYX2161" s="332"/>
      <c r="TYY2161" s="332"/>
      <c r="TYZ2161" s="332"/>
      <c r="TZA2161" s="332"/>
      <c r="TZB2161" s="332"/>
      <c r="TZC2161" s="332"/>
      <c r="TZD2161" s="332"/>
      <c r="TZE2161" s="332"/>
      <c r="TZF2161" s="332"/>
      <c r="TZG2161" s="332"/>
      <c r="TZH2161" s="332"/>
      <c r="TZI2161" s="332"/>
      <c r="TZJ2161" s="332"/>
      <c r="TZK2161" s="332"/>
      <c r="TZL2161" s="332"/>
      <c r="TZM2161" s="332"/>
      <c r="TZN2161" s="332"/>
      <c r="TZO2161" s="332"/>
      <c r="TZP2161" s="332"/>
      <c r="TZQ2161" s="332"/>
      <c r="TZR2161" s="332"/>
      <c r="TZS2161" s="332"/>
      <c r="TZT2161" s="332"/>
      <c r="TZU2161" s="332"/>
      <c r="TZV2161" s="332"/>
      <c r="TZW2161" s="332"/>
      <c r="TZX2161" s="332"/>
      <c r="TZY2161" s="332"/>
      <c r="TZZ2161" s="332"/>
      <c r="UAA2161" s="332"/>
      <c r="UAB2161" s="332"/>
      <c r="UAC2161" s="332"/>
      <c r="UAD2161" s="332"/>
      <c r="UAE2161" s="332"/>
      <c r="UAF2161" s="332"/>
      <c r="UAG2161" s="332"/>
      <c r="UAH2161" s="332"/>
      <c r="UAI2161" s="332"/>
      <c r="UAJ2161" s="332"/>
      <c r="UAK2161" s="332"/>
      <c r="UAL2161" s="332"/>
      <c r="UAM2161" s="332"/>
      <c r="UAN2161" s="332"/>
      <c r="UAO2161" s="332"/>
      <c r="UAP2161" s="332"/>
      <c r="UAQ2161" s="332"/>
      <c r="UAR2161" s="332"/>
      <c r="UAS2161" s="332"/>
      <c r="UAT2161" s="332"/>
      <c r="UAU2161" s="332"/>
      <c r="UAV2161" s="332"/>
      <c r="UAW2161" s="332"/>
      <c r="UAX2161" s="332"/>
      <c r="UAY2161" s="332"/>
      <c r="UAZ2161" s="332"/>
      <c r="UBA2161" s="332"/>
      <c r="UBB2161" s="332"/>
      <c r="UBC2161" s="332"/>
      <c r="UBD2161" s="332"/>
      <c r="UBE2161" s="332"/>
      <c r="UBF2161" s="332"/>
      <c r="UBG2161" s="332"/>
      <c r="UBH2161" s="332"/>
      <c r="UBI2161" s="332"/>
      <c r="UBJ2161" s="332"/>
      <c r="UBK2161" s="332"/>
      <c r="UBL2161" s="332"/>
      <c r="UBM2161" s="332"/>
      <c r="UBN2161" s="332"/>
      <c r="UBO2161" s="332"/>
      <c r="UBP2161" s="332"/>
      <c r="UBQ2161" s="332"/>
      <c r="UBR2161" s="332"/>
      <c r="UBS2161" s="332"/>
      <c r="UBT2161" s="332"/>
      <c r="UBU2161" s="332"/>
      <c r="UBV2161" s="332"/>
      <c r="UBW2161" s="332"/>
      <c r="UBX2161" s="332"/>
      <c r="UBY2161" s="332"/>
      <c r="UBZ2161" s="332"/>
      <c r="UCA2161" s="332"/>
      <c r="UCB2161" s="332"/>
      <c r="UCC2161" s="332"/>
      <c r="UCD2161" s="332"/>
      <c r="UCE2161" s="332"/>
      <c r="UCF2161" s="332"/>
      <c r="UCG2161" s="332"/>
      <c r="UCH2161" s="332"/>
      <c r="UCI2161" s="332"/>
      <c r="UCJ2161" s="332"/>
      <c r="UCK2161" s="332"/>
      <c r="UCL2161" s="332"/>
      <c r="UCM2161" s="332"/>
      <c r="UCN2161" s="332"/>
      <c r="UCO2161" s="332"/>
      <c r="UCP2161" s="332"/>
      <c r="UCQ2161" s="332"/>
      <c r="UCR2161" s="332"/>
      <c r="UCS2161" s="332"/>
      <c r="UCT2161" s="332"/>
      <c r="UCU2161" s="332"/>
      <c r="UCV2161" s="332"/>
      <c r="UCW2161" s="332"/>
      <c r="UCX2161" s="332"/>
      <c r="UCY2161" s="332"/>
      <c r="UCZ2161" s="332"/>
      <c r="UDA2161" s="332"/>
      <c r="UDB2161" s="332"/>
      <c r="UDC2161" s="332"/>
      <c r="UDD2161" s="332"/>
      <c r="UDE2161" s="332"/>
      <c r="UDF2161" s="332"/>
      <c r="UDG2161" s="332"/>
      <c r="UDH2161" s="332"/>
      <c r="UDI2161" s="332"/>
      <c r="UDJ2161" s="332"/>
      <c r="UDK2161" s="332"/>
      <c r="UDL2161" s="332"/>
      <c r="UDM2161" s="332"/>
      <c r="UDN2161" s="332"/>
      <c r="UDO2161" s="332"/>
      <c r="UDP2161" s="332"/>
      <c r="UDQ2161" s="332"/>
      <c r="UDR2161" s="332"/>
      <c r="UDS2161" s="332"/>
      <c r="UDT2161" s="332"/>
      <c r="UDU2161" s="332"/>
      <c r="UDV2161" s="332"/>
      <c r="UDW2161" s="332"/>
      <c r="UDX2161" s="332"/>
      <c r="UDY2161" s="332"/>
      <c r="UDZ2161" s="332"/>
      <c r="UEA2161" s="332"/>
      <c r="UEB2161" s="332"/>
      <c r="UEC2161" s="332"/>
      <c r="UED2161" s="332"/>
      <c r="UEE2161" s="332"/>
      <c r="UEF2161" s="332"/>
      <c r="UEG2161" s="332"/>
      <c r="UEH2161" s="332"/>
      <c r="UEI2161" s="332"/>
      <c r="UEJ2161" s="332"/>
      <c r="UEK2161" s="332"/>
      <c r="UEL2161" s="332"/>
      <c r="UEM2161" s="332"/>
      <c r="UEN2161" s="332"/>
      <c r="UEO2161" s="332"/>
      <c r="UEP2161" s="332"/>
      <c r="UEQ2161" s="332"/>
      <c r="UER2161" s="332"/>
      <c r="UES2161" s="332"/>
      <c r="UET2161" s="332"/>
      <c r="UEU2161" s="332"/>
      <c r="UEV2161" s="332"/>
      <c r="UEW2161" s="332"/>
      <c r="UEX2161" s="332"/>
      <c r="UEY2161" s="332"/>
      <c r="UEZ2161" s="332"/>
      <c r="UFA2161" s="332"/>
      <c r="UFB2161" s="332"/>
      <c r="UFC2161" s="332"/>
      <c r="UFD2161" s="332"/>
      <c r="UFE2161" s="332"/>
      <c r="UFF2161" s="332"/>
      <c r="UFG2161" s="332"/>
      <c r="UFH2161" s="332"/>
      <c r="UFI2161" s="332"/>
      <c r="UFJ2161" s="332"/>
      <c r="UFK2161" s="332"/>
      <c r="UFL2161" s="332"/>
      <c r="UFM2161" s="332"/>
      <c r="UFN2161" s="332"/>
      <c r="UFO2161" s="332"/>
      <c r="UFP2161" s="332"/>
      <c r="UFQ2161" s="332"/>
      <c r="UFR2161" s="332"/>
      <c r="UFS2161" s="332"/>
      <c r="UFT2161" s="332"/>
      <c r="UFU2161" s="332"/>
      <c r="UFV2161" s="332"/>
      <c r="UFW2161" s="332"/>
      <c r="UFX2161" s="332"/>
      <c r="UFY2161" s="332"/>
      <c r="UFZ2161" s="332"/>
      <c r="UGA2161" s="332"/>
      <c r="UGB2161" s="332"/>
      <c r="UGC2161" s="332"/>
      <c r="UGD2161" s="332"/>
      <c r="UGE2161" s="332"/>
      <c r="UGF2161" s="332"/>
      <c r="UGG2161" s="332"/>
      <c r="UGH2161" s="332"/>
      <c r="UGI2161" s="332"/>
      <c r="UGJ2161" s="332"/>
      <c r="UGK2161" s="332"/>
      <c r="UGL2161" s="332"/>
      <c r="UGM2161" s="332"/>
      <c r="UGN2161" s="332"/>
      <c r="UGO2161" s="332"/>
      <c r="UGP2161" s="332"/>
      <c r="UGQ2161" s="332"/>
      <c r="UGR2161" s="332"/>
      <c r="UGS2161" s="332"/>
      <c r="UGT2161" s="332"/>
      <c r="UGU2161" s="332"/>
      <c r="UGV2161" s="332"/>
      <c r="UGW2161" s="332"/>
      <c r="UGX2161" s="332"/>
      <c r="UGY2161" s="332"/>
      <c r="UGZ2161" s="332"/>
      <c r="UHA2161" s="332"/>
      <c r="UHB2161" s="332"/>
      <c r="UHC2161" s="332"/>
      <c r="UHD2161" s="332"/>
      <c r="UHE2161" s="332"/>
      <c r="UHF2161" s="332"/>
      <c r="UHG2161" s="332"/>
      <c r="UHH2161" s="332"/>
      <c r="UHI2161" s="332"/>
      <c r="UHJ2161" s="332"/>
      <c r="UHK2161" s="332"/>
      <c r="UHL2161" s="332"/>
      <c r="UHM2161" s="332"/>
      <c r="UHN2161" s="332"/>
      <c r="UHO2161" s="332"/>
      <c r="UHP2161" s="332"/>
      <c r="UHQ2161" s="332"/>
      <c r="UHR2161" s="332"/>
      <c r="UHS2161" s="332"/>
      <c r="UHT2161" s="332"/>
      <c r="UHU2161" s="332"/>
      <c r="UHV2161" s="332"/>
      <c r="UHW2161" s="332"/>
      <c r="UHX2161" s="332"/>
      <c r="UHY2161" s="332"/>
      <c r="UHZ2161" s="332"/>
      <c r="UIA2161" s="332"/>
      <c r="UIB2161" s="332"/>
      <c r="UIC2161" s="332"/>
      <c r="UID2161" s="332"/>
      <c r="UIE2161" s="332"/>
      <c r="UIF2161" s="332"/>
      <c r="UIG2161" s="332"/>
      <c r="UIH2161" s="332"/>
      <c r="UII2161" s="332"/>
      <c r="UIJ2161" s="332"/>
      <c r="UIK2161" s="332"/>
      <c r="UIL2161" s="332"/>
      <c r="UIM2161" s="332"/>
      <c r="UIN2161" s="332"/>
      <c r="UIO2161" s="332"/>
      <c r="UIP2161" s="332"/>
      <c r="UIQ2161" s="332"/>
      <c r="UIR2161" s="332"/>
      <c r="UIS2161" s="332"/>
      <c r="UIT2161" s="332"/>
      <c r="UIU2161" s="332"/>
      <c r="UIV2161" s="332"/>
      <c r="UIW2161" s="332"/>
      <c r="UIX2161" s="332"/>
      <c r="UIY2161" s="332"/>
      <c r="UIZ2161" s="332"/>
      <c r="UJA2161" s="332"/>
      <c r="UJB2161" s="332"/>
      <c r="UJC2161" s="332"/>
      <c r="UJD2161" s="332"/>
      <c r="UJE2161" s="332"/>
      <c r="UJF2161" s="332"/>
      <c r="UJG2161" s="332"/>
      <c r="UJH2161" s="332"/>
      <c r="UJI2161" s="332"/>
      <c r="UJJ2161" s="332"/>
      <c r="UJK2161" s="332"/>
      <c r="UJL2161" s="332"/>
      <c r="UJM2161" s="332"/>
      <c r="UJN2161" s="332"/>
      <c r="UJO2161" s="332"/>
      <c r="UJP2161" s="332"/>
      <c r="UJQ2161" s="332"/>
      <c r="UJR2161" s="332"/>
      <c r="UJS2161" s="332"/>
      <c r="UJT2161" s="332"/>
      <c r="UJU2161" s="332"/>
      <c r="UJV2161" s="332"/>
      <c r="UJW2161" s="332"/>
      <c r="UJX2161" s="332"/>
      <c r="UJY2161" s="332"/>
      <c r="UJZ2161" s="332"/>
      <c r="UKA2161" s="332"/>
      <c r="UKB2161" s="332"/>
      <c r="UKC2161" s="332"/>
      <c r="UKD2161" s="332"/>
      <c r="UKE2161" s="332"/>
      <c r="UKF2161" s="332"/>
      <c r="UKG2161" s="332"/>
      <c r="UKH2161" s="332"/>
      <c r="UKI2161" s="332"/>
      <c r="UKJ2161" s="332"/>
      <c r="UKK2161" s="332"/>
      <c r="UKL2161" s="332"/>
      <c r="UKM2161" s="332"/>
      <c r="UKN2161" s="332"/>
      <c r="UKO2161" s="332"/>
      <c r="UKP2161" s="332"/>
      <c r="UKQ2161" s="332"/>
      <c r="UKR2161" s="332"/>
      <c r="UKS2161" s="332"/>
      <c r="UKT2161" s="332"/>
      <c r="UKU2161" s="332"/>
      <c r="UKV2161" s="332"/>
      <c r="UKW2161" s="332"/>
      <c r="UKX2161" s="332"/>
      <c r="UKY2161" s="332"/>
      <c r="UKZ2161" s="332"/>
      <c r="ULA2161" s="332"/>
      <c r="ULB2161" s="332"/>
      <c r="ULC2161" s="332"/>
      <c r="ULD2161" s="332"/>
      <c r="ULE2161" s="332"/>
      <c r="ULF2161" s="332"/>
      <c r="ULG2161" s="332"/>
      <c r="ULH2161" s="332"/>
      <c r="ULI2161" s="332"/>
      <c r="ULJ2161" s="332"/>
      <c r="ULK2161" s="332"/>
      <c r="ULL2161" s="332"/>
      <c r="ULM2161" s="332"/>
      <c r="ULN2161" s="332"/>
      <c r="ULO2161" s="332"/>
      <c r="ULP2161" s="332"/>
      <c r="ULQ2161" s="332"/>
      <c r="ULR2161" s="332"/>
      <c r="ULS2161" s="332"/>
      <c r="ULT2161" s="332"/>
      <c r="ULU2161" s="332"/>
      <c r="ULV2161" s="332"/>
      <c r="ULW2161" s="332"/>
      <c r="ULX2161" s="332"/>
      <c r="ULY2161" s="332"/>
      <c r="ULZ2161" s="332"/>
      <c r="UMA2161" s="332"/>
      <c r="UMB2161" s="332"/>
      <c r="UMC2161" s="332"/>
      <c r="UMD2161" s="332"/>
      <c r="UME2161" s="332"/>
      <c r="UMF2161" s="332"/>
      <c r="UMG2161" s="332"/>
      <c r="UMH2161" s="332"/>
      <c r="UMI2161" s="332"/>
      <c r="UMJ2161" s="332"/>
      <c r="UMK2161" s="332"/>
      <c r="UML2161" s="332"/>
      <c r="UMM2161" s="332"/>
      <c r="UMN2161" s="332"/>
      <c r="UMO2161" s="332"/>
      <c r="UMP2161" s="332"/>
      <c r="UMQ2161" s="332"/>
      <c r="UMR2161" s="332"/>
      <c r="UMS2161" s="332"/>
      <c r="UMT2161" s="332"/>
      <c r="UMU2161" s="332"/>
      <c r="UMV2161" s="332"/>
      <c r="UMW2161" s="332"/>
      <c r="UMX2161" s="332"/>
      <c r="UMY2161" s="332"/>
      <c r="UMZ2161" s="332"/>
      <c r="UNA2161" s="332"/>
      <c r="UNB2161" s="332"/>
      <c r="UNC2161" s="332"/>
      <c r="UND2161" s="332"/>
      <c r="UNE2161" s="332"/>
      <c r="UNF2161" s="332"/>
      <c r="UNG2161" s="332"/>
      <c r="UNH2161" s="332"/>
      <c r="UNI2161" s="332"/>
      <c r="UNJ2161" s="332"/>
      <c r="UNK2161" s="332"/>
      <c r="UNL2161" s="332"/>
      <c r="UNM2161" s="332"/>
      <c r="UNN2161" s="332"/>
      <c r="UNO2161" s="332"/>
      <c r="UNP2161" s="332"/>
      <c r="UNQ2161" s="332"/>
      <c r="UNR2161" s="332"/>
      <c r="UNS2161" s="332"/>
      <c r="UNT2161" s="332"/>
      <c r="UNU2161" s="332"/>
      <c r="UNV2161" s="332"/>
      <c r="UNW2161" s="332"/>
      <c r="UNX2161" s="332"/>
      <c r="UNY2161" s="332"/>
      <c r="UNZ2161" s="332"/>
      <c r="UOA2161" s="332"/>
      <c r="UOB2161" s="332"/>
      <c r="UOC2161" s="332"/>
      <c r="UOD2161" s="332"/>
      <c r="UOE2161" s="332"/>
      <c r="UOF2161" s="332"/>
      <c r="UOG2161" s="332"/>
      <c r="UOH2161" s="332"/>
      <c r="UOI2161" s="332"/>
      <c r="UOJ2161" s="332"/>
      <c r="UOK2161" s="332"/>
      <c r="UOL2161" s="332"/>
      <c r="UOM2161" s="332"/>
      <c r="UON2161" s="332"/>
      <c r="UOO2161" s="332"/>
      <c r="UOP2161" s="332"/>
      <c r="UOQ2161" s="332"/>
      <c r="UOR2161" s="332"/>
      <c r="UOS2161" s="332"/>
      <c r="UOT2161" s="332"/>
      <c r="UOU2161" s="332"/>
      <c r="UOV2161" s="332"/>
      <c r="UOW2161" s="332"/>
      <c r="UOX2161" s="332"/>
      <c r="UOY2161" s="332"/>
      <c r="UOZ2161" s="332"/>
      <c r="UPA2161" s="332"/>
      <c r="UPB2161" s="332"/>
      <c r="UPC2161" s="332"/>
      <c r="UPD2161" s="332"/>
      <c r="UPE2161" s="332"/>
      <c r="UPF2161" s="332"/>
      <c r="UPG2161" s="332"/>
      <c r="UPH2161" s="332"/>
      <c r="UPI2161" s="332"/>
      <c r="UPJ2161" s="332"/>
      <c r="UPK2161" s="332"/>
      <c r="UPL2161" s="332"/>
      <c r="UPM2161" s="332"/>
      <c r="UPN2161" s="332"/>
      <c r="UPO2161" s="332"/>
      <c r="UPP2161" s="332"/>
      <c r="UPQ2161" s="332"/>
      <c r="UPR2161" s="332"/>
      <c r="UPS2161" s="332"/>
      <c r="UPT2161" s="332"/>
      <c r="UPU2161" s="332"/>
      <c r="UPV2161" s="332"/>
      <c r="UPW2161" s="332"/>
      <c r="UPX2161" s="332"/>
      <c r="UPY2161" s="332"/>
      <c r="UPZ2161" s="332"/>
      <c r="UQA2161" s="332"/>
      <c r="UQB2161" s="332"/>
      <c r="UQC2161" s="332"/>
      <c r="UQD2161" s="332"/>
      <c r="UQE2161" s="332"/>
      <c r="UQF2161" s="332"/>
      <c r="UQG2161" s="332"/>
      <c r="UQH2161" s="332"/>
      <c r="UQI2161" s="332"/>
      <c r="UQJ2161" s="332"/>
      <c r="UQK2161" s="332"/>
      <c r="UQL2161" s="332"/>
      <c r="UQM2161" s="332"/>
      <c r="UQN2161" s="332"/>
      <c r="UQO2161" s="332"/>
      <c r="UQP2161" s="332"/>
      <c r="UQQ2161" s="332"/>
      <c r="UQR2161" s="332"/>
      <c r="UQS2161" s="332"/>
      <c r="UQT2161" s="332"/>
      <c r="UQU2161" s="332"/>
      <c r="UQV2161" s="332"/>
      <c r="UQW2161" s="332"/>
      <c r="UQX2161" s="332"/>
      <c r="UQY2161" s="332"/>
      <c r="UQZ2161" s="332"/>
      <c r="URA2161" s="332"/>
      <c r="URB2161" s="332"/>
      <c r="URC2161" s="332"/>
      <c r="URD2161" s="332"/>
      <c r="URE2161" s="332"/>
      <c r="URF2161" s="332"/>
      <c r="URG2161" s="332"/>
      <c r="URH2161" s="332"/>
      <c r="URI2161" s="332"/>
      <c r="URJ2161" s="332"/>
      <c r="URK2161" s="332"/>
      <c r="URL2161" s="332"/>
      <c r="URM2161" s="332"/>
      <c r="URN2161" s="332"/>
      <c r="URO2161" s="332"/>
      <c r="URP2161" s="332"/>
      <c r="URQ2161" s="332"/>
      <c r="URR2161" s="332"/>
      <c r="URS2161" s="332"/>
      <c r="URT2161" s="332"/>
      <c r="URU2161" s="332"/>
      <c r="URV2161" s="332"/>
      <c r="URW2161" s="332"/>
      <c r="URX2161" s="332"/>
      <c r="URY2161" s="332"/>
      <c r="URZ2161" s="332"/>
      <c r="USA2161" s="332"/>
      <c r="USB2161" s="332"/>
      <c r="USC2161" s="332"/>
      <c r="USD2161" s="332"/>
      <c r="USE2161" s="332"/>
      <c r="USF2161" s="332"/>
      <c r="USG2161" s="332"/>
      <c r="USH2161" s="332"/>
      <c r="USI2161" s="332"/>
      <c r="USJ2161" s="332"/>
      <c r="USK2161" s="332"/>
      <c r="USL2161" s="332"/>
      <c r="USM2161" s="332"/>
      <c r="USN2161" s="332"/>
      <c r="USO2161" s="332"/>
      <c r="USP2161" s="332"/>
      <c r="USQ2161" s="332"/>
      <c r="USR2161" s="332"/>
      <c r="USS2161" s="332"/>
      <c r="UST2161" s="332"/>
      <c r="USU2161" s="332"/>
      <c r="USV2161" s="332"/>
      <c r="USW2161" s="332"/>
      <c r="USX2161" s="332"/>
      <c r="USY2161" s="332"/>
      <c r="USZ2161" s="332"/>
      <c r="UTA2161" s="332"/>
      <c r="UTB2161" s="332"/>
      <c r="UTC2161" s="332"/>
      <c r="UTD2161" s="332"/>
      <c r="UTE2161" s="332"/>
      <c r="UTF2161" s="332"/>
      <c r="UTG2161" s="332"/>
      <c r="UTH2161" s="332"/>
      <c r="UTI2161" s="332"/>
      <c r="UTJ2161" s="332"/>
      <c r="UTK2161" s="332"/>
      <c r="UTL2161" s="332"/>
      <c r="UTM2161" s="332"/>
      <c r="UTN2161" s="332"/>
      <c r="UTO2161" s="332"/>
      <c r="UTP2161" s="332"/>
      <c r="UTQ2161" s="332"/>
      <c r="UTR2161" s="332"/>
      <c r="UTS2161" s="332"/>
      <c r="UTT2161" s="332"/>
      <c r="UTU2161" s="332"/>
      <c r="UTV2161" s="332"/>
      <c r="UTW2161" s="332"/>
      <c r="UTX2161" s="332"/>
      <c r="UTY2161" s="332"/>
      <c r="UTZ2161" s="332"/>
      <c r="UUA2161" s="332"/>
      <c r="UUB2161" s="332"/>
      <c r="UUC2161" s="332"/>
      <c r="UUD2161" s="332"/>
      <c r="UUE2161" s="332"/>
      <c r="UUF2161" s="332"/>
      <c r="UUG2161" s="332"/>
      <c r="UUH2161" s="332"/>
      <c r="UUI2161" s="332"/>
      <c r="UUJ2161" s="332"/>
      <c r="UUK2161" s="332"/>
      <c r="UUL2161" s="332"/>
      <c r="UUM2161" s="332"/>
      <c r="UUN2161" s="332"/>
      <c r="UUO2161" s="332"/>
      <c r="UUP2161" s="332"/>
      <c r="UUQ2161" s="332"/>
      <c r="UUR2161" s="332"/>
      <c r="UUS2161" s="332"/>
      <c r="UUT2161" s="332"/>
      <c r="UUU2161" s="332"/>
      <c r="UUV2161" s="332"/>
      <c r="UUW2161" s="332"/>
      <c r="UUX2161" s="332"/>
      <c r="UUY2161" s="332"/>
      <c r="UUZ2161" s="332"/>
      <c r="UVA2161" s="332"/>
      <c r="UVB2161" s="332"/>
      <c r="UVC2161" s="332"/>
      <c r="UVD2161" s="332"/>
      <c r="UVE2161" s="332"/>
      <c r="UVF2161" s="332"/>
      <c r="UVG2161" s="332"/>
      <c r="UVH2161" s="332"/>
      <c r="UVI2161" s="332"/>
      <c r="UVJ2161" s="332"/>
      <c r="UVK2161" s="332"/>
      <c r="UVL2161" s="332"/>
      <c r="UVM2161" s="332"/>
      <c r="UVN2161" s="332"/>
      <c r="UVO2161" s="332"/>
      <c r="UVP2161" s="332"/>
      <c r="UVQ2161" s="332"/>
      <c r="UVR2161" s="332"/>
      <c r="UVS2161" s="332"/>
      <c r="UVT2161" s="332"/>
      <c r="UVU2161" s="332"/>
      <c r="UVV2161" s="332"/>
      <c r="UVW2161" s="332"/>
      <c r="UVX2161" s="332"/>
      <c r="UVY2161" s="332"/>
      <c r="UVZ2161" s="332"/>
      <c r="UWA2161" s="332"/>
      <c r="UWB2161" s="332"/>
      <c r="UWC2161" s="332"/>
      <c r="UWD2161" s="332"/>
      <c r="UWE2161" s="332"/>
      <c r="UWF2161" s="332"/>
      <c r="UWG2161" s="332"/>
      <c r="UWH2161" s="332"/>
      <c r="UWI2161" s="332"/>
      <c r="UWJ2161" s="332"/>
      <c r="UWK2161" s="332"/>
      <c r="UWL2161" s="332"/>
      <c r="UWM2161" s="332"/>
      <c r="UWN2161" s="332"/>
      <c r="UWO2161" s="332"/>
      <c r="UWP2161" s="332"/>
      <c r="UWQ2161" s="332"/>
      <c r="UWR2161" s="332"/>
      <c r="UWS2161" s="332"/>
      <c r="UWT2161" s="332"/>
      <c r="UWU2161" s="332"/>
      <c r="UWV2161" s="332"/>
      <c r="UWW2161" s="332"/>
      <c r="UWX2161" s="332"/>
      <c r="UWY2161" s="332"/>
      <c r="UWZ2161" s="332"/>
      <c r="UXA2161" s="332"/>
      <c r="UXB2161" s="332"/>
      <c r="UXC2161" s="332"/>
      <c r="UXD2161" s="332"/>
      <c r="UXE2161" s="332"/>
      <c r="UXF2161" s="332"/>
      <c r="UXG2161" s="332"/>
      <c r="UXH2161" s="332"/>
      <c r="UXI2161" s="332"/>
      <c r="UXJ2161" s="332"/>
      <c r="UXK2161" s="332"/>
      <c r="UXL2161" s="332"/>
      <c r="UXM2161" s="332"/>
      <c r="UXN2161" s="332"/>
      <c r="UXO2161" s="332"/>
      <c r="UXP2161" s="332"/>
      <c r="UXQ2161" s="332"/>
      <c r="UXR2161" s="332"/>
      <c r="UXS2161" s="332"/>
      <c r="UXT2161" s="332"/>
      <c r="UXU2161" s="332"/>
      <c r="UXV2161" s="332"/>
      <c r="UXW2161" s="332"/>
      <c r="UXX2161" s="332"/>
      <c r="UXY2161" s="332"/>
      <c r="UXZ2161" s="332"/>
      <c r="UYA2161" s="332"/>
      <c r="UYB2161" s="332"/>
      <c r="UYC2161" s="332"/>
      <c r="UYD2161" s="332"/>
      <c r="UYE2161" s="332"/>
      <c r="UYF2161" s="332"/>
      <c r="UYG2161" s="332"/>
      <c r="UYH2161" s="332"/>
      <c r="UYI2161" s="332"/>
      <c r="UYJ2161" s="332"/>
      <c r="UYK2161" s="332"/>
      <c r="UYL2161" s="332"/>
      <c r="UYM2161" s="332"/>
      <c r="UYN2161" s="332"/>
      <c r="UYO2161" s="332"/>
      <c r="UYP2161" s="332"/>
      <c r="UYQ2161" s="332"/>
      <c r="UYR2161" s="332"/>
      <c r="UYS2161" s="332"/>
      <c r="UYT2161" s="332"/>
      <c r="UYU2161" s="332"/>
      <c r="UYV2161" s="332"/>
      <c r="UYW2161" s="332"/>
      <c r="UYX2161" s="332"/>
      <c r="UYY2161" s="332"/>
      <c r="UYZ2161" s="332"/>
      <c r="UZA2161" s="332"/>
      <c r="UZB2161" s="332"/>
      <c r="UZC2161" s="332"/>
      <c r="UZD2161" s="332"/>
      <c r="UZE2161" s="332"/>
      <c r="UZF2161" s="332"/>
      <c r="UZG2161" s="332"/>
      <c r="UZH2161" s="332"/>
      <c r="UZI2161" s="332"/>
      <c r="UZJ2161" s="332"/>
      <c r="UZK2161" s="332"/>
      <c r="UZL2161" s="332"/>
      <c r="UZM2161" s="332"/>
      <c r="UZN2161" s="332"/>
      <c r="UZO2161" s="332"/>
      <c r="UZP2161" s="332"/>
      <c r="UZQ2161" s="332"/>
      <c r="UZR2161" s="332"/>
      <c r="UZS2161" s="332"/>
      <c r="UZT2161" s="332"/>
      <c r="UZU2161" s="332"/>
      <c r="UZV2161" s="332"/>
      <c r="UZW2161" s="332"/>
      <c r="UZX2161" s="332"/>
      <c r="UZY2161" s="332"/>
      <c r="UZZ2161" s="332"/>
      <c r="VAA2161" s="332"/>
      <c r="VAB2161" s="332"/>
      <c r="VAC2161" s="332"/>
      <c r="VAD2161" s="332"/>
      <c r="VAE2161" s="332"/>
      <c r="VAF2161" s="332"/>
      <c r="VAG2161" s="332"/>
      <c r="VAH2161" s="332"/>
      <c r="VAI2161" s="332"/>
      <c r="VAJ2161" s="332"/>
      <c r="VAK2161" s="332"/>
      <c r="VAL2161" s="332"/>
      <c r="VAM2161" s="332"/>
      <c r="VAN2161" s="332"/>
      <c r="VAO2161" s="332"/>
      <c r="VAP2161" s="332"/>
      <c r="VAQ2161" s="332"/>
      <c r="VAR2161" s="332"/>
      <c r="VAS2161" s="332"/>
      <c r="VAT2161" s="332"/>
      <c r="VAU2161" s="332"/>
      <c r="VAV2161" s="332"/>
      <c r="VAW2161" s="332"/>
      <c r="VAX2161" s="332"/>
      <c r="VAY2161" s="332"/>
      <c r="VAZ2161" s="332"/>
      <c r="VBA2161" s="332"/>
      <c r="VBB2161" s="332"/>
      <c r="VBC2161" s="332"/>
      <c r="VBD2161" s="332"/>
      <c r="VBE2161" s="332"/>
      <c r="VBF2161" s="332"/>
      <c r="VBG2161" s="332"/>
      <c r="VBH2161" s="332"/>
      <c r="VBI2161" s="332"/>
      <c r="VBJ2161" s="332"/>
      <c r="VBK2161" s="332"/>
      <c r="VBL2161" s="332"/>
      <c r="VBM2161" s="332"/>
      <c r="VBN2161" s="332"/>
      <c r="VBO2161" s="332"/>
      <c r="VBP2161" s="332"/>
      <c r="VBQ2161" s="332"/>
      <c r="VBR2161" s="332"/>
      <c r="VBS2161" s="332"/>
      <c r="VBT2161" s="332"/>
      <c r="VBU2161" s="332"/>
      <c r="VBV2161" s="332"/>
      <c r="VBW2161" s="332"/>
      <c r="VBX2161" s="332"/>
      <c r="VBY2161" s="332"/>
      <c r="VBZ2161" s="332"/>
      <c r="VCA2161" s="332"/>
      <c r="VCB2161" s="332"/>
      <c r="VCC2161" s="332"/>
      <c r="VCD2161" s="332"/>
      <c r="VCE2161" s="332"/>
      <c r="VCF2161" s="332"/>
      <c r="VCG2161" s="332"/>
      <c r="VCH2161" s="332"/>
      <c r="VCI2161" s="332"/>
      <c r="VCJ2161" s="332"/>
      <c r="VCK2161" s="332"/>
      <c r="VCL2161" s="332"/>
      <c r="VCM2161" s="332"/>
      <c r="VCN2161" s="332"/>
      <c r="VCO2161" s="332"/>
      <c r="VCP2161" s="332"/>
      <c r="VCQ2161" s="332"/>
      <c r="VCR2161" s="332"/>
      <c r="VCS2161" s="332"/>
      <c r="VCT2161" s="332"/>
      <c r="VCU2161" s="332"/>
      <c r="VCV2161" s="332"/>
      <c r="VCW2161" s="332"/>
      <c r="VCX2161" s="332"/>
      <c r="VCY2161" s="332"/>
      <c r="VCZ2161" s="332"/>
      <c r="VDA2161" s="332"/>
      <c r="VDB2161" s="332"/>
      <c r="VDC2161" s="332"/>
      <c r="VDD2161" s="332"/>
      <c r="VDE2161" s="332"/>
      <c r="VDF2161" s="332"/>
      <c r="VDG2161" s="332"/>
      <c r="VDH2161" s="332"/>
      <c r="VDI2161" s="332"/>
      <c r="VDJ2161" s="332"/>
      <c r="VDK2161" s="332"/>
      <c r="VDL2161" s="332"/>
      <c r="VDM2161" s="332"/>
      <c r="VDN2161" s="332"/>
      <c r="VDO2161" s="332"/>
      <c r="VDP2161" s="332"/>
      <c r="VDQ2161" s="332"/>
      <c r="VDR2161" s="332"/>
      <c r="VDS2161" s="332"/>
      <c r="VDT2161" s="332"/>
      <c r="VDU2161" s="332"/>
      <c r="VDV2161" s="332"/>
      <c r="VDW2161" s="332"/>
      <c r="VDX2161" s="332"/>
      <c r="VDY2161" s="332"/>
      <c r="VDZ2161" s="332"/>
      <c r="VEA2161" s="332"/>
      <c r="VEB2161" s="332"/>
      <c r="VEC2161" s="332"/>
      <c r="VED2161" s="332"/>
      <c r="VEE2161" s="332"/>
      <c r="VEF2161" s="332"/>
      <c r="VEG2161" s="332"/>
      <c r="VEH2161" s="332"/>
      <c r="VEI2161" s="332"/>
      <c r="VEJ2161" s="332"/>
      <c r="VEK2161" s="332"/>
      <c r="VEL2161" s="332"/>
      <c r="VEM2161" s="332"/>
      <c r="VEN2161" s="332"/>
      <c r="VEO2161" s="332"/>
      <c r="VEP2161" s="332"/>
      <c r="VEQ2161" s="332"/>
      <c r="VER2161" s="332"/>
      <c r="VES2161" s="332"/>
      <c r="VET2161" s="332"/>
      <c r="VEU2161" s="332"/>
      <c r="VEV2161" s="332"/>
      <c r="VEW2161" s="332"/>
      <c r="VEX2161" s="332"/>
      <c r="VEY2161" s="332"/>
      <c r="VEZ2161" s="332"/>
      <c r="VFA2161" s="332"/>
      <c r="VFB2161" s="332"/>
      <c r="VFC2161" s="332"/>
      <c r="VFD2161" s="332"/>
      <c r="VFE2161" s="332"/>
      <c r="VFF2161" s="332"/>
      <c r="VFG2161" s="332"/>
      <c r="VFH2161" s="332"/>
      <c r="VFI2161" s="332"/>
      <c r="VFJ2161" s="332"/>
      <c r="VFK2161" s="332"/>
      <c r="VFL2161" s="332"/>
      <c r="VFM2161" s="332"/>
      <c r="VFN2161" s="332"/>
      <c r="VFO2161" s="332"/>
      <c r="VFP2161" s="332"/>
      <c r="VFQ2161" s="332"/>
      <c r="VFR2161" s="332"/>
      <c r="VFS2161" s="332"/>
      <c r="VFT2161" s="332"/>
      <c r="VFU2161" s="332"/>
      <c r="VFV2161" s="332"/>
      <c r="VFW2161" s="332"/>
      <c r="VFX2161" s="332"/>
      <c r="VFY2161" s="332"/>
      <c r="VFZ2161" s="332"/>
      <c r="VGA2161" s="332"/>
      <c r="VGB2161" s="332"/>
      <c r="VGC2161" s="332"/>
      <c r="VGD2161" s="332"/>
      <c r="VGE2161" s="332"/>
      <c r="VGF2161" s="332"/>
      <c r="VGG2161" s="332"/>
      <c r="VGH2161" s="332"/>
      <c r="VGI2161" s="332"/>
      <c r="VGJ2161" s="332"/>
      <c r="VGK2161" s="332"/>
      <c r="VGL2161" s="332"/>
      <c r="VGM2161" s="332"/>
      <c r="VGN2161" s="332"/>
      <c r="VGO2161" s="332"/>
      <c r="VGP2161" s="332"/>
      <c r="VGQ2161" s="332"/>
      <c r="VGR2161" s="332"/>
      <c r="VGS2161" s="332"/>
      <c r="VGT2161" s="332"/>
      <c r="VGU2161" s="332"/>
      <c r="VGV2161" s="332"/>
      <c r="VGW2161" s="332"/>
      <c r="VGX2161" s="332"/>
      <c r="VGY2161" s="332"/>
      <c r="VGZ2161" s="332"/>
      <c r="VHA2161" s="332"/>
      <c r="VHB2161" s="332"/>
      <c r="VHC2161" s="332"/>
      <c r="VHD2161" s="332"/>
      <c r="VHE2161" s="332"/>
      <c r="VHF2161" s="332"/>
      <c r="VHG2161" s="332"/>
      <c r="VHH2161" s="332"/>
      <c r="VHI2161" s="332"/>
      <c r="VHJ2161" s="332"/>
      <c r="VHK2161" s="332"/>
      <c r="VHL2161" s="332"/>
      <c r="VHM2161" s="332"/>
      <c r="VHN2161" s="332"/>
      <c r="VHO2161" s="332"/>
      <c r="VHP2161" s="332"/>
      <c r="VHQ2161" s="332"/>
      <c r="VHR2161" s="332"/>
      <c r="VHS2161" s="332"/>
      <c r="VHT2161" s="332"/>
      <c r="VHU2161" s="332"/>
      <c r="VHV2161" s="332"/>
      <c r="VHW2161" s="332"/>
      <c r="VHX2161" s="332"/>
      <c r="VHY2161" s="332"/>
      <c r="VHZ2161" s="332"/>
      <c r="VIA2161" s="332"/>
      <c r="VIB2161" s="332"/>
      <c r="VIC2161" s="332"/>
      <c r="VID2161" s="332"/>
      <c r="VIE2161" s="332"/>
      <c r="VIF2161" s="332"/>
      <c r="VIG2161" s="332"/>
      <c r="VIH2161" s="332"/>
      <c r="VII2161" s="332"/>
      <c r="VIJ2161" s="332"/>
      <c r="VIK2161" s="332"/>
      <c r="VIL2161" s="332"/>
      <c r="VIM2161" s="332"/>
      <c r="VIN2161" s="332"/>
      <c r="VIO2161" s="332"/>
      <c r="VIP2161" s="332"/>
      <c r="VIQ2161" s="332"/>
      <c r="VIR2161" s="332"/>
      <c r="VIS2161" s="332"/>
      <c r="VIT2161" s="332"/>
      <c r="VIU2161" s="332"/>
      <c r="VIV2161" s="332"/>
      <c r="VIW2161" s="332"/>
      <c r="VIX2161" s="332"/>
      <c r="VIY2161" s="332"/>
      <c r="VIZ2161" s="332"/>
      <c r="VJA2161" s="332"/>
      <c r="VJB2161" s="332"/>
      <c r="VJC2161" s="332"/>
      <c r="VJD2161" s="332"/>
      <c r="VJE2161" s="332"/>
      <c r="VJF2161" s="332"/>
      <c r="VJG2161" s="332"/>
      <c r="VJH2161" s="332"/>
      <c r="VJI2161" s="332"/>
      <c r="VJJ2161" s="332"/>
      <c r="VJK2161" s="332"/>
      <c r="VJL2161" s="332"/>
      <c r="VJM2161" s="332"/>
      <c r="VJN2161" s="332"/>
      <c r="VJO2161" s="332"/>
      <c r="VJP2161" s="332"/>
      <c r="VJQ2161" s="332"/>
      <c r="VJR2161" s="332"/>
      <c r="VJS2161" s="332"/>
      <c r="VJT2161" s="332"/>
      <c r="VJU2161" s="332"/>
      <c r="VJV2161" s="332"/>
      <c r="VJW2161" s="332"/>
      <c r="VJX2161" s="332"/>
      <c r="VJY2161" s="332"/>
      <c r="VJZ2161" s="332"/>
      <c r="VKA2161" s="332"/>
      <c r="VKB2161" s="332"/>
      <c r="VKC2161" s="332"/>
      <c r="VKD2161" s="332"/>
      <c r="VKE2161" s="332"/>
      <c r="VKF2161" s="332"/>
      <c r="VKG2161" s="332"/>
      <c r="VKH2161" s="332"/>
      <c r="VKI2161" s="332"/>
      <c r="VKJ2161" s="332"/>
      <c r="VKK2161" s="332"/>
      <c r="VKL2161" s="332"/>
      <c r="VKM2161" s="332"/>
      <c r="VKN2161" s="332"/>
      <c r="VKO2161" s="332"/>
      <c r="VKP2161" s="332"/>
      <c r="VKQ2161" s="332"/>
      <c r="VKR2161" s="332"/>
      <c r="VKS2161" s="332"/>
      <c r="VKT2161" s="332"/>
      <c r="VKU2161" s="332"/>
      <c r="VKV2161" s="332"/>
      <c r="VKW2161" s="332"/>
      <c r="VKX2161" s="332"/>
      <c r="VKY2161" s="332"/>
      <c r="VKZ2161" s="332"/>
      <c r="VLA2161" s="332"/>
      <c r="VLB2161" s="332"/>
      <c r="VLC2161" s="332"/>
      <c r="VLD2161" s="332"/>
      <c r="VLE2161" s="332"/>
      <c r="VLF2161" s="332"/>
      <c r="VLG2161" s="332"/>
      <c r="VLH2161" s="332"/>
      <c r="VLI2161" s="332"/>
      <c r="VLJ2161" s="332"/>
      <c r="VLK2161" s="332"/>
      <c r="VLL2161" s="332"/>
      <c r="VLM2161" s="332"/>
      <c r="VLN2161" s="332"/>
      <c r="VLO2161" s="332"/>
      <c r="VLP2161" s="332"/>
      <c r="VLQ2161" s="332"/>
      <c r="VLR2161" s="332"/>
      <c r="VLS2161" s="332"/>
      <c r="VLT2161" s="332"/>
      <c r="VLU2161" s="332"/>
      <c r="VLV2161" s="332"/>
      <c r="VLW2161" s="332"/>
      <c r="VLX2161" s="332"/>
      <c r="VLY2161" s="332"/>
      <c r="VLZ2161" s="332"/>
      <c r="VMA2161" s="332"/>
      <c r="VMB2161" s="332"/>
      <c r="VMC2161" s="332"/>
      <c r="VMD2161" s="332"/>
      <c r="VME2161" s="332"/>
      <c r="VMF2161" s="332"/>
      <c r="VMG2161" s="332"/>
      <c r="VMH2161" s="332"/>
      <c r="VMI2161" s="332"/>
      <c r="VMJ2161" s="332"/>
      <c r="VMK2161" s="332"/>
      <c r="VML2161" s="332"/>
      <c r="VMM2161" s="332"/>
      <c r="VMN2161" s="332"/>
      <c r="VMO2161" s="332"/>
      <c r="VMP2161" s="332"/>
      <c r="VMQ2161" s="332"/>
      <c r="VMR2161" s="332"/>
      <c r="VMS2161" s="332"/>
      <c r="VMT2161" s="332"/>
      <c r="VMU2161" s="332"/>
      <c r="VMV2161" s="332"/>
      <c r="VMW2161" s="332"/>
      <c r="VMX2161" s="332"/>
      <c r="VMY2161" s="332"/>
      <c r="VMZ2161" s="332"/>
      <c r="VNA2161" s="332"/>
      <c r="VNB2161" s="332"/>
      <c r="VNC2161" s="332"/>
      <c r="VND2161" s="332"/>
      <c r="VNE2161" s="332"/>
      <c r="VNF2161" s="332"/>
      <c r="VNG2161" s="332"/>
      <c r="VNH2161" s="332"/>
      <c r="VNI2161" s="332"/>
      <c r="VNJ2161" s="332"/>
      <c r="VNK2161" s="332"/>
      <c r="VNL2161" s="332"/>
      <c r="VNM2161" s="332"/>
      <c r="VNN2161" s="332"/>
      <c r="VNO2161" s="332"/>
      <c r="VNP2161" s="332"/>
      <c r="VNQ2161" s="332"/>
      <c r="VNR2161" s="332"/>
      <c r="VNS2161" s="332"/>
      <c r="VNT2161" s="332"/>
      <c r="VNU2161" s="332"/>
      <c r="VNV2161" s="332"/>
      <c r="VNW2161" s="332"/>
      <c r="VNX2161" s="332"/>
      <c r="VNY2161" s="332"/>
      <c r="VNZ2161" s="332"/>
      <c r="VOA2161" s="332"/>
      <c r="VOB2161" s="332"/>
      <c r="VOC2161" s="332"/>
      <c r="VOD2161" s="332"/>
      <c r="VOE2161" s="332"/>
      <c r="VOF2161" s="332"/>
      <c r="VOG2161" s="332"/>
      <c r="VOH2161" s="332"/>
      <c r="VOI2161" s="332"/>
      <c r="VOJ2161" s="332"/>
      <c r="VOK2161" s="332"/>
      <c r="VOL2161" s="332"/>
      <c r="VOM2161" s="332"/>
      <c r="VON2161" s="332"/>
      <c r="VOO2161" s="332"/>
      <c r="VOP2161" s="332"/>
      <c r="VOQ2161" s="332"/>
      <c r="VOR2161" s="332"/>
      <c r="VOS2161" s="332"/>
      <c r="VOT2161" s="332"/>
      <c r="VOU2161" s="332"/>
      <c r="VOV2161" s="332"/>
      <c r="VOW2161" s="332"/>
      <c r="VOX2161" s="332"/>
      <c r="VOY2161" s="332"/>
      <c r="VOZ2161" s="332"/>
      <c r="VPA2161" s="332"/>
      <c r="VPB2161" s="332"/>
      <c r="VPC2161" s="332"/>
      <c r="VPD2161" s="332"/>
      <c r="VPE2161" s="332"/>
      <c r="VPF2161" s="332"/>
      <c r="VPG2161" s="332"/>
      <c r="VPH2161" s="332"/>
      <c r="VPI2161" s="332"/>
      <c r="VPJ2161" s="332"/>
      <c r="VPK2161" s="332"/>
      <c r="VPL2161" s="332"/>
      <c r="VPM2161" s="332"/>
      <c r="VPN2161" s="332"/>
      <c r="VPO2161" s="332"/>
      <c r="VPP2161" s="332"/>
      <c r="VPQ2161" s="332"/>
      <c r="VPR2161" s="332"/>
      <c r="VPS2161" s="332"/>
      <c r="VPT2161" s="332"/>
      <c r="VPU2161" s="332"/>
      <c r="VPV2161" s="332"/>
      <c r="VPW2161" s="332"/>
      <c r="VPX2161" s="332"/>
      <c r="VPY2161" s="332"/>
      <c r="VPZ2161" s="332"/>
      <c r="VQA2161" s="332"/>
      <c r="VQB2161" s="332"/>
      <c r="VQC2161" s="332"/>
      <c r="VQD2161" s="332"/>
      <c r="VQE2161" s="332"/>
      <c r="VQF2161" s="332"/>
      <c r="VQG2161" s="332"/>
      <c r="VQH2161" s="332"/>
      <c r="VQI2161" s="332"/>
      <c r="VQJ2161" s="332"/>
      <c r="VQK2161" s="332"/>
      <c r="VQL2161" s="332"/>
      <c r="VQM2161" s="332"/>
      <c r="VQN2161" s="332"/>
      <c r="VQO2161" s="332"/>
      <c r="VQP2161" s="332"/>
      <c r="VQQ2161" s="332"/>
      <c r="VQR2161" s="332"/>
      <c r="VQS2161" s="332"/>
      <c r="VQT2161" s="332"/>
      <c r="VQU2161" s="332"/>
      <c r="VQV2161" s="332"/>
      <c r="VQW2161" s="332"/>
      <c r="VQX2161" s="332"/>
      <c r="VQY2161" s="332"/>
      <c r="VQZ2161" s="332"/>
      <c r="VRA2161" s="332"/>
      <c r="VRB2161" s="332"/>
      <c r="VRC2161" s="332"/>
      <c r="VRD2161" s="332"/>
      <c r="VRE2161" s="332"/>
      <c r="VRF2161" s="332"/>
      <c r="VRG2161" s="332"/>
      <c r="VRH2161" s="332"/>
      <c r="VRI2161" s="332"/>
      <c r="VRJ2161" s="332"/>
      <c r="VRK2161" s="332"/>
      <c r="VRL2161" s="332"/>
      <c r="VRM2161" s="332"/>
      <c r="VRN2161" s="332"/>
      <c r="VRO2161" s="332"/>
      <c r="VRP2161" s="332"/>
      <c r="VRQ2161" s="332"/>
      <c r="VRR2161" s="332"/>
      <c r="VRS2161" s="332"/>
      <c r="VRT2161" s="332"/>
      <c r="VRU2161" s="332"/>
      <c r="VRV2161" s="332"/>
      <c r="VRW2161" s="332"/>
      <c r="VRX2161" s="332"/>
      <c r="VRY2161" s="332"/>
      <c r="VRZ2161" s="332"/>
      <c r="VSA2161" s="332"/>
      <c r="VSB2161" s="332"/>
      <c r="VSC2161" s="332"/>
      <c r="VSD2161" s="332"/>
      <c r="VSE2161" s="332"/>
      <c r="VSF2161" s="332"/>
      <c r="VSG2161" s="332"/>
      <c r="VSH2161" s="332"/>
      <c r="VSI2161" s="332"/>
      <c r="VSJ2161" s="332"/>
      <c r="VSK2161" s="332"/>
      <c r="VSL2161" s="332"/>
      <c r="VSM2161" s="332"/>
      <c r="VSN2161" s="332"/>
      <c r="VSO2161" s="332"/>
      <c r="VSP2161" s="332"/>
      <c r="VSQ2161" s="332"/>
      <c r="VSR2161" s="332"/>
      <c r="VSS2161" s="332"/>
      <c r="VST2161" s="332"/>
      <c r="VSU2161" s="332"/>
      <c r="VSV2161" s="332"/>
      <c r="VSW2161" s="332"/>
      <c r="VSX2161" s="332"/>
      <c r="VSY2161" s="332"/>
      <c r="VSZ2161" s="332"/>
      <c r="VTA2161" s="332"/>
      <c r="VTB2161" s="332"/>
      <c r="VTC2161" s="332"/>
      <c r="VTD2161" s="332"/>
      <c r="VTE2161" s="332"/>
      <c r="VTF2161" s="332"/>
      <c r="VTG2161" s="332"/>
      <c r="VTH2161" s="332"/>
      <c r="VTI2161" s="332"/>
      <c r="VTJ2161" s="332"/>
      <c r="VTK2161" s="332"/>
      <c r="VTL2161" s="332"/>
      <c r="VTM2161" s="332"/>
      <c r="VTN2161" s="332"/>
      <c r="VTO2161" s="332"/>
      <c r="VTP2161" s="332"/>
      <c r="VTQ2161" s="332"/>
      <c r="VTR2161" s="332"/>
      <c r="VTS2161" s="332"/>
      <c r="VTT2161" s="332"/>
      <c r="VTU2161" s="332"/>
      <c r="VTV2161" s="332"/>
      <c r="VTW2161" s="332"/>
      <c r="VTX2161" s="332"/>
      <c r="VTY2161" s="332"/>
      <c r="VTZ2161" s="332"/>
      <c r="VUA2161" s="332"/>
      <c r="VUB2161" s="332"/>
      <c r="VUC2161" s="332"/>
      <c r="VUD2161" s="332"/>
      <c r="VUE2161" s="332"/>
      <c r="VUF2161" s="332"/>
      <c r="VUG2161" s="332"/>
      <c r="VUH2161" s="332"/>
      <c r="VUI2161" s="332"/>
      <c r="VUJ2161" s="332"/>
      <c r="VUK2161" s="332"/>
      <c r="VUL2161" s="332"/>
      <c r="VUM2161" s="332"/>
      <c r="VUN2161" s="332"/>
      <c r="VUO2161" s="332"/>
      <c r="VUP2161" s="332"/>
      <c r="VUQ2161" s="332"/>
      <c r="VUR2161" s="332"/>
      <c r="VUS2161" s="332"/>
      <c r="VUT2161" s="332"/>
      <c r="VUU2161" s="332"/>
      <c r="VUV2161" s="332"/>
      <c r="VUW2161" s="332"/>
      <c r="VUX2161" s="332"/>
      <c r="VUY2161" s="332"/>
      <c r="VUZ2161" s="332"/>
      <c r="VVA2161" s="332"/>
      <c r="VVB2161" s="332"/>
      <c r="VVC2161" s="332"/>
      <c r="VVD2161" s="332"/>
      <c r="VVE2161" s="332"/>
      <c r="VVF2161" s="332"/>
      <c r="VVG2161" s="332"/>
      <c r="VVH2161" s="332"/>
      <c r="VVI2161" s="332"/>
      <c r="VVJ2161" s="332"/>
      <c r="VVK2161" s="332"/>
      <c r="VVL2161" s="332"/>
      <c r="VVM2161" s="332"/>
      <c r="VVN2161" s="332"/>
      <c r="VVO2161" s="332"/>
      <c r="VVP2161" s="332"/>
      <c r="VVQ2161" s="332"/>
      <c r="VVR2161" s="332"/>
      <c r="VVS2161" s="332"/>
      <c r="VVT2161" s="332"/>
      <c r="VVU2161" s="332"/>
      <c r="VVV2161" s="332"/>
      <c r="VVW2161" s="332"/>
      <c r="VVX2161" s="332"/>
      <c r="VVY2161" s="332"/>
      <c r="VVZ2161" s="332"/>
      <c r="VWA2161" s="332"/>
      <c r="VWB2161" s="332"/>
      <c r="VWC2161" s="332"/>
      <c r="VWD2161" s="332"/>
      <c r="VWE2161" s="332"/>
      <c r="VWF2161" s="332"/>
      <c r="VWG2161" s="332"/>
      <c r="VWH2161" s="332"/>
      <c r="VWI2161" s="332"/>
      <c r="VWJ2161" s="332"/>
      <c r="VWK2161" s="332"/>
      <c r="VWL2161" s="332"/>
      <c r="VWM2161" s="332"/>
      <c r="VWN2161" s="332"/>
      <c r="VWO2161" s="332"/>
      <c r="VWP2161" s="332"/>
      <c r="VWQ2161" s="332"/>
      <c r="VWR2161" s="332"/>
      <c r="VWS2161" s="332"/>
      <c r="VWT2161" s="332"/>
      <c r="VWU2161" s="332"/>
      <c r="VWV2161" s="332"/>
      <c r="VWW2161" s="332"/>
      <c r="VWX2161" s="332"/>
      <c r="VWY2161" s="332"/>
      <c r="VWZ2161" s="332"/>
      <c r="VXA2161" s="332"/>
      <c r="VXB2161" s="332"/>
      <c r="VXC2161" s="332"/>
      <c r="VXD2161" s="332"/>
      <c r="VXE2161" s="332"/>
      <c r="VXF2161" s="332"/>
      <c r="VXG2161" s="332"/>
      <c r="VXH2161" s="332"/>
      <c r="VXI2161" s="332"/>
      <c r="VXJ2161" s="332"/>
      <c r="VXK2161" s="332"/>
      <c r="VXL2161" s="332"/>
      <c r="VXM2161" s="332"/>
      <c r="VXN2161" s="332"/>
      <c r="VXO2161" s="332"/>
      <c r="VXP2161" s="332"/>
      <c r="VXQ2161" s="332"/>
      <c r="VXR2161" s="332"/>
      <c r="VXS2161" s="332"/>
      <c r="VXT2161" s="332"/>
      <c r="VXU2161" s="332"/>
      <c r="VXV2161" s="332"/>
      <c r="VXW2161" s="332"/>
      <c r="VXX2161" s="332"/>
      <c r="VXY2161" s="332"/>
      <c r="VXZ2161" s="332"/>
      <c r="VYA2161" s="332"/>
      <c r="VYB2161" s="332"/>
      <c r="VYC2161" s="332"/>
      <c r="VYD2161" s="332"/>
      <c r="VYE2161" s="332"/>
      <c r="VYF2161" s="332"/>
      <c r="VYG2161" s="332"/>
      <c r="VYH2161" s="332"/>
      <c r="VYI2161" s="332"/>
      <c r="VYJ2161" s="332"/>
      <c r="VYK2161" s="332"/>
      <c r="VYL2161" s="332"/>
      <c r="VYM2161" s="332"/>
      <c r="VYN2161" s="332"/>
      <c r="VYO2161" s="332"/>
      <c r="VYP2161" s="332"/>
      <c r="VYQ2161" s="332"/>
      <c r="VYR2161" s="332"/>
      <c r="VYS2161" s="332"/>
      <c r="VYT2161" s="332"/>
      <c r="VYU2161" s="332"/>
      <c r="VYV2161" s="332"/>
      <c r="VYW2161" s="332"/>
      <c r="VYX2161" s="332"/>
      <c r="VYY2161" s="332"/>
      <c r="VYZ2161" s="332"/>
      <c r="VZA2161" s="332"/>
      <c r="VZB2161" s="332"/>
      <c r="VZC2161" s="332"/>
      <c r="VZD2161" s="332"/>
      <c r="VZE2161" s="332"/>
      <c r="VZF2161" s="332"/>
      <c r="VZG2161" s="332"/>
      <c r="VZH2161" s="332"/>
      <c r="VZI2161" s="332"/>
      <c r="VZJ2161" s="332"/>
      <c r="VZK2161" s="332"/>
      <c r="VZL2161" s="332"/>
      <c r="VZM2161" s="332"/>
      <c r="VZN2161" s="332"/>
      <c r="VZO2161" s="332"/>
      <c r="VZP2161" s="332"/>
      <c r="VZQ2161" s="332"/>
      <c r="VZR2161" s="332"/>
      <c r="VZS2161" s="332"/>
      <c r="VZT2161" s="332"/>
      <c r="VZU2161" s="332"/>
      <c r="VZV2161" s="332"/>
      <c r="VZW2161" s="332"/>
      <c r="VZX2161" s="332"/>
      <c r="VZY2161" s="332"/>
      <c r="VZZ2161" s="332"/>
      <c r="WAA2161" s="332"/>
      <c r="WAB2161" s="332"/>
      <c r="WAC2161" s="332"/>
      <c r="WAD2161" s="332"/>
      <c r="WAE2161" s="332"/>
      <c r="WAF2161" s="332"/>
      <c r="WAG2161" s="332"/>
      <c r="WAH2161" s="332"/>
      <c r="WAI2161" s="332"/>
      <c r="WAJ2161" s="332"/>
      <c r="WAK2161" s="332"/>
      <c r="WAL2161" s="332"/>
      <c r="WAM2161" s="332"/>
      <c r="WAN2161" s="332"/>
      <c r="WAO2161" s="332"/>
      <c r="WAP2161" s="332"/>
      <c r="WAQ2161" s="332"/>
      <c r="WAR2161" s="332"/>
      <c r="WAS2161" s="332"/>
      <c r="WAT2161" s="332"/>
      <c r="WAU2161" s="332"/>
      <c r="WAV2161" s="332"/>
      <c r="WAW2161" s="332"/>
      <c r="WAX2161" s="332"/>
      <c r="WAY2161" s="332"/>
      <c r="WAZ2161" s="332"/>
      <c r="WBA2161" s="332"/>
      <c r="WBB2161" s="332"/>
      <c r="WBC2161" s="332"/>
      <c r="WBD2161" s="332"/>
      <c r="WBE2161" s="332"/>
      <c r="WBF2161" s="332"/>
      <c r="WBG2161" s="332"/>
      <c r="WBH2161" s="332"/>
      <c r="WBI2161" s="332"/>
      <c r="WBJ2161" s="332"/>
      <c r="WBK2161" s="332"/>
      <c r="WBL2161" s="332"/>
      <c r="WBM2161" s="332"/>
      <c r="WBN2161" s="332"/>
      <c r="WBO2161" s="332"/>
      <c r="WBP2161" s="332"/>
      <c r="WBQ2161" s="332"/>
      <c r="WBR2161" s="332"/>
      <c r="WBS2161" s="332"/>
      <c r="WBT2161" s="332"/>
      <c r="WBU2161" s="332"/>
      <c r="WBV2161" s="332"/>
      <c r="WBW2161" s="332"/>
      <c r="WBX2161" s="332"/>
      <c r="WBY2161" s="332"/>
      <c r="WBZ2161" s="332"/>
      <c r="WCA2161" s="332"/>
      <c r="WCB2161" s="332"/>
      <c r="WCC2161" s="332"/>
      <c r="WCD2161" s="332"/>
      <c r="WCE2161" s="332"/>
      <c r="WCF2161" s="332"/>
      <c r="WCG2161" s="332"/>
      <c r="WCH2161" s="332"/>
      <c r="WCI2161" s="332"/>
      <c r="WCJ2161" s="332"/>
      <c r="WCK2161" s="332"/>
      <c r="WCL2161" s="332"/>
      <c r="WCM2161" s="332"/>
      <c r="WCN2161" s="332"/>
      <c r="WCO2161" s="332"/>
      <c r="WCP2161" s="332"/>
      <c r="WCQ2161" s="332"/>
      <c r="WCR2161" s="332"/>
      <c r="WCS2161" s="332"/>
      <c r="WCT2161" s="332"/>
      <c r="WCU2161" s="332"/>
      <c r="WCV2161" s="332"/>
      <c r="WCW2161" s="332"/>
      <c r="WCX2161" s="332"/>
      <c r="WCY2161" s="332"/>
      <c r="WCZ2161" s="332"/>
      <c r="WDA2161" s="332"/>
      <c r="WDB2161" s="332"/>
      <c r="WDC2161" s="332"/>
      <c r="WDD2161" s="332"/>
      <c r="WDE2161" s="332"/>
      <c r="WDF2161" s="332"/>
      <c r="WDG2161" s="332"/>
      <c r="WDH2161" s="332"/>
      <c r="WDI2161" s="332"/>
      <c r="WDJ2161" s="332"/>
      <c r="WDK2161" s="332"/>
      <c r="WDL2161" s="332"/>
      <c r="WDM2161" s="332"/>
      <c r="WDN2161" s="332"/>
      <c r="WDO2161" s="332"/>
      <c r="WDP2161" s="332"/>
      <c r="WDQ2161" s="332"/>
      <c r="WDR2161" s="332"/>
      <c r="WDS2161" s="332"/>
      <c r="WDT2161" s="332"/>
      <c r="WDU2161" s="332"/>
      <c r="WDV2161" s="332"/>
      <c r="WDW2161" s="332"/>
      <c r="WDX2161" s="332"/>
      <c r="WDY2161" s="332"/>
      <c r="WDZ2161" s="332"/>
      <c r="WEA2161" s="332"/>
      <c r="WEB2161" s="332"/>
      <c r="WEC2161" s="332"/>
      <c r="WED2161" s="332"/>
      <c r="WEE2161" s="332"/>
      <c r="WEF2161" s="332"/>
      <c r="WEG2161" s="332"/>
      <c r="WEH2161" s="332"/>
      <c r="WEI2161" s="332"/>
      <c r="WEJ2161" s="332"/>
      <c r="WEK2161" s="332"/>
      <c r="WEL2161" s="332"/>
      <c r="WEM2161" s="332"/>
      <c r="WEN2161" s="332"/>
      <c r="WEO2161" s="332"/>
      <c r="WEP2161" s="332"/>
      <c r="WEQ2161" s="332"/>
      <c r="WER2161" s="332"/>
      <c r="WES2161" s="332"/>
      <c r="WET2161" s="332"/>
      <c r="WEU2161" s="332"/>
      <c r="WEV2161" s="332"/>
      <c r="WEW2161" s="332"/>
      <c r="WEX2161" s="332"/>
      <c r="WEY2161" s="332"/>
      <c r="WEZ2161" s="332"/>
      <c r="WFA2161" s="332"/>
      <c r="WFB2161" s="332"/>
      <c r="WFC2161" s="332"/>
      <c r="WFD2161" s="332"/>
      <c r="WFE2161" s="332"/>
      <c r="WFF2161" s="332"/>
      <c r="WFG2161" s="332"/>
      <c r="WFH2161" s="332"/>
      <c r="WFI2161" s="332"/>
      <c r="WFJ2161" s="332"/>
      <c r="WFK2161" s="332"/>
      <c r="WFL2161" s="332"/>
      <c r="WFM2161" s="332"/>
      <c r="WFN2161" s="332"/>
      <c r="WFO2161" s="332"/>
      <c r="WFP2161" s="332"/>
      <c r="WFQ2161" s="332"/>
      <c r="WFR2161" s="332"/>
      <c r="WFS2161" s="332"/>
      <c r="WFT2161" s="332"/>
      <c r="WFU2161" s="332"/>
      <c r="WFV2161" s="332"/>
      <c r="WFW2161" s="332"/>
      <c r="WFX2161" s="332"/>
      <c r="WFY2161" s="332"/>
      <c r="WFZ2161" s="332"/>
      <c r="WGA2161" s="332"/>
      <c r="WGB2161" s="332"/>
      <c r="WGC2161" s="332"/>
      <c r="WGD2161" s="332"/>
      <c r="WGE2161" s="332"/>
      <c r="WGF2161" s="332"/>
      <c r="WGG2161" s="332"/>
      <c r="WGH2161" s="332"/>
      <c r="WGI2161" s="332"/>
      <c r="WGJ2161" s="332"/>
      <c r="WGK2161" s="332"/>
      <c r="WGL2161" s="332"/>
      <c r="WGM2161" s="332"/>
      <c r="WGN2161" s="332"/>
      <c r="WGO2161" s="332"/>
      <c r="WGP2161" s="332"/>
      <c r="WGQ2161" s="332"/>
      <c r="WGR2161" s="332"/>
      <c r="WGS2161" s="332"/>
      <c r="WGT2161" s="332"/>
      <c r="WGU2161" s="332"/>
      <c r="WGV2161" s="332"/>
      <c r="WGW2161" s="332"/>
      <c r="WGX2161" s="332"/>
      <c r="WGY2161" s="332"/>
      <c r="WGZ2161" s="332"/>
      <c r="WHA2161" s="332"/>
      <c r="WHB2161" s="332"/>
      <c r="WHC2161" s="332"/>
      <c r="WHD2161" s="332"/>
      <c r="WHE2161" s="332"/>
      <c r="WHF2161" s="332"/>
      <c r="WHG2161" s="332"/>
      <c r="WHH2161" s="332"/>
      <c r="WHI2161" s="332"/>
      <c r="WHJ2161" s="332"/>
      <c r="WHK2161" s="332"/>
      <c r="WHL2161" s="332"/>
      <c r="WHM2161" s="332"/>
      <c r="WHN2161" s="332"/>
      <c r="WHO2161" s="332"/>
      <c r="WHP2161" s="332"/>
      <c r="WHQ2161" s="332"/>
      <c r="WHR2161" s="332"/>
      <c r="WHS2161" s="332"/>
      <c r="WHT2161" s="332"/>
      <c r="WHU2161" s="332"/>
      <c r="WHV2161" s="332"/>
      <c r="WHW2161" s="332"/>
      <c r="WHX2161" s="332"/>
      <c r="WHY2161" s="332"/>
      <c r="WHZ2161" s="332"/>
      <c r="WIA2161" s="332"/>
      <c r="WIB2161" s="332"/>
      <c r="WIC2161" s="332"/>
      <c r="WID2161" s="332"/>
      <c r="WIE2161" s="332"/>
      <c r="WIF2161" s="332"/>
      <c r="WIG2161" s="332"/>
      <c r="WIH2161" s="332"/>
      <c r="WII2161" s="332"/>
      <c r="WIJ2161" s="332"/>
      <c r="WIK2161" s="332"/>
      <c r="WIL2161" s="332"/>
      <c r="WIM2161" s="332"/>
      <c r="WIN2161" s="332"/>
      <c r="WIO2161" s="332"/>
      <c r="WIP2161" s="332"/>
      <c r="WIQ2161" s="332"/>
      <c r="WIR2161" s="332"/>
      <c r="WIS2161" s="332"/>
      <c r="WIT2161" s="332"/>
      <c r="WIU2161" s="332"/>
      <c r="WIV2161" s="332"/>
      <c r="WIW2161" s="332"/>
      <c r="WIX2161" s="332"/>
      <c r="WIY2161" s="332"/>
      <c r="WIZ2161" s="332"/>
      <c r="WJA2161" s="332"/>
      <c r="WJB2161" s="332"/>
      <c r="WJC2161" s="332"/>
      <c r="WJD2161" s="332"/>
      <c r="WJE2161" s="332"/>
      <c r="WJF2161" s="332"/>
      <c r="WJG2161" s="332"/>
      <c r="WJH2161" s="332"/>
      <c r="WJI2161" s="332"/>
      <c r="WJJ2161" s="332"/>
      <c r="WJK2161" s="332"/>
      <c r="WJL2161" s="332"/>
      <c r="WJM2161" s="332"/>
      <c r="WJN2161" s="332"/>
      <c r="WJO2161" s="332"/>
      <c r="WJP2161" s="332"/>
      <c r="WJQ2161" s="332"/>
      <c r="WJR2161" s="332"/>
      <c r="WJS2161" s="332"/>
      <c r="WJT2161" s="332"/>
      <c r="WJU2161" s="332"/>
      <c r="WJV2161" s="332"/>
      <c r="WJW2161" s="332"/>
      <c r="WJX2161" s="332"/>
      <c r="WJY2161" s="332"/>
      <c r="WJZ2161" s="332"/>
      <c r="WKA2161" s="332"/>
      <c r="WKB2161" s="332"/>
      <c r="WKC2161" s="332"/>
      <c r="WKD2161" s="332"/>
      <c r="WKE2161" s="332"/>
      <c r="WKF2161" s="332"/>
      <c r="WKG2161" s="332"/>
      <c r="WKH2161" s="332"/>
      <c r="WKI2161" s="332"/>
      <c r="WKJ2161" s="332"/>
      <c r="WKK2161" s="332"/>
      <c r="WKL2161" s="332"/>
      <c r="WKM2161" s="332"/>
      <c r="WKN2161" s="332"/>
      <c r="WKO2161" s="332"/>
      <c r="WKP2161" s="332"/>
      <c r="WKQ2161" s="332"/>
      <c r="WKR2161" s="332"/>
      <c r="WKS2161" s="332"/>
      <c r="WKT2161" s="332"/>
      <c r="WKU2161" s="332"/>
      <c r="WKV2161" s="332"/>
      <c r="WKW2161" s="332"/>
      <c r="WKX2161" s="332"/>
      <c r="WKY2161" s="332"/>
      <c r="WKZ2161" s="332"/>
      <c r="WLA2161" s="332"/>
      <c r="WLB2161" s="332"/>
      <c r="WLC2161" s="332"/>
      <c r="WLD2161" s="332"/>
      <c r="WLE2161" s="332"/>
      <c r="WLF2161" s="332"/>
      <c r="WLG2161" s="332"/>
      <c r="WLH2161" s="332"/>
      <c r="WLI2161" s="332"/>
      <c r="WLJ2161" s="332"/>
      <c r="WLK2161" s="332"/>
      <c r="WLL2161" s="332"/>
      <c r="WLM2161" s="332"/>
      <c r="WLN2161" s="332"/>
      <c r="WLO2161" s="332"/>
      <c r="WLP2161" s="332"/>
      <c r="WLQ2161" s="332"/>
      <c r="WLR2161" s="332"/>
      <c r="WLS2161" s="332"/>
      <c r="WLT2161" s="332"/>
      <c r="WLU2161" s="332"/>
      <c r="WLV2161" s="332"/>
      <c r="WLW2161" s="332"/>
      <c r="WLX2161" s="332"/>
      <c r="WLY2161" s="332"/>
      <c r="WLZ2161" s="332"/>
      <c r="WMA2161" s="332"/>
      <c r="WMB2161" s="332"/>
      <c r="WMC2161" s="332"/>
      <c r="WMD2161" s="332"/>
      <c r="WME2161" s="332"/>
      <c r="WMF2161" s="332"/>
      <c r="WMG2161" s="332"/>
      <c r="WMH2161" s="332"/>
      <c r="WMI2161" s="332"/>
      <c r="WMJ2161" s="332"/>
      <c r="WMK2161" s="332"/>
      <c r="WML2161" s="332"/>
      <c r="WMM2161" s="332"/>
      <c r="WMN2161" s="332"/>
      <c r="WMO2161" s="332"/>
      <c r="WMP2161" s="332"/>
      <c r="WMQ2161" s="332"/>
      <c r="WMR2161" s="332"/>
      <c r="WMS2161" s="332"/>
      <c r="WMT2161" s="332"/>
      <c r="WMU2161" s="332"/>
      <c r="WMV2161" s="332"/>
      <c r="WMW2161" s="332"/>
      <c r="WMX2161" s="332"/>
      <c r="WMY2161" s="332"/>
      <c r="WMZ2161" s="332"/>
      <c r="WNA2161" s="332"/>
      <c r="WNB2161" s="332"/>
      <c r="WNC2161" s="332"/>
      <c r="WND2161" s="332"/>
      <c r="WNE2161" s="332"/>
      <c r="WNF2161" s="332"/>
      <c r="WNG2161" s="332"/>
      <c r="WNH2161" s="332"/>
      <c r="WNI2161" s="332"/>
      <c r="WNJ2161" s="332"/>
      <c r="WNK2161" s="332"/>
      <c r="WNL2161" s="332"/>
      <c r="WNM2161" s="332"/>
      <c r="WNN2161" s="332"/>
      <c r="WNO2161" s="332"/>
      <c r="WNP2161" s="332"/>
      <c r="WNQ2161" s="332"/>
      <c r="WNR2161" s="332"/>
      <c r="WNS2161" s="332"/>
      <c r="WNT2161" s="332"/>
      <c r="WNU2161" s="332"/>
      <c r="WNV2161" s="332"/>
      <c r="WNW2161" s="332"/>
      <c r="WNX2161" s="332"/>
      <c r="WNY2161" s="332"/>
      <c r="WNZ2161" s="332"/>
      <c r="WOA2161" s="332"/>
      <c r="WOB2161" s="332"/>
      <c r="WOC2161" s="332"/>
      <c r="WOD2161" s="332"/>
      <c r="WOE2161" s="332"/>
      <c r="WOF2161" s="332"/>
      <c r="WOG2161" s="332"/>
      <c r="WOH2161" s="332"/>
      <c r="WOI2161" s="332"/>
      <c r="WOJ2161" s="332"/>
      <c r="WOK2161" s="332"/>
      <c r="WOL2161" s="332"/>
      <c r="WOM2161" s="332"/>
      <c r="WON2161" s="332"/>
      <c r="WOO2161" s="332"/>
      <c r="WOP2161" s="332"/>
      <c r="WOQ2161" s="332"/>
      <c r="WOR2161" s="332"/>
      <c r="WOS2161" s="332"/>
      <c r="WOT2161" s="332"/>
      <c r="WOU2161" s="332"/>
      <c r="WOV2161" s="332"/>
      <c r="WOW2161" s="332"/>
      <c r="WOX2161" s="332"/>
      <c r="WOY2161" s="332"/>
      <c r="WOZ2161" s="332"/>
      <c r="WPA2161" s="332"/>
      <c r="WPB2161" s="332"/>
      <c r="WPC2161" s="332"/>
      <c r="WPD2161" s="332"/>
      <c r="WPE2161" s="332"/>
      <c r="WPF2161" s="332"/>
      <c r="WPG2161" s="332"/>
      <c r="WPH2161" s="332"/>
      <c r="WPI2161" s="332"/>
      <c r="WPJ2161" s="332"/>
      <c r="WPK2161" s="332"/>
      <c r="WPL2161" s="332"/>
      <c r="WPM2161" s="332"/>
      <c r="WPN2161" s="332"/>
      <c r="WPO2161" s="332"/>
      <c r="WPP2161" s="332"/>
      <c r="WPQ2161" s="332"/>
      <c r="WPR2161" s="332"/>
      <c r="WPS2161" s="332"/>
      <c r="WPT2161" s="332"/>
      <c r="WPU2161" s="332"/>
      <c r="WPV2161" s="332"/>
      <c r="WPW2161" s="332"/>
      <c r="WPX2161" s="332"/>
      <c r="WPY2161" s="332"/>
      <c r="WPZ2161" s="332"/>
      <c r="WQA2161" s="332"/>
      <c r="WQB2161" s="332"/>
      <c r="WQC2161" s="332"/>
      <c r="WQD2161" s="332"/>
      <c r="WQE2161" s="332"/>
      <c r="WQF2161" s="332"/>
      <c r="WQG2161" s="332"/>
      <c r="WQH2161" s="332"/>
      <c r="WQI2161" s="332"/>
      <c r="WQJ2161" s="332"/>
      <c r="WQK2161" s="332"/>
      <c r="WQL2161" s="332"/>
      <c r="WQM2161" s="332"/>
      <c r="WQN2161" s="332"/>
      <c r="WQO2161" s="332"/>
      <c r="WQP2161" s="332"/>
      <c r="WQQ2161" s="332"/>
      <c r="WQR2161" s="332"/>
      <c r="WQS2161" s="332"/>
      <c r="WQT2161" s="332"/>
      <c r="WQU2161" s="332"/>
      <c r="WQV2161" s="332"/>
      <c r="WQW2161" s="332"/>
      <c r="WQX2161" s="332"/>
      <c r="WQY2161" s="332"/>
      <c r="WQZ2161" s="332"/>
      <c r="WRA2161" s="332"/>
      <c r="WRB2161" s="332"/>
      <c r="WRC2161" s="332"/>
      <c r="WRD2161" s="332"/>
      <c r="WRE2161" s="332"/>
      <c r="WRF2161" s="332"/>
      <c r="WRG2161" s="332"/>
      <c r="WRH2161" s="332"/>
      <c r="WRI2161" s="332"/>
      <c r="WRJ2161" s="332"/>
      <c r="WRK2161" s="332"/>
      <c r="WRL2161" s="332"/>
      <c r="WRM2161" s="332"/>
      <c r="WRN2161" s="332"/>
      <c r="WRO2161" s="332"/>
      <c r="WRP2161" s="332"/>
      <c r="WRQ2161" s="332"/>
      <c r="WRR2161" s="332"/>
      <c r="WRS2161" s="332"/>
      <c r="WRT2161" s="332"/>
      <c r="WRU2161" s="332"/>
      <c r="WRV2161" s="332"/>
      <c r="WRW2161" s="332"/>
      <c r="WRX2161" s="332"/>
      <c r="WRY2161" s="332"/>
      <c r="WRZ2161" s="332"/>
      <c r="WSA2161" s="332"/>
      <c r="WSB2161" s="332"/>
      <c r="WSC2161" s="332"/>
      <c r="WSD2161" s="332"/>
      <c r="WSE2161" s="332"/>
      <c r="WSF2161" s="332"/>
      <c r="WSG2161" s="332"/>
      <c r="WSH2161" s="332"/>
      <c r="WSI2161" s="332"/>
      <c r="WSJ2161" s="332"/>
      <c r="WSK2161" s="332"/>
      <c r="WSL2161" s="332"/>
      <c r="WSM2161" s="332"/>
      <c r="WSN2161" s="332"/>
      <c r="WSO2161" s="332"/>
      <c r="WSP2161" s="332"/>
      <c r="WSQ2161" s="332"/>
      <c r="WSR2161" s="332"/>
      <c r="WSS2161" s="332"/>
      <c r="WST2161" s="332"/>
      <c r="WSU2161" s="332"/>
      <c r="WSV2161" s="332"/>
      <c r="WSW2161" s="332"/>
      <c r="WSX2161" s="332"/>
      <c r="WSY2161" s="332"/>
      <c r="WSZ2161" s="332"/>
      <c r="WTA2161" s="332"/>
      <c r="WTB2161" s="332"/>
      <c r="WTC2161" s="332"/>
      <c r="WTD2161" s="332"/>
      <c r="WTE2161" s="332"/>
      <c r="WTF2161" s="332"/>
      <c r="WTG2161" s="332"/>
      <c r="WTH2161" s="332"/>
      <c r="WTI2161" s="332"/>
      <c r="WTJ2161" s="332"/>
      <c r="WTK2161" s="332"/>
      <c r="WTL2161" s="332"/>
      <c r="WTM2161" s="332"/>
      <c r="WTN2161" s="332"/>
      <c r="WTO2161" s="332"/>
      <c r="WTP2161" s="332"/>
      <c r="WTQ2161" s="332"/>
      <c r="WTR2161" s="332"/>
      <c r="WTS2161" s="332"/>
      <c r="WTT2161" s="332"/>
      <c r="WTU2161" s="332"/>
      <c r="WTV2161" s="332"/>
      <c r="WTW2161" s="332"/>
      <c r="WTX2161" s="332"/>
      <c r="WTY2161" s="332"/>
      <c r="WTZ2161" s="332"/>
      <c r="WUA2161" s="332"/>
      <c r="WUB2161" s="332"/>
      <c r="WUC2161" s="332"/>
      <c r="WUD2161" s="332"/>
      <c r="WUE2161" s="332"/>
      <c r="WUF2161" s="332"/>
      <c r="WUG2161" s="332"/>
      <c r="WUH2161" s="332"/>
      <c r="WUI2161" s="332"/>
      <c r="WUJ2161" s="332"/>
      <c r="WUK2161" s="332"/>
      <c r="WUL2161" s="332"/>
      <c r="WUM2161" s="332"/>
      <c r="WUN2161" s="332"/>
      <c r="WUO2161" s="332"/>
      <c r="WUP2161" s="332"/>
      <c r="WUQ2161" s="332"/>
      <c r="WUR2161" s="332"/>
      <c r="WUS2161" s="332"/>
      <c r="WUT2161" s="332"/>
      <c r="WUU2161" s="332"/>
      <c r="WUV2161" s="332"/>
      <c r="WUW2161" s="332"/>
      <c r="WUX2161" s="332"/>
      <c r="WUY2161" s="332"/>
      <c r="WUZ2161" s="332"/>
      <c r="WVA2161" s="332"/>
      <c r="WVB2161" s="332"/>
      <c r="WVC2161" s="332"/>
      <c r="WVD2161" s="332"/>
      <c r="WVE2161" s="332"/>
      <c r="WVF2161" s="332"/>
      <c r="WVG2161" s="332"/>
      <c r="WVH2161" s="332"/>
      <c r="WVI2161" s="332"/>
      <c r="WVJ2161" s="332"/>
      <c r="WVK2161" s="332"/>
      <c r="WVL2161" s="332"/>
      <c r="WVM2161" s="332"/>
      <c r="WVN2161" s="332"/>
      <c r="WVO2161" s="332"/>
      <c r="WVP2161" s="332"/>
      <c r="WVQ2161" s="332"/>
      <c r="WVR2161" s="332"/>
      <c r="WVS2161" s="332"/>
      <c r="WVT2161" s="332"/>
      <c r="WVU2161" s="332"/>
      <c r="WVV2161" s="332"/>
      <c r="WVW2161" s="332"/>
      <c r="WVX2161" s="332"/>
      <c r="WVY2161" s="332"/>
      <c r="WVZ2161" s="332"/>
      <c r="WWA2161" s="332"/>
      <c r="WWB2161" s="332"/>
      <c r="WWC2161" s="332"/>
      <c r="WWD2161" s="332"/>
      <c r="WWE2161" s="332"/>
      <c r="WWF2161" s="332"/>
      <c r="WWG2161" s="332"/>
      <c r="WWH2161" s="332"/>
      <c r="WWI2161" s="332"/>
      <c r="WWJ2161" s="332"/>
      <c r="WWK2161" s="332"/>
      <c r="WWL2161" s="332"/>
      <c r="WWM2161" s="332"/>
      <c r="WWN2161" s="332"/>
      <c r="WWO2161" s="332"/>
      <c r="WWP2161" s="332"/>
      <c r="WWQ2161" s="332"/>
      <c r="WWR2161" s="332"/>
      <c r="WWS2161" s="332"/>
      <c r="WWT2161" s="332"/>
      <c r="WWU2161" s="332"/>
      <c r="WWV2161" s="332"/>
      <c r="WWW2161" s="332"/>
      <c r="WWX2161" s="332"/>
      <c r="WWY2161" s="332"/>
      <c r="WWZ2161" s="332"/>
      <c r="WXA2161" s="332"/>
      <c r="WXB2161" s="332"/>
      <c r="WXC2161" s="332"/>
      <c r="WXD2161" s="332"/>
      <c r="WXE2161" s="332"/>
      <c r="WXF2161" s="332"/>
      <c r="WXG2161" s="332"/>
      <c r="WXH2161" s="332"/>
      <c r="WXI2161" s="332"/>
      <c r="WXJ2161" s="332"/>
      <c r="WXK2161" s="332"/>
      <c r="WXL2161" s="332"/>
      <c r="WXM2161" s="332"/>
      <c r="WXN2161" s="332"/>
      <c r="WXO2161" s="332"/>
      <c r="WXP2161" s="332"/>
      <c r="WXQ2161" s="332"/>
      <c r="WXR2161" s="332"/>
      <c r="WXS2161" s="332"/>
      <c r="WXT2161" s="332"/>
      <c r="WXU2161" s="332"/>
      <c r="WXV2161" s="332"/>
      <c r="WXW2161" s="332"/>
      <c r="WXX2161" s="332"/>
      <c r="WXY2161" s="332"/>
      <c r="WXZ2161" s="332"/>
      <c r="WYA2161" s="332"/>
      <c r="WYB2161" s="332"/>
      <c r="WYC2161" s="332"/>
      <c r="WYD2161" s="332"/>
      <c r="WYE2161" s="332"/>
      <c r="WYF2161" s="332"/>
      <c r="WYG2161" s="332"/>
      <c r="WYH2161" s="332"/>
      <c r="WYI2161" s="332"/>
      <c r="WYJ2161" s="332"/>
      <c r="WYK2161" s="332"/>
      <c r="WYL2161" s="332"/>
      <c r="WYM2161" s="332"/>
      <c r="WYN2161" s="332"/>
      <c r="WYO2161" s="332"/>
      <c r="WYP2161" s="332"/>
      <c r="WYQ2161" s="332"/>
      <c r="WYR2161" s="332"/>
      <c r="WYS2161" s="332"/>
      <c r="WYT2161" s="332"/>
      <c r="WYU2161" s="332"/>
      <c r="WYV2161" s="332"/>
      <c r="WYW2161" s="332"/>
      <c r="WYX2161" s="332"/>
      <c r="WYY2161" s="332"/>
      <c r="WYZ2161" s="332"/>
      <c r="WZA2161" s="332"/>
      <c r="WZB2161" s="332"/>
      <c r="WZC2161" s="332"/>
      <c r="WZD2161" s="332"/>
      <c r="WZE2161" s="332"/>
      <c r="WZF2161" s="332"/>
      <c r="WZG2161" s="332"/>
      <c r="WZH2161" s="332"/>
      <c r="WZI2161" s="332"/>
      <c r="WZJ2161" s="332"/>
      <c r="WZK2161" s="332"/>
      <c r="WZL2161" s="332"/>
      <c r="WZM2161" s="332"/>
      <c r="WZN2161" s="332"/>
      <c r="WZO2161" s="332"/>
      <c r="WZP2161" s="332"/>
      <c r="WZQ2161" s="332"/>
      <c r="WZR2161" s="332"/>
      <c r="WZS2161" s="332"/>
      <c r="WZT2161" s="332"/>
      <c r="WZU2161" s="332"/>
      <c r="WZV2161" s="332"/>
      <c r="WZW2161" s="332"/>
      <c r="WZX2161" s="332"/>
      <c r="WZY2161" s="332"/>
      <c r="WZZ2161" s="332"/>
      <c r="XAA2161" s="332"/>
      <c r="XAB2161" s="332"/>
      <c r="XAC2161" s="332"/>
      <c r="XAD2161" s="332"/>
      <c r="XAE2161" s="332"/>
      <c r="XAF2161" s="332"/>
      <c r="XAG2161" s="332"/>
      <c r="XAH2161" s="332"/>
      <c r="XAI2161" s="332"/>
      <c r="XAJ2161" s="332"/>
      <c r="XAK2161" s="332"/>
      <c r="XAL2161" s="332"/>
      <c r="XAM2161" s="332"/>
      <c r="XAN2161" s="332"/>
      <c r="XAO2161" s="332"/>
      <c r="XAP2161" s="332"/>
      <c r="XAQ2161" s="332"/>
      <c r="XAR2161" s="332"/>
      <c r="XAS2161" s="332"/>
      <c r="XAT2161" s="332"/>
      <c r="XAU2161" s="332"/>
      <c r="XAV2161" s="332"/>
      <c r="XAW2161" s="332"/>
      <c r="XAX2161" s="332"/>
      <c r="XAY2161" s="332"/>
      <c r="XAZ2161" s="332"/>
      <c r="XBA2161" s="332"/>
      <c r="XBB2161" s="332"/>
      <c r="XBC2161" s="332"/>
      <c r="XBD2161" s="332"/>
      <c r="XBE2161" s="332"/>
      <c r="XBF2161" s="332"/>
      <c r="XBG2161" s="332"/>
      <c r="XBH2161" s="332"/>
      <c r="XBI2161" s="332"/>
      <c r="XBJ2161" s="332"/>
      <c r="XBK2161" s="332"/>
      <c r="XBL2161" s="332"/>
      <c r="XBM2161" s="332"/>
      <c r="XBN2161" s="332"/>
      <c r="XBO2161" s="332"/>
      <c r="XBP2161" s="332"/>
      <c r="XBQ2161" s="332"/>
      <c r="XBR2161" s="332"/>
      <c r="XBS2161" s="332"/>
      <c r="XBT2161" s="332"/>
      <c r="XBU2161" s="332"/>
      <c r="XBV2161" s="332"/>
      <c r="XBW2161" s="332"/>
      <c r="XBX2161" s="332"/>
      <c r="XBY2161" s="332"/>
      <c r="XBZ2161" s="332"/>
      <c r="XCA2161" s="332"/>
      <c r="XCB2161" s="332"/>
      <c r="XCC2161" s="332"/>
      <c r="XCD2161" s="332"/>
      <c r="XCE2161" s="332"/>
      <c r="XCF2161" s="332"/>
      <c r="XCG2161" s="332"/>
      <c r="XCH2161" s="332"/>
      <c r="XCI2161" s="332"/>
      <c r="XCJ2161" s="332"/>
      <c r="XCK2161" s="332"/>
      <c r="XCL2161" s="332"/>
      <c r="XCM2161" s="332"/>
      <c r="XCN2161" s="332"/>
      <c r="XCO2161" s="332"/>
      <c r="XCP2161" s="332"/>
      <c r="XCQ2161" s="332"/>
      <c r="XCR2161" s="332"/>
      <c r="XCS2161" s="332"/>
      <c r="XCT2161" s="332"/>
      <c r="XCU2161" s="332"/>
      <c r="XCV2161" s="332"/>
      <c r="XCW2161" s="332"/>
      <c r="XCX2161" s="332"/>
      <c r="XCY2161" s="332"/>
      <c r="XCZ2161" s="332"/>
      <c r="XDA2161" s="332"/>
      <c r="XDB2161" s="332"/>
      <c r="XDC2161" s="332"/>
      <c r="XDD2161" s="332"/>
      <c r="XDE2161" s="332"/>
      <c r="XDF2161" s="332"/>
      <c r="XDG2161" s="332"/>
      <c r="XDH2161" s="332"/>
      <c r="XDI2161" s="332"/>
      <c r="XDJ2161" s="332"/>
      <c r="XDK2161" s="332"/>
      <c r="XDL2161" s="332"/>
      <c r="XDM2161" s="332"/>
      <c r="XDN2161" s="332"/>
      <c r="XDO2161" s="332"/>
      <c r="XDP2161" s="332"/>
      <c r="XDQ2161" s="332"/>
      <c r="XDR2161" s="332"/>
      <c r="XDS2161" s="332"/>
      <c r="XDT2161" s="332"/>
      <c r="XDU2161" s="332"/>
      <c r="XDV2161" s="332"/>
      <c r="XDW2161" s="332"/>
      <c r="XDX2161" s="332"/>
      <c r="XDY2161" s="332"/>
      <c r="XDZ2161" s="332"/>
      <c r="XEA2161" s="332"/>
      <c r="XEB2161" s="332"/>
      <c r="XEC2161" s="332"/>
      <c r="XED2161" s="332"/>
      <c r="XEE2161" s="332"/>
      <c r="XEF2161" s="332"/>
      <c r="XEG2161" s="332"/>
      <c r="XEH2161" s="332"/>
      <c r="XEI2161" s="332"/>
      <c r="XEJ2161" s="332"/>
      <c r="XEK2161" s="332"/>
      <c r="XEL2161" s="332"/>
      <c r="XEM2161" s="332"/>
      <c r="XEN2161" s="332"/>
      <c r="XEO2161" s="332"/>
      <c r="XEP2161" s="332"/>
      <c r="XEQ2161" s="332"/>
      <c r="XER2161" s="332"/>
      <c r="XES2161" s="332"/>
      <c r="XET2161" s="332"/>
      <c r="XEU2161" s="332"/>
      <c r="XEV2161" s="332"/>
      <c r="XEW2161" s="332"/>
      <c r="XEX2161" s="332"/>
      <c r="XEY2161" s="332"/>
      <c r="XEZ2161" s="332"/>
    </row>
    <row r="2162" spans="1:16380" s="319" customFormat="1" x14ac:dyDescent="0.25">
      <c r="A2162" s="278"/>
      <c r="B2162" s="372" t="s">
        <v>1446</v>
      </c>
      <c r="C2162" s="372"/>
      <c r="D2162" s="372"/>
      <c r="E2162" s="372"/>
      <c r="F2162" s="281" t="s">
        <v>88</v>
      </c>
      <c r="G2162" s="272">
        <f>SUM(G2160)</f>
        <v>0</v>
      </c>
      <c r="H2162" s="343"/>
      <c r="I2162" s="343"/>
      <c r="J2162" s="343"/>
      <c r="K2162" s="343"/>
      <c r="L2162" s="343"/>
      <c r="M2162" s="343"/>
      <c r="N2162" s="343"/>
      <c r="O2162" s="343"/>
      <c r="P2162" s="343"/>
      <c r="Q2162" s="343"/>
      <c r="R2162" s="343"/>
      <c r="S2162" s="343"/>
      <c r="T2162" s="343"/>
      <c r="U2162" s="343"/>
      <c r="V2162" s="343"/>
      <c r="W2162" s="343"/>
      <c r="X2162" s="343"/>
      <c r="Y2162" s="343"/>
      <c r="Z2162" s="343"/>
      <c r="AA2162" s="343"/>
      <c r="AB2162" s="343"/>
      <c r="AC2162" s="343"/>
      <c r="AD2162" s="343"/>
      <c r="AE2162" s="343"/>
      <c r="AF2162" s="343"/>
      <c r="AG2162" s="343"/>
      <c r="AH2162" s="343"/>
      <c r="AI2162" s="343"/>
      <c r="AJ2162" s="343"/>
      <c r="AK2162" s="343"/>
      <c r="AL2162" s="343"/>
      <c r="AM2162" s="343"/>
      <c r="AN2162" s="343"/>
      <c r="AO2162" s="343"/>
      <c r="AP2162" s="343"/>
      <c r="AQ2162" s="343"/>
      <c r="AR2162" s="343"/>
      <c r="AS2162" s="343"/>
      <c r="AT2162" s="343"/>
      <c r="AU2162" s="343"/>
      <c r="AV2162" s="343"/>
      <c r="AW2162" s="343"/>
      <c r="AX2162" s="343"/>
      <c r="AY2162" s="343"/>
      <c r="AZ2162" s="343"/>
      <c r="BA2162" s="343"/>
      <c r="BB2162" s="343"/>
      <c r="BC2162" s="343"/>
      <c r="BD2162" s="343"/>
      <c r="BE2162" s="343"/>
      <c r="BF2162" s="343"/>
      <c r="BG2162" s="343"/>
      <c r="BH2162" s="343"/>
      <c r="BI2162" s="343"/>
      <c r="BJ2162" s="343"/>
      <c r="BK2162" s="343"/>
      <c r="BL2162" s="343"/>
      <c r="BM2162" s="343"/>
      <c r="BN2162" s="343"/>
      <c r="BO2162" s="343"/>
      <c r="BP2162" s="343"/>
      <c r="BQ2162" s="343"/>
      <c r="BR2162" s="343"/>
      <c r="BS2162" s="343"/>
      <c r="BT2162" s="343"/>
      <c r="BU2162" s="343"/>
      <c r="BV2162" s="343"/>
      <c r="BW2162" s="343"/>
      <c r="BX2162" s="343"/>
      <c r="BY2162" s="343"/>
      <c r="BZ2162" s="343"/>
      <c r="CA2162" s="343"/>
      <c r="CB2162" s="343"/>
      <c r="CC2162" s="343"/>
      <c r="CD2162" s="343"/>
      <c r="CE2162" s="343"/>
      <c r="CF2162" s="343"/>
      <c r="CG2162" s="343"/>
      <c r="CH2162" s="343"/>
      <c r="CI2162" s="343"/>
      <c r="CJ2162" s="343"/>
      <c r="CK2162" s="343"/>
      <c r="CL2162" s="343"/>
      <c r="CM2162" s="343"/>
      <c r="CN2162" s="343"/>
      <c r="CO2162" s="343"/>
      <c r="CP2162" s="343"/>
      <c r="CQ2162" s="343"/>
      <c r="CR2162" s="343"/>
      <c r="CS2162" s="343"/>
      <c r="CT2162" s="343"/>
      <c r="CU2162" s="343"/>
      <c r="CV2162" s="343"/>
      <c r="CW2162" s="343"/>
      <c r="CX2162" s="343"/>
      <c r="CY2162" s="343"/>
      <c r="CZ2162" s="343"/>
      <c r="DA2162" s="343"/>
      <c r="DB2162" s="343"/>
      <c r="DC2162" s="343"/>
      <c r="DD2162" s="343"/>
      <c r="DE2162" s="343"/>
      <c r="DF2162" s="343"/>
      <c r="DG2162" s="343"/>
      <c r="DH2162" s="343"/>
      <c r="DI2162" s="343"/>
      <c r="DJ2162" s="343"/>
      <c r="DK2162" s="343"/>
      <c r="DL2162" s="343"/>
      <c r="DM2162" s="343"/>
      <c r="DN2162" s="343"/>
      <c r="DO2162" s="343"/>
      <c r="DP2162" s="343"/>
      <c r="DQ2162" s="343"/>
      <c r="DR2162" s="343"/>
      <c r="DS2162" s="343"/>
      <c r="DT2162" s="343"/>
      <c r="DU2162" s="343"/>
      <c r="DV2162" s="343"/>
      <c r="DW2162" s="343"/>
      <c r="DX2162" s="343"/>
      <c r="DY2162" s="343"/>
      <c r="DZ2162" s="343"/>
      <c r="EA2162" s="343"/>
      <c r="EB2162" s="343"/>
      <c r="EC2162" s="343"/>
      <c r="ED2162" s="343"/>
      <c r="EE2162" s="343"/>
      <c r="EF2162" s="343"/>
      <c r="EG2162" s="343"/>
      <c r="EH2162" s="343"/>
      <c r="EI2162" s="343"/>
      <c r="EJ2162" s="343"/>
      <c r="EK2162" s="343"/>
      <c r="EL2162" s="343"/>
      <c r="EM2162" s="343"/>
      <c r="EN2162" s="343"/>
      <c r="EO2162" s="343"/>
      <c r="EP2162" s="343"/>
      <c r="EQ2162" s="343"/>
      <c r="ER2162" s="343"/>
      <c r="ES2162" s="343"/>
      <c r="ET2162" s="343"/>
      <c r="EU2162" s="343"/>
      <c r="EV2162" s="343"/>
      <c r="EW2162" s="343"/>
      <c r="EX2162" s="343"/>
      <c r="EY2162" s="343"/>
      <c r="EZ2162" s="343"/>
      <c r="FA2162" s="343"/>
      <c r="FB2162" s="343"/>
      <c r="FC2162" s="343"/>
      <c r="FD2162" s="343"/>
      <c r="FE2162" s="343"/>
      <c r="FF2162" s="343"/>
      <c r="FG2162" s="343"/>
      <c r="FH2162" s="343"/>
      <c r="FI2162" s="343"/>
      <c r="FJ2162" s="343"/>
      <c r="FK2162" s="343"/>
      <c r="FL2162" s="343"/>
      <c r="FM2162" s="343"/>
      <c r="FN2162" s="343"/>
      <c r="FO2162" s="343"/>
      <c r="FP2162" s="343"/>
      <c r="FQ2162" s="343"/>
      <c r="FR2162" s="343"/>
      <c r="FS2162" s="343"/>
      <c r="FT2162" s="343"/>
      <c r="FU2162" s="343"/>
      <c r="FV2162" s="343"/>
      <c r="FW2162" s="343"/>
      <c r="FX2162" s="343"/>
      <c r="FY2162" s="343"/>
      <c r="FZ2162" s="343"/>
      <c r="GA2162" s="343"/>
      <c r="GB2162" s="343"/>
      <c r="GC2162" s="343"/>
      <c r="GD2162" s="343"/>
      <c r="GE2162" s="343"/>
      <c r="GF2162" s="343"/>
      <c r="GG2162" s="343"/>
      <c r="GH2162" s="343"/>
      <c r="GI2162" s="343"/>
      <c r="GJ2162" s="343"/>
      <c r="GK2162" s="343"/>
      <c r="GL2162" s="343"/>
      <c r="GM2162" s="343"/>
      <c r="GN2162" s="343"/>
      <c r="GO2162" s="343"/>
      <c r="GP2162" s="343"/>
      <c r="GQ2162" s="343"/>
      <c r="GR2162" s="343"/>
      <c r="GS2162" s="343"/>
      <c r="GT2162" s="343"/>
      <c r="GU2162" s="343"/>
      <c r="GV2162" s="343"/>
      <c r="GW2162" s="343"/>
      <c r="GX2162" s="343"/>
      <c r="GY2162" s="343"/>
      <c r="GZ2162" s="343"/>
      <c r="HA2162" s="343"/>
      <c r="HB2162" s="343"/>
      <c r="HC2162" s="343"/>
      <c r="HD2162" s="343"/>
      <c r="HE2162" s="343"/>
      <c r="HF2162" s="343"/>
      <c r="HG2162" s="343"/>
      <c r="HH2162" s="343"/>
      <c r="HI2162" s="343"/>
      <c r="HJ2162" s="343"/>
      <c r="HK2162" s="343"/>
      <c r="HL2162" s="343"/>
      <c r="HM2162" s="343"/>
      <c r="HN2162" s="343"/>
      <c r="HO2162" s="343"/>
      <c r="HP2162" s="343"/>
      <c r="HQ2162" s="343"/>
      <c r="HR2162" s="343"/>
      <c r="HS2162" s="343"/>
      <c r="HT2162" s="343"/>
      <c r="HU2162" s="343"/>
      <c r="HV2162" s="343"/>
      <c r="HW2162" s="343"/>
      <c r="HX2162" s="343"/>
      <c r="HY2162" s="343"/>
      <c r="HZ2162" s="343"/>
      <c r="IA2162" s="343"/>
      <c r="IB2162" s="343"/>
      <c r="IC2162" s="343"/>
      <c r="ID2162" s="343"/>
      <c r="IE2162" s="343"/>
      <c r="IF2162" s="343"/>
      <c r="IG2162" s="343"/>
      <c r="IH2162" s="343"/>
      <c r="II2162" s="343"/>
      <c r="IJ2162" s="343"/>
      <c r="IK2162" s="343"/>
      <c r="IL2162" s="343"/>
      <c r="IM2162" s="343"/>
      <c r="IN2162" s="343"/>
      <c r="IO2162" s="343"/>
      <c r="IP2162" s="343"/>
      <c r="IQ2162" s="343"/>
      <c r="IR2162" s="343"/>
      <c r="IS2162" s="343"/>
      <c r="IT2162" s="343"/>
      <c r="IU2162" s="343"/>
      <c r="IV2162" s="343"/>
      <c r="IW2162" s="343"/>
      <c r="IX2162" s="343"/>
      <c r="IY2162" s="343"/>
      <c r="IZ2162" s="343"/>
      <c r="JA2162" s="343"/>
      <c r="JB2162" s="343"/>
      <c r="JC2162" s="343"/>
      <c r="JD2162" s="343"/>
      <c r="JE2162" s="343"/>
      <c r="JF2162" s="343"/>
      <c r="JG2162" s="343"/>
      <c r="JH2162" s="343"/>
      <c r="JI2162" s="343"/>
      <c r="JJ2162" s="343"/>
      <c r="JK2162" s="343"/>
      <c r="JL2162" s="343"/>
      <c r="JM2162" s="343"/>
      <c r="JN2162" s="343"/>
      <c r="JO2162" s="343"/>
      <c r="JP2162" s="343"/>
      <c r="JQ2162" s="343"/>
      <c r="JR2162" s="343"/>
      <c r="JS2162" s="343"/>
      <c r="JT2162" s="343"/>
      <c r="JU2162" s="343"/>
      <c r="JV2162" s="343"/>
      <c r="JW2162" s="343"/>
      <c r="JX2162" s="343"/>
      <c r="JY2162" s="343"/>
      <c r="JZ2162" s="343"/>
      <c r="KA2162" s="343"/>
      <c r="KB2162" s="343"/>
      <c r="KC2162" s="343"/>
      <c r="KD2162" s="343"/>
      <c r="KE2162" s="343"/>
      <c r="KF2162" s="343"/>
      <c r="KG2162" s="343"/>
      <c r="KH2162" s="343"/>
      <c r="KI2162" s="343"/>
      <c r="KJ2162" s="343"/>
      <c r="KK2162" s="343"/>
      <c r="KL2162" s="343"/>
      <c r="KM2162" s="343"/>
      <c r="KN2162" s="343"/>
      <c r="KO2162" s="343"/>
      <c r="KP2162" s="343"/>
      <c r="KQ2162" s="343"/>
      <c r="KR2162" s="343"/>
      <c r="KS2162" s="343"/>
      <c r="KT2162" s="343"/>
      <c r="KU2162" s="343"/>
      <c r="KV2162" s="343"/>
      <c r="KW2162" s="343"/>
      <c r="KX2162" s="343"/>
      <c r="KY2162" s="343"/>
      <c r="KZ2162" s="343"/>
      <c r="LA2162" s="343"/>
      <c r="LB2162" s="343"/>
      <c r="LC2162" s="343"/>
      <c r="LD2162" s="343"/>
      <c r="LE2162" s="343"/>
      <c r="LF2162" s="343"/>
      <c r="LG2162" s="343"/>
      <c r="LH2162" s="343"/>
      <c r="LI2162" s="343"/>
      <c r="LJ2162" s="343"/>
      <c r="LK2162" s="343"/>
      <c r="LL2162" s="343"/>
      <c r="LM2162" s="343"/>
      <c r="LN2162" s="343"/>
      <c r="LO2162" s="343"/>
      <c r="LP2162" s="343"/>
      <c r="LQ2162" s="343"/>
      <c r="LR2162" s="343"/>
      <c r="LS2162" s="343"/>
      <c r="LT2162" s="343"/>
      <c r="LU2162" s="343"/>
      <c r="LV2162" s="343"/>
      <c r="LW2162" s="343"/>
      <c r="LX2162" s="343"/>
      <c r="LY2162" s="343"/>
      <c r="LZ2162" s="343"/>
      <c r="MA2162" s="343"/>
      <c r="MB2162" s="343"/>
      <c r="MC2162" s="343"/>
      <c r="MD2162" s="343"/>
      <c r="ME2162" s="343"/>
      <c r="MF2162" s="343"/>
      <c r="MG2162" s="343"/>
      <c r="MH2162" s="343"/>
      <c r="MI2162" s="343"/>
      <c r="MJ2162" s="343"/>
      <c r="MK2162" s="343"/>
      <c r="ML2162" s="343"/>
      <c r="MM2162" s="343"/>
      <c r="MN2162" s="343"/>
      <c r="MO2162" s="343"/>
      <c r="MP2162" s="343"/>
      <c r="MQ2162" s="343"/>
      <c r="MR2162" s="343"/>
      <c r="MS2162" s="343"/>
      <c r="MT2162" s="343"/>
      <c r="MU2162" s="343"/>
      <c r="MV2162" s="343"/>
      <c r="MW2162" s="343"/>
      <c r="MX2162" s="343"/>
      <c r="MY2162" s="343"/>
      <c r="MZ2162" s="343"/>
      <c r="NA2162" s="343"/>
      <c r="NB2162" s="343"/>
      <c r="NC2162" s="343"/>
      <c r="ND2162" s="343"/>
      <c r="NE2162" s="343"/>
      <c r="NF2162" s="343"/>
      <c r="NG2162" s="343"/>
      <c r="NH2162" s="343"/>
      <c r="NI2162" s="343"/>
      <c r="NJ2162" s="343"/>
      <c r="NK2162" s="343"/>
      <c r="NL2162" s="343"/>
      <c r="NM2162" s="343"/>
      <c r="NN2162" s="343"/>
      <c r="NO2162" s="343"/>
      <c r="NP2162" s="343"/>
      <c r="NQ2162" s="343"/>
      <c r="NR2162" s="343"/>
      <c r="NS2162" s="343"/>
      <c r="NT2162" s="343"/>
      <c r="NU2162" s="343"/>
      <c r="NV2162" s="343"/>
      <c r="NW2162" s="343"/>
      <c r="NX2162" s="343"/>
      <c r="NY2162" s="343"/>
      <c r="NZ2162" s="343"/>
      <c r="OA2162" s="343"/>
      <c r="OB2162" s="343"/>
      <c r="OC2162" s="343"/>
      <c r="OD2162" s="343"/>
      <c r="OE2162" s="343"/>
      <c r="OF2162" s="343"/>
      <c r="OG2162" s="343"/>
      <c r="OH2162" s="343"/>
      <c r="OI2162" s="343"/>
      <c r="OJ2162" s="343"/>
      <c r="OK2162" s="343"/>
      <c r="OL2162" s="343"/>
      <c r="OM2162" s="343"/>
      <c r="ON2162" s="343"/>
      <c r="OO2162" s="343"/>
      <c r="OP2162" s="343"/>
      <c r="OQ2162" s="343"/>
      <c r="OR2162" s="343"/>
      <c r="OS2162" s="343"/>
      <c r="OT2162" s="343"/>
      <c r="OU2162" s="343"/>
      <c r="OV2162" s="343"/>
      <c r="OW2162" s="343"/>
      <c r="OX2162" s="343"/>
      <c r="OY2162" s="343"/>
      <c r="OZ2162" s="343"/>
      <c r="PA2162" s="343"/>
      <c r="PB2162" s="343"/>
      <c r="PC2162" s="343"/>
      <c r="PD2162" s="343"/>
      <c r="PE2162" s="343"/>
      <c r="PF2162" s="343"/>
      <c r="PG2162" s="343"/>
      <c r="PH2162" s="343"/>
      <c r="PI2162" s="343"/>
      <c r="PJ2162" s="343"/>
      <c r="PK2162" s="343"/>
      <c r="PL2162" s="343"/>
      <c r="PM2162" s="343"/>
      <c r="PN2162" s="343"/>
      <c r="PO2162" s="343"/>
      <c r="PP2162" s="343"/>
      <c r="PQ2162" s="343"/>
      <c r="PR2162" s="343"/>
      <c r="PS2162" s="343"/>
      <c r="PT2162" s="343"/>
      <c r="PU2162" s="343"/>
      <c r="PV2162" s="343"/>
      <c r="PW2162" s="343"/>
      <c r="PX2162" s="343"/>
      <c r="PY2162" s="343"/>
      <c r="PZ2162" s="343"/>
      <c r="QA2162" s="343"/>
      <c r="QB2162" s="343"/>
      <c r="QC2162" s="343"/>
      <c r="QD2162" s="343"/>
      <c r="QE2162" s="343"/>
      <c r="QF2162" s="343"/>
      <c r="QG2162" s="343"/>
      <c r="QH2162" s="343"/>
      <c r="QI2162" s="343"/>
      <c r="QJ2162" s="343"/>
      <c r="QK2162" s="343"/>
      <c r="QL2162" s="343"/>
      <c r="QM2162" s="343"/>
      <c r="QN2162" s="343"/>
      <c r="QO2162" s="343"/>
      <c r="QP2162" s="343"/>
      <c r="QQ2162" s="343"/>
      <c r="QR2162" s="343"/>
      <c r="QS2162" s="343"/>
      <c r="QT2162" s="343"/>
      <c r="QU2162" s="343"/>
      <c r="QV2162" s="343"/>
      <c r="QW2162" s="343"/>
      <c r="QX2162" s="343"/>
      <c r="QY2162" s="343"/>
      <c r="QZ2162" s="343"/>
      <c r="RA2162" s="343"/>
      <c r="RB2162" s="343"/>
      <c r="RC2162" s="343"/>
      <c r="RD2162" s="343"/>
      <c r="RE2162" s="343"/>
      <c r="RF2162" s="343"/>
      <c r="RG2162" s="343"/>
      <c r="RH2162" s="343"/>
      <c r="RI2162" s="343"/>
      <c r="RJ2162" s="343"/>
      <c r="RK2162" s="343"/>
      <c r="RL2162" s="343"/>
      <c r="RM2162" s="343"/>
      <c r="RN2162" s="343"/>
      <c r="RO2162" s="343"/>
      <c r="RP2162" s="343"/>
      <c r="RQ2162" s="343"/>
      <c r="RR2162" s="343"/>
      <c r="RS2162" s="343"/>
      <c r="RT2162" s="343"/>
      <c r="RU2162" s="343"/>
      <c r="RV2162" s="343"/>
      <c r="RW2162" s="343"/>
      <c r="RX2162" s="343"/>
      <c r="RY2162" s="343"/>
      <c r="RZ2162" s="343"/>
      <c r="SA2162" s="343"/>
      <c r="SB2162" s="343"/>
      <c r="SC2162" s="343"/>
      <c r="SD2162" s="343"/>
      <c r="SE2162" s="343"/>
      <c r="SF2162" s="343"/>
      <c r="SG2162" s="343"/>
      <c r="SH2162" s="343"/>
      <c r="SI2162" s="343"/>
      <c r="SJ2162" s="343"/>
      <c r="SK2162" s="343"/>
      <c r="SL2162" s="343"/>
      <c r="SM2162" s="343"/>
      <c r="SN2162" s="343"/>
      <c r="SO2162" s="343"/>
      <c r="SP2162" s="343"/>
      <c r="SQ2162" s="343"/>
      <c r="SR2162" s="343"/>
      <c r="SS2162" s="343"/>
      <c r="ST2162" s="343"/>
      <c r="SU2162" s="343"/>
      <c r="SV2162" s="343"/>
      <c r="SW2162" s="343"/>
      <c r="SX2162" s="343"/>
      <c r="SY2162" s="343"/>
      <c r="SZ2162" s="343"/>
      <c r="TA2162" s="343"/>
      <c r="TB2162" s="343"/>
      <c r="TC2162" s="343"/>
      <c r="TD2162" s="343"/>
      <c r="TE2162" s="343"/>
      <c r="TF2162" s="343"/>
      <c r="TG2162" s="343"/>
      <c r="TH2162" s="343"/>
      <c r="TI2162" s="343"/>
      <c r="TJ2162" s="343"/>
      <c r="TK2162" s="343"/>
      <c r="TL2162" s="343"/>
      <c r="TM2162" s="343"/>
      <c r="TN2162" s="343"/>
      <c r="TO2162" s="343"/>
      <c r="TP2162" s="343"/>
      <c r="TQ2162" s="343"/>
      <c r="TR2162" s="343"/>
      <c r="TS2162" s="343"/>
      <c r="TT2162" s="343"/>
      <c r="TU2162" s="343"/>
      <c r="TV2162" s="343"/>
      <c r="TW2162" s="343"/>
      <c r="TX2162" s="343"/>
      <c r="TY2162" s="343"/>
      <c r="TZ2162" s="343"/>
      <c r="UA2162" s="343"/>
      <c r="UB2162" s="343"/>
      <c r="UC2162" s="343"/>
      <c r="UD2162" s="343"/>
      <c r="UE2162" s="343"/>
      <c r="UF2162" s="343"/>
      <c r="UG2162" s="343"/>
      <c r="UH2162" s="343"/>
      <c r="UI2162" s="343"/>
      <c r="UJ2162" s="343"/>
      <c r="UK2162" s="343"/>
      <c r="UL2162" s="343"/>
      <c r="UM2162" s="343"/>
      <c r="UN2162" s="343"/>
      <c r="UO2162" s="343"/>
      <c r="UP2162" s="343"/>
      <c r="UQ2162" s="343"/>
      <c r="UR2162" s="343"/>
      <c r="US2162" s="343"/>
      <c r="UT2162" s="343"/>
      <c r="UU2162" s="343"/>
      <c r="UV2162" s="343"/>
      <c r="UW2162" s="343"/>
      <c r="UX2162" s="343"/>
      <c r="UY2162" s="343"/>
      <c r="UZ2162" s="343"/>
      <c r="VA2162" s="343"/>
      <c r="VB2162" s="343"/>
      <c r="VC2162" s="343"/>
      <c r="VD2162" s="343"/>
      <c r="VE2162" s="343"/>
      <c r="VF2162" s="343"/>
      <c r="VG2162" s="343"/>
      <c r="VH2162" s="343"/>
      <c r="VI2162" s="343"/>
      <c r="VJ2162" s="343"/>
      <c r="VK2162" s="343"/>
      <c r="VL2162" s="343"/>
      <c r="VM2162" s="343"/>
      <c r="VN2162" s="343"/>
      <c r="VO2162" s="343"/>
      <c r="VP2162" s="343"/>
      <c r="VQ2162" s="343"/>
      <c r="VR2162" s="343"/>
      <c r="VS2162" s="343"/>
      <c r="VT2162" s="343"/>
      <c r="VU2162" s="343"/>
      <c r="VV2162" s="343"/>
      <c r="VW2162" s="343"/>
      <c r="VX2162" s="343"/>
      <c r="VY2162" s="343"/>
      <c r="VZ2162" s="343"/>
      <c r="WA2162" s="343"/>
      <c r="WB2162" s="343"/>
      <c r="WC2162" s="343"/>
      <c r="WD2162" s="343"/>
      <c r="WE2162" s="343"/>
      <c r="WF2162" s="343"/>
      <c r="WG2162" s="343"/>
      <c r="WH2162" s="343"/>
      <c r="WI2162" s="343"/>
      <c r="WJ2162" s="343"/>
      <c r="WK2162" s="343"/>
      <c r="WL2162" s="343"/>
      <c r="WM2162" s="343"/>
      <c r="WN2162" s="343"/>
      <c r="WO2162" s="343"/>
      <c r="WP2162" s="343"/>
      <c r="WQ2162" s="343"/>
      <c r="WR2162" s="343"/>
      <c r="WS2162" s="343"/>
      <c r="WT2162" s="343"/>
      <c r="WU2162" s="343"/>
      <c r="WV2162" s="343"/>
      <c r="WW2162" s="343"/>
      <c r="WX2162" s="343"/>
      <c r="WY2162" s="343"/>
      <c r="WZ2162" s="343"/>
      <c r="XA2162" s="343"/>
      <c r="XB2162" s="343"/>
      <c r="XC2162" s="343"/>
      <c r="XD2162" s="343"/>
      <c r="XE2162" s="343"/>
      <c r="XF2162" s="343"/>
      <c r="XG2162" s="343"/>
      <c r="XH2162" s="343"/>
      <c r="XI2162" s="343"/>
      <c r="XJ2162" s="343"/>
      <c r="XK2162" s="343"/>
      <c r="XL2162" s="343"/>
      <c r="XM2162" s="343"/>
      <c r="XN2162" s="343"/>
      <c r="XO2162" s="343"/>
      <c r="XP2162" s="343"/>
      <c r="XQ2162" s="343"/>
      <c r="XR2162" s="343"/>
      <c r="XS2162" s="343"/>
      <c r="XT2162" s="343"/>
      <c r="XU2162" s="343"/>
      <c r="XV2162" s="343"/>
      <c r="XW2162" s="343"/>
      <c r="XX2162" s="343"/>
      <c r="XY2162" s="343"/>
      <c r="XZ2162" s="343"/>
      <c r="YA2162" s="343"/>
      <c r="YB2162" s="343"/>
      <c r="YC2162" s="343"/>
      <c r="YD2162" s="343"/>
      <c r="YE2162" s="343"/>
      <c r="YF2162" s="343"/>
      <c r="YG2162" s="343"/>
      <c r="YH2162" s="343"/>
      <c r="YI2162" s="343"/>
      <c r="YJ2162" s="343"/>
      <c r="YK2162" s="343"/>
      <c r="YL2162" s="343"/>
      <c r="YM2162" s="343"/>
      <c r="YN2162" s="343"/>
      <c r="YO2162" s="343"/>
      <c r="YP2162" s="343"/>
      <c r="YQ2162" s="343"/>
      <c r="YR2162" s="343"/>
      <c r="YS2162" s="343"/>
      <c r="YT2162" s="343"/>
      <c r="YU2162" s="343"/>
      <c r="YV2162" s="343"/>
      <c r="YW2162" s="343"/>
      <c r="YX2162" s="343"/>
      <c r="YY2162" s="343"/>
      <c r="YZ2162" s="343"/>
      <c r="ZA2162" s="343"/>
      <c r="ZB2162" s="343"/>
      <c r="ZC2162" s="343"/>
      <c r="ZD2162" s="343"/>
      <c r="ZE2162" s="343"/>
      <c r="ZF2162" s="343"/>
      <c r="ZG2162" s="343"/>
      <c r="ZH2162" s="343"/>
      <c r="ZI2162" s="343"/>
      <c r="ZJ2162" s="343"/>
      <c r="ZK2162" s="343"/>
      <c r="ZL2162" s="343"/>
      <c r="ZM2162" s="343"/>
      <c r="ZN2162" s="343"/>
      <c r="ZO2162" s="343"/>
      <c r="ZP2162" s="343"/>
      <c r="ZQ2162" s="343"/>
      <c r="ZR2162" s="343"/>
      <c r="ZS2162" s="343"/>
      <c r="ZT2162" s="343"/>
      <c r="ZU2162" s="343"/>
      <c r="ZV2162" s="343"/>
      <c r="ZW2162" s="343"/>
      <c r="ZX2162" s="343"/>
      <c r="ZY2162" s="343"/>
      <c r="ZZ2162" s="343"/>
      <c r="AAA2162" s="343"/>
      <c r="AAB2162" s="343"/>
      <c r="AAC2162" s="343"/>
      <c r="AAD2162" s="343"/>
      <c r="AAE2162" s="343"/>
      <c r="AAF2162" s="343"/>
      <c r="AAG2162" s="343"/>
      <c r="AAH2162" s="343"/>
      <c r="AAI2162" s="343"/>
      <c r="AAJ2162" s="343"/>
      <c r="AAK2162" s="343"/>
      <c r="AAL2162" s="343"/>
      <c r="AAM2162" s="343"/>
      <c r="AAN2162" s="343"/>
      <c r="AAO2162" s="343"/>
      <c r="AAP2162" s="343"/>
      <c r="AAQ2162" s="343"/>
      <c r="AAR2162" s="343"/>
      <c r="AAS2162" s="343"/>
      <c r="AAT2162" s="343"/>
      <c r="AAU2162" s="343"/>
      <c r="AAV2162" s="343"/>
      <c r="AAW2162" s="343"/>
      <c r="AAX2162" s="343"/>
      <c r="AAY2162" s="343"/>
      <c r="AAZ2162" s="343"/>
      <c r="ABA2162" s="343"/>
      <c r="ABB2162" s="343"/>
      <c r="ABC2162" s="343"/>
      <c r="ABD2162" s="343"/>
      <c r="ABE2162" s="343"/>
      <c r="ABF2162" s="343"/>
      <c r="ABG2162" s="343"/>
      <c r="ABH2162" s="343"/>
      <c r="ABI2162" s="343"/>
      <c r="ABJ2162" s="343"/>
      <c r="ABK2162" s="343"/>
      <c r="ABL2162" s="343"/>
      <c r="ABM2162" s="343"/>
      <c r="ABN2162" s="343"/>
      <c r="ABO2162" s="343"/>
      <c r="ABP2162" s="343"/>
      <c r="ABQ2162" s="343"/>
      <c r="ABR2162" s="343"/>
      <c r="ABS2162" s="343"/>
      <c r="ABT2162" s="343"/>
      <c r="ABU2162" s="343"/>
      <c r="ABV2162" s="343"/>
      <c r="ABW2162" s="343"/>
      <c r="ABX2162" s="343"/>
      <c r="ABY2162" s="343"/>
      <c r="ABZ2162" s="343"/>
      <c r="ACA2162" s="343"/>
      <c r="ACB2162" s="343"/>
      <c r="ACC2162" s="343"/>
      <c r="ACD2162" s="343"/>
      <c r="ACE2162" s="343"/>
      <c r="ACF2162" s="343"/>
      <c r="ACG2162" s="343"/>
      <c r="ACH2162" s="343"/>
      <c r="ACI2162" s="343"/>
      <c r="ACJ2162" s="343"/>
      <c r="ACK2162" s="343"/>
      <c r="ACL2162" s="343"/>
      <c r="ACM2162" s="343"/>
      <c r="ACN2162" s="343"/>
      <c r="ACO2162" s="343"/>
      <c r="ACP2162" s="343"/>
      <c r="ACQ2162" s="343"/>
      <c r="ACR2162" s="343"/>
      <c r="ACS2162" s="343"/>
      <c r="ACT2162" s="343"/>
      <c r="ACU2162" s="343"/>
      <c r="ACV2162" s="343"/>
      <c r="ACW2162" s="343"/>
      <c r="ACX2162" s="343"/>
      <c r="ACY2162" s="343"/>
      <c r="ACZ2162" s="343"/>
      <c r="ADA2162" s="343"/>
      <c r="ADB2162" s="343"/>
      <c r="ADC2162" s="343"/>
      <c r="ADD2162" s="343"/>
      <c r="ADE2162" s="343"/>
      <c r="ADF2162" s="343"/>
      <c r="ADG2162" s="343"/>
      <c r="ADH2162" s="343"/>
      <c r="ADI2162" s="343"/>
      <c r="ADJ2162" s="343"/>
      <c r="ADK2162" s="343"/>
      <c r="ADL2162" s="343"/>
      <c r="ADM2162" s="343"/>
      <c r="ADN2162" s="343"/>
      <c r="ADO2162" s="343"/>
      <c r="ADP2162" s="343"/>
      <c r="ADQ2162" s="343"/>
      <c r="ADR2162" s="343"/>
      <c r="ADS2162" s="343"/>
      <c r="ADT2162" s="343"/>
      <c r="ADU2162" s="343"/>
      <c r="ADV2162" s="343"/>
      <c r="ADW2162" s="343"/>
      <c r="ADX2162" s="343"/>
      <c r="ADY2162" s="343"/>
      <c r="ADZ2162" s="343"/>
      <c r="AEA2162" s="343"/>
      <c r="AEB2162" s="343"/>
      <c r="AEC2162" s="343"/>
      <c r="AED2162" s="343"/>
      <c r="AEE2162" s="343"/>
      <c r="AEF2162" s="343"/>
      <c r="AEG2162" s="343"/>
      <c r="AEH2162" s="343"/>
      <c r="AEI2162" s="343"/>
      <c r="AEJ2162" s="343"/>
      <c r="AEK2162" s="343"/>
      <c r="AEL2162" s="343"/>
      <c r="AEM2162" s="343"/>
      <c r="AEN2162" s="343"/>
      <c r="AEO2162" s="343"/>
      <c r="AEP2162" s="343"/>
      <c r="AEQ2162" s="343"/>
      <c r="AER2162" s="343"/>
      <c r="AES2162" s="343"/>
      <c r="AET2162" s="343"/>
      <c r="AEU2162" s="343"/>
      <c r="AEV2162" s="343"/>
      <c r="AEW2162" s="343"/>
      <c r="AEX2162" s="343"/>
      <c r="AEY2162" s="343"/>
      <c r="AEZ2162" s="343"/>
      <c r="AFA2162" s="343"/>
      <c r="AFB2162" s="343"/>
      <c r="AFC2162" s="343"/>
      <c r="AFD2162" s="343"/>
      <c r="AFE2162" s="343"/>
      <c r="AFF2162" s="343"/>
      <c r="AFG2162" s="343"/>
      <c r="AFH2162" s="343"/>
      <c r="AFI2162" s="343"/>
      <c r="AFJ2162" s="343"/>
      <c r="AFK2162" s="343"/>
      <c r="AFL2162" s="343"/>
      <c r="AFM2162" s="343"/>
      <c r="AFN2162" s="343"/>
      <c r="AFO2162" s="343"/>
      <c r="AFP2162" s="343"/>
      <c r="AFQ2162" s="343"/>
      <c r="AFR2162" s="343"/>
      <c r="AFS2162" s="343"/>
      <c r="AFT2162" s="343"/>
      <c r="AFU2162" s="343"/>
      <c r="AFV2162" s="343"/>
      <c r="AFW2162" s="343"/>
      <c r="AFX2162" s="343"/>
      <c r="AFY2162" s="343"/>
      <c r="AFZ2162" s="343"/>
      <c r="AGA2162" s="343"/>
      <c r="AGB2162" s="343"/>
      <c r="AGC2162" s="343"/>
      <c r="AGD2162" s="343"/>
      <c r="AGE2162" s="343"/>
      <c r="AGF2162" s="343"/>
      <c r="AGG2162" s="343"/>
      <c r="AGH2162" s="343"/>
      <c r="AGI2162" s="343"/>
      <c r="AGJ2162" s="343"/>
      <c r="AGK2162" s="343"/>
      <c r="AGL2162" s="343"/>
      <c r="AGM2162" s="343"/>
      <c r="AGN2162" s="343"/>
      <c r="AGO2162" s="343"/>
      <c r="AGP2162" s="343"/>
      <c r="AGQ2162" s="343"/>
      <c r="AGR2162" s="343"/>
      <c r="AGS2162" s="343"/>
      <c r="AGT2162" s="343"/>
      <c r="AGU2162" s="343"/>
      <c r="AGV2162" s="343"/>
      <c r="AGW2162" s="343"/>
      <c r="AGX2162" s="343"/>
      <c r="AGY2162" s="343"/>
      <c r="AGZ2162" s="343"/>
      <c r="AHA2162" s="343"/>
      <c r="AHB2162" s="343"/>
      <c r="AHC2162" s="343"/>
      <c r="AHD2162" s="343"/>
      <c r="AHE2162" s="343"/>
      <c r="AHF2162" s="343"/>
      <c r="AHG2162" s="343"/>
      <c r="AHH2162" s="343"/>
      <c r="AHI2162" s="343"/>
      <c r="AHJ2162" s="343"/>
      <c r="AHK2162" s="343"/>
      <c r="AHL2162" s="343"/>
      <c r="AHM2162" s="343"/>
      <c r="AHN2162" s="343"/>
      <c r="AHO2162" s="343"/>
      <c r="AHP2162" s="343"/>
      <c r="AHQ2162" s="343"/>
      <c r="AHR2162" s="343"/>
      <c r="AHS2162" s="343"/>
      <c r="AHT2162" s="343"/>
      <c r="AHU2162" s="343"/>
      <c r="AHV2162" s="343"/>
      <c r="AHW2162" s="343"/>
      <c r="AHX2162" s="343"/>
      <c r="AHY2162" s="343"/>
      <c r="AHZ2162" s="343"/>
      <c r="AIA2162" s="343"/>
      <c r="AIB2162" s="343"/>
      <c r="AIC2162" s="343"/>
      <c r="AID2162" s="343"/>
      <c r="AIE2162" s="343"/>
      <c r="AIF2162" s="343"/>
      <c r="AIG2162" s="343"/>
      <c r="AIH2162" s="343"/>
      <c r="AII2162" s="343"/>
      <c r="AIJ2162" s="343"/>
      <c r="AIK2162" s="343"/>
      <c r="AIL2162" s="343"/>
      <c r="AIM2162" s="343"/>
      <c r="AIN2162" s="343"/>
      <c r="AIO2162" s="343"/>
      <c r="AIP2162" s="343"/>
      <c r="AIQ2162" s="343"/>
      <c r="AIR2162" s="343"/>
      <c r="AIS2162" s="343"/>
      <c r="AIT2162" s="343"/>
      <c r="AIU2162" s="343"/>
      <c r="AIV2162" s="343"/>
      <c r="AIW2162" s="343"/>
      <c r="AIX2162" s="343"/>
      <c r="AIY2162" s="343"/>
      <c r="AIZ2162" s="343"/>
      <c r="AJA2162" s="343"/>
      <c r="AJB2162" s="343"/>
      <c r="AJC2162" s="343"/>
      <c r="AJD2162" s="343"/>
      <c r="AJE2162" s="343"/>
      <c r="AJF2162" s="343"/>
      <c r="AJG2162" s="343"/>
      <c r="AJH2162" s="343"/>
      <c r="AJI2162" s="343"/>
      <c r="AJJ2162" s="343"/>
      <c r="AJK2162" s="343"/>
      <c r="AJL2162" s="343"/>
      <c r="AJM2162" s="343"/>
      <c r="AJN2162" s="343"/>
      <c r="AJO2162" s="343"/>
      <c r="AJP2162" s="343"/>
      <c r="AJQ2162" s="343"/>
      <c r="AJR2162" s="343"/>
      <c r="AJS2162" s="343"/>
      <c r="AJT2162" s="343"/>
      <c r="AJU2162" s="343"/>
      <c r="AJV2162" s="343"/>
      <c r="AJW2162" s="343"/>
      <c r="AJX2162" s="343"/>
      <c r="AJY2162" s="343"/>
      <c r="AJZ2162" s="343"/>
      <c r="AKA2162" s="343"/>
      <c r="AKB2162" s="343"/>
      <c r="AKC2162" s="343"/>
      <c r="AKD2162" s="343"/>
      <c r="AKE2162" s="343"/>
      <c r="AKF2162" s="343"/>
      <c r="AKG2162" s="343"/>
      <c r="AKH2162" s="343"/>
      <c r="AKI2162" s="343"/>
      <c r="AKJ2162" s="343"/>
      <c r="AKK2162" s="343"/>
      <c r="AKL2162" s="343"/>
      <c r="AKM2162" s="343"/>
      <c r="AKN2162" s="343"/>
      <c r="AKO2162" s="343"/>
      <c r="AKP2162" s="343"/>
      <c r="AKQ2162" s="343"/>
      <c r="AKR2162" s="343"/>
      <c r="AKS2162" s="343"/>
      <c r="AKT2162" s="343"/>
      <c r="AKU2162" s="343"/>
      <c r="AKV2162" s="343"/>
      <c r="AKW2162" s="343"/>
      <c r="AKX2162" s="343"/>
      <c r="AKY2162" s="343"/>
      <c r="AKZ2162" s="343"/>
      <c r="ALA2162" s="343"/>
      <c r="ALB2162" s="343"/>
      <c r="ALC2162" s="343"/>
      <c r="ALD2162" s="343"/>
      <c r="ALE2162" s="343"/>
      <c r="ALF2162" s="343"/>
      <c r="ALG2162" s="343"/>
      <c r="ALH2162" s="343"/>
      <c r="ALI2162" s="343"/>
      <c r="ALJ2162" s="343"/>
      <c r="ALK2162" s="343"/>
      <c r="ALL2162" s="343"/>
      <c r="ALM2162" s="343"/>
      <c r="ALN2162" s="343"/>
      <c r="ALO2162" s="343"/>
      <c r="ALP2162" s="343"/>
      <c r="ALQ2162" s="343"/>
      <c r="ALR2162" s="343"/>
      <c r="ALS2162" s="343"/>
      <c r="ALT2162" s="343"/>
      <c r="ALU2162" s="343"/>
      <c r="ALV2162" s="343"/>
      <c r="ALW2162" s="343"/>
      <c r="ALX2162" s="343"/>
      <c r="ALY2162" s="343"/>
      <c r="ALZ2162" s="343"/>
      <c r="AMA2162" s="343"/>
      <c r="AMB2162" s="343"/>
      <c r="AMC2162" s="343"/>
      <c r="AMD2162" s="343"/>
      <c r="AME2162" s="343"/>
      <c r="AMF2162" s="343"/>
      <c r="AMG2162" s="343"/>
      <c r="AMH2162" s="343"/>
      <c r="AMI2162" s="343"/>
      <c r="AMJ2162" s="343"/>
      <c r="AMK2162" s="343"/>
      <c r="AML2162" s="343"/>
      <c r="AMM2162" s="343"/>
      <c r="AMN2162" s="343"/>
      <c r="AMO2162" s="343"/>
      <c r="AMP2162" s="343"/>
      <c r="AMQ2162" s="343"/>
      <c r="AMR2162" s="343"/>
      <c r="AMS2162" s="343"/>
      <c r="AMT2162" s="343"/>
      <c r="AMU2162" s="343"/>
      <c r="AMV2162" s="343"/>
      <c r="AMW2162" s="343"/>
      <c r="AMX2162" s="343"/>
      <c r="AMY2162" s="343"/>
      <c r="AMZ2162" s="343"/>
      <c r="ANA2162" s="343"/>
      <c r="ANB2162" s="343"/>
      <c r="ANC2162" s="343"/>
      <c r="AND2162" s="343"/>
      <c r="ANE2162" s="343"/>
      <c r="ANF2162" s="343"/>
      <c r="ANG2162" s="343"/>
      <c r="ANH2162" s="343"/>
      <c r="ANI2162" s="343"/>
      <c r="ANJ2162" s="343"/>
      <c r="ANK2162" s="343"/>
      <c r="ANL2162" s="343"/>
      <c r="ANM2162" s="343"/>
      <c r="ANN2162" s="343"/>
      <c r="ANO2162" s="343"/>
      <c r="ANP2162" s="343"/>
      <c r="ANQ2162" s="343"/>
      <c r="ANR2162" s="343"/>
      <c r="ANS2162" s="343"/>
      <c r="ANT2162" s="343"/>
      <c r="ANU2162" s="343"/>
      <c r="ANV2162" s="343"/>
      <c r="ANW2162" s="343"/>
      <c r="ANX2162" s="343"/>
      <c r="ANY2162" s="343"/>
      <c r="ANZ2162" s="343"/>
      <c r="AOA2162" s="343"/>
      <c r="AOB2162" s="343"/>
      <c r="AOC2162" s="343"/>
      <c r="AOD2162" s="343"/>
      <c r="AOE2162" s="343"/>
      <c r="AOF2162" s="343"/>
      <c r="AOG2162" s="343"/>
      <c r="AOH2162" s="343"/>
      <c r="AOI2162" s="343"/>
      <c r="AOJ2162" s="343"/>
      <c r="AOK2162" s="343"/>
      <c r="AOL2162" s="343"/>
      <c r="AOM2162" s="343"/>
      <c r="AON2162" s="343"/>
      <c r="AOO2162" s="343"/>
      <c r="AOP2162" s="343"/>
      <c r="AOQ2162" s="343"/>
      <c r="AOR2162" s="343"/>
      <c r="AOS2162" s="343"/>
      <c r="AOT2162" s="343"/>
      <c r="AOU2162" s="343"/>
      <c r="AOV2162" s="343"/>
      <c r="AOW2162" s="343"/>
      <c r="AOX2162" s="343"/>
      <c r="AOY2162" s="343"/>
      <c r="AOZ2162" s="343"/>
      <c r="APA2162" s="343"/>
      <c r="APB2162" s="343"/>
      <c r="APC2162" s="343"/>
      <c r="APD2162" s="343"/>
      <c r="APE2162" s="343"/>
      <c r="APF2162" s="343"/>
      <c r="APG2162" s="343"/>
      <c r="APH2162" s="343"/>
      <c r="API2162" s="343"/>
      <c r="APJ2162" s="343"/>
      <c r="APK2162" s="343"/>
      <c r="APL2162" s="343"/>
      <c r="APM2162" s="343"/>
      <c r="APN2162" s="343"/>
      <c r="APO2162" s="343"/>
      <c r="APP2162" s="343"/>
      <c r="APQ2162" s="343"/>
      <c r="APR2162" s="343"/>
      <c r="APS2162" s="343"/>
      <c r="APT2162" s="343"/>
      <c r="APU2162" s="343"/>
      <c r="APV2162" s="343"/>
      <c r="APW2162" s="343"/>
      <c r="APX2162" s="343"/>
      <c r="APY2162" s="343"/>
      <c r="APZ2162" s="343"/>
      <c r="AQA2162" s="343"/>
      <c r="AQB2162" s="343"/>
      <c r="AQC2162" s="343"/>
      <c r="AQD2162" s="343"/>
      <c r="AQE2162" s="343"/>
      <c r="AQF2162" s="343"/>
      <c r="AQG2162" s="343"/>
      <c r="AQH2162" s="343"/>
      <c r="AQI2162" s="343"/>
      <c r="AQJ2162" s="343"/>
      <c r="AQK2162" s="343"/>
      <c r="AQL2162" s="343"/>
      <c r="AQM2162" s="343"/>
      <c r="AQN2162" s="343"/>
      <c r="AQO2162" s="343"/>
      <c r="AQP2162" s="343"/>
      <c r="AQQ2162" s="343"/>
      <c r="AQR2162" s="343"/>
      <c r="AQS2162" s="343"/>
      <c r="AQT2162" s="343"/>
      <c r="AQU2162" s="343"/>
      <c r="AQV2162" s="343"/>
      <c r="AQW2162" s="343"/>
      <c r="AQX2162" s="343"/>
      <c r="AQY2162" s="343"/>
      <c r="AQZ2162" s="343"/>
      <c r="ARA2162" s="343"/>
      <c r="ARB2162" s="343"/>
      <c r="ARC2162" s="343"/>
      <c r="ARD2162" s="343"/>
      <c r="ARE2162" s="343"/>
      <c r="ARF2162" s="343"/>
      <c r="ARG2162" s="343"/>
      <c r="ARH2162" s="343"/>
      <c r="ARI2162" s="343"/>
      <c r="ARJ2162" s="343"/>
      <c r="ARK2162" s="343"/>
      <c r="ARL2162" s="343"/>
      <c r="ARM2162" s="343"/>
      <c r="ARN2162" s="343"/>
      <c r="ARO2162" s="343"/>
      <c r="ARP2162" s="343"/>
      <c r="ARQ2162" s="343"/>
      <c r="ARR2162" s="343"/>
      <c r="ARS2162" s="343"/>
      <c r="ART2162" s="343"/>
      <c r="ARU2162" s="343"/>
      <c r="ARV2162" s="343"/>
      <c r="ARW2162" s="343"/>
      <c r="ARX2162" s="343"/>
      <c r="ARY2162" s="343"/>
      <c r="ARZ2162" s="343"/>
      <c r="ASA2162" s="343"/>
      <c r="ASB2162" s="343"/>
      <c r="ASC2162" s="343"/>
      <c r="ASD2162" s="343"/>
      <c r="ASE2162" s="343"/>
      <c r="ASF2162" s="343"/>
      <c r="ASG2162" s="343"/>
      <c r="ASH2162" s="343"/>
      <c r="ASI2162" s="343"/>
      <c r="ASJ2162" s="343"/>
      <c r="ASK2162" s="343"/>
      <c r="ASL2162" s="343"/>
      <c r="ASM2162" s="343"/>
      <c r="ASN2162" s="343"/>
      <c r="ASO2162" s="343"/>
      <c r="ASP2162" s="343"/>
      <c r="ASQ2162" s="343"/>
      <c r="ASR2162" s="343"/>
      <c r="ASS2162" s="343"/>
      <c r="AST2162" s="343"/>
      <c r="ASU2162" s="343"/>
      <c r="ASV2162" s="343"/>
      <c r="ASW2162" s="343"/>
      <c r="ASX2162" s="343"/>
      <c r="ASY2162" s="343"/>
      <c r="ASZ2162" s="343"/>
      <c r="ATA2162" s="343"/>
      <c r="ATB2162" s="343"/>
      <c r="ATC2162" s="343"/>
      <c r="ATD2162" s="343"/>
      <c r="ATE2162" s="343"/>
      <c r="ATF2162" s="343"/>
      <c r="ATG2162" s="343"/>
      <c r="ATH2162" s="343"/>
      <c r="ATI2162" s="343"/>
      <c r="ATJ2162" s="343"/>
      <c r="ATK2162" s="343"/>
      <c r="ATL2162" s="343"/>
      <c r="ATM2162" s="343"/>
      <c r="ATN2162" s="343"/>
      <c r="ATO2162" s="343"/>
      <c r="ATP2162" s="343"/>
      <c r="ATQ2162" s="343"/>
      <c r="ATR2162" s="343"/>
      <c r="ATS2162" s="343"/>
      <c r="ATT2162" s="343"/>
      <c r="ATU2162" s="343"/>
      <c r="ATV2162" s="343"/>
      <c r="ATW2162" s="343"/>
      <c r="ATX2162" s="343"/>
      <c r="ATY2162" s="343"/>
      <c r="ATZ2162" s="343"/>
      <c r="AUA2162" s="343"/>
      <c r="AUB2162" s="343"/>
      <c r="AUC2162" s="343"/>
      <c r="AUD2162" s="343"/>
      <c r="AUE2162" s="343"/>
      <c r="AUF2162" s="343"/>
      <c r="AUG2162" s="343"/>
      <c r="AUH2162" s="343"/>
      <c r="AUI2162" s="343"/>
      <c r="AUJ2162" s="343"/>
      <c r="AUK2162" s="343"/>
      <c r="AUL2162" s="343"/>
      <c r="AUM2162" s="343"/>
      <c r="AUN2162" s="343"/>
      <c r="AUO2162" s="343"/>
      <c r="AUP2162" s="343"/>
      <c r="AUQ2162" s="343"/>
      <c r="AUR2162" s="343"/>
      <c r="AUS2162" s="343"/>
      <c r="AUT2162" s="343"/>
      <c r="AUU2162" s="343"/>
      <c r="AUV2162" s="343"/>
      <c r="AUW2162" s="343"/>
      <c r="AUX2162" s="343"/>
      <c r="AUY2162" s="343"/>
      <c r="AUZ2162" s="343"/>
      <c r="AVA2162" s="343"/>
      <c r="AVB2162" s="343"/>
      <c r="AVC2162" s="343"/>
      <c r="AVD2162" s="343"/>
      <c r="AVE2162" s="343"/>
      <c r="AVF2162" s="343"/>
      <c r="AVG2162" s="343"/>
      <c r="AVH2162" s="343"/>
      <c r="AVI2162" s="343"/>
      <c r="AVJ2162" s="343"/>
      <c r="AVK2162" s="343"/>
      <c r="AVL2162" s="343"/>
      <c r="AVM2162" s="343"/>
      <c r="AVN2162" s="343"/>
      <c r="AVO2162" s="343"/>
      <c r="AVP2162" s="343"/>
      <c r="AVQ2162" s="343"/>
      <c r="AVR2162" s="343"/>
      <c r="AVS2162" s="343"/>
      <c r="AVT2162" s="343"/>
      <c r="AVU2162" s="343"/>
      <c r="AVV2162" s="343"/>
      <c r="AVW2162" s="343"/>
      <c r="AVX2162" s="343"/>
      <c r="AVY2162" s="343"/>
      <c r="AVZ2162" s="343"/>
      <c r="AWA2162" s="343"/>
      <c r="AWB2162" s="343"/>
      <c r="AWC2162" s="343"/>
      <c r="AWD2162" s="343"/>
      <c r="AWE2162" s="343"/>
      <c r="AWF2162" s="343"/>
      <c r="AWG2162" s="343"/>
      <c r="AWH2162" s="343"/>
      <c r="AWI2162" s="343"/>
      <c r="AWJ2162" s="343"/>
      <c r="AWK2162" s="343"/>
      <c r="AWL2162" s="343"/>
      <c r="AWM2162" s="343"/>
      <c r="AWN2162" s="343"/>
      <c r="AWO2162" s="343"/>
      <c r="AWP2162" s="343"/>
      <c r="AWQ2162" s="343"/>
      <c r="AWR2162" s="343"/>
      <c r="AWS2162" s="343"/>
      <c r="AWT2162" s="343"/>
      <c r="AWU2162" s="343"/>
      <c r="AWV2162" s="343"/>
      <c r="AWW2162" s="343"/>
      <c r="AWX2162" s="343"/>
      <c r="AWY2162" s="343"/>
      <c r="AWZ2162" s="343"/>
      <c r="AXA2162" s="343"/>
      <c r="AXB2162" s="343"/>
      <c r="AXC2162" s="343"/>
      <c r="AXD2162" s="343"/>
      <c r="AXE2162" s="343"/>
      <c r="AXF2162" s="343"/>
      <c r="AXG2162" s="343"/>
      <c r="AXH2162" s="343"/>
      <c r="AXI2162" s="343"/>
      <c r="AXJ2162" s="343"/>
      <c r="AXK2162" s="343"/>
      <c r="AXL2162" s="343"/>
      <c r="AXM2162" s="343"/>
      <c r="AXN2162" s="343"/>
      <c r="AXO2162" s="343"/>
      <c r="AXP2162" s="343"/>
      <c r="AXQ2162" s="343"/>
      <c r="AXR2162" s="343"/>
      <c r="AXS2162" s="343"/>
      <c r="AXT2162" s="343"/>
      <c r="AXU2162" s="343"/>
      <c r="AXV2162" s="343"/>
      <c r="AXW2162" s="343"/>
      <c r="AXX2162" s="343"/>
      <c r="AXY2162" s="343"/>
      <c r="AXZ2162" s="343"/>
      <c r="AYA2162" s="343"/>
      <c r="AYB2162" s="343"/>
      <c r="AYC2162" s="343"/>
      <c r="AYD2162" s="343"/>
      <c r="AYE2162" s="343"/>
      <c r="AYF2162" s="343"/>
      <c r="AYG2162" s="343"/>
      <c r="AYH2162" s="343"/>
      <c r="AYI2162" s="343"/>
      <c r="AYJ2162" s="343"/>
      <c r="AYK2162" s="343"/>
      <c r="AYL2162" s="343"/>
      <c r="AYM2162" s="343"/>
      <c r="AYN2162" s="343"/>
      <c r="AYO2162" s="343"/>
      <c r="AYP2162" s="343"/>
      <c r="AYQ2162" s="343"/>
      <c r="AYR2162" s="343"/>
      <c r="AYS2162" s="343"/>
      <c r="AYT2162" s="343"/>
      <c r="AYU2162" s="343"/>
      <c r="AYV2162" s="343"/>
      <c r="AYW2162" s="343"/>
      <c r="AYX2162" s="343"/>
      <c r="AYY2162" s="343"/>
      <c r="AYZ2162" s="343"/>
      <c r="AZA2162" s="343"/>
      <c r="AZB2162" s="343"/>
      <c r="AZC2162" s="343"/>
      <c r="AZD2162" s="343"/>
      <c r="AZE2162" s="343"/>
      <c r="AZF2162" s="343"/>
      <c r="AZG2162" s="343"/>
      <c r="AZH2162" s="343"/>
      <c r="AZI2162" s="343"/>
      <c r="AZJ2162" s="343"/>
      <c r="AZK2162" s="343"/>
      <c r="AZL2162" s="343"/>
      <c r="AZM2162" s="343"/>
      <c r="AZN2162" s="343"/>
      <c r="AZO2162" s="343"/>
      <c r="AZP2162" s="343"/>
      <c r="AZQ2162" s="343"/>
      <c r="AZR2162" s="343"/>
      <c r="AZS2162" s="343"/>
      <c r="AZT2162" s="343"/>
      <c r="AZU2162" s="343"/>
      <c r="AZV2162" s="343"/>
      <c r="AZW2162" s="343"/>
      <c r="AZX2162" s="343"/>
      <c r="AZY2162" s="343"/>
      <c r="AZZ2162" s="343"/>
      <c r="BAA2162" s="343"/>
      <c r="BAB2162" s="343"/>
      <c r="BAC2162" s="343"/>
      <c r="BAD2162" s="343"/>
      <c r="BAE2162" s="343"/>
      <c r="BAF2162" s="343"/>
      <c r="BAG2162" s="343"/>
      <c r="BAH2162" s="343"/>
      <c r="BAI2162" s="343"/>
      <c r="BAJ2162" s="343"/>
      <c r="BAK2162" s="343"/>
      <c r="BAL2162" s="343"/>
      <c r="BAM2162" s="343"/>
      <c r="BAN2162" s="343"/>
      <c r="BAO2162" s="343"/>
      <c r="BAP2162" s="343"/>
      <c r="BAQ2162" s="343"/>
      <c r="BAR2162" s="343"/>
      <c r="BAS2162" s="343"/>
      <c r="BAT2162" s="343"/>
      <c r="BAU2162" s="343"/>
      <c r="BAV2162" s="343"/>
      <c r="BAW2162" s="343"/>
      <c r="BAX2162" s="343"/>
      <c r="BAY2162" s="343"/>
      <c r="BAZ2162" s="343"/>
      <c r="BBA2162" s="343"/>
      <c r="BBB2162" s="343"/>
      <c r="BBC2162" s="343"/>
      <c r="BBD2162" s="343"/>
      <c r="BBE2162" s="343"/>
      <c r="BBF2162" s="343"/>
      <c r="BBG2162" s="343"/>
      <c r="BBH2162" s="343"/>
      <c r="BBI2162" s="343"/>
      <c r="BBJ2162" s="343"/>
      <c r="BBK2162" s="343"/>
      <c r="BBL2162" s="343"/>
      <c r="BBM2162" s="343"/>
      <c r="BBN2162" s="343"/>
      <c r="BBO2162" s="343"/>
      <c r="BBP2162" s="343"/>
      <c r="BBQ2162" s="343"/>
      <c r="BBR2162" s="343"/>
      <c r="BBS2162" s="343"/>
      <c r="BBT2162" s="343"/>
      <c r="BBU2162" s="343"/>
      <c r="BBV2162" s="343"/>
      <c r="BBW2162" s="343"/>
      <c r="BBX2162" s="343"/>
      <c r="BBY2162" s="343"/>
      <c r="BBZ2162" s="343"/>
      <c r="BCA2162" s="343"/>
      <c r="BCB2162" s="343"/>
      <c r="BCC2162" s="343"/>
      <c r="BCD2162" s="343"/>
      <c r="BCE2162" s="343"/>
      <c r="BCF2162" s="343"/>
      <c r="BCG2162" s="343"/>
      <c r="BCH2162" s="343"/>
      <c r="BCI2162" s="343"/>
      <c r="BCJ2162" s="343"/>
      <c r="BCK2162" s="343"/>
      <c r="BCL2162" s="343"/>
      <c r="BCM2162" s="343"/>
      <c r="BCN2162" s="343"/>
      <c r="BCO2162" s="343"/>
      <c r="BCP2162" s="343"/>
      <c r="BCQ2162" s="343"/>
      <c r="BCR2162" s="343"/>
      <c r="BCS2162" s="343"/>
      <c r="BCT2162" s="343"/>
      <c r="BCU2162" s="343"/>
      <c r="BCV2162" s="343"/>
      <c r="BCW2162" s="343"/>
      <c r="BCX2162" s="343"/>
      <c r="BCY2162" s="343"/>
      <c r="BCZ2162" s="343"/>
      <c r="BDA2162" s="343"/>
      <c r="BDB2162" s="343"/>
      <c r="BDC2162" s="343"/>
      <c r="BDD2162" s="343"/>
      <c r="BDE2162" s="343"/>
      <c r="BDF2162" s="343"/>
      <c r="BDG2162" s="343"/>
      <c r="BDH2162" s="343"/>
      <c r="BDI2162" s="343"/>
      <c r="BDJ2162" s="343"/>
      <c r="BDK2162" s="343"/>
      <c r="BDL2162" s="343"/>
      <c r="BDM2162" s="343"/>
      <c r="BDN2162" s="343"/>
      <c r="BDO2162" s="343"/>
      <c r="BDP2162" s="343"/>
      <c r="BDQ2162" s="343"/>
      <c r="BDR2162" s="343"/>
      <c r="BDS2162" s="343"/>
      <c r="BDT2162" s="343"/>
      <c r="BDU2162" s="343"/>
      <c r="BDV2162" s="343"/>
      <c r="BDW2162" s="343"/>
      <c r="BDX2162" s="343"/>
      <c r="BDY2162" s="343"/>
      <c r="BDZ2162" s="343"/>
      <c r="BEA2162" s="343"/>
      <c r="BEB2162" s="343"/>
      <c r="BEC2162" s="343"/>
      <c r="BED2162" s="343"/>
      <c r="BEE2162" s="343"/>
      <c r="BEF2162" s="343"/>
      <c r="BEG2162" s="343"/>
      <c r="BEH2162" s="343"/>
      <c r="BEI2162" s="343"/>
      <c r="BEJ2162" s="343"/>
      <c r="BEK2162" s="343"/>
      <c r="BEL2162" s="343"/>
      <c r="BEM2162" s="343"/>
      <c r="BEN2162" s="343"/>
      <c r="BEO2162" s="343"/>
      <c r="BEP2162" s="343"/>
      <c r="BEQ2162" s="343"/>
      <c r="BER2162" s="343"/>
      <c r="BES2162" s="343"/>
      <c r="BET2162" s="343"/>
      <c r="BEU2162" s="343"/>
      <c r="BEV2162" s="343"/>
      <c r="BEW2162" s="343"/>
      <c r="BEX2162" s="343"/>
      <c r="BEY2162" s="343"/>
      <c r="BEZ2162" s="343"/>
      <c r="BFA2162" s="343"/>
      <c r="BFB2162" s="343"/>
      <c r="BFC2162" s="343"/>
      <c r="BFD2162" s="343"/>
      <c r="BFE2162" s="343"/>
      <c r="BFF2162" s="343"/>
      <c r="BFG2162" s="343"/>
      <c r="BFH2162" s="343"/>
      <c r="BFI2162" s="343"/>
      <c r="BFJ2162" s="343"/>
      <c r="BFK2162" s="343"/>
      <c r="BFL2162" s="343"/>
      <c r="BFM2162" s="343"/>
      <c r="BFN2162" s="343"/>
      <c r="BFO2162" s="343"/>
      <c r="BFP2162" s="343"/>
      <c r="BFQ2162" s="343"/>
      <c r="BFR2162" s="343"/>
      <c r="BFS2162" s="343"/>
      <c r="BFT2162" s="343"/>
      <c r="BFU2162" s="343"/>
      <c r="BFV2162" s="343"/>
      <c r="BFW2162" s="343"/>
      <c r="BFX2162" s="343"/>
      <c r="BFY2162" s="343"/>
      <c r="BFZ2162" s="343"/>
      <c r="BGA2162" s="343"/>
      <c r="BGB2162" s="343"/>
      <c r="BGC2162" s="343"/>
      <c r="BGD2162" s="343"/>
      <c r="BGE2162" s="343"/>
      <c r="BGF2162" s="343"/>
      <c r="BGG2162" s="343"/>
      <c r="BGH2162" s="343"/>
      <c r="BGI2162" s="343"/>
      <c r="BGJ2162" s="343"/>
      <c r="BGK2162" s="343"/>
      <c r="BGL2162" s="343"/>
      <c r="BGM2162" s="343"/>
      <c r="BGN2162" s="343"/>
      <c r="BGO2162" s="343"/>
      <c r="BGP2162" s="343"/>
      <c r="BGQ2162" s="343"/>
      <c r="BGR2162" s="343"/>
      <c r="BGS2162" s="343"/>
      <c r="BGT2162" s="343"/>
      <c r="BGU2162" s="343"/>
      <c r="BGV2162" s="343"/>
      <c r="BGW2162" s="343"/>
      <c r="BGX2162" s="343"/>
      <c r="BGY2162" s="343"/>
      <c r="BGZ2162" s="343"/>
      <c r="BHA2162" s="343"/>
      <c r="BHB2162" s="343"/>
      <c r="BHC2162" s="343"/>
      <c r="BHD2162" s="343"/>
      <c r="BHE2162" s="343"/>
      <c r="BHF2162" s="343"/>
      <c r="BHG2162" s="343"/>
      <c r="BHH2162" s="343"/>
      <c r="BHI2162" s="343"/>
      <c r="BHJ2162" s="343"/>
      <c r="BHK2162" s="343"/>
      <c r="BHL2162" s="343"/>
      <c r="BHM2162" s="343"/>
      <c r="BHN2162" s="343"/>
      <c r="BHO2162" s="343"/>
      <c r="BHP2162" s="343"/>
      <c r="BHQ2162" s="343"/>
      <c r="BHR2162" s="343"/>
      <c r="BHS2162" s="343"/>
      <c r="BHT2162" s="343"/>
      <c r="BHU2162" s="343"/>
      <c r="BHV2162" s="343"/>
      <c r="BHW2162" s="343"/>
      <c r="BHX2162" s="343"/>
      <c r="BHY2162" s="343"/>
      <c r="BHZ2162" s="343"/>
      <c r="BIA2162" s="343"/>
      <c r="BIB2162" s="343"/>
      <c r="BIC2162" s="343"/>
      <c r="BID2162" s="343"/>
      <c r="BIE2162" s="343"/>
      <c r="BIF2162" s="343"/>
      <c r="BIG2162" s="343"/>
      <c r="BIH2162" s="343"/>
      <c r="BII2162" s="343"/>
      <c r="BIJ2162" s="343"/>
      <c r="BIK2162" s="343"/>
      <c r="BIL2162" s="343"/>
      <c r="BIM2162" s="343"/>
      <c r="BIN2162" s="343"/>
      <c r="BIO2162" s="343"/>
      <c r="BIP2162" s="343"/>
      <c r="BIQ2162" s="343"/>
      <c r="BIR2162" s="343"/>
      <c r="BIS2162" s="343"/>
      <c r="BIT2162" s="343"/>
      <c r="BIU2162" s="343"/>
      <c r="BIV2162" s="343"/>
      <c r="BIW2162" s="343"/>
      <c r="BIX2162" s="343"/>
      <c r="BIY2162" s="343"/>
      <c r="BIZ2162" s="343"/>
      <c r="BJA2162" s="343"/>
      <c r="BJB2162" s="343"/>
      <c r="BJC2162" s="343"/>
      <c r="BJD2162" s="343"/>
      <c r="BJE2162" s="343"/>
      <c r="BJF2162" s="343"/>
      <c r="BJG2162" s="343"/>
      <c r="BJH2162" s="343"/>
      <c r="BJI2162" s="343"/>
      <c r="BJJ2162" s="343"/>
      <c r="BJK2162" s="343"/>
      <c r="BJL2162" s="343"/>
      <c r="BJM2162" s="343"/>
      <c r="BJN2162" s="343"/>
      <c r="BJO2162" s="343"/>
      <c r="BJP2162" s="343"/>
      <c r="BJQ2162" s="343"/>
      <c r="BJR2162" s="343"/>
      <c r="BJS2162" s="343"/>
      <c r="BJT2162" s="343"/>
      <c r="BJU2162" s="343"/>
      <c r="BJV2162" s="343"/>
      <c r="BJW2162" s="343"/>
      <c r="BJX2162" s="343"/>
      <c r="BJY2162" s="343"/>
      <c r="BJZ2162" s="343"/>
      <c r="BKA2162" s="343"/>
      <c r="BKB2162" s="343"/>
      <c r="BKC2162" s="343"/>
      <c r="BKD2162" s="343"/>
      <c r="BKE2162" s="343"/>
      <c r="BKF2162" s="343"/>
      <c r="BKG2162" s="343"/>
      <c r="BKH2162" s="343"/>
      <c r="BKI2162" s="343"/>
      <c r="BKJ2162" s="343"/>
      <c r="BKK2162" s="343"/>
      <c r="BKL2162" s="343"/>
      <c r="BKM2162" s="343"/>
      <c r="BKN2162" s="343"/>
      <c r="BKO2162" s="343"/>
      <c r="BKP2162" s="343"/>
      <c r="BKQ2162" s="343"/>
      <c r="BKR2162" s="343"/>
      <c r="BKS2162" s="343"/>
      <c r="BKT2162" s="343"/>
      <c r="BKU2162" s="343"/>
      <c r="BKV2162" s="343"/>
      <c r="BKW2162" s="343"/>
      <c r="BKX2162" s="343"/>
      <c r="BKY2162" s="343"/>
      <c r="BKZ2162" s="343"/>
      <c r="BLA2162" s="343"/>
      <c r="BLB2162" s="343"/>
      <c r="BLC2162" s="343"/>
      <c r="BLD2162" s="343"/>
      <c r="BLE2162" s="343"/>
      <c r="BLF2162" s="343"/>
      <c r="BLG2162" s="343"/>
      <c r="BLH2162" s="343"/>
      <c r="BLI2162" s="343"/>
      <c r="BLJ2162" s="343"/>
      <c r="BLK2162" s="343"/>
      <c r="BLL2162" s="343"/>
      <c r="BLM2162" s="343"/>
      <c r="BLN2162" s="343"/>
      <c r="BLO2162" s="343"/>
      <c r="BLP2162" s="343"/>
      <c r="BLQ2162" s="343"/>
      <c r="BLR2162" s="343"/>
      <c r="BLS2162" s="343"/>
      <c r="BLT2162" s="343"/>
      <c r="BLU2162" s="343"/>
      <c r="BLV2162" s="343"/>
      <c r="BLW2162" s="343"/>
      <c r="BLX2162" s="343"/>
      <c r="BLY2162" s="343"/>
      <c r="BLZ2162" s="343"/>
      <c r="BMA2162" s="343"/>
      <c r="BMB2162" s="343"/>
      <c r="BMC2162" s="343"/>
      <c r="BMD2162" s="343"/>
      <c r="BME2162" s="343"/>
      <c r="BMF2162" s="343"/>
      <c r="BMG2162" s="343"/>
      <c r="BMH2162" s="343"/>
      <c r="BMI2162" s="343"/>
      <c r="BMJ2162" s="343"/>
      <c r="BMK2162" s="343"/>
      <c r="BML2162" s="343"/>
      <c r="BMM2162" s="343"/>
      <c r="BMN2162" s="343"/>
      <c r="BMO2162" s="343"/>
      <c r="BMP2162" s="343"/>
      <c r="BMQ2162" s="343"/>
      <c r="BMR2162" s="343"/>
      <c r="BMS2162" s="343"/>
      <c r="BMT2162" s="343"/>
      <c r="BMU2162" s="343"/>
      <c r="BMV2162" s="343"/>
      <c r="BMW2162" s="343"/>
      <c r="BMX2162" s="343"/>
      <c r="BMY2162" s="343"/>
      <c r="BMZ2162" s="343"/>
      <c r="BNA2162" s="343"/>
      <c r="BNB2162" s="343"/>
      <c r="BNC2162" s="343"/>
      <c r="BND2162" s="343"/>
      <c r="BNE2162" s="343"/>
      <c r="BNF2162" s="343"/>
      <c r="BNG2162" s="343"/>
      <c r="BNH2162" s="343"/>
      <c r="BNI2162" s="343"/>
      <c r="BNJ2162" s="343"/>
      <c r="BNK2162" s="343"/>
      <c r="BNL2162" s="343"/>
      <c r="BNM2162" s="343"/>
      <c r="BNN2162" s="343"/>
      <c r="BNO2162" s="343"/>
      <c r="BNP2162" s="343"/>
      <c r="BNQ2162" s="343"/>
      <c r="BNR2162" s="343"/>
      <c r="BNS2162" s="343"/>
      <c r="BNT2162" s="343"/>
      <c r="BNU2162" s="343"/>
      <c r="BNV2162" s="343"/>
      <c r="BNW2162" s="343"/>
      <c r="BNX2162" s="343"/>
      <c r="BNY2162" s="343"/>
      <c r="BNZ2162" s="343"/>
      <c r="BOA2162" s="343"/>
      <c r="BOB2162" s="343"/>
      <c r="BOC2162" s="343"/>
      <c r="BOD2162" s="343"/>
      <c r="BOE2162" s="343"/>
      <c r="BOF2162" s="343"/>
      <c r="BOG2162" s="343"/>
      <c r="BOH2162" s="343"/>
      <c r="BOI2162" s="343"/>
      <c r="BOJ2162" s="343"/>
      <c r="BOK2162" s="343"/>
      <c r="BOL2162" s="343"/>
      <c r="BOM2162" s="343"/>
      <c r="BON2162" s="343"/>
      <c r="BOO2162" s="343"/>
      <c r="BOP2162" s="343"/>
      <c r="BOQ2162" s="343"/>
      <c r="BOR2162" s="343"/>
      <c r="BOS2162" s="343"/>
      <c r="BOT2162" s="343"/>
      <c r="BOU2162" s="343"/>
      <c r="BOV2162" s="343"/>
      <c r="BOW2162" s="343"/>
      <c r="BOX2162" s="343"/>
      <c r="BOY2162" s="343"/>
      <c r="BOZ2162" s="343"/>
      <c r="BPA2162" s="343"/>
      <c r="BPB2162" s="343"/>
      <c r="BPC2162" s="343"/>
      <c r="BPD2162" s="343"/>
      <c r="BPE2162" s="343"/>
      <c r="BPF2162" s="343"/>
      <c r="BPG2162" s="343"/>
      <c r="BPH2162" s="343"/>
      <c r="BPI2162" s="343"/>
      <c r="BPJ2162" s="343"/>
      <c r="BPK2162" s="343"/>
      <c r="BPL2162" s="343"/>
      <c r="BPM2162" s="343"/>
      <c r="BPN2162" s="343"/>
      <c r="BPO2162" s="343"/>
      <c r="BPP2162" s="343"/>
      <c r="BPQ2162" s="343"/>
      <c r="BPR2162" s="343"/>
      <c r="BPS2162" s="343"/>
      <c r="BPT2162" s="343"/>
      <c r="BPU2162" s="343"/>
      <c r="BPV2162" s="343"/>
      <c r="BPW2162" s="343"/>
      <c r="BPX2162" s="343"/>
      <c r="BPY2162" s="343"/>
      <c r="BPZ2162" s="343"/>
      <c r="BQA2162" s="343"/>
      <c r="BQB2162" s="343"/>
      <c r="BQC2162" s="343"/>
      <c r="BQD2162" s="343"/>
      <c r="BQE2162" s="343"/>
      <c r="BQF2162" s="343"/>
      <c r="BQG2162" s="343"/>
      <c r="BQH2162" s="343"/>
      <c r="BQI2162" s="343"/>
      <c r="BQJ2162" s="343"/>
      <c r="BQK2162" s="343"/>
      <c r="BQL2162" s="343"/>
      <c r="BQM2162" s="343"/>
      <c r="BQN2162" s="343"/>
      <c r="BQO2162" s="343"/>
      <c r="BQP2162" s="343"/>
      <c r="BQQ2162" s="343"/>
      <c r="BQR2162" s="343"/>
      <c r="BQS2162" s="343"/>
      <c r="BQT2162" s="343"/>
      <c r="BQU2162" s="343"/>
      <c r="BQV2162" s="343"/>
      <c r="BQW2162" s="343"/>
      <c r="BQX2162" s="343"/>
      <c r="BQY2162" s="343"/>
      <c r="BQZ2162" s="343"/>
      <c r="BRA2162" s="343"/>
      <c r="BRB2162" s="343"/>
      <c r="BRC2162" s="343"/>
      <c r="BRD2162" s="343"/>
      <c r="BRE2162" s="343"/>
      <c r="BRF2162" s="343"/>
      <c r="BRG2162" s="343"/>
      <c r="BRH2162" s="343"/>
      <c r="BRI2162" s="343"/>
      <c r="BRJ2162" s="343"/>
      <c r="BRK2162" s="343"/>
      <c r="BRL2162" s="343"/>
      <c r="BRM2162" s="343"/>
      <c r="BRN2162" s="343"/>
      <c r="BRO2162" s="343"/>
      <c r="BRP2162" s="343"/>
      <c r="BRQ2162" s="343"/>
      <c r="BRR2162" s="343"/>
      <c r="BRS2162" s="343"/>
      <c r="BRT2162" s="343"/>
      <c r="BRU2162" s="343"/>
      <c r="BRV2162" s="343"/>
      <c r="BRW2162" s="343"/>
      <c r="BRX2162" s="343"/>
      <c r="BRY2162" s="343"/>
      <c r="BRZ2162" s="343"/>
      <c r="BSA2162" s="343"/>
      <c r="BSB2162" s="343"/>
      <c r="BSC2162" s="343"/>
      <c r="BSD2162" s="343"/>
      <c r="BSE2162" s="343"/>
      <c r="BSF2162" s="343"/>
      <c r="BSG2162" s="343"/>
      <c r="BSH2162" s="343"/>
      <c r="BSI2162" s="343"/>
      <c r="BSJ2162" s="343"/>
      <c r="BSK2162" s="343"/>
      <c r="BSL2162" s="343"/>
      <c r="BSM2162" s="343"/>
      <c r="BSN2162" s="343"/>
      <c r="BSO2162" s="343"/>
      <c r="BSP2162" s="343"/>
      <c r="BSQ2162" s="343"/>
      <c r="BSR2162" s="343"/>
      <c r="BSS2162" s="343"/>
      <c r="BST2162" s="343"/>
      <c r="BSU2162" s="343"/>
      <c r="BSV2162" s="343"/>
      <c r="BSW2162" s="343"/>
      <c r="BSX2162" s="343"/>
      <c r="BSY2162" s="343"/>
      <c r="BSZ2162" s="343"/>
      <c r="BTA2162" s="343"/>
      <c r="BTB2162" s="343"/>
      <c r="BTC2162" s="343"/>
      <c r="BTD2162" s="343"/>
      <c r="BTE2162" s="343"/>
      <c r="BTF2162" s="343"/>
      <c r="BTG2162" s="343"/>
      <c r="BTH2162" s="343"/>
      <c r="BTI2162" s="343"/>
      <c r="BTJ2162" s="343"/>
      <c r="BTK2162" s="343"/>
      <c r="BTL2162" s="343"/>
      <c r="BTM2162" s="343"/>
      <c r="BTN2162" s="343"/>
      <c r="BTO2162" s="343"/>
      <c r="BTP2162" s="343"/>
      <c r="BTQ2162" s="343"/>
      <c r="BTR2162" s="343"/>
      <c r="BTS2162" s="343"/>
      <c r="BTT2162" s="343"/>
      <c r="BTU2162" s="343"/>
      <c r="BTV2162" s="343"/>
      <c r="BTW2162" s="343"/>
      <c r="BTX2162" s="343"/>
      <c r="BTY2162" s="343"/>
      <c r="BTZ2162" s="343"/>
      <c r="BUA2162" s="343"/>
      <c r="BUB2162" s="343"/>
      <c r="BUC2162" s="343"/>
      <c r="BUD2162" s="343"/>
      <c r="BUE2162" s="343"/>
      <c r="BUF2162" s="343"/>
      <c r="BUG2162" s="343"/>
      <c r="BUH2162" s="343"/>
      <c r="BUI2162" s="343"/>
      <c r="BUJ2162" s="343"/>
      <c r="BUK2162" s="343"/>
      <c r="BUL2162" s="343"/>
      <c r="BUM2162" s="343"/>
      <c r="BUN2162" s="343"/>
      <c r="BUO2162" s="343"/>
      <c r="BUP2162" s="343"/>
      <c r="BUQ2162" s="343"/>
      <c r="BUR2162" s="343"/>
      <c r="BUS2162" s="343"/>
      <c r="BUT2162" s="343"/>
      <c r="BUU2162" s="343"/>
      <c r="BUV2162" s="343"/>
      <c r="BUW2162" s="343"/>
      <c r="BUX2162" s="343"/>
      <c r="BUY2162" s="343"/>
      <c r="BUZ2162" s="343"/>
      <c r="BVA2162" s="343"/>
      <c r="BVB2162" s="343"/>
      <c r="BVC2162" s="343"/>
      <c r="BVD2162" s="343"/>
      <c r="BVE2162" s="343"/>
      <c r="BVF2162" s="343"/>
      <c r="BVG2162" s="343"/>
      <c r="BVH2162" s="343"/>
      <c r="BVI2162" s="343"/>
      <c r="BVJ2162" s="343"/>
      <c r="BVK2162" s="343"/>
      <c r="BVL2162" s="343"/>
      <c r="BVM2162" s="343"/>
      <c r="BVN2162" s="343"/>
      <c r="BVO2162" s="343"/>
      <c r="BVP2162" s="343"/>
      <c r="BVQ2162" s="343"/>
      <c r="BVR2162" s="343"/>
      <c r="BVS2162" s="343"/>
      <c r="BVT2162" s="343"/>
      <c r="BVU2162" s="343"/>
      <c r="BVV2162" s="343"/>
      <c r="BVW2162" s="343"/>
      <c r="BVX2162" s="343"/>
      <c r="BVY2162" s="343"/>
      <c r="BVZ2162" s="343"/>
      <c r="BWA2162" s="343"/>
      <c r="BWB2162" s="343"/>
      <c r="BWC2162" s="343"/>
      <c r="BWD2162" s="343"/>
      <c r="BWE2162" s="343"/>
      <c r="BWF2162" s="343"/>
      <c r="BWG2162" s="343"/>
      <c r="BWH2162" s="343"/>
      <c r="BWI2162" s="343"/>
      <c r="BWJ2162" s="343"/>
      <c r="BWK2162" s="343"/>
      <c r="BWL2162" s="343"/>
      <c r="BWM2162" s="343"/>
      <c r="BWN2162" s="343"/>
      <c r="BWO2162" s="343"/>
      <c r="BWP2162" s="343"/>
      <c r="BWQ2162" s="343"/>
      <c r="BWR2162" s="343"/>
      <c r="BWS2162" s="343"/>
      <c r="BWT2162" s="343"/>
      <c r="BWU2162" s="343"/>
      <c r="BWV2162" s="343"/>
      <c r="BWW2162" s="343"/>
      <c r="BWX2162" s="343"/>
      <c r="BWY2162" s="343"/>
      <c r="BWZ2162" s="343"/>
      <c r="BXA2162" s="343"/>
      <c r="BXB2162" s="343"/>
      <c r="BXC2162" s="343"/>
      <c r="BXD2162" s="343"/>
      <c r="BXE2162" s="343"/>
      <c r="BXF2162" s="343"/>
      <c r="BXG2162" s="343"/>
      <c r="BXH2162" s="343"/>
      <c r="BXI2162" s="343"/>
      <c r="BXJ2162" s="343"/>
      <c r="BXK2162" s="343"/>
      <c r="BXL2162" s="343"/>
      <c r="BXM2162" s="343"/>
      <c r="BXN2162" s="343"/>
      <c r="BXO2162" s="343"/>
      <c r="BXP2162" s="343"/>
      <c r="BXQ2162" s="343"/>
      <c r="BXR2162" s="343"/>
      <c r="BXS2162" s="343"/>
      <c r="BXT2162" s="343"/>
      <c r="BXU2162" s="343"/>
      <c r="BXV2162" s="343"/>
      <c r="BXW2162" s="343"/>
      <c r="BXX2162" s="343"/>
      <c r="BXY2162" s="343"/>
      <c r="BXZ2162" s="343"/>
      <c r="BYA2162" s="343"/>
      <c r="BYB2162" s="343"/>
      <c r="BYC2162" s="343"/>
      <c r="BYD2162" s="343"/>
      <c r="BYE2162" s="343"/>
      <c r="BYF2162" s="343"/>
      <c r="BYG2162" s="343"/>
      <c r="BYH2162" s="343"/>
      <c r="BYI2162" s="343"/>
      <c r="BYJ2162" s="343"/>
      <c r="BYK2162" s="343"/>
      <c r="BYL2162" s="343"/>
      <c r="BYM2162" s="343"/>
      <c r="BYN2162" s="343"/>
      <c r="BYO2162" s="343"/>
      <c r="BYP2162" s="343"/>
      <c r="BYQ2162" s="343"/>
      <c r="BYR2162" s="343"/>
      <c r="BYS2162" s="343"/>
      <c r="BYT2162" s="343"/>
      <c r="BYU2162" s="343"/>
      <c r="BYV2162" s="343"/>
      <c r="BYW2162" s="343"/>
      <c r="BYX2162" s="343"/>
      <c r="BYY2162" s="343"/>
      <c r="BYZ2162" s="343"/>
      <c r="BZA2162" s="343"/>
      <c r="BZB2162" s="343"/>
      <c r="BZC2162" s="343"/>
      <c r="BZD2162" s="343"/>
      <c r="BZE2162" s="343"/>
      <c r="BZF2162" s="343"/>
      <c r="BZG2162" s="343"/>
      <c r="BZH2162" s="343"/>
      <c r="BZI2162" s="343"/>
      <c r="BZJ2162" s="343"/>
      <c r="BZK2162" s="343"/>
      <c r="BZL2162" s="343"/>
      <c r="BZM2162" s="343"/>
      <c r="BZN2162" s="343"/>
      <c r="BZO2162" s="343"/>
      <c r="BZP2162" s="343"/>
      <c r="BZQ2162" s="343"/>
      <c r="BZR2162" s="343"/>
      <c r="BZS2162" s="343"/>
      <c r="BZT2162" s="343"/>
      <c r="BZU2162" s="343"/>
      <c r="BZV2162" s="343"/>
      <c r="BZW2162" s="343"/>
      <c r="BZX2162" s="343"/>
      <c r="BZY2162" s="343"/>
      <c r="BZZ2162" s="343"/>
      <c r="CAA2162" s="343"/>
      <c r="CAB2162" s="343"/>
      <c r="CAC2162" s="343"/>
      <c r="CAD2162" s="343"/>
      <c r="CAE2162" s="343"/>
      <c r="CAF2162" s="343"/>
      <c r="CAG2162" s="343"/>
      <c r="CAH2162" s="343"/>
      <c r="CAI2162" s="343"/>
      <c r="CAJ2162" s="343"/>
      <c r="CAK2162" s="343"/>
      <c r="CAL2162" s="343"/>
      <c r="CAM2162" s="343"/>
      <c r="CAN2162" s="343"/>
      <c r="CAO2162" s="343"/>
      <c r="CAP2162" s="343"/>
      <c r="CAQ2162" s="343"/>
      <c r="CAR2162" s="343"/>
      <c r="CAS2162" s="343"/>
      <c r="CAT2162" s="343"/>
      <c r="CAU2162" s="343"/>
      <c r="CAV2162" s="343"/>
      <c r="CAW2162" s="343"/>
      <c r="CAX2162" s="343"/>
      <c r="CAY2162" s="343"/>
      <c r="CAZ2162" s="343"/>
      <c r="CBA2162" s="343"/>
      <c r="CBB2162" s="343"/>
      <c r="CBC2162" s="343"/>
      <c r="CBD2162" s="343"/>
      <c r="CBE2162" s="343"/>
      <c r="CBF2162" s="343"/>
      <c r="CBG2162" s="343"/>
      <c r="CBH2162" s="343"/>
      <c r="CBI2162" s="343"/>
      <c r="CBJ2162" s="343"/>
      <c r="CBK2162" s="343"/>
      <c r="CBL2162" s="343"/>
      <c r="CBM2162" s="343"/>
      <c r="CBN2162" s="343"/>
      <c r="CBO2162" s="343"/>
      <c r="CBP2162" s="343"/>
      <c r="CBQ2162" s="343"/>
      <c r="CBR2162" s="343"/>
      <c r="CBS2162" s="343"/>
      <c r="CBT2162" s="343"/>
      <c r="CBU2162" s="343"/>
      <c r="CBV2162" s="343"/>
      <c r="CBW2162" s="343"/>
      <c r="CBX2162" s="343"/>
      <c r="CBY2162" s="343"/>
      <c r="CBZ2162" s="343"/>
      <c r="CCA2162" s="343"/>
      <c r="CCB2162" s="343"/>
      <c r="CCC2162" s="343"/>
      <c r="CCD2162" s="343"/>
      <c r="CCE2162" s="343"/>
      <c r="CCF2162" s="343"/>
      <c r="CCG2162" s="343"/>
      <c r="CCH2162" s="343"/>
      <c r="CCI2162" s="343"/>
      <c r="CCJ2162" s="343"/>
      <c r="CCK2162" s="343"/>
      <c r="CCL2162" s="343"/>
      <c r="CCM2162" s="343"/>
      <c r="CCN2162" s="343"/>
      <c r="CCO2162" s="343"/>
      <c r="CCP2162" s="343"/>
      <c r="CCQ2162" s="343"/>
      <c r="CCR2162" s="343"/>
      <c r="CCS2162" s="343"/>
      <c r="CCT2162" s="343"/>
      <c r="CCU2162" s="343"/>
      <c r="CCV2162" s="343"/>
      <c r="CCW2162" s="343"/>
      <c r="CCX2162" s="343"/>
      <c r="CCY2162" s="343"/>
      <c r="CCZ2162" s="343"/>
      <c r="CDA2162" s="343"/>
      <c r="CDB2162" s="343"/>
      <c r="CDC2162" s="343"/>
      <c r="CDD2162" s="343"/>
      <c r="CDE2162" s="343"/>
      <c r="CDF2162" s="343"/>
      <c r="CDG2162" s="343"/>
      <c r="CDH2162" s="343"/>
      <c r="CDI2162" s="343"/>
      <c r="CDJ2162" s="343"/>
      <c r="CDK2162" s="343"/>
      <c r="CDL2162" s="343"/>
      <c r="CDM2162" s="343"/>
      <c r="CDN2162" s="343"/>
      <c r="CDO2162" s="343"/>
      <c r="CDP2162" s="343"/>
      <c r="CDQ2162" s="343"/>
      <c r="CDR2162" s="343"/>
      <c r="CDS2162" s="343"/>
      <c r="CDT2162" s="343"/>
      <c r="CDU2162" s="343"/>
      <c r="CDV2162" s="343"/>
      <c r="CDW2162" s="343"/>
      <c r="CDX2162" s="343"/>
      <c r="CDY2162" s="343"/>
      <c r="CDZ2162" s="343"/>
      <c r="CEA2162" s="343"/>
      <c r="CEB2162" s="343"/>
      <c r="CEC2162" s="343"/>
      <c r="CED2162" s="343"/>
      <c r="CEE2162" s="343"/>
      <c r="CEF2162" s="343"/>
      <c r="CEG2162" s="343"/>
      <c r="CEH2162" s="343"/>
      <c r="CEI2162" s="343"/>
      <c r="CEJ2162" s="343"/>
      <c r="CEK2162" s="343"/>
      <c r="CEL2162" s="343"/>
      <c r="CEM2162" s="343"/>
      <c r="CEN2162" s="343"/>
      <c r="CEO2162" s="343"/>
      <c r="CEP2162" s="343"/>
      <c r="CEQ2162" s="343"/>
      <c r="CER2162" s="343"/>
      <c r="CES2162" s="343"/>
      <c r="CET2162" s="343"/>
      <c r="CEU2162" s="343"/>
      <c r="CEV2162" s="343"/>
      <c r="CEW2162" s="343"/>
      <c r="CEX2162" s="343"/>
      <c r="CEY2162" s="343"/>
      <c r="CEZ2162" s="343"/>
      <c r="CFA2162" s="343"/>
      <c r="CFB2162" s="343"/>
      <c r="CFC2162" s="343"/>
      <c r="CFD2162" s="343"/>
      <c r="CFE2162" s="343"/>
      <c r="CFF2162" s="343"/>
      <c r="CFG2162" s="343"/>
      <c r="CFH2162" s="343"/>
      <c r="CFI2162" s="343"/>
      <c r="CFJ2162" s="343"/>
      <c r="CFK2162" s="343"/>
      <c r="CFL2162" s="343"/>
      <c r="CFM2162" s="343"/>
      <c r="CFN2162" s="343"/>
      <c r="CFO2162" s="343"/>
      <c r="CFP2162" s="343"/>
      <c r="CFQ2162" s="343"/>
      <c r="CFR2162" s="343"/>
      <c r="CFS2162" s="343"/>
      <c r="CFT2162" s="343"/>
      <c r="CFU2162" s="343"/>
      <c r="CFV2162" s="343"/>
      <c r="CFW2162" s="343"/>
      <c r="CFX2162" s="343"/>
      <c r="CFY2162" s="343"/>
      <c r="CFZ2162" s="343"/>
      <c r="CGA2162" s="343"/>
      <c r="CGB2162" s="343"/>
      <c r="CGC2162" s="343"/>
      <c r="CGD2162" s="343"/>
      <c r="CGE2162" s="343"/>
      <c r="CGF2162" s="343"/>
      <c r="CGG2162" s="343"/>
      <c r="CGH2162" s="343"/>
      <c r="CGI2162" s="343"/>
      <c r="CGJ2162" s="343"/>
      <c r="CGK2162" s="343"/>
      <c r="CGL2162" s="343"/>
      <c r="CGM2162" s="343"/>
      <c r="CGN2162" s="343"/>
      <c r="CGO2162" s="343"/>
      <c r="CGP2162" s="343"/>
      <c r="CGQ2162" s="343"/>
      <c r="CGR2162" s="343"/>
      <c r="CGS2162" s="343"/>
      <c r="CGT2162" s="343"/>
      <c r="CGU2162" s="343"/>
      <c r="CGV2162" s="343"/>
      <c r="CGW2162" s="343"/>
      <c r="CGX2162" s="343"/>
      <c r="CGY2162" s="343"/>
      <c r="CGZ2162" s="343"/>
      <c r="CHA2162" s="343"/>
      <c r="CHB2162" s="343"/>
      <c r="CHC2162" s="343"/>
      <c r="CHD2162" s="343"/>
      <c r="CHE2162" s="343"/>
      <c r="CHF2162" s="343"/>
      <c r="CHG2162" s="343"/>
      <c r="CHH2162" s="343"/>
      <c r="CHI2162" s="343"/>
      <c r="CHJ2162" s="343"/>
      <c r="CHK2162" s="343"/>
      <c r="CHL2162" s="343"/>
      <c r="CHM2162" s="343"/>
      <c r="CHN2162" s="343"/>
      <c r="CHO2162" s="343"/>
      <c r="CHP2162" s="343"/>
      <c r="CHQ2162" s="343"/>
      <c r="CHR2162" s="343"/>
      <c r="CHS2162" s="343"/>
      <c r="CHT2162" s="343"/>
      <c r="CHU2162" s="343"/>
      <c r="CHV2162" s="343"/>
      <c r="CHW2162" s="343"/>
      <c r="CHX2162" s="343"/>
      <c r="CHY2162" s="343"/>
      <c r="CHZ2162" s="343"/>
      <c r="CIA2162" s="343"/>
      <c r="CIB2162" s="343"/>
      <c r="CIC2162" s="343"/>
      <c r="CID2162" s="343"/>
      <c r="CIE2162" s="343"/>
      <c r="CIF2162" s="343"/>
      <c r="CIG2162" s="343"/>
      <c r="CIH2162" s="343"/>
      <c r="CII2162" s="343"/>
      <c r="CIJ2162" s="343"/>
      <c r="CIK2162" s="343"/>
      <c r="CIL2162" s="343"/>
      <c r="CIM2162" s="343"/>
      <c r="CIN2162" s="343"/>
      <c r="CIO2162" s="343"/>
      <c r="CIP2162" s="343"/>
      <c r="CIQ2162" s="343"/>
      <c r="CIR2162" s="343"/>
      <c r="CIS2162" s="343"/>
      <c r="CIT2162" s="343"/>
      <c r="CIU2162" s="343"/>
      <c r="CIV2162" s="343"/>
      <c r="CIW2162" s="343"/>
      <c r="CIX2162" s="343"/>
      <c r="CIY2162" s="343"/>
      <c r="CIZ2162" s="343"/>
      <c r="CJA2162" s="343"/>
      <c r="CJB2162" s="343"/>
      <c r="CJC2162" s="343"/>
      <c r="CJD2162" s="343"/>
      <c r="CJE2162" s="343"/>
      <c r="CJF2162" s="343"/>
      <c r="CJG2162" s="343"/>
      <c r="CJH2162" s="343"/>
      <c r="CJI2162" s="343"/>
      <c r="CJJ2162" s="343"/>
      <c r="CJK2162" s="343"/>
      <c r="CJL2162" s="343"/>
      <c r="CJM2162" s="343"/>
      <c r="CJN2162" s="343"/>
      <c r="CJO2162" s="343"/>
      <c r="CJP2162" s="343"/>
      <c r="CJQ2162" s="343"/>
      <c r="CJR2162" s="343"/>
      <c r="CJS2162" s="343"/>
      <c r="CJT2162" s="343"/>
      <c r="CJU2162" s="343"/>
      <c r="CJV2162" s="343"/>
      <c r="CJW2162" s="343"/>
      <c r="CJX2162" s="343"/>
      <c r="CJY2162" s="343"/>
      <c r="CJZ2162" s="343"/>
      <c r="CKA2162" s="343"/>
      <c r="CKB2162" s="343"/>
      <c r="CKC2162" s="343"/>
      <c r="CKD2162" s="343"/>
      <c r="CKE2162" s="343"/>
      <c r="CKF2162" s="343"/>
      <c r="CKG2162" s="343"/>
      <c r="CKH2162" s="343"/>
      <c r="CKI2162" s="343"/>
      <c r="CKJ2162" s="343"/>
      <c r="CKK2162" s="343"/>
      <c r="CKL2162" s="343"/>
      <c r="CKM2162" s="343"/>
      <c r="CKN2162" s="343"/>
      <c r="CKO2162" s="343"/>
      <c r="CKP2162" s="343"/>
      <c r="CKQ2162" s="343"/>
      <c r="CKR2162" s="343"/>
      <c r="CKS2162" s="343"/>
      <c r="CKT2162" s="343"/>
      <c r="CKU2162" s="343"/>
      <c r="CKV2162" s="343"/>
      <c r="CKW2162" s="343"/>
      <c r="CKX2162" s="343"/>
      <c r="CKY2162" s="343"/>
      <c r="CKZ2162" s="343"/>
      <c r="CLA2162" s="343"/>
      <c r="CLB2162" s="343"/>
      <c r="CLC2162" s="343"/>
      <c r="CLD2162" s="343"/>
      <c r="CLE2162" s="343"/>
      <c r="CLF2162" s="343"/>
      <c r="CLG2162" s="343"/>
      <c r="CLH2162" s="343"/>
      <c r="CLI2162" s="343"/>
      <c r="CLJ2162" s="343"/>
      <c r="CLK2162" s="343"/>
      <c r="CLL2162" s="343"/>
      <c r="CLM2162" s="343"/>
      <c r="CLN2162" s="343"/>
      <c r="CLO2162" s="343"/>
      <c r="CLP2162" s="343"/>
      <c r="CLQ2162" s="343"/>
      <c r="CLR2162" s="343"/>
      <c r="CLS2162" s="343"/>
      <c r="CLT2162" s="343"/>
      <c r="CLU2162" s="343"/>
      <c r="CLV2162" s="343"/>
      <c r="CLW2162" s="343"/>
      <c r="CLX2162" s="343"/>
      <c r="CLY2162" s="343"/>
      <c r="CLZ2162" s="343"/>
      <c r="CMA2162" s="343"/>
      <c r="CMB2162" s="343"/>
      <c r="CMC2162" s="343"/>
      <c r="CMD2162" s="343"/>
      <c r="CME2162" s="343"/>
      <c r="CMF2162" s="343"/>
      <c r="CMG2162" s="343"/>
      <c r="CMH2162" s="343"/>
      <c r="CMI2162" s="343"/>
      <c r="CMJ2162" s="343"/>
      <c r="CMK2162" s="343"/>
      <c r="CML2162" s="343"/>
      <c r="CMM2162" s="343"/>
      <c r="CMN2162" s="343"/>
      <c r="CMO2162" s="343"/>
      <c r="CMP2162" s="343"/>
      <c r="CMQ2162" s="343"/>
      <c r="CMR2162" s="343"/>
      <c r="CMS2162" s="343"/>
      <c r="CMT2162" s="343"/>
      <c r="CMU2162" s="343"/>
      <c r="CMV2162" s="343"/>
      <c r="CMW2162" s="343"/>
      <c r="CMX2162" s="343"/>
      <c r="CMY2162" s="343"/>
      <c r="CMZ2162" s="343"/>
      <c r="CNA2162" s="343"/>
      <c r="CNB2162" s="343"/>
      <c r="CNC2162" s="343"/>
      <c r="CND2162" s="343"/>
      <c r="CNE2162" s="343"/>
      <c r="CNF2162" s="343"/>
      <c r="CNG2162" s="343"/>
      <c r="CNH2162" s="343"/>
      <c r="CNI2162" s="343"/>
      <c r="CNJ2162" s="343"/>
      <c r="CNK2162" s="343"/>
      <c r="CNL2162" s="343"/>
      <c r="CNM2162" s="343"/>
      <c r="CNN2162" s="343"/>
      <c r="CNO2162" s="343"/>
      <c r="CNP2162" s="343"/>
      <c r="CNQ2162" s="343"/>
      <c r="CNR2162" s="343"/>
      <c r="CNS2162" s="343"/>
      <c r="CNT2162" s="343"/>
      <c r="CNU2162" s="343"/>
      <c r="CNV2162" s="343"/>
      <c r="CNW2162" s="343"/>
      <c r="CNX2162" s="343"/>
      <c r="CNY2162" s="343"/>
      <c r="CNZ2162" s="343"/>
      <c r="COA2162" s="343"/>
      <c r="COB2162" s="343"/>
      <c r="COC2162" s="343"/>
      <c r="COD2162" s="343"/>
      <c r="COE2162" s="343"/>
      <c r="COF2162" s="343"/>
      <c r="COG2162" s="343"/>
      <c r="COH2162" s="343"/>
      <c r="COI2162" s="343"/>
      <c r="COJ2162" s="343"/>
      <c r="COK2162" s="343"/>
      <c r="COL2162" s="343"/>
      <c r="COM2162" s="343"/>
      <c r="CON2162" s="343"/>
      <c r="COO2162" s="343"/>
      <c r="COP2162" s="343"/>
      <c r="COQ2162" s="343"/>
      <c r="COR2162" s="343"/>
      <c r="COS2162" s="343"/>
      <c r="COT2162" s="343"/>
      <c r="COU2162" s="343"/>
      <c r="COV2162" s="343"/>
      <c r="COW2162" s="343"/>
      <c r="COX2162" s="343"/>
      <c r="COY2162" s="343"/>
      <c r="COZ2162" s="343"/>
      <c r="CPA2162" s="343"/>
      <c r="CPB2162" s="343"/>
      <c r="CPC2162" s="343"/>
      <c r="CPD2162" s="343"/>
      <c r="CPE2162" s="343"/>
      <c r="CPF2162" s="343"/>
      <c r="CPG2162" s="343"/>
      <c r="CPH2162" s="343"/>
      <c r="CPI2162" s="343"/>
      <c r="CPJ2162" s="343"/>
      <c r="CPK2162" s="343"/>
      <c r="CPL2162" s="343"/>
      <c r="CPM2162" s="343"/>
      <c r="CPN2162" s="343"/>
      <c r="CPO2162" s="343"/>
      <c r="CPP2162" s="343"/>
      <c r="CPQ2162" s="343"/>
      <c r="CPR2162" s="343"/>
      <c r="CPS2162" s="343"/>
      <c r="CPT2162" s="343"/>
      <c r="CPU2162" s="343"/>
      <c r="CPV2162" s="343"/>
      <c r="CPW2162" s="343"/>
      <c r="CPX2162" s="343"/>
      <c r="CPY2162" s="343"/>
      <c r="CPZ2162" s="343"/>
      <c r="CQA2162" s="343"/>
      <c r="CQB2162" s="343"/>
      <c r="CQC2162" s="343"/>
      <c r="CQD2162" s="343"/>
      <c r="CQE2162" s="343"/>
      <c r="CQF2162" s="343"/>
      <c r="CQG2162" s="343"/>
      <c r="CQH2162" s="343"/>
      <c r="CQI2162" s="343"/>
      <c r="CQJ2162" s="343"/>
      <c r="CQK2162" s="343"/>
      <c r="CQL2162" s="343"/>
      <c r="CQM2162" s="343"/>
      <c r="CQN2162" s="343"/>
      <c r="CQO2162" s="343"/>
      <c r="CQP2162" s="343"/>
      <c r="CQQ2162" s="343"/>
      <c r="CQR2162" s="343"/>
      <c r="CQS2162" s="343"/>
      <c r="CQT2162" s="343"/>
      <c r="CQU2162" s="343"/>
      <c r="CQV2162" s="343"/>
      <c r="CQW2162" s="343"/>
      <c r="CQX2162" s="343"/>
      <c r="CQY2162" s="343"/>
      <c r="CQZ2162" s="343"/>
      <c r="CRA2162" s="343"/>
      <c r="CRB2162" s="343"/>
      <c r="CRC2162" s="343"/>
      <c r="CRD2162" s="343"/>
      <c r="CRE2162" s="343"/>
      <c r="CRF2162" s="343"/>
      <c r="CRG2162" s="343"/>
      <c r="CRH2162" s="343"/>
      <c r="CRI2162" s="343"/>
      <c r="CRJ2162" s="343"/>
      <c r="CRK2162" s="343"/>
      <c r="CRL2162" s="343"/>
      <c r="CRM2162" s="343"/>
      <c r="CRN2162" s="343"/>
      <c r="CRO2162" s="343"/>
      <c r="CRP2162" s="343"/>
      <c r="CRQ2162" s="343"/>
      <c r="CRR2162" s="343"/>
      <c r="CRS2162" s="343"/>
      <c r="CRT2162" s="343"/>
      <c r="CRU2162" s="343"/>
      <c r="CRV2162" s="343"/>
      <c r="CRW2162" s="343"/>
      <c r="CRX2162" s="343"/>
      <c r="CRY2162" s="343"/>
      <c r="CRZ2162" s="343"/>
      <c r="CSA2162" s="343"/>
      <c r="CSB2162" s="343"/>
      <c r="CSC2162" s="343"/>
      <c r="CSD2162" s="343"/>
      <c r="CSE2162" s="343"/>
      <c r="CSF2162" s="343"/>
      <c r="CSG2162" s="343"/>
      <c r="CSH2162" s="343"/>
      <c r="CSI2162" s="343"/>
      <c r="CSJ2162" s="343"/>
      <c r="CSK2162" s="343"/>
      <c r="CSL2162" s="343"/>
      <c r="CSM2162" s="343"/>
      <c r="CSN2162" s="343"/>
      <c r="CSO2162" s="343"/>
      <c r="CSP2162" s="343"/>
      <c r="CSQ2162" s="343"/>
      <c r="CSR2162" s="343"/>
      <c r="CSS2162" s="343"/>
      <c r="CST2162" s="343"/>
      <c r="CSU2162" s="343"/>
      <c r="CSV2162" s="343"/>
      <c r="CSW2162" s="343"/>
      <c r="CSX2162" s="343"/>
      <c r="CSY2162" s="343"/>
      <c r="CSZ2162" s="343"/>
      <c r="CTA2162" s="343"/>
      <c r="CTB2162" s="343"/>
      <c r="CTC2162" s="343"/>
      <c r="CTD2162" s="343"/>
      <c r="CTE2162" s="343"/>
      <c r="CTF2162" s="343"/>
      <c r="CTG2162" s="343"/>
      <c r="CTH2162" s="343"/>
      <c r="CTI2162" s="343"/>
      <c r="CTJ2162" s="343"/>
      <c r="CTK2162" s="343"/>
      <c r="CTL2162" s="343"/>
      <c r="CTM2162" s="343"/>
      <c r="CTN2162" s="343"/>
      <c r="CTO2162" s="343"/>
      <c r="CTP2162" s="343"/>
      <c r="CTQ2162" s="343"/>
      <c r="CTR2162" s="343"/>
      <c r="CTS2162" s="343"/>
      <c r="CTT2162" s="343"/>
      <c r="CTU2162" s="343"/>
      <c r="CTV2162" s="343"/>
      <c r="CTW2162" s="343"/>
      <c r="CTX2162" s="343"/>
      <c r="CTY2162" s="343"/>
      <c r="CTZ2162" s="343"/>
      <c r="CUA2162" s="343"/>
      <c r="CUB2162" s="343"/>
      <c r="CUC2162" s="343"/>
      <c r="CUD2162" s="343"/>
      <c r="CUE2162" s="343"/>
      <c r="CUF2162" s="343"/>
      <c r="CUG2162" s="343"/>
      <c r="CUH2162" s="343"/>
      <c r="CUI2162" s="343"/>
      <c r="CUJ2162" s="343"/>
      <c r="CUK2162" s="343"/>
      <c r="CUL2162" s="343"/>
      <c r="CUM2162" s="343"/>
      <c r="CUN2162" s="343"/>
      <c r="CUO2162" s="343"/>
      <c r="CUP2162" s="343"/>
      <c r="CUQ2162" s="343"/>
      <c r="CUR2162" s="343"/>
      <c r="CUS2162" s="343"/>
      <c r="CUT2162" s="343"/>
      <c r="CUU2162" s="343"/>
      <c r="CUV2162" s="343"/>
      <c r="CUW2162" s="343"/>
      <c r="CUX2162" s="343"/>
      <c r="CUY2162" s="343"/>
      <c r="CUZ2162" s="343"/>
      <c r="CVA2162" s="343"/>
      <c r="CVB2162" s="343"/>
      <c r="CVC2162" s="343"/>
      <c r="CVD2162" s="343"/>
      <c r="CVE2162" s="343"/>
      <c r="CVF2162" s="343"/>
      <c r="CVG2162" s="343"/>
      <c r="CVH2162" s="343"/>
      <c r="CVI2162" s="343"/>
      <c r="CVJ2162" s="343"/>
      <c r="CVK2162" s="343"/>
      <c r="CVL2162" s="343"/>
      <c r="CVM2162" s="343"/>
      <c r="CVN2162" s="343"/>
      <c r="CVO2162" s="343"/>
      <c r="CVP2162" s="343"/>
      <c r="CVQ2162" s="343"/>
      <c r="CVR2162" s="343"/>
      <c r="CVS2162" s="343"/>
      <c r="CVT2162" s="343"/>
      <c r="CVU2162" s="343"/>
      <c r="CVV2162" s="343"/>
      <c r="CVW2162" s="343"/>
      <c r="CVX2162" s="343"/>
      <c r="CVY2162" s="343"/>
      <c r="CVZ2162" s="343"/>
      <c r="CWA2162" s="343"/>
      <c r="CWB2162" s="343"/>
      <c r="CWC2162" s="343"/>
      <c r="CWD2162" s="343"/>
      <c r="CWE2162" s="343"/>
      <c r="CWF2162" s="343"/>
      <c r="CWG2162" s="343"/>
      <c r="CWH2162" s="343"/>
      <c r="CWI2162" s="343"/>
      <c r="CWJ2162" s="343"/>
      <c r="CWK2162" s="343"/>
      <c r="CWL2162" s="343"/>
      <c r="CWM2162" s="343"/>
      <c r="CWN2162" s="343"/>
      <c r="CWO2162" s="343"/>
      <c r="CWP2162" s="343"/>
      <c r="CWQ2162" s="343"/>
      <c r="CWR2162" s="343"/>
      <c r="CWS2162" s="343"/>
      <c r="CWT2162" s="343"/>
      <c r="CWU2162" s="343"/>
      <c r="CWV2162" s="343"/>
      <c r="CWW2162" s="343"/>
      <c r="CWX2162" s="343"/>
      <c r="CWY2162" s="343"/>
      <c r="CWZ2162" s="343"/>
      <c r="CXA2162" s="343"/>
      <c r="CXB2162" s="343"/>
      <c r="CXC2162" s="343"/>
      <c r="CXD2162" s="343"/>
      <c r="CXE2162" s="343"/>
      <c r="CXF2162" s="343"/>
      <c r="CXG2162" s="343"/>
      <c r="CXH2162" s="343"/>
      <c r="CXI2162" s="343"/>
      <c r="CXJ2162" s="343"/>
      <c r="CXK2162" s="343"/>
      <c r="CXL2162" s="343"/>
      <c r="CXM2162" s="343"/>
      <c r="CXN2162" s="343"/>
      <c r="CXO2162" s="343"/>
      <c r="CXP2162" s="343"/>
      <c r="CXQ2162" s="343"/>
      <c r="CXR2162" s="343"/>
      <c r="CXS2162" s="343"/>
      <c r="CXT2162" s="343"/>
      <c r="CXU2162" s="343"/>
      <c r="CXV2162" s="343"/>
      <c r="CXW2162" s="343"/>
      <c r="CXX2162" s="343"/>
      <c r="CXY2162" s="343"/>
      <c r="CXZ2162" s="343"/>
      <c r="CYA2162" s="343"/>
      <c r="CYB2162" s="343"/>
      <c r="CYC2162" s="343"/>
      <c r="CYD2162" s="343"/>
      <c r="CYE2162" s="343"/>
      <c r="CYF2162" s="343"/>
      <c r="CYG2162" s="343"/>
      <c r="CYH2162" s="343"/>
      <c r="CYI2162" s="343"/>
      <c r="CYJ2162" s="343"/>
      <c r="CYK2162" s="343"/>
      <c r="CYL2162" s="343"/>
      <c r="CYM2162" s="343"/>
      <c r="CYN2162" s="343"/>
      <c r="CYO2162" s="343"/>
      <c r="CYP2162" s="343"/>
      <c r="CYQ2162" s="343"/>
      <c r="CYR2162" s="343"/>
      <c r="CYS2162" s="343"/>
      <c r="CYT2162" s="343"/>
      <c r="CYU2162" s="343"/>
      <c r="CYV2162" s="343"/>
      <c r="CYW2162" s="343"/>
      <c r="CYX2162" s="343"/>
      <c r="CYY2162" s="343"/>
      <c r="CYZ2162" s="343"/>
      <c r="CZA2162" s="343"/>
      <c r="CZB2162" s="343"/>
      <c r="CZC2162" s="343"/>
      <c r="CZD2162" s="343"/>
      <c r="CZE2162" s="343"/>
      <c r="CZF2162" s="343"/>
      <c r="CZG2162" s="343"/>
      <c r="CZH2162" s="343"/>
      <c r="CZI2162" s="343"/>
      <c r="CZJ2162" s="343"/>
      <c r="CZK2162" s="343"/>
      <c r="CZL2162" s="343"/>
      <c r="CZM2162" s="343"/>
      <c r="CZN2162" s="343"/>
      <c r="CZO2162" s="343"/>
      <c r="CZP2162" s="343"/>
      <c r="CZQ2162" s="343"/>
      <c r="CZR2162" s="343"/>
      <c r="CZS2162" s="343"/>
      <c r="CZT2162" s="343"/>
      <c r="CZU2162" s="343"/>
      <c r="CZV2162" s="343"/>
      <c r="CZW2162" s="343"/>
      <c r="CZX2162" s="343"/>
      <c r="CZY2162" s="343"/>
      <c r="CZZ2162" s="343"/>
      <c r="DAA2162" s="343"/>
      <c r="DAB2162" s="343"/>
      <c r="DAC2162" s="343"/>
      <c r="DAD2162" s="343"/>
      <c r="DAE2162" s="343"/>
      <c r="DAF2162" s="343"/>
      <c r="DAG2162" s="343"/>
      <c r="DAH2162" s="343"/>
      <c r="DAI2162" s="343"/>
      <c r="DAJ2162" s="343"/>
      <c r="DAK2162" s="343"/>
      <c r="DAL2162" s="343"/>
      <c r="DAM2162" s="343"/>
      <c r="DAN2162" s="343"/>
      <c r="DAO2162" s="343"/>
      <c r="DAP2162" s="343"/>
      <c r="DAQ2162" s="343"/>
      <c r="DAR2162" s="343"/>
      <c r="DAS2162" s="343"/>
      <c r="DAT2162" s="343"/>
      <c r="DAU2162" s="343"/>
      <c r="DAV2162" s="343"/>
      <c r="DAW2162" s="343"/>
      <c r="DAX2162" s="343"/>
      <c r="DAY2162" s="343"/>
      <c r="DAZ2162" s="343"/>
      <c r="DBA2162" s="343"/>
      <c r="DBB2162" s="343"/>
      <c r="DBC2162" s="343"/>
      <c r="DBD2162" s="343"/>
      <c r="DBE2162" s="343"/>
      <c r="DBF2162" s="343"/>
      <c r="DBG2162" s="343"/>
      <c r="DBH2162" s="343"/>
      <c r="DBI2162" s="343"/>
      <c r="DBJ2162" s="343"/>
      <c r="DBK2162" s="343"/>
      <c r="DBL2162" s="343"/>
      <c r="DBM2162" s="343"/>
      <c r="DBN2162" s="343"/>
      <c r="DBO2162" s="343"/>
      <c r="DBP2162" s="343"/>
      <c r="DBQ2162" s="343"/>
      <c r="DBR2162" s="343"/>
      <c r="DBS2162" s="343"/>
      <c r="DBT2162" s="343"/>
      <c r="DBU2162" s="343"/>
      <c r="DBV2162" s="343"/>
      <c r="DBW2162" s="343"/>
      <c r="DBX2162" s="343"/>
      <c r="DBY2162" s="343"/>
      <c r="DBZ2162" s="343"/>
      <c r="DCA2162" s="343"/>
      <c r="DCB2162" s="343"/>
      <c r="DCC2162" s="343"/>
      <c r="DCD2162" s="343"/>
      <c r="DCE2162" s="343"/>
      <c r="DCF2162" s="343"/>
      <c r="DCG2162" s="343"/>
      <c r="DCH2162" s="343"/>
      <c r="DCI2162" s="343"/>
      <c r="DCJ2162" s="343"/>
      <c r="DCK2162" s="343"/>
      <c r="DCL2162" s="343"/>
      <c r="DCM2162" s="343"/>
      <c r="DCN2162" s="343"/>
      <c r="DCO2162" s="343"/>
      <c r="DCP2162" s="343"/>
      <c r="DCQ2162" s="343"/>
      <c r="DCR2162" s="343"/>
      <c r="DCS2162" s="343"/>
      <c r="DCT2162" s="343"/>
      <c r="DCU2162" s="343"/>
      <c r="DCV2162" s="343"/>
      <c r="DCW2162" s="343"/>
      <c r="DCX2162" s="343"/>
      <c r="DCY2162" s="343"/>
      <c r="DCZ2162" s="343"/>
      <c r="DDA2162" s="343"/>
      <c r="DDB2162" s="343"/>
      <c r="DDC2162" s="343"/>
      <c r="DDD2162" s="343"/>
      <c r="DDE2162" s="343"/>
      <c r="DDF2162" s="343"/>
      <c r="DDG2162" s="343"/>
      <c r="DDH2162" s="343"/>
      <c r="DDI2162" s="343"/>
      <c r="DDJ2162" s="343"/>
      <c r="DDK2162" s="343"/>
      <c r="DDL2162" s="343"/>
      <c r="DDM2162" s="343"/>
      <c r="DDN2162" s="343"/>
      <c r="DDO2162" s="343"/>
      <c r="DDP2162" s="343"/>
      <c r="DDQ2162" s="343"/>
      <c r="DDR2162" s="343"/>
      <c r="DDS2162" s="343"/>
      <c r="DDT2162" s="343"/>
      <c r="DDU2162" s="343"/>
      <c r="DDV2162" s="343"/>
      <c r="DDW2162" s="343"/>
      <c r="DDX2162" s="343"/>
      <c r="DDY2162" s="343"/>
      <c r="DDZ2162" s="343"/>
      <c r="DEA2162" s="343"/>
      <c r="DEB2162" s="343"/>
      <c r="DEC2162" s="343"/>
      <c r="DED2162" s="343"/>
      <c r="DEE2162" s="343"/>
      <c r="DEF2162" s="343"/>
      <c r="DEG2162" s="343"/>
      <c r="DEH2162" s="343"/>
      <c r="DEI2162" s="343"/>
      <c r="DEJ2162" s="343"/>
      <c r="DEK2162" s="343"/>
      <c r="DEL2162" s="343"/>
      <c r="DEM2162" s="343"/>
      <c r="DEN2162" s="343"/>
      <c r="DEO2162" s="343"/>
      <c r="DEP2162" s="343"/>
      <c r="DEQ2162" s="343"/>
      <c r="DER2162" s="343"/>
      <c r="DES2162" s="343"/>
      <c r="DET2162" s="343"/>
      <c r="DEU2162" s="343"/>
      <c r="DEV2162" s="343"/>
      <c r="DEW2162" s="343"/>
      <c r="DEX2162" s="343"/>
      <c r="DEY2162" s="343"/>
      <c r="DEZ2162" s="343"/>
      <c r="DFA2162" s="343"/>
      <c r="DFB2162" s="343"/>
      <c r="DFC2162" s="343"/>
      <c r="DFD2162" s="343"/>
      <c r="DFE2162" s="343"/>
      <c r="DFF2162" s="343"/>
      <c r="DFG2162" s="343"/>
      <c r="DFH2162" s="343"/>
      <c r="DFI2162" s="343"/>
      <c r="DFJ2162" s="343"/>
      <c r="DFK2162" s="343"/>
      <c r="DFL2162" s="343"/>
      <c r="DFM2162" s="343"/>
      <c r="DFN2162" s="343"/>
      <c r="DFO2162" s="343"/>
      <c r="DFP2162" s="343"/>
      <c r="DFQ2162" s="343"/>
      <c r="DFR2162" s="343"/>
      <c r="DFS2162" s="343"/>
      <c r="DFT2162" s="343"/>
      <c r="DFU2162" s="343"/>
      <c r="DFV2162" s="343"/>
      <c r="DFW2162" s="343"/>
      <c r="DFX2162" s="343"/>
      <c r="DFY2162" s="343"/>
      <c r="DFZ2162" s="343"/>
      <c r="DGA2162" s="343"/>
      <c r="DGB2162" s="343"/>
      <c r="DGC2162" s="343"/>
      <c r="DGD2162" s="343"/>
      <c r="DGE2162" s="343"/>
      <c r="DGF2162" s="343"/>
      <c r="DGG2162" s="343"/>
      <c r="DGH2162" s="343"/>
      <c r="DGI2162" s="343"/>
      <c r="DGJ2162" s="343"/>
      <c r="DGK2162" s="343"/>
      <c r="DGL2162" s="343"/>
      <c r="DGM2162" s="343"/>
      <c r="DGN2162" s="343"/>
      <c r="DGO2162" s="343"/>
      <c r="DGP2162" s="343"/>
      <c r="DGQ2162" s="343"/>
      <c r="DGR2162" s="343"/>
      <c r="DGS2162" s="343"/>
      <c r="DGT2162" s="343"/>
      <c r="DGU2162" s="343"/>
      <c r="DGV2162" s="343"/>
      <c r="DGW2162" s="343"/>
      <c r="DGX2162" s="343"/>
      <c r="DGY2162" s="343"/>
      <c r="DGZ2162" s="343"/>
      <c r="DHA2162" s="343"/>
      <c r="DHB2162" s="343"/>
      <c r="DHC2162" s="343"/>
      <c r="DHD2162" s="343"/>
      <c r="DHE2162" s="343"/>
      <c r="DHF2162" s="343"/>
      <c r="DHG2162" s="343"/>
      <c r="DHH2162" s="343"/>
      <c r="DHI2162" s="343"/>
      <c r="DHJ2162" s="343"/>
      <c r="DHK2162" s="343"/>
      <c r="DHL2162" s="343"/>
      <c r="DHM2162" s="343"/>
      <c r="DHN2162" s="343"/>
      <c r="DHO2162" s="343"/>
      <c r="DHP2162" s="343"/>
      <c r="DHQ2162" s="343"/>
      <c r="DHR2162" s="343"/>
      <c r="DHS2162" s="343"/>
      <c r="DHT2162" s="343"/>
      <c r="DHU2162" s="343"/>
      <c r="DHV2162" s="343"/>
      <c r="DHW2162" s="343"/>
      <c r="DHX2162" s="343"/>
      <c r="DHY2162" s="343"/>
      <c r="DHZ2162" s="343"/>
      <c r="DIA2162" s="343"/>
      <c r="DIB2162" s="343"/>
      <c r="DIC2162" s="343"/>
      <c r="DID2162" s="343"/>
      <c r="DIE2162" s="343"/>
      <c r="DIF2162" s="343"/>
      <c r="DIG2162" s="343"/>
      <c r="DIH2162" s="343"/>
      <c r="DII2162" s="343"/>
      <c r="DIJ2162" s="343"/>
      <c r="DIK2162" s="343"/>
      <c r="DIL2162" s="343"/>
      <c r="DIM2162" s="343"/>
      <c r="DIN2162" s="343"/>
      <c r="DIO2162" s="343"/>
      <c r="DIP2162" s="343"/>
      <c r="DIQ2162" s="343"/>
      <c r="DIR2162" s="343"/>
      <c r="DIS2162" s="343"/>
      <c r="DIT2162" s="343"/>
      <c r="DIU2162" s="343"/>
      <c r="DIV2162" s="343"/>
      <c r="DIW2162" s="343"/>
      <c r="DIX2162" s="343"/>
      <c r="DIY2162" s="343"/>
      <c r="DIZ2162" s="343"/>
      <c r="DJA2162" s="343"/>
      <c r="DJB2162" s="343"/>
      <c r="DJC2162" s="343"/>
      <c r="DJD2162" s="343"/>
      <c r="DJE2162" s="343"/>
      <c r="DJF2162" s="343"/>
      <c r="DJG2162" s="343"/>
      <c r="DJH2162" s="343"/>
      <c r="DJI2162" s="343"/>
      <c r="DJJ2162" s="343"/>
      <c r="DJK2162" s="343"/>
      <c r="DJL2162" s="343"/>
      <c r="DJM2162" s="343"/>
      <c r="DJN2162" s="343"/>
      <c r="DJO2162" s="343"/>
      <c r="DJP2162" s="343"/>
      <c r="DJQ2162" s="343"/>
      <c r="DJR2162" s="343"/>
      <c r="DJS2162" s="343"/>
      <c r="DJT2162" s="343"/>
      <c r="DJU2162" s="343"/>
      <c r="DJV2162" s="343"/>
      <c r="DJW2162" s="343"/>
      <c r="DJX2162" s="343"/>
      <c r="DJY2162" s="343"/>
      <c r="DJZ2162" s="343"/>
      <c r="DKA2162" s="343"/>
      <c r="DKB2162" s="343"/>
      <c r="DKC2162" s="343"/>
      <c r="DKD2162" s="343"/>
      <c r="DKE2162" s="343"/>
      <c r="DKF2162" s="343"/>
      <c r="DKG2162" s="343"/>
      <c r="DKH2162" s="343"/>
      <c r="DKI2162" s="343"/>
      <c r="DKJ2162" s="343"/>
      <c r="DKK2162" s="343"/>
      <c r="DKL2162" s="343"/>
      <c r="DKM2162" s="343"/>
      <c r="DKN2162" s="343"/>
      <c r="DKO2162" s="343"/>
      <c r="DKP2162" s="343"/>
      <c r="DKQ2162" s="343"/>
      <c r="DKR2162" s="343"/>
      <c r="DKS2162" s="343"/>
      <c r="DKT2162" s="343"/>
      <c r="DKU2162" s="343"/>
      <c r="DKV2162" s="343"/>
      <c r="DKW2162" s="343"/>
      <c r="DKX2162" s="343"/>
      <c r="DKY2162" s="343"/>
      <c r="DKZ2162" s="343"/>
      <c r="DLA2162" s="343"/>
      <c r="DLB2162" s="343"/>
      <c r="DLC2162" s="343"/>
      <c r="DLD2162" s="343"/>
      <c r="DLE2162" s="343"/>
      <c r="DLF2162" s="343"/>
      <c r="DLG2162" s="343"/>
      <c r="DLH2162" s="343"/>
      <c r="DLI2162" s="343"/>
      <c r="DLJ2162" s="343"/>
      <c r="DLK2162" s="343"/>
      <c r="DLL2162" s="343"/>
      <c r="DLM2162" s="343"/>
      <c r="DLN2162" s="343"/>
      <c r="DLO2162" s="343"/>
      <c r="DLP2162" s="343"/>
      <c r="DLQ2162" s="343"/>
      <c r="DLR2162" s="343"/>
      <c r="DLS2162" s="343"/>
      <c r="DLT2162" s="343"/>
      <c r="DLU2162" s="343"/>
      <c r="DLV2162" s="343"/>
      <c r="DLW2162" s="343"/>
      <c r="DLX2162" s="343"/>
      <c r="DLY2162" s="343"/>
      <c r="DLZ2162" s="343"/>
      <c r="DMA2162" s="343"/>
      <c r="DMB2162" s="343"/>
      <c r="DMC2162" s="343"/>
      <c r="DMD2162" s="343"/>
      <c r="DME2162" s="343"/>
      <c r="DMF2162" s="343"/>
      <c r="DMG2162" s="343"/>
      <c r="DMH2162" s="343"/>
      <c r="DMI2162" s="343"/>
      <c r="DMJ2162" s="343"/>
      <c r="DMK2162" s="343"/>
      <c r="DML2162" s="343"/>
      <c r="DMM2162" s="343"/>
      <c r="DMN2162" s="343"/>
      <c r="DMO2162" s="343"/>
      <c r="DMP2162" s="343"/>
      <c r="DMQ2162" s="343"/>
      <c r="DMR2162" s="343"/>
      <c r="DMS2162" s="343"/>
      <c r="DMT2162" s="343"/>
      <c r="DMU2162" s="343"/>
      <c r="DMV2162" s="343"/>
      <c r="DMW2162" s="343"/>
      <c r="DMX2162" s="343"/>
      <c r="DMY2162" s="343"/>
      <c r="DMZ2162" s="343"/>
      <c r="DNA2162" s="343"/>
      <c r="DNB2162" s="343"/>
      <c r="DNC2162" s="343"/>
      <c r="DND2162" s="343"/>
      <c r="DNE2162" s="343"/>
      <c r="DNF2162" s="343"/>
      <c r="DNG2162" s="343"/>
      <c r="DNH2162" s="343"/>
      <c r="DNI2162" s="343"/>
      <c r="DNJ2162" s="343"/>
      <c r="DNK2162" s="343"/>
      <c r="DNL2162" s="343"/>
      <c r="DNM2162" s="343"/>
      <c r="DNN2162" s="343"/>
      <c r="DNO2162" s="343"/>
      <c r="DNP2162" s="343"/>
      <c r="DNQ2162" s="343"/>
      <c r="DNR2162" s="343"/>
      <c r="DNS2162" s="343"/>
      <c r="DNT2162" s="343"/>
      <c r="DNU2162" s="343"/>
      <c r="DNV2162" s="343"/>
      <c r="DNW2162" s="343"/>
      <c r="DNX2162" s="343"/>
      <c r="DNY2162" s="343"/>
      <c r="DNZ2162" s="343"/>
      <c r="DOA2162" s="343"/>
      <c r="DOB2162" s="343"/>
      <c r="DOC2162" s="343"/>
      <c r="DOD2162" s="343"/>
      <c r="DOE2162" s="343"/>
      <c r="DOF2162" s="343"/>
      <c r="DOG2162" s="343"/>
      <c r="DOH2162" s="343"/>
      <c r="DOI2162" s="343"/>
      <c r="DOJ2162" s="343"/>
      <c r="DOK2162" s="343"/>
      <c r="DOL2162" s="343"/>
      <c r="DOM2162" s="343"/>
      <c r="DON2162" s="343"/>
      <c r="DOO2162" s="343"/>
      <c r="DOP2162" s="343"/>
      <c r="DOQ2162" s="343"/>
      <c r="DOR2162" s="343"/>
      <c r="DOS2162" s="343"/>
      <c r="DOT2162" s="343"/>
      <c r="DOU2162" s="343"/>
      <c r="DOV2162" s="343"/>
      <c r="DOW2162" s="343"/>
      <c r="DOX2162" s="343"/>
      <c r="DOY2162" s="343"/>
      <c r="DOZ2162" s="343"/>
      <c r="DPA2162" s="343"/>
      <c r="DPB2162" s="343"/>
      <c r="DPC2162" s="343"/>
      <c r="DPD2162" s="343"/>
      <c r="DPE2162" s="343"/>
      <c r="DPF2162" s="343"/>
      <c r="DPG2162" s="343"/>
      <c r="DPH2162" s="343"/>
      <c r="DPI2162" s="343"/>
      <c r="DPJ2162" s="343"/>
      <c r="DPK2162" s="343"/>
      <c r="DPL2162" s="343"/>
      <c r="DPM2162" s="343"/>
      <c r="DPN2162" s="343"/>
      <c r="DPO2162" s="343"/>
      <c r="DPP2162" s="343"/>
      <c r="DPQ2162" s="343"/>
      <c r="DPR2162" s="343"/>
      <c r="DPS2162" s="343"/>
      <c r="DPT2162" s="343"/>
      <c r="DPU2162" s="343"/>
      <c r="DPV2162" s="343"/>
      <c r="DPW2162" s="343"/>
      <c r="DPX2162" s="343"/>
      <c r="DPY2162" s="343"/>
      <c r="DPZ2162" s="343"/>
      <c r="DQA2162" s="343"/>
      <c r="DQB2162" s="343"/>
      <c r="DQC2162" s="343"/>
      <c r="DQD2162" s="343"/>
      <c r="DQE2162" s="343"/>
      <c r="DQF2162" s="343"/>
      <c r="DQG2162" s="343"/>
      <c r="DQH2162" s="343"/>
      <c r="DQI2162" s="343"/>
      <c r="DQJ2162" s="343"/>
      <c r="DQK2162" s="343"/>
      <c r="DQL2162" s="343"/>
      <c r="DQM2162" s="343"/>
      <c r="DQN2162" s="343"/>
      <c r="DQO2162" s="343"/>
      <c r="DQP2162" s="343"/>
      <c r="DQQ2162" s="343"/>
      <c r="DQR2162" s="343"/>
      <c r="DQS2162" s="343"/>
      <c r="DQT2162" s="343"/>
      <c r="DQU2162" s="343"/>
      <c r="DQV2162" s="343"/>
      <c r="DQW2162" s="343"/>
      <c r="DQX2162" s="343"/>
      <c r="DQY2162" s="343"/>
      <c r="DQZ2162" s="343"/>
      <c r="DRA2162" s="343"/>
      <c r="DRB2162" s="343"/>
      <c r="DRC2162" s="343"/>
      <c r="DRD2162" s="343"/>
      <c r="DRE2162" s="343"/>
      <c r="DRF2162" s="343"/>
      <c r="DRG2162" s="343"/>
      <c r="DRH2162" s="343"/>
      <c r="DRI2162" s="343"/>
      <c r="DRJ2162" s="343"/>
      <c r="DRK2162" s="343"/>
      <c r="DRL2162" s="343"/>
      <c r="DRM2162" s="343"/>
      <c r="DRN2162" s="343"/>
      <c r="DRO2162" s="343"/>
      <c r="DRP2162" s="343"/>
      <c r="DRQ2162" s="343"/>
      <c r="DRR2162" s="343"/>
      <c r="DRS2162" s="343"/>
      <c r="DRT2162" s="343"/>
      <c r="DRU2162" s="343"/>
      <c r="DRV2162" s="343"/>
      <c r="DRW2162" s="343"/>
      <c r="DRX2162" s="343"/>
      <c r="DRY2162" s="343"/>
      <c r="DRZ2162" s="343"/>
      <c r="DSA2162" s="343"/>
      <c r="DSB2162" s="343"/>
      <c r="DSC2162" s="343"/>
      <c r="DSD2162" s="343"/>
      <c r="DSE2162" s="343"/>
      <c r="DSF2162" s="343"/>
      <c r="DSG2162" s="343"/>
      <c r="DSH2162" s="343"/>
      <c r="DSI2162" s="343"/>
      <c r="DSJ2162" s="343"/>
      <c r="DSK2162" s="343"/>
      <c r="DSL2162" s="343"/>
      <c r="DSM2162" s="343"/>
      <c r="DSN2162" s="343"/>
      <c r="DSO2162" s="343"/>
      <c r="DSP2162" s="343"/>
      <c r="DSQ2162" s="343"/>
      <c r="DSR2162" s="343"/>
      <c r="DSS2162" s="343"/>
      <c r="DST2162" s="343"/>
      <c r="DSU2162" s="343"/>
      <c r="DSV2162" s="343"/>
      <c r="DSW2162" s="343"/>
      <c r="DSX2162" s="343"/>
      <c r="DSY2162" s="343"/>
      <c r="DSZ2162" s="343"/>
      <c r="DTA2162" s="343"/>
      <c r="DTB2162" s="343"/>
      <c r="DTC2162" s="343"/>
      <c r="DTD2162" s="343"/>
      <c r="DTE2162" s="343"/>
      <c r="DTF2162" s="343"/>
      <c r="DTG2162" s="343"/>
      <c r="DTH2162" s="343"/>
      <c r="DTI2162" s="343"/>
      <c r="DTJ2162" s="343"/>
      <c r="DTK2162" s="343"/>
      <c r="DTL2162" s="343"/>
      <c r="DTM2162" s="343"/>
      <c r="DTN2162" s="343"/>
      <c r="DTO2162" s="343"/>
      <c r="DTP2162" s="343"/>
      <c r="DTQ2162" s="343"/>
      <c r="DTR2162" s="343"/>
      <c r="DTS2162" s="343"/>
      <c r="DTT2162" s="343"/>
      <c r="DTU2162" s="343"/>
      <c r="DTV2162" s="343"/>
      <c r="DTW2162" s="343"/>
      <c r="DTX2162" s="343"/>
      <c r="DTY2162" s="343"/>
      <c r="DTZ2162" s="343"/>
      <c r="DUA2162" s="343"/>
      <c r="DUB2162" s="343"/>
      <c r="DUC2162" s="343"/>
      <c r="DUD2162" s="343"/>
      <c r="DUE2162" s="343"/>
      <c r="DUF2162" s="343"/>
      <c r="DUG2162" s="343"/>
      <c r="DUH2162" s="343"/>
      <c r="DUI2162" s="343"/>
      <c r="DUJ2162" s="343"/>
      <c r="DUK2162" s="343"/>
      <c r="DUL2162" s="343"/>
      <c r="DUM2162" s="343"/>
      <c r="DUN2162" s="343"/>
      <c r="DUO2162" s="343"/>
      <c r="DUP2162" s="343"/>
      <c r="DUQ2162" s="343"/>
      <c r="DUR2162" s="343"/>
      <c r="DUS2162" s="343"/>
      <c r="DUT2162" s="343"/>
      <c r="DUU2162" s="343"/>
      <c r="DUV2162" s="343"/>
      <c r="DUW2162" s="343"/>
      <c r="DUX2162" s="343"/>
      <c r="DUY2162" s="343"/>
      <c r="DUZ2162" s="343"/>
      <c r="DVA2162" s="343"/>
      <c r="DVB2162" s="343"/>
      <c r="DVC2162" s="343"/>
      <c r="DVD2162" s="343"/>
      <c r="DVE2162" s="343"/>
      <c r="DVF2162" s="343"/>
      <c r="DVG2162" s="343"/>
      <c r="DVH2162" s="343"/>
      <c r="DVI2162" s="343"/>
      <c r="DVJ2162" s="343"/>
      <c r="DVK2162" s="343"/>
      <c r="DVL2162" s="343"/>
      <c r="DVM2162" s="343"/>
      <c r="DVN2162" s="343"/>
      <c r="DVO2162" s="343"/>
      <c r="DVP2162" s="343"/>
      <c r="DVQ2162" s="343"/>
      <c r="DVR2162" s="343"/>
      <c r="DVS2162" s="343"/>
      <c r="DVT2162" s="343"/>
      <c r="DVU2162" s="343"/>
      <c r="DVV2162" s="343"/>
      <c r="DVW2162" s="343"/>
      <c r="DVX2162" s="343"/>
      <c r="DVY2162" s="343"/>
      <c r="DVZ2162" s="343"/>
      <c r="DWA2162" s="343"/>
      <c r="DWB2162" s="343"/>
      <c r="DWC2162" s="343"/>
      <c r="DWD2162" s="343"/>
      <c r="DWE2162" s="343"/>
      <c r="DWF2162" s="343"/>
      <c r="DWG2162" s="343"/>
      <c r="DWH2162" s="343"/>
      <c r="DWI2162" s="343"/>
      <c r="DWJ2162" s="343"/>
      <c r="DWK2162" s="343"/>
      <c r="DWL2162" s="343"/>
      <c r="DWM2162" s="343"/>
      <c r="DWN2162" s="343"/>
      <c r="DWO2162" s="343"/>
      <c r="DWP2162" s="343"/>
      <c r="DWQ2162" s="343"/>
      <c r="DWR2162" s="343"/>
      <c r="DWS2162" s="343"/>
      <c r="DWT2162" s="343"/>
      <c r="DWU2162" s="343"/>
      <c r="DWV2162" s="343"/>
      <c r="DWW2162" s="343"/>
      <c r="DWX2162" s="343"/>
      <c r="DWY2162" s="343"/>
      <c r="DWZ2162" s="343"/>
      <c r="DXA2162" s="343"/>
      <c r="DXB2162" s="343"/>
      <c r="DXC2162" s="343"/>
      <c r="DXD2162" s="343"/>
      <c r="DXE2162" s="343"/>
      <c r="DXF2162" s="343"/>
      <c r="DXG2162" s="343"/>
      <c r="DXH2162" s="343"/>
      <c r="DXI2162" s="343"/>
      <c r="DXJ2162" s="343"/>
      <c r="DXK2162" s="343"/>
      <c r="DXL2162" s="343"/>
      <c r="DXM2162" s="343"/>
      <c r="DXN2162" s="343"/>
      <c r="DXO2162" s="343"/>
      <c r="DXP2162" s="343"/>
      <c r="DXQ2162" s="343"/>
      <c r="DXR2162" s="343"/>
      <c r="DXS2162" s="343"/>
      <c r="DXT2162" s="343"/>
      <c r="DXU2162" s="343"/>
      <c r="DXV2162" s="343"/>
      <c r="DXW2162" s="343"/>
      <c r="DXX2162" s="343"/>
      <c r="DXY2162" s="343"/>
      <c r="DXZ2162" s="343"/>
      <c r="DYA2162" s="343"/>
      <c r="DYB2162" s="343"/>
      <c r="DYC2162" s="343"/>
      <c r="DYD2162" s="343"/>
      <c r="DYE2162" s="343"/>
      <c r="DYF2162" s="343"/>
      <c r="DYG2162" s="343"/>
      <c r="DYH2162" s="343"/>
      <c r="DYI2162" s="343"/>
      <c r="DYJ2162" s="343"/>
      <c r="DYK2162" s="343"/>
      <c r="DYL2162" s="343"/>
      <c r="DYM2162" s="343"/>
      <c r="DYN2162" s="343"/>
      <c r="DYO2162" s="343"/>
      <c r="DYP2162" s="343"/>
      <c r="DYQ2162" s="343"/>
      <c r="DYR2162" s="343"/>
      <c r="DYS2162" s="343"/>
      <c r="DYT2162" s="343"/>
      <c r="DYU2162" s="343"/>
      <c r="DYV2162" s="343"/>
      <c r="DYW2162" s="343"/>
      <c r="DYX2162" s="343"/>
      <c r="DYY2162" s="343"/>
      <c r="DYZ2162" s="343"/>
      <c r="DZA2162" s="343"/>
      <c r="DZB2162" s="343"/>
      <c r="DZC2162" s="343"/>
      <c r="DZD2162" s="343"/>
      <c r="DZE2162" s="343"/>
      <c r="DZF2162" s="343"/>
      <c r="DZG2162" s="343"/>
      <c r="DZH2162" s="343"/>
      <c r="DZI2162" s="343"/>
      <c r="DZJ2162" s="343"/>
      <c r="DZK2162" s="343"/>
      <c r="DZL2162" s="343"/>
      <c r="DZM2162" s="343"/>
      <c r="DZN2162" s="343"/>
      <c r="DZO2162" s="343"/>
      <c r="DZP2162" s="343"/>
      <c r="DZQ2162" s="343"/>
      <c r="DZR2162" s="343"/>
      <c r="DZS2162" s="343"/>
      <c r="DZT2162" s="343"/>
      <c r="DZU2162" s="343"/>
      <c r="DZV2162" s="343"/>
      <c r="DZW2162" s="343"/>
      <c r="DZX2162" s="343"/>
      <c r="DZY2162" s="343"/>
      <c r="DZZ2162" s="343"/>
      <c r="EAA2162" s="343"/>
      <c r="EAB2162" s="343"/>
      <c r="EAC2162" s="343"/>
      <c r="EAD2162" s="343"/>
      <c r="EAE2162" s="343"/>
      <c r="EAF2162" s="343"/>
      <c r="EAG2162" s="343"/>
      <c r="EAH2162" s="343"/>
      <c r="EAI2162" s="343"/>
      <c r="EAJ2162" s="343"/>
      <c r="EAK2162" s="343"/>
      <c r="EAL2162" s="343"/>
      <c r="EAM2162" s="343"/>
      <c r="EAN2162" s="343"/>
      <c r="EAO2162" s="343"/>
      <c r="EAP2162" s="343"/>
      <c r="EAQ2162" s="343"/>
      <c r="EAR2162" s="343"/>
      <c r="EAS2162" s="343"/>
      <c r="EAT2162" s="343"/>
      <c r="EAU2162" s="343"/>
      <c r="EAV2162" s="343"/>
      <c r="EAW2162" s="343"/>
      <c r="EAX2162" s="343"/>
      <c r="EAY2162" s="343"/>
      <c r="EAZ2162" s="343"/>
      <c r="EBA2162" s="343"/>
      <c r="EBB2162" s="343"/>
      <c r="EBC2162" s="343"/>
      <c r="EBD2162" s="343"/>
      <c r="EBE2162" s="343"/>
      <c r="EBF2162" s="343"/>
      <c r="EBG2162" s="343"/>
      <c r="EBH2162" s="343"/>
      <c r="EBI2162" s="343"/>
      <c r="EBJ2162" s="343"/>
      <c r="EBK2162" s="343"/>
      <c r="EBL2162" s="343"/>
      <c r="EBM2162" s="343"/>
      <c r="EBN2162" s="343"/>
      <c r="EBO2162" s="343"/>
      <c r="EBP2162" s="343"/>
      <c r="EBQ2162" s="343"/>
      <c r="EBR2162" s="343"/>
      <c r="EBS2162" s="343"/>
      <c r="EBT2162" s="343"/>
      <c r="EBU2162" s="343"/>
      <c r="EBV2162" s="343"/>
      <c r="EBW2162" s="343"/>
      <c r="EBX2162" s="343"/>
      <c r="EBY2162" s="343"/>
      <c r="EBZ2162" s="343"/>
      <c r="ECA2162" s="343"/>
      <c r="ECB2162" s="343"/>
      <c r="ECC2162" s="343"/>
      <c r="ECD2162" s="343"/>
      <c r="ECE2162" s="343"/>
      <c r="ECF2162" s="343"/>
      <c r="ECG2162" s="343"/>
      <c r="ECH2162" s="343"/>
      <c r="ECI2162" s="343"/>
      <c r="ECJ2162" s="343"/>
      <c r="ECK2162" s="343"/>
      <c r="ECL2162" s="343"/>
      <c r="ECM2162" s="343"/>
      <c r="ECN2162" s="343"/>
      <c r="ECO2162" s="343"/>
      <c r="ECP2162" s="343"/>
      <c r="ECQ2162" s="343"/>
      <c r="ECR2162" s="343"/>
      <c r="ECS2162" s="343"/>
      <c r="ECT2162" s="343"/>
      <c r="ECU2162" s="343"/>
      <c r="ECV2162" s="343"/>
      <c r="ECW2162" s="343"/>
      <c r="ECX2162" s="343"/>
      <c r="ECY2162" s="343"/>
      <c r="ECZ2162" s="343"/>
      <c r="EDA2162" s="343"/>
      <c r="EDB2162" s="343"/>
      <c r="EDC2162" s="343"/>
      <c r="EDD2162" s="343"/>
      <c r="EDE2162" s="343"/>
      <c r="EDF2162" s="343"/>
      <c r="EDG2162" s="343"/>
      <c r="EDH2162" s="343"/>
      <c r="EDI2162" s="343"/>
      <c r="EDJ2162" s="343"/>
      <c r="EDK2162" s="343"/>
      <c r="EDL2162" s="343"/>
      <c r="EDM2162" s="343"/>
      <c r="EDN2162" s="343"/>
      <c r="EDO2162" s="343"/>
      <c r="EDP2162" s="343"/>
      <c r="EDQ2162" s="343"/>
      <c r="EDR2162" s="343"/>
      <c r="EDS2162" s="343"/>
      <c r="EDT2162" s="343"/>
      <c r="EDU2162" s="343"/>
      <c r="EDV2162" s="343"/>
      <c r="EDW2162" s="343"/>
      <c r="EDX2162" s="343"/>
      <c r="EDY2162" s="343"/>
      <c r="EDZ2162" s="343"/>
      <c r="EEA2162" s="343"/>
      <c r="EEB2162" s="343"/>
      <c r="EEC2162" s="343"/>
      <c r="EED2162" s="343"/>
      <c r="EEE2162" s="343"/>
      <c r="EEF2162" s="343"/>
      <c r="EEG2162" s="343"/>
      <c r="EEH2162" s="343"/>
      <c r="EEI2162" s="343"/>
      <c r="EEJ2162" s="343"/>
      <c r="EEK2162" s="343"/>
      <c r="EEL2162" s="343"/>
      <c r="EEM2162" s="343"/>
      <c r="EEN2162" s="343"/>
      <c r="EEO2162" s="343"/>
      <c r="EEP2162" s="343"/>
      <c r="EEQ2162" s="343"/>
      <c r="EER2162" s="343"/>
      <c r="EES2162" s="343"/>
      <c r="EET2162" s="343"/>
      <c r="EEU2162" s="343"/>
      <c r="EEV2162" s="343"/>
      <c r="EEW2162" s="343"/>
      <c r="EEX2162" s="343"/>
      <c r="EEY2162" s="343"/>
      <c r="EEZ2162" s="343"/>
      <c r="EFA2162" s="343"/>
      <c r="EFB2162" s="343"/>
      <c r="EFC2162" s="343"/>
      <c r="EFD2162" s="343"/>
      <c r="EFE2162" s="343"/>
      <c r="EFF2162" s="343"/>
      <c r="EFG2162" s="343"/>
      <c r="EFH2162" s="343"/>
      <c r="EFI2162" s="343"/>
      <c r="EFJ2162" s="343"/>
      <c r="EFK2162" s="343"/>
      <c r="EFL2162" s="343"/>
      <c r="EFM2162" s="343"/>
      <c r="EFN2162" s="343"/>
      <c r="EFO2162" s="343"/>
      <c r="EFP2162" s="343"/>
      <c r="EFQ2162" s="343"/>
      <c r="EFR2162" s="343"/>
      <c r="EFS2162" s="343"/>
      <c r="EFT2162" s="343"/>
      <c r="EFU2162" s="343"/>
      <c r="EFV2162" s="343"/>
      <c r="EFW2162" s="343"/>
      <c r="EFX2162" s="343"/>
      <c r="EFY2162" s="343"/>
      <c r="EFZ2162" s="343"/>
      <c r="EGA2162" s="343"/>
      <c r="EGB2162" s="343"/>
      <c r="EGC2162" s="343"/>
      <c r="EGD2162" s="343"/>
      <c r="EGE2162" s="343"/>
      <c r="EGF2162" s="343"/>
      <c r="EGG2162" s="343"/>
      <c r="EGH2162" s="343"/>
      <c r="EGI2162" s="343"/>
      <c r="EGJ2162" s="343"/>
      <c r="EGK2162" s="343"/>
      <c r="EGL2162" s="343"/>
      <c r="EGM2162" s="343"/>
      <c r="EGN2162" s="343"/>
      <c r="EGO2162" s="343"/>
      <c r="EGP2162" s="343"/>
      <c r="EGQ2162" s="343"/>
      <c r="EGR2162" s="343"/>
      <c r="EGS2162" s="343"/>
      <c r="EGT2162" s="343"/>
      <c r="EGU2162" s="343"/>
      <c r="EGV2162" s="343"/>
      <c r="EGW2162" s="343"/>
      <c r="EGX2162" s="343"/>
      <c r="EGY2162" s="343"/>
      <c r="EGZ2162" s="343"/>
      <c r="EHA2162" s="343"/>
      <c r="EHB2162" s="343"/>
      <c r="EHC2162" s="343"/>
      <c r="EHD2162" s="343"/>
      <c r="EHE2162" s="343"/>
      <c r="EHF2162" s="343"/>
      <c r="EHG2162" s="343"/>
      <c r="EHH2162" s="343"/>
      <c r="EHI2162" s="343"/>
      <c r="EHJ2162" s="343"/>
      <c r="EHK2162" s="343"/>
      <c r="EHL2162" s="343"/>
      <c r="EHM2162" s="343"/>
      <c r="EHN2162" s="343"/>
      <c r="EHO2162" s="343"/>
      <c r="EHP2162" s="343"/>
      <c r="EHQ2162" s="343"/>
      <c r="EHR2162" s="343"/>
      <c r="EHS2162" s="343"/>
      <c r="EHT2162" s="343"/>
      <c r="EHU2162" s="343"/>
      <c r="EHV2162" s="343"/>
      <c r="EHW2162" s="343"/>
      <c r="EHX2162" s="343"/>
      <c r="EHY2162" s="343"/>
      <c r="EHZ2162" s="343"/>
      <c r="EIA2162" s="343"/>
      <c r="EIB2162" s="343"/>
      <c r="EIC2162" s="343"/>
      <c r="EID2162" s="343"/>
      <c r="EIE2162" s="343"/>
      <c r="EIF2162" s="343"/>
      <c r="EIG2162" s="343"/>
      <c r="EIH2162" s="343"/>
      <c r="EII2162" s="343"/>
      <c r="EIJ2162" s="343"/>
      <c r="EIK2162" s="343"/>
      <c r="EIL2162" s="343"/>
      <c r="EIM2162" s="343"/>
      <c r="EIN2162" s="343"/>
      <c r="EIO2162" s="343"/>
      <c r="EIP2162" s="343"/>
      <c r="EIQ2162" s="343"/>
      <c r="EIR2162" s="343"/>
      <c r="EIS2162" s="343"/>
      <c r="EIT2162" s="343"/>
      <c r="EIU2162" s="343"/>
      <c r="EIV2162" s="343"/>
      <c r="EIW2162" s="343"/>
      <c r="EIX2162" s="343"/>
      <c r="EIY2162" s="343"/>
      <c r="EIZ2162" s="343"/>
      <c r="EJA2162" s="343"/>
      <c r="EJB2162" s="343"/>
      <c r="EJC2162" s="343"/>
      <c r="EJD2162" s="343"/>
      <c r="EJE2162" s="343"/>
      <c r="EJF2162" s="343"/>
      <c r="EJG2162" s="343"/>
      <c r="EJH2162" s="343"/>
      <c r="EJI2162" s="343"/>
      <c r="EJJ2162" s="343"/>
      <c r="EJK2162" s="343"/>
      <c r="EJL2162" s="343"/>
      <c r="EJM2162" s="343"/>
      <c r="EJN2162" s="343"/>
      <c r="EJO2162" s="343"/>
      <c r="EJP2162" s="343"/>
      <c r="EJQ2162" s="343"/>
      <c r="EJR2162" s="343"/>
      <c r="EJS2162" s="343"/>
      <c r="EJT2162" s="343"/>
      <c r="EJU2162" s="343"/>
      <c r="EJV2162" s="343"/>
      <c r="EJW2162" s="343"/>
      <c r="EJX2162" s="343"/>
      <c r="EJY2162" s="343"/>
      <c r="EJZ2162" s="343"/>
      <c r="EKA2162" s="343"/>
      <c r="EKB2162" s="343"/>
      <c r="EKC2162" s="343"/>
      <c r="EKD2162" s="343"/>
      <c r="EKE2162" s="343"/>
      <c r="EKF2162" s="343"/>
      <c r="EKG2162" s="343"/>
      <c r="EKH2162" s="343"/>
      <c r="EKI2162" s="343"/>
      <c r="EKJ2162" s="343"/>
      <c r="EKK2162" s="343"/>
      <c r="EKL2162" s="343"/>
      <c r="EKM2162" s="343"/>
      <c r="EKN2162" s="343"/>
      <c r="EKO2162" s="343"/>
      <c r="EKP2162" s="343"/>
      <c r="EKQ2162" s="343"/>
      <c r="EKR2162" s="343"/>
      <c r="EKS2162" s="343"/>
      <c r="EKT2162" s="343"/>
      <c r="EKU2162" s="343"/>
      <c r="EKV2162" s="343"/>
      <c r="EKW2162" s="343"/>
      <c r="EKX2162" s="343"/>
      <c r="EKY2162" s="343"/>
      <c r="EKZ2162" s="343"/>
      <c r="ELA2162" s="343"/>
      <c r="ELB2162" s="343"/>
      <c r="ELC2162" s="343"/>
      <c r="ELD2162" s="343"/>
      <c r="ELE2162" s="343"/>
      <c r="ELF2162" s="343"/>
      <c r="ELG2162" s="343"/>
      <c r="ELH2162" s="343"/>
      <c r="ELI2162" s="343"/>
      <c r="ELJ2162" s="343"/>
      <c r="ELK2162" s="343"/>
      <c r="ELL2162" s="343"/>
      <c r="ELM2162" s="343"/>
      <c r="ELN2162" s="343"/>
      <c r="ELO2162" s="343"/>
      <c r="ELP2162" s="343"/>
      <c r="ELQ2162" s="343"/>
      <c r="ELR2162" s="343"/>
      <c r="ELS2162" s="343"/>
      <c r="ELT2162" s="343"/>
      <c r="ELU2162" s="343"/>
      <c r="ELV2162" s="343"/>
      <c r="ELW2162" s="343"/>
      <c r="ELX2162" s="343"/>
      <c r="ELY2162" s="343"/>
      <c r="ELZ2162" s="343"/>
      <c r="EMA2162" s="343"/>
      <c r="EMB2162" s="343"/>
      <c r="EMC2162" s="343"/>
      <c r="EMD2162" s="343"/>
      <c r="EME2162" s="343"/>
      <c r="EMF2162" s="343"/>
      <c r="EMG2162" s="343"/>
      <c r="EMH2162" s="343"/>
      <c r="EMI2162" s="343"/>
      <c r="EMJ2162" s="343"/>
      <c r="EMK2162" s="343"/>
      <c r="EML2162" s="343"/>
      <c r="EMM2162" s="343"/>
      <c r="EMN2162" s="343"/>
      <c r="EMO2162" s="343"/>
      <c r="EMP2162" s="343"/>
      <c r="EMQ2162" s="343"/>
      <c r="EMR2162" s="343"/>
      <c r="EMS2162" s="343"/>
      <c r="EMT2162" s="343"/>
      <c r="EMU2162" s="343"/>
      <c r="EMV2162" s="343"/>
      <c r="EMW2162" s="343"/>
      <c r="EMX2162" s="343"/>
      <c r="EMY2162" s="343"/>
      <c r="EMZ2162" s="343"/>
      <c r="ENA2162" s="343"/>
      <c r="ENB2162" s="343"/>
      <c r="ENC2162" s="343"/>
      <c r="END2162" s="343"/>
      <c r="ENE2162" s="343"/>
      <c r="ENF2162" s="343"/>
      <c r="ENG2162" s="343"/>
      <c r="ENH2162" s="343"/>
      <c r="ENI2162" s="343"/>
      <c r="ENJ2162" s="343"/>
      <c r="ENK2162" s="343"/>
      <c r="ENL2162" s="343"/>
      <c r="ENM2162" s="343"/>
      <c r="ENN2162" s="343"/>
      <c r="ENO2162" s="343"/>
      <c r="ENP2162" s="343"/>
      <c r="ENQ2162" s="343"/>
      <c r="ENR2162" s="343"/>
      <c r="ENS2162" s="343"/>
      <c r="ENT2162" s="343"/>
      <c r="ENU2162" s="343"/>
      <c r="ENV2162" s="343"/>
      <c r="ENW2162" s="343"/>
      <c r="ENX2162" s="343"/>
      <c r="ENY2162" s="343"/>
      <c r="ENZ2162" s="343"/>
      <c r="EOA2162" s="343"/>
      <c r="EOB2162" s="343"/>
      <c r="EOC2162" s="343"/>
      <c r="EOD2162" s="343"/>
      <c r="EOE2162" s="343"/>
      <c r="EOF2162" s="343"/>
      <c r="EOG2162" s="343"/>
      <c r="EOH2162" s="343"/>
      <c r="EOI2162" s="343"/>
      <c r="EOJ2162" s="343"/>
      <c r="EOK2162" s="343"/>
      <c r="EOL2162" s="343"/>
      <c r="EOM2162" s="343"/>
      <c r="EON2162" s="343"/>
      <c r="EOO2162" s="343"/>
      <c r="EOP2162" s="343"/>
      <c r="EOQ2162" s="343"/>
      <c r="EOR2162" s="343"/>
      <c r="EOS2162" s="343"/>
      <c r="EOT2162" s="343"/>
      <c r="EOU2162" s="343"/>
      <c r="EOV2162" s="343"/>
      <c r="EOW2162" s="343"/>
      <c r="EOX2162" s="343"/>
      <c r="EOY2162" s="343"/>
      <c r="EOZ2162" s="343"/>
      <c r="EPA2162" s="343"/>
      <c r="EPB2162" s="343"/>
      <c r="EPC2162" s="343"/>
      <c r="EPD2162" s="343"/>
      <c r="EPE2162" s="343"/>
      <c r="EPF2162" s="343"/>
      <c r="EPG2162" s="343"/>
      <c r="EPH2162" s="343"/>
      <c r="EPI2162" s="343"/>
      <c r="EPJ2162" s="343"/>
      <c r="EPK2162" s="343"/>
      <c r="EPL2162" s="343"/>
      <c r="EPM2162" s="343"/>
      <c r="EPN2162" s="343"/>
      <c r="EPO2162" s="343"/>
      <c r="EPP2162" s="343"/>
      <c r="EPQ2162" s="343"/>
      <c r="EPR2162" s="343"/>
      <c r="EPS2162" s="343"/>
      <c r="EPT2162" s="343"/>
      <c r="EPU2162" s="343"/>
      <c r="EPV2162" s="343"/>
      <c r="EPW2162" s="343"/>
      <c r="EPX2162" s="343"/>
      <c r="EPY2162" s="343"/>
      <c r="EPZ2162" s="343"/>
      <c r="EQA2162" s="343"/>
      <c r="EQB2162" s="343"/>
      <c r="EQC2162" s="343"/>
      <c r="EQD2162" s="343"/>
      <c r="EQE2162" s="343"/>
      <c r="EQF2162" s="343"/>
      <c r="EQG2162" s="343"/>
      <c r="EQH2162" s="343"/>
      <c r="EQI2162" s="343"/>
      <c r="EQJ2162" s="343"/>
      <c r="EQK2162" s="343"/>
      <c r="EQL2162" s="343"/>
      <c r="EQM2162" s="343"/>
      <c r="EQN2162" s="343"/>
      <c r="EQO2162" s="343"/>
      <c r="EQP2162" s="343"/>
      <c r="EQQ2162" s="343"/>
      <c r="EQR2162" s="343"/>
      <c r="EQS2162" s="343"/>
      <c r="EQT2162" s="343"/>
      <c r="EQU2162" s="343"/>
      <c r="EQV2162" s="343"/>
      <c r="EQW2162" s="343"/>
      <c r="EQX2162" s="343"/>
      <c r="EQY2162" s="343"/>
      <c r="EQZ2162" s="343"/>
      <c r="ERA2162" s="343"/>
      <c r="ERB2162" s="343"/>
      <c r="ERC2162" s="343"/>
      <c r="ERD2162" s="343"/>
      <c r="ERE2162" s="343"/>
      <c r="ERF2162" s="343"/>
      <c r="ERG2162" s="343"/>
      <c r="ERH2162" s="343"/>
      <c r="ERI2162" s="343"/>
      <c r="ERJ2162" s="343"/>
      <c r="ERK2162" s="343"/>
      <c r="ERL2162" s="343"/>
      <c r="ERM2162" s="343"/>
      <c r="ERN2162" s="343"/>
      <c r="ERO2162" s="343"/>
      <c r="ERP2162" s="343"/>
      <c r="ERQ2162" s="343"/>
      <c r="ERR2162" s="343"/>
      <c r="ERS2162" s="343"/>
      <c r="ERT2162" s="343"/>
      <c r="ERU2162" s="343"/>
      <c r="ERV2162" s="343"/>
      <c r="ERW2162" s="343"/>
      <c r="ERX2162" s="343"/>
      <c r="ERY2162" s="343"/>
      <c r="ERZ2162" s="343"/>
      <c r="ESA2162" s="343"/>
      <c r="ESB2162" s="343"/>
      <c r="ESC2162" s="343"/>
      <c r="ESD2162" s="343"/>
      <c r="ESE2162" s="343"/>
      <c r="ESF2162" s="343"/>
      <c r="ESG2162" s="343"/>
      <c r="ESH2162" s="343"/>
      <c r="ESI2162" s="343"/>
      <c r="ESJ2162" s="343"/>
      <c r="ESK2162" s="343"/>
      <c r="ESL2162" s="343"/>
      <c r="ESM2162" s="343"/>
      <c r="ESN2162" s="343"/>
      <c r="ESO2162" s="343"/>
      <c r="ESP2162" s="343"/>
      <c r="ESQ2162" s="343"/>
      <c r="ESR2162" s="343"/>
      <c r="ESS2162" s="343"/>
      <c r="EST2162" s="343"/>
      <c r="ESU2162" s="343"/>
      <c r="ESV2162" s="343"/>
      <c r="ESW2162" s="343"/>
      <c r="ESX2162" s="343"/>
      <c r="ESY2162" s="343"/>
      <c r="ESZ2162" s="343"/>
      <c r="ETA2162" s="343"/>
      <c r="ETB2162" s="343"/>
      <c r="ETC2162" s="343"/>
      <c r="ETD2162" s="343"/>
      <c r="ETE2162" s="343"/>
      <c r="ETF2162" s="343"/>
      <c r="ETG2162" s="343"/>
      <c r="ETH2162" s="343"/>
      <c r="ETI2162" s="343"/>
      <c r="ETJ2162" s="343"/>
      <c r="ETK2162" s="343"/>
      <c r="ETL2162" s="343"/>
      <c r="ETM2162" s="343"/>
      <c r="ETN2162" s="343"/>
      <c r="ETO2162" s="343"/>
      <c r="ETP2162" s="343"/>
      <c r="ETQ2162" s="343"/>
      <c r="ETR2162" s="343"/>
      <c r="ETS2162" s="343"/>
      <c r="ETT2162" s="343"/>
      <c r="ETU2162" s="343"/>
      <c r="ETV2162" s="343"/>
      <c r="ETW2162" s="343"/>
      <c r="ETX2162" s="343"/>
      <c r="ETY2162" s="343"/>
      <c r="ETZ2162" s="343"/>
      <c r="EUA2162" s="343"/>
      <c r="EUB2162" s="343"/>
      <c r="EUC2162" s="343"/>
      <c r="EUD2162" s="343"/>
      <c r="EUE2162" s="343"/>
      <c r="EUF2162" s="343"/>
      <c r="EUG2162" s="343"/>
      <c r="EUH2162" s="343"/>
      <c r="EUI2162" s="343"/>
      <c r="EUJ2162" s="343"/>
      <c r="EUK2162" s="343"/>
      <c r="EUL2162" s="343"/>
      <c r="EUM2162" s="343"/>
      <c r="EUN2162" s="343"/>
      <c r="EUO2162" s="343"/>
      <c r="EUP2162" s="343"/>
      <c r="EUQ2162" s="343"/>
      <c r="EUR2162" s="343"/>
      <c r="EUS2162" s="343"/>
      <c r="EUT2162" s="343"/>
      <c r="EUU2162" s="343"/>
      <c r="EUV2162" s="343"/>
      <c r="EUW2162" s="343"/>
      <c r="EUX2162" s="343"/>
      <c r="EUY2162" s="343"/>
      <c r="EUZ2162" s="343"/>
      <c r="EVA2162" s="343"/>
      <c r="EVB2162" s="343"/>
      <c r="EVC2162" s="343"/>
      <c r="EVD2162" s="343"/>
      <c r="EVE2162" s="343"/>
      <c r="EVF2162" s="343"/>
      <c r="EVG2162" s="343"/>
      <c r="EVH2162" s="343"/>
      <c r="EVI2162" s="343"/>
      <c r="EVJ2162" s="343"/>
      <c r="EVK2162" s="343"/>
      <c r="EVL2162" s="343"/>
      <c r="EVM2162" s="343"/>
      <c r="EVN2162" s="343"/>
      <c r="EVO2162" s="343"/>
      <c r="EVP2162" s="343"/>
      <c r="EVQ2162" s="343"/>
      <c r="EVR2162" s="343"/>
      <c r="EVS2162" s="343"/>
      <c r="EVT2162" s="343"/>
      <c r="EVU2162" s="343"/>
      <c r="EVV2162" s="343"/>
      <c r="EVW2162" s="343"/>
      <c r="EVX2162" s="343"/>
      <c r="EVY2162" s="343"/>
      <c r="EVZ2162" s="343"/>
      <c r="EWA2162" s="343"/>
      <c r="EWB2162" s="343"/>
      <c r="EWC2162" s="343"/>
      <c r="EWD2162" s="343"/>
      <c r="EWE2162" s="343"/>
      <c r="EWF2162" s="343"/>
      <c r="EWG2162" s="343"/>
      <c r="EWH2162" s="343"/>
      <c r="EWI2162" s="343"/>
      <c r="EWJ2162" s="343"/>
      <c r="EWK2162" s="343"/>
      <c r="EWL2162" s="343"/>
      <c r="EWM2162" s="343"/>
      <c r="EWN2162" s="343"/>
      <c r="EWO2162" s="343"/>
      <c r="EWP2162" s="343"/>
      <c r="EWQ2162" s="343"/>
      <c r="EWR2162" s="343"/>
      <c r="EWS2162" s="343"/>
      <c r="EWT2162" s="343"/>
      <c r="EWU2162" s="343"/>
      <c r="EWV2162" s="343"/>
      <c r="EWW2162" s="343"/>
      <c r="EWX2162" s="343"/>
      <c r="EWY2162" s="343"/>
      <c r="EWZ2162" s="343"/>
      <c r="EXA2162" s="343"/>
      <c r="EXB2162" s="343"/>
      <c r="EXC2162" s="343"/>
      <c r="EXD2162" s="343"/>
      <c r="EXE2162" s="343"/>
      <c r="EXF2162" s="343"/>
      <c r="EXG2162" s="343"/>
      <c r="EXH2162" s="343"/>
      <c r="EXI2162" s="343"/>
      <c r="EXJ2162" s="343"/>
      <c r="EXK2162" s="343"/>
      <c r="EXL2162" s="343"/>
      <c r="EXM2162" s="343"/>
      <c r="EXN2162" s="343"/>
      <c r="EXO2162" s="343"/>
      <c r="EXP2162" s="343"/>
      <c r="EXQ2162" s="343"/>
      <c r="EXR2162" s="343"/>
      <c r="EXS2162" s="343"/>
      <c r="EXT2162" s="343"/>
      <c r="EXU2162" s="343"/>
      <c r="EXV2162" s="343"/>
      <c r="EXW2162" s="343"/>
      <c r="EXX2162" s="343"/>
      <c r="EXY2162" s="343"/>
      <c r="EXZ2162" s="343"/>
      <c r="EYA2162" s="343"/>
      <c r="EYB2162" s="343"/>
      <c r="EYC2162" s="343"/>
      <c r="EYD2162" s="343"/>
      <c r="EYE2162" s="343"/>
      <c r="EYF2162" s="343"/>
      <c r="EYG2162" s="343"/>
      <c r="EYH2162" s="343"/>
      <c r="EYI2162" s="343"/>
      <c r="EYJ2162" s="343"/>
      <c r="EYK2162" s="343"/>
      <c r="EYL2162" s="343"/>
      <c r="EYM2162" s="343"/>
      <c r="EYN2162" s="343"/>
      <c r="EYO2162" s="343"/>
      <c r="EYP2162" s="343"/>
      <c r="EYQ2162" s="343"/>
      <c r="EYR2162" s="343"/>
      <c r="EYS2162" s="343"/>
      <c r="EYT2162" s="343"/>
      <c r="EYU2162" s="343"/>
      <c r="EYV2162" s="343"/>
      <c r="EYW2162" s="343"/>
      <c r="EYX2162" s="343"/>
      <c r="EYY2162" s="343"/>
      <c r="EYZ2162" s="343"/>
      <c r="EZA2162" s="343"/>
      <c r="EZB2162" s="343"/>
      <c r="EZC2162" s="343"/>
      <c r="EZD2162" s="343"/>
      <c r="EZE2162" s="343"/>
      <c r="EZF2162" s="343"/>
      <c r="EZG2162" s="343"/>
      <c r="EZH2162" s="343"/>
      <c r="EZI2162" s="343"/>
      <c r="EZJ2162" s="343"/>
      <c r="EZK2162" s="343"/>
      <c r="EZL2162" s="343"/>
      <c r="EZM2162" s="343"/>
      <c r="EZN2162" s="343"/>
      <c r="EZO2162" s="343"/>
      <c r="EZP2162" s="343"/>
      <c r="EZQ2162" s="343"/>
      <c r="EZR2162" s="343"/>
      <c r="EZS2162" s="343"/>
      <c r="EZT2162" s="343"/>
      <c r="EZU2162" s="343"/>
      <c r="EZV2162" s="343"/>
      <c r="EZW2162" s="343"/>
      <c r="EZX2162" s="343"/>
      <c r="EZY2162" s="343"/>
      <c r="EZZ2162" s="343"/>
      <c r="FAA2162" s="343"/>
      <c r="FAB2162" s="343"/>
      <c r="FAC2162" s="343"/>
      <c r="FAD2162" s="343"/>
      <c r="FAE2162" s="343"/>
      <c r="FAF2162" s="343"/>
      <c r="FAG2162" s="343"/>
      <c r="FAH2162" s="343"/>
      <c r="FAI2162" s="343"/>
      <c r="FAJ2162" s="343"/>
      <c r="FAK2162" s="343"/>
      <c r="FAL2162" s="343"/>
      <c r="FAM2162" s="343"/>
      <c r="FAN2162" s="343"/>
      <c r="FAO2162" s="343"/>
      <c r="FAP2162" s="343"/>
      <c r="FAQ2162" s="343"/>
      <c r="FAR2162" s="343"/>
      <c r="FAS2162" s="343"/>
      <c r="FAT2162" s="343"/>
      <c r="FAU2162" s="343"/>
      <c r="FAV2162" s="343"/>
      <c r="FAW2162" s="343"/>
      <c r="FAX2162" s="343"/>
      <c r="FAY2162" s="343"/>
      <c r="FAZ2162" s="343"/>
      <c r="FBA2162" s="343"/>
      <c r="FBB2162" s="343"/>
      <c r="FBC2162" s="343"/>
      <c r="FBD2162" s="343"/>
      <c r="FBE2162" s="343"/>
      <c r="FBF2162" s="343"/>
      <c r="FBG2162" s="343"/>
      <c r="FBH2162" s="343"/>
      <c r="FBI2162" s="343"/>
      <c r="FBJ2162" s="343"/>
      <c r="FBK2162" s="343"/>
      <c r="FBL2162" s="343"/>
      <c r="FBM2162" s="343"/>
      <c r="FBN2162" s="343"/>
      <c r="FBO2162" s="343"/>
      <c r="FBP2162" s="343"/>
      <c r="FBQ2162" s="343"/>
      <c r="FBR2162" s="343"/>
      <c r="FBS2162" s="343"/>
      <c r="FBT2162" s="343"/>
      <c r="FBU2162" s="343"/>
      <c r="FBV2162" s="343"/>
      <c r="FBW2162" s="343"/>
      <c r="FBX2162" s="343"/>
      <c r="FBY2162" s="343"/>
      <c r="FBZ2162" s="343"/>
      <c r="FCA2162" s="343"/>
      <c r="FCB2162" s="343"/>
      <c r="FCC2162" s="343"/>
      <c r="FCD2162" s="343"/>
      <c r="FCE2162" s="343"/>
      <c r="FCF2162" s="343"/>
      <c r="FCG2162" s="343"/>
      <c r="FCH2162" s="343"/>
      <c r="FCI2162" s="343"/>
      <c r="FCJ2162" s="343"/>
      <c r="FCK2162" s="343"/>
      <c r="FCL2162" s="343"/>
      <c r="FCM2162" s="343"/>
      <c r="FCN2162" s="343"/>
      <c r="FCO2162" s="343"/>
      <c r="FCP2162" s="343"/>
      <c r="FCQ2162" s="343"/>
      <c r="FCR2162" s="343"/>
      <c r="FCS2162" s="343"/>
      <c r="FCT2162" s="343"/>
      <c r="FCU2162" s="343"/>
      <c r="FCV2162" s="343"/>
      <c r="FCW2162" s="343"/>
      <c r="FCX2162" s="343"/>
      <c r="FCY2162" s="343"/>
      <c r="FCZ2162" s="343"/>
      <c r="FDA2162" s="343"/>
      <c r="FDB2162" s="343"/>
      <c r="FDC2162" s="343"/>
      <c r="FDD2162" s="343"/>
      <c r="FDE2162" s="343"/>
      <c r="FDF2162" s="343"/>
      <c r="FDG2162" s="343"/>
      <c r="FDH2162" s="343"/>
      <c r="FDI2162" s="343"/>
      <c r="FDJ2162" s="343"/>
      <c r="FDK2162" s="343"/>
      <c r="FDL2162" s="343"/>
      <c r="FDM2162" s="343"/>
      <c r="FDN2162" s="343"/>
      <c r="FDO2162" s="343"/>
      <c r="FDP2162" s="343"/>
      <c r="FDQ2162" s="343"/>
      <c r="FDR2162" s="343"/>
      <c r="FDS2162" s="343"/>
      <c r="FDT2162" s="343"/>
      <c r="FDU2162" s="343"/>
      <c r="FDV2162" s="343"/>
      <c r="FDW2162" s="343"/>
      <c r="FDX2162" s="343"/>
      <c r="FDY2162" s="343"/>
      <c r="FDZ2162" s="343"/>
      <c r="FEA2162" s="343"/>
      <c r="FEB2162" s="343"/>
      <c r="FEC2162" s="343"/>
      <c r="FED2162" s="343"/>
      <c r="FEE2162" s="343"/>
      <c r="FEF2162" s="343"/>
      <c r="FEG2162" s="343"/>
      <c r="FEH2162" s="343"/>
      <c r="FEI2162" s="343"/>
      <c r="FEJ2162" s="343"/>
      <c r="FEK2162" s="343"/>
      <c r="FEL2162" s="343"/>
      <c r="FEM2162" s="343"/>
      <c r="FEN2162" s="343"/>
      <c r="FEO2162" s="343"/>
      <c r="FEP2162" s="343"/>
      <c r="FEQ2162" s="343"/>
      <c r="FER2162" s="343"/>
      <c r="FES2162" s="343"/>
      <c r="FET2162" s="343"/>
      <c r="FEU2162" s="343"/>
      <c r="FEV2162" s="343"/>
      <c r="FEW2162" s="343"/>
      <c r="FEX2162" s="343"/>
      <c r="FEY2162" s="343"/>
      <c r="FEZ2162" s="343"/>
      <c r="FFA2162" s="343"/>
      <c r="FFB2162" s="343"/>
      <c r="FFC2162" s="343"/>
      <c r="FFD2162" s="343"/>
      <c r="FFE2162" s="343"/>
      <c r="FFF2162" s="343"/>
      <c r="FFG2162" s="343"/>
      <c r="FFH2162" s="343"/>
      <c r="FFI2162" s="343"/>
      <c r="FFJ2162" s="343"/>
      <c r="FFK2162" s="343"/>
      <c r="FFL2162" s="343"/>
      <c r="FFM2162" s="343"/>
      <c r="FFN2162" s="343"/>
      <c r="FFO2162" s="343"/>
      <c r="FFP2162" s="343"/>
      <c r="FFQ2162" s="343"/>
      <c r="FFR2162" s="343"/>
      <c r="FFS2162" s="343"/>
      <c r="FFT2162" s="343"/>
      <c r="FFU2162" s="343"/>
      <c r="FFV2162" s="343"/>
      <c r="FFW2162" s="343"/>
      <c r="FFX2162" s="343"/>
      <c r="FFY2162" s="343"/>
      <c r="FFZ2162" s="343"/>
      <c r="FGA2162" s="343"/>
      <c r="FGB2162" s="343"/>
      <c r="FGC2162" s="343"/>
      <c r="FGD2162" s="343"/>
      <c r="FGE2162" s="343"/>
      <c r="FGF2162" s="343"/>
      <c r="FGG2162" s="343"/>
      <c r="FGH2162" s="343"/>
      <c r="FGI2162" s="343"/>
      <c r="FGJ2162" s="343"/>
      <c r="FGK2162" s="343"/>
      <c r="FGL2162" s="343"/>
      <c r="FGM2162" s="343"/>
      <c r="FGN2162" s="343"/>
      <c r="FGO2162" s="343"/>
      <c r="FGP2162" s="343"/>
      <c r="FGQ2162" s="343"/>
      <c r="FGR2162" s="343"/>
      <c r="FGS2162" s="343"/>
      <c r="FGT2162" s="343"/>
      <c r="FGU2162" s="343"/>
      <c r="FGV2162" s="343"/>
      <c r="FGW2162" s="343"/>
      <c r="FGX2162" s="343"/>
      <c r="FGY2162" s="343"/>
      <c r="FGZ2162" s="343"/>
      <c r="FHA2162" s="343"/>
      <c r="FHB2162" s="343"/>
      <c r="FHC2162" s="343"/>
      <c r="FHD2162" s="343"/>
      <c r="FHE2162" s="343"/>
      <c r="FHF2162" s="343"/>
      <c r="FHG2162" s="343"/>
      <c r="FHH2162" s="343"/>
      <c r="FHI2162" s="343"/>
      <c r="FHJ2162" s="343"/>
      <c r="FHK2162" s="343"/>
      <c r="FHL2162" s="343"/>
      <c r="FHM2162" s="343"/>
      <c r="FHN2162" s="343"/>
      <c r="FHO2162" s="343"/>
      <c r="FHP2162" s="343"/>
      <c r="FHQ2162" s="343"/>
      <c r="FHR2162" s="343"/>
      <c r="FHS2162" s="343"/>
      <c r="FHT2162" s="343"/>
      <c r="FHU2162" s="343"/>
      <c r="FHV2162" s="343"/>
      <c r="FHW2162" s="343"/>
      <c r="FHX2162" s="343"/>
      <c r="FHY2162" s="343"/>
      <c r="FHZ2162" s="343"/>
      <c r="FIA2162" s="343"/>
      <c r="FIB2162" s="343"/>
      <c r="FIC2162" s="343"/>
      <c r="FID2162" s="343"/>
      <c r="FIE2162" s="343"/>
      <c r="FIF2162" s="343"/>
      <c r="FIG2162" s="343"/>
      <c r="FIH2162" s="343"/>
      <c r="FII2162" s="343"/>
      <c r="FIJ2162" s="343"/>
      <c r="FIK2162" s="343"/>
      <c r="FIL2162" s="343"/>
      <c r="FIM2162" s="343"/>
      <c r="FIN2162" s="343"/>
      <c r="FIO2162" s="343"/>
      <c r="FIP2162" s="343"/>
      <c r="FIQ2162" s="343"/>
      <c r="FIR2162" s="343"/>
      <c r="FIS2162" s="343"/>
      <c r="FIT2162" s="343"/>
      <c r="FIU2162" s="343"/>
      <c r="FIV2162" s="343"/>
      <c r="FIW2162" s="343"/>
      <c r="FIX2162" s="343"/>
      <c r="FIY2162" s="343"/>
      <c r="FIZ2162" s="343"/>
      <c r="FJA2162" s="343"/>
      <c r="FJB2162" s="343"/>
      <c r="FJC2162" s="343"/>
      <c r="FJD2162" s="343"/>
      <c r="FJE2162" s="343"/>
      <c r="FJF2162" s="343"/>
      <c r="FJG2162" s="343"/>
      <c r="FJH2162" s="343"/>
      <c r="FJI2162" s="343"/>
      <c r="FJJ2162" s="343"/>
      <c r="FJK2162" s="343"/>
      <c r="FJL2162" s="343"/>
      <c r="FJM2162" s="343"/>
      <c r="FJN2162" s="343"/>
      <c r="FJO2162" s="343"/>
      <c r="FJP2162" s="343"/>
      <c r="FJQ2162" s="343"/>
      <c r="FJR2162" s="343"/>
      <c r="FJS2162" s="343"/>
      <c r="FJT2162" s="343"/>
      <c r="FJU2162" s="343"/>
      <c r="FJV2162" s="343"/>
      <c r="FJW2162" s="343"/>
      <c r="FJX2162" s="343"/>
      <c r="FJY2162" s="343"/>
      <c r="FJZ2162" s="343"/>
      <c r="FKA2162" s="343"/>
      <c r="FKB2162" s="343"/>
      <c r="FKC2162" s="343"/>
      <c r="FKD2162" s="343"/>
      <c r="FKE2162" s="343"/>
      <c r="FKF2162" s="343"/>
      <c r="FKG2162" s="343"/>
      <c r="FKH2162" s="343"/>
      <c r="FKI2162" s="343"/>
      <c r="FKJ2162" s="343"/>
      <c r="FKK2162" s="343"/>
      <c r="FKL2162" s="343"/>
      <c r="FKM2162" s="343"/>
      <c r="FKN2162" s="343"/>
      <c r="FKO2162" s="343"/>
      <c r="FKP2162" s="343"/>
      <c r="FKQ2162" s="343"/>
      <c r="FKR2162" s="343"/>
      <c r="FKS2162" s="343"/>
      <c r="FKT2162" s="343"/>
      <c r="FKU2162" s="343"/>
      <c r="FKV2162" s="343"/>
      <c r="FKW2162" s="343"/>
      <c r="FKX2162" s="343"/>
      <c r="FKY2162" s="343"/>
      <c r="FKZ2162" s="343"/>
      <c r="FLA2162" s="343"/>
      <c r="FLB2162" s="343"/>
      <c r="FLC2162" s="343"/>
      <c r="FLD2162" s="343"/>
      <c r="FLE2162" s="343"/>
      <c r="FLF2162" s="343"/>
      <c r="FLG2162" s="343"/>
      <c r="FLH2162" s="343"/>
      <c r="FLI2162" s="343"/>
      <c r="FLJ2162" s="343"/>
      <c r="FLK2162" s="343"/>
      <c r="FLL2162" s="343"/>
      <c r="FLM2162" s="343"/>
      <c r="FLN2162" s="343"/>
      <c r="FLO2162" s="343"/>
      <c r="FLP2162" s="343"/>
      <c r="FLQ2162" s="343"/>
      <c r="FLR2162" s="343"/>
      <c r="FLS2162" s="343"/>
      <c r="FLT2162" s="343"/>
      <c r="FLU2162" s="343"/>
      <c r="FLV2162" s="343"/>
      <c r="FLW2162" s="343"/>
      <c r="FLX2162" s="343"/>
      <c r="FLY2162" s="343"/>
      <c r="FLZ2162" s="343"/>
      <c r="FMA2162" s="343"/>
      <c r="FMB2162" s="343"/>
      <c r="FMC2162" s="343"/>
      <c r="FMD2162" s="343"/>
      <c r="FME2162" s="343"/>
      <c r="FMF2162" s="343"/>
      <c r="FMG2162" s="343"/>
      <c r="FMH2162" s="343"/>
      <c r="FMI2162" s="343"/>
      <c r="FMJ2162" s="343"/>
      <c r="FMK2162" s="343"/>
      <c r="FML2162" s="343"/>
      <c r="FMM2162" s="343"/>
      <c r="FMN2162" s="343"/>
      <c r="FMO2162" s="343"/>
      <c r="FMP2162" s="343"/>
      <c r="FMQ2162" s="343"/>
      <c r="FMR2162" s="343"/>
      <c r="FMS2162" s="343"/>
      <c r="FMT2162" s="343"/>
      <c r="FMU2162" s="343"/>
      <c r="FMV2162" s="343"/>
      <c r="FMW2162" s="343"/>
      <c r="FMX2162" s="343"/>
      <c r="FMY2162" s="343"/>
      <c r="FMZ2162" s="343"/>
      <c r="FNA2162" s="343"/>
      <c r="FNB2162" s="343"/>
      <c r="FNC2162" s="343"/>
      <c r="FND2162" s="343"/>
      <c r="FNE2162" s="343"/>
      <c r="FNF2162" s="343"/>
      <c r="FNG2162" s="343"/>
      <c r="FNH2162" s="343"/>
      <c r="FNI2162" s="343"/>
      <c r="FNJ2162" s="343"/>
      <c r="FNK2162" s="343"/>
      <c r="FNL2162" s="343"/>
      <c r="FNM2162" s="343"/>
      <c r="FNN2162" s="343"/>
      <c r="FNO2162" s="343"/>
      <c r="FNP2162" s="343"/>
      <c r="FNQ2162" s="343"/>
      <c r="FNR2162" s="343"/>
      <c r="FNS2162" s="343"/>
      <c r="FNT2162" s="343"/>
      <c r="FNU2162" s="343"/>
      <c r="FNV2162" s="343"/>
      <c r="FNW2162" s="343"/>
      <c r="FNX2162" s="343"/>
      <c r="FNY2162" s="343"/>
      <c r="FNZ2162" s="343"/>
      <c r="FOA2162" s="343"/>
      <c r="FOB2162" s="343"/>
      <c r="FOC2162" s="343"/>
      <c r="FOD2162" s="343"/>
      <c r="FOE2162" s="343"/>
      <c r="FOF2162" s="343"/>
      <c r="FOG2162" s="343"/>
      <c r="FOH2162" s="343"/>
      <c r="FOI2162" s="343"/>
      <c r="FOJ2162" s="343"/>
      <c r="FOK2162" s="343"/>
      <c r="FOL2162" s="343"/>
      <c r="FOM2162" s="343"/>
      <c r="FON2162" s="343"/>
      <c r="FOO2162" s="343"/>
      <c r="FOP2162" s="343"/>
      <c r="FOQ2162" s="343"/>
      <c r="FOR2162" s="343"/>
      <c r="FOS2162" s="343"/>
      <c r="FOT2162" s="343"/>
      <c r="FOU2162" s="343"/>
      <c r="FOV2162" s="343"/>
      <c r="FOW2162" s="343"/>
      <c r="FOX2162" s="343"/>
      <c r="FOY2162" s="343"/>
      <c r="FOZ2162" s="343"/>
      <c r="FPA2162" s="343"/>
      <c r="FPB2162" s="343"/>
      <c r="FPC2162" s="343"/>
      <c r="FPD2162" s="343"/>
      <c r="FPE2162" s="343"/>
      <c r="FPF2162" s="343"/>
      <c r="FPG2162" s="343"/>
      <c r="FPH2162" s="343"/>
      <c r="FPI2162" s="343"/>
      <c r="FPJ2162" s="343"/>
      <c r="FPK2162" s="343"/>
      <c r="FPL2162" s="343"/>
      <c r="FPM2162" s="343"/>
      <c r="FPN2162" s="343"/>
      <c r="FPO2162" s="343"/>
      <c r="FPP2162" s="343"/>
      <c r="FPQ2162" s="343"/>
      <c r="FPR2162" s="343"/>
      <c r="FPS2162" s="343"/>
      <c r="FPT2162" s="343"/>
      <c r="FPU2162" s="343"/>
      <c r="FPV2162" s="343"/>
      <c r="FPW2162" s="343"/>
      <c r="FPX2162" s="343"/>
      <c r="FPY2162" s="343"/>
      <c r="FPZ2162" s="343"/>
      <c r="FQA2162" s="343"/>
      <c r="FQB2162" s="343"/>
      <c r="FQC2162" s="343"/>
      <c r="FQD2162" s="343"/>
      <c r="FQE2162" s="343"/>
      <c r="FQF2162" s="343"/>
      <c r="FQG2162" s="343"/>
      <c r="FQH2162" s="343"/>
      <c r="FQI2162" s="343"/>
      <c r="FQJ2162" s="343"/>
      <c r="FQK2162" s="343"/>
      <c r="FQL2162" s="343"/>
      <c r="FQM2162" s="343"/>
      <c r="FQN2162" s="343"/>
      <c r="FQO2162" s="343"/>
      <c r="FQP2162" s="343"/>
      <c r="FQQ2162" s="343"/>
      <c r="FQR2162" s="343"/>
      <c r="FQS2162" s="343"/>
      <c r="FQT2162" s="343"/>
      <c r="FQU2162" s="343"/>
      <c r="FQV2162" s="343"/>
      <c r="FQW2162" s="343"/>
      <c r="FQX2162" s="343"/>
      <c r="FQY2162" s="343"/>
      <c r="FQZ2162" s="343"/>
      <c r="FRA2162" s="343"/>
      <c r="FRB2162" s="343"/>
      <c r="FRC2162" s="343"/>
      <c r="FRD2162" s="343"/>
      <c r="FRE2162" s="343"/>
      <c r="FRF2162" s="343"/>
      <c r="FRG2162" s="343"/>
      <c r="FRH2162" s="343"/>
      <c r="FRI2162" s="343"/>
      <c r="FRJ2162" s="343"/>
      <c r="FRK2162" s="343"/>
      <c r="FRL2162" s="343"/>
      <c r="FRM2162" s="343"/>
      <c r="FRN2162" s="343"/>
      <c r="FRO2162" s="343"/>
      <c r="FRP2162" s="343"/>
      <c r="FRQ2162" s="343"/>
      <c r="FRR2162" s="343"/>
      <c r="FRS2162" s="343"/>
      <c r="FRT2162" s="343"/>
      <c r="FRU2162" s="343"/>
      <c r="FRV2162" s="343"/>
      <c r="FRW2162" s="343"/>
      <c r="FRX2162" s="343"/>
      <c r="FRY2162" s="343"/>
      <c r="FRZ2162" s="343"/>
      <c r="FSA2162" s="343"/>
      <c r="FSB2162" s="343"/>
      <c r="FSC2162" s="343"/>
      <c r="FSD2162" s="343"/>
      <c r="FSE2162" s="343"/>
      <c r="FSF2162" s="343"/>
      <c r="FSG2162" s="343"/>
      <c r="FSH2162" s="343"/>
      <c r="FSI2162" s="343"/>
      <c r="FSJ2162" s="343"/>
      <c r="FSK2162" s="343"/>
      <c r="FSL2162" s="343"/>
      <c r="FSM2162" s="343"/>
      <c r="FSN2162" s="343"/>
      <c r="FSO2162" s="343"/>
      <c r="FSP2162" s="343"/>
      <c r="FSQ2162" s="343"/>
      <c r="FSR2162" s="343"/>
      <c r="FSS2162" s="343"/>
      <c r="FST2162" s="343"/>
      <c r="FSU2162" s="343"/>
      <c r="FSV2162" s="343"/>
      <c r="FSW2162" s="343"/>
      <c r="FSX2162" s="343"/>
      <c r="FSY2162" s="343"/>
      <c r="FSZ2162" s="343"/>
      <c r="FTA2162" s="343"/>
      <c r="FTB2162" s="343"/>
      <c r="FTC2162" s="343"/>
      <c r="FTD2162" s="343"/>
      <c r="FTE2162" s="343"/>
      <c r="FTF2162" s="343"/>
      <c r="FTG2162" s="343"/>
      <c r="FTH2162" s="343"/>
      <c r="FTI2162" s="343"/>
      <c r="FTJ2162" s="343"/>
      <c r="FTK2162" s="343"/>
      <c r="FTL2162" s="343"/>
      <c r="FTM2162" s="343"/>
      <c r="FTN2162" s="343"/>
      <c r="FTO2162" s="343"/>
      <c r="FTP2162" s="343"/>
      <c r="FTQ2162" s="343"/>
      <c r="FTR2162" s="343"/>
      <c r="FTS2162" s="343"/>
      <c r="FTT2162" s="343"/>
      <c r="FTU2162" s="343"/>
      <c r="FTV2162" s="343"/>
      <c r="FTW2162" s="343"/>
      <c r="FTX2162" s="343"/>
      <c r="FTY2162" s="343"/>
      <c r="FTZ2162" s="343"/>
      <c r="FUA2162" s="343"/>
      <c r="FUB2162" s="343"/>
      <c r="FUC2162" s="343"/>
      <c r="FUD2162" s="343"/>
      <c r="FUE2162" s="343"/>
      <c r="FUF2162" s="343"/>
      <c r="FUG2162" s="343"/>
      <c r="FUH2162" s="343"/>
      <c r="FUI2162" s="343"/>
      <c r="FUJ2162" s="343"/>
      <c r="FUK2162" s="343"/>
      <c r="FUL2162" s="343"/>
      <c r="FUM2162" s="343"/>
      <c r="FUN2162" s="343"/>
      <c r="FUO2162" s="343"/>
      <c r="FUP2162" s="343"/>
      <c r="FUQ2162" s="343"/>
      <c r="FUR2162" s="343"/>
      <c r="FUS2162" s="343"/>
      <c r="FUT2162" s="343"/>
      <c r="FUU2162" s="343"/>
      <c r="FUV2162" s="343"/>
      <c r="FUW2162" s="343"/>
      <c r="FUX2162" s="343"/>
      <c r="FUY2162" s="343"/>
      <c r="FUZ2162" s="343"/>
      <c r="FVA2162" s="343"/>
      <c r="FVB2162" s="343"/>
      <c r="FVC2162" s="343"/>
      <c r="FVD2162" s="343"/>
      <c r="FVE2162" s="343"/>
      <c r="FVF2162" s="343"/>
      <c r="FVG2162" s="343"/>
      <c r="FVH2162" s="343"/>
      <c r="FVI2162" s="343"/>
      <c r="FVJ2162" s="343"/>
      <c r="FVK2162" s="343"/>
      <c r="FVL2162" s="343"/>
      <c r="FVM2162" s="343"/>
      <c r="FVN2162" s="343"/>
      <c r="FVO2162" s="343"/>
      <c r="FVP2162" s="343"/>
      <c r="FVQ2162" s="343"/>
      <c r="FVR2162" s="343"/>
      <c r="FVS2162" s="343"/>
      <c r="FVT2162" s="343"/>
      <c r="FVU2162" s="343"/>
      <c r="FVV2162" s="343"/>
      <c r="FVW2162" s="343"/>
      <c r="FVX2162" s="343"/>
      <c r="FVY2162" s="343"/>
      <c r="FVZ2162" s="343"/>
      <c r="FWA2162" s="343"/>
      <c r="FWB2162" s="343"/>
      <c r="FWC2162" s="343"/>
      <c r="FWD2162" s="343"/>
      <c r="FWE2162" s="343"/>
      <c r="FWF2162" s="343"/>
      <c r="FWG2162" s="343"/>
      <c r="FWH2162" s="343"/>
      <c r="FWI2162" s="343"/>
      <c r="FWJ2162" s="343"/>
      <c r="FWK2162" s="343"/>
      <c r="FWL2162" s="343"/>
      <c r="FWM2162" s="343"/>
      <c r="FWN2162" s="343"/>
      <c r="FWO2162" s="343"/>
      <c r="FWP2162" s="343"/>
      <c r="FWQ2162" s="343"/>
      <c r="FWR2162" s="343"/>
      <c r="FWS2162" s="343"/>
      <c r="FWT2162" s="343"/>
      <c r="FWU2162" s="343"/>
      <c r="FWV2162" s="343"/>
      <c r="FWW2162" s="343"/>
      <c r="FWX2162" s="343"/>
      <c r="FWY2162" s="343"/>
      <c r="FWZ2162" s="343"/>
      <c r="FXA2162" s="343"/>
      <c r="FXB2162" s="343"/>
      <c r="FXC2162" s="343"/>
      <c r="FXD2162" s="343"/>
      <c r="FXE2162" s="343"/>
      <c r="FXF2162" s="343"/>
      <c r="FXG2162" s="343"/>
      <c r="FXH2162" s="343"/>
      <c r="FXI2162" s="343"/>
      <c r="FXJ2162" s="343"/>
      <c r="FXK2162" s="343"/>
      <c r="FXL2162" s="343"/>
      <c r="FXM2162" s="343"/>
      <c r="FXN2162" s="343"/>
      <c r="FXO2162" s="343"/>
      <c r="FXP2162" s="343"/>
      <c r="FXQ2162" s="343"/>
      <c r="FXR2162" s="343"/>
      <c r="FXS2162" s="343"/>
      <c r="FXT2162" s="343"/>
      <c r="FXU2162" s="343"/>
      <c r="FXV2162" s="343"/>
      <c r="FXW2162" s="343"/>
      <c r="FXX2162" s="343"/>
      <c r="FXY2162" s="343"/>
      <c r="FXZ2162" s="343"/>
      <c r="FYA2162" s="343"/>
      <c r="FYB2162" s="343"/>
      <c r="FYC2162" s="343"/>
      <c r="FYD2162" s="343"/>
      <c r="FYE2162" s="343"/>
      <c r="FYF2162" s="343"/>
      <c r="FYG2162" s="343"/>
      <c r="FYH2162" s="343"/>
      <c r="FYI2162" s="343"/>
      <c r="FYJ2162" s="343"/>
      <c r="FYK2162" s="343"/>
      <c r="FYL2162" s="343"/>
      <c r="FYM2162" s="343"/>
      <c r="FYN2162" s="343"/>
      <c r="FYO2162" s="343"/>
      <c r="FYP2162" s="343"/>
      <c r="FYQ2162" s="343"/>
      <c r="FYR2162" s="343"/>
      <c r="FYS2162" s="343"/>
      <c r="FYT2162" s="343"/>
      <c r="FYU2162" s="343"/>
      <c r="FYV2162" s="343"/>
      <c r="FYW2162" s="343"/>
      <c r="FYX2162" s="343"/>
      <c r="FYY2162" s="343"/>
      <c r="FYZ2162" s="343"/>
      <c r="FZA2162" s="343"/>
      <c r="FZB2162" s="343"/>
      <c r="FZC2162" s="343"/>
      <c r="FZD2162" s="343"/>
      <c r="FZE2162" s="343"/>
      <c r="FZF2162" s="343"/>
      <c r="FZG2162" s="343"/>
      <c r="FZH2162" s="343"/>
      <c r="FZI2162" s="343"/>
      <c r="FZJ2162" s="343"/>
      <c r="FZK2162" s="343"/>
      <c r="FZL2162" s="343"/>
      <c r="FZM2162" s="343"/>
      <c r="FZN2162" s="343"/>
      <c r="FZO2162" s="343"/>
      <c r="FZP2162" s="343"/>
      <c r="FZQ2162" s="343"/>
      <c r="FZR2162" s="343"/>
      <c r="FZS2162" s="343"/>
      <c r="FZT2162" s="343"/>
      <c r="FZU2162" s="343"/>
      <c r="FZV2162" s="343"/>
      <c r="FZW2162" s="343"/>
      <c r="FZX2162" s="343"/>
      <c r="FZY2162" s="343"/>
      <c r="FZZ2162" s="343"/>
      <c r="GAA2162" s="343"/>
      <c r="GAB2162" s="343"/>
      <c r="GAC2162" s="343"/>
      <c r="GAD2162" s="343"/>
      <c r="GAE2162" s="343"/>
      <c r="GAF2162" s="343"/>
      <c r="GAG2162" s="343"/>
      <c r="GAH2162" s="343"/>
      <c r="GAI2162" s="343"/>
      <c r="GAJ2162" s="343"/>
      <c r="GAK2162" s="343"/>
      <c r="GAL2162" s="343"/>
      <c r="GAM2162" s="343"/>
      <c r="GAN2162" s="343"/>
      <c r="GAO2162" s="343"/>
      <c r="GAP2162" s="343"/>
      <c r="GAQ2162" s="343"/>
      <c r="GAR2162" s="343"/>
      <c r="GAS2162" s="343"/>
      <c r="GAT2162" s="343"/>
      <c r="GAU2162" s="343"/>
      <c r="GAV2162" s="343"/>
      <c r="GAW2162" s="343"/>
      <c r="GAX2162" s="343"/>
      <c r="GAY2162" s="343"/>
      <c r="GAZ2162" s="343"/>
      <c r="GBA2162" s="343"/>
      <c r="GBB2162" s="343"/>
      <c r="GBC2162" s="343"/>
      <c r="GBD2162" s="343"/>
      <c r="GBE2162" s="343"/>
      <c r="GBF2162" s="343"/>
      <c r="GBG2162" s="343"/>
      <c r="GBH2162" s="343"/>
      <c r="GBI2162" s="343"/>
      <c r="GBJ2162" s="343"/>
      <c r="GBK2162" s="343"/>
      <c r="GBL2162" s="343"/>
      <c r="GBM2162" s="343"/>
      <c r="GBN2162" s="343"/>
      <c r="GBO2162" s="343"/>
      <c r="GBP2162" s="343"/>
      <c r="GBQ2162" s="343"/>
      <c r="GBR2162" s="343"/>
      <c r="GBS2162" s="343"/>
      <c r="GBT2162" s="343"/>
      <c r="GBU2162" s="343"/>
      <c r="GBV2162" s="343"/>
      <c r="GBW2162" s="343"/>
      <c r="GBX2162" s="343"/>
      <c r="GBY2162" s="343"/>
      <c r="GBZ2162" s="343"/>
      <c r="GCA2162" s="343"/>
      <c r="GCB2162" s="343"/>
      <c r="GCC2162" s="343"/>
      <c r="GCD2162" s="343"/>
      <c r="GCE2162" s="343"/>
      <c r="GCF2162" s="343"/>
      <c r="GCG2162" s="343"/>
      <c r="GCH2162" s="343"/>
      <c r="GCI2162" s="343"/>
      <c r="GCJ2162" s="343"/>
      <c r="GCK2162" s="343"/>
      <c r="GCL2162" s="343"/>
      <c r="GCM2162" s="343"/>
      <c r="GCN2162" s="343"/>
      <c r="GCO2162" s="343"/>
      <c r="GCP2162" s="343"/>
      <c r="GCQ2162" s="343"/>
      <c r="GCR2162" s="343"/>
      <c r="GCS2162" s="343"/>
      <c r="GCT2162" s="343"/>
      <c r="GCU2162" s="343"/>
      <c r="GCV2162" s="343"/>
      <c r="GCW2162" s="343"/>
      <c r="GCX2162" s="343"/>
      <c r="GCY2162" s="343"/>
      <c r="GCZ2162" s="343"/>
      <c r="GDA2162" s="343"/>
      <c r="GDB2162" s="343"/>
      <c r="GDC2162" s="343"/>
      <c r="GDD2162" s="343"/>
      <c r="GDE2162" s="343"/>
      <c r="GDF2162" s="343"/>
      <c r="GDG2162" s="343"/>
      <c r="GDH2162" s="343"/>
      <c r="GDI2162" s="343"/>
      <c r="GDJ2162" s="343"/>
      <c r="GDK2162" s="343"/>
      <c r="GDL2162" s="343"/>
      <c r="GDM2162" s="343"/>
      <c r="GDN2162" s="343"/>
      <c r="GDO2162" s="343"/>
      <c r="GDP2162" s="343"/>
      <c r="GDQ2162" s="343"/>
      <c r="GDR2162" s="343"/>
      <c r="GDS2162" s="343"/>
      <c r="GDT2162" s="343"/>
      <c r="GDU2162" s="343"/>
      <c r="GDV2162" s="343"/>
      <c r="GDW2162" s="343"/>
      <c r="GDX2162" s="343"/>
      <c r="GDY2162" s="343"/>
      <c r="GDZ2162" s="343"/>
      <c r="GEA2162" s="343"/>
      <c r="GEB2162" s="343"/>
      <c r="GEC2162" s="343"/>
      <c r="GED2162" s="343"/>
      <c r="GEE2162" s="343"/>
      <c r="GEF2162" s="343"/>
      <c r="GEG2162" s="343"/>
      <c r="GEH2162" s="343"/>
      <c r="GEI2162" s="343"/>
      <c r="GEJ2162" s="343"/>
      <c r="GEK2162" s="343"/>
      <c r="GEL2162" s="343"/>
      <c r="GEM2162" s="343"/>
      <c r="GEN2162" s="343"/>
      <c r="GEO2162" s="343"/>
      <c r="GEP2162" s="343"/>
      <c r="GEQ2162" s="343"/>
      <c r="GER2162" s="343"/>
      <c r="GES2162" s="343"/>
      <c r="GET2162" s="343"/>
      <c r="GEU2162" s="343"/>
      <c r="GEV2162" s="343"/>
      <c r="GEW2162" s="343"/>
      <c r="GEX2162" s="343"/>
      <c r="GEY2162" s="343"/>
      <c r="GEZ2162" s="343"/>
      <c r="GFA2162" s="343"/>
      <c r="GFB2162" s="343"/>
      <c r="GFC2162" s="343"/>
      <c r="GFD2162" s="343"/>
      <c r="GFE2162" s="343"/>
      <c r="GFF2162" s="343"/>
      <c r="GFG2162" s="343"/>
      <c r="GFH2162" s="343"/>
      <c r="GFI2162" s="343"/>
      <c r="GFJ2162" s="343"/>
      <c r="GFK2162" s="343"/>
      <c r="GFL2162" s="343"/>
      <c r="GFM2162" s="343"/>
      <c r="GFN2162" s="343"/>
      <c r="GFO2162" s="343"/>
      <c r="GFP2162" s="343"/>
      <c r="GFQ2162" s="343"/>
      <c r="GFR2162" s="343"/>
      <c r="GFS2162" s="343"/>
      <c r="GFT2162" s="343"/>
      <c r="GFU2162" s="343"/>
      <c r="GFV2162" s="343"/>
      <c r="GFW2162" s="343"/>
      <c r="GFX2162" s="343"/>
      <c r="GFY2162" s="343"/>
      <c r="GFZ2162" s="343"/>
      <c r="GGA2162" s="343"/>
      <c r="GGB2162" s="343"/>
      <c r="GGC2162" s="343"/>
      <c r="GGD2162" s="343"/>
      <c r="GGE2162" s="343"/>
      <c r="GGF2162" s="343"/>
      <c r="GGG2162" s="343"/>
      <c r="GGH2162" s="343"/>
      <c r="GGI2162" s="343"/>
      <c r="GGJ2162" s="343"/>
      <c r="GGK2162" s="343"/>
      <c r="GGL2162" s="343"/>
      <c r="GGM2162" s="343"/>
      <c r="GGN2162" s="343"/>
      <c r="GGO2162" s="343"/>
      <c r="GGP2162" s="343"/>
      <c r="GGQ2162" s="343"/>
      <c r="GGR2162" s="343"/>
      <c r="GGS2162" s="343"/>
      <c r="GGT2162" s="343"/>
      <c r="GGU2162" s="343"/>
      <c r="GGV2162" s="343"/>
      <c r="GGW2162" s="343"/>
      <c r="GGX2162" s="343"/>
      <c r="GGY2162" s="343"/>
      <c r="GGZ2162" s="343"/>
      <c r="GHA2162" s="343"/>
      <c r="GHB2162" s="343"/>
      <c r="GHC2162" s="343"/>
      <c r="GHD2162" s="343"/>
      <c r="GHE2162" s="343"/>
      <c r="GHF2162" s="343"/>
      <c r="GHG2162" s="343"/>
      <c r="GHH2162" s="343"/>
      <c r="GHI2162" s="343"/>
      <c r="GHJ2162" s="343"/>
      <c r="GHK2162" s="343"/>
      <c r="GHL2162" s="343"/>
      <c r="GHM2162" s="343"/>
      <c r="GHN2162" s="343"/>
      <c r="GHO2162" s="343"/>
      <c r="GHP2162" s="343"/>
      <c r="GHQ2162" s="343"/>
      <c r="GHR2162" s="343"/>
      <c r="GHS2162" s="343"/>
      <c r="GHT2162" s="343"/>
      <c r="GHU2162" s="343"/>
      <c r="GHV2162" s="343"/>
      <c r="GHW2162" s="343"/>
      <c r="GHX2162" s="343"/>
      <c r="GHY2162" s="343"/>
      <c r="GHZ2162" s="343"/>
      <c r="GIA2162" s="343"/>
      <c r="GIB2162" s="343"/>
      <c r="GIC2162" s="343"/>
      <c r="GID2162" s="343"/>
      <c r="GIE2162" s="343"/>
      <c r="GIF2162" s="343"/>
      <c r="GIG2162" s="343"/>
      <c r="GIH2162" s="343"/>
      <c r="GII2162" s="343"/>
      <c r="GIJ2162" s="343"/>
      <c r="GIK2162" s="343"/>
      <c r="GIL2162" s="343"/>
      <c r="GIM2162" s="343"/>
      <c r="GIN2162" s="343"/>
      <c r="GIO2162" s="343"/>
      <c r="GIP2162" s="343"/>
      <c r="GIQ2162" s="343"/>
      <c r="GIR2162" s="343"/>
      <c r="GIS2162" s="343"/>
      <c r="GIT2162" s="343"/>
      <c r="GIU2162" s="343"/>
      <c r="GIV2162" s="343"/>
      <c r="GIW2162" s="343"/>
      <c r="GIX2162" s="343"/>
      <c r="GIY2162" s="343"/>
      <c r="GIZ2162" s="343"/>
      <c r="GJA2162" s="343"/>
      <c r="GJB2162" s="343"/>
      <c r="GJC2162" s="343"/>
      <c r="GJD2162" s="343"/>
      <c r="GJE2162" s="343"/>
      <c r="GJF2162" s="343"/>
      <c r="GJG2162" s="343"/>
      <c r="GJH2162" s="343"/>
      <c r="GJI2162" s="343"/>
      <c r="GJJ2162" s="343"/>
      <c r="GJK2162" s="343"/>
      <c r="GJL2162" s="343"/>
      <c r="GJM2162" s="343"/>
      <c r="GJN2162" s="343"/>
      <c r="GJO2162" s="343"/>
      <c r="GJP2162" s="343"/>
      <c r="GJQ2162" s="343"/>
      <c r="GJR2162" s="343"/>
      <c r="GJS2162" s="343"/>
      <c r="GJT2162" s="343"/>
      <c r="GJU2162" s="343"/>
      <c r="GJV2162" s="343"/>
      <c r="GJW2162" s="343"/>
      <c r="GJX2162" s="343"/>
      <c r="GJY2162" s="343"/>
      <c r="GJZ2162" s="343"/>
      <c r="GKA2162" s="343"/>
      <c r="GKB2162" s="343"/>
      <c r="GKC2162" s="343"/>
      <c r="GKD2162" s="343"/>
      <c r="GKE2162" s="343"/>
      <c r="GKF2162" s="343"/>
      <c r="GKG2162" s="343"/>
      <c r="GKH2162" s="343"/>
      <c r="GKI2162" s="343"/>
      <c r="GKJ2162" s="343"/>
      <c r="GKK2162" s="343"/>
      <c r="GKL2162" s="343"/>
      <c r="GKM2162" s="343"/>
      <c r="GKN2162" s="343"/>
      <c r="GKO2162" s="343"/>
      <c r="GKP2162" s="343"/>
      <c r="GKQ2162" s="343"/>
      <c r="GKR2162" s="343"/>
      <c r="GKS2162" s="343"/>
      <c r="GKT2162" s="343"/>
      <c r="GKU2162" s="343"/>
      <c r="GKV2162" s="343"/>
      <c r="GKW2162" s="343"/>
      <c r="GKX2162" s="343"/>
      <c r="GKY2162" s="343"/>
      <c r="GKZ2162" s="343"/>
      <c r="GLA2162" s="343"/>
      <c r="GLB2162" s="343"/>
      <c r="GLC2162" s="343"/>
      <c r="GLD2162" s="343"/>
      <c r="GLE2162" s="343"/>
      <c r="GLF2162" s="343"/>
      <c r="GLG2162" s="343"/>
      <c r="GLH2162" s="343"/>
      <c r="GLI2162" s="343"/>
      <c r="GLJ2162" s="343"/>
      <c r="GLK2162" s="343"/>
      <c r="GLL2162" s="343"/>
      <c r="GLM2162" s="343"/>
      <c r="GLN2162" s="343"/>
      <c r="GLO2162" s="343"/>
      <c r="GLP2162" s="343"/>
      <c r="GLQ2162" s="343"/>
      <c r="GLR2162" s="343"/>
      <c r="GLS2162" s="343"/>
      <c r="GLT2162" s="343"/>
      <c r="GLU2162" s="343"/>
      <c r="GLV2162" s="343"/>
      <c r="GLW2162" s="343"/>
      <c r="GLX2162" s="343"/>
      <c r="GLY2162" s="343"/>
      <c r="GLZ2162" s="343"/>
      <c r="GMA2162" s="343"/>
      <c r="GMB2162" s="343"/>
      <c r="GMC2162" s="343"/>
      <c r="GMD2162" s="343"/>
      <c r="GME2162" s="343"/>
      <c r="GMF2162" s="343"/>
      <c r="GMG2162" s="343"/>
      <c r="GMH2162" s="343"/>
      <c r="GMI2162" s="343"/>
      <c r="GMJ2162" s="343"/>
      <c r="GMK2162" s="343"/>
      <c r="GML2162" s="343"/>
      <c r="GMM2162" s="343"/>
      <c r="GMN2162" s="343"/>
      <c r="GMO2162" s="343"/>
      <c r="GMP2162" s="343"/>
      <c r="GMQ2162" s="343"/>
      <c r="GMR2162" s="343"/>
      <c r="GMS2162" s="343"/>
      <c r="GMT2162" s="343"/>
      <c r="GMU2162" s="343"/>
      <c r="GMV2162" s="343"/>
      <c r="GMW2162" s="343"/>
      <c r="GMX2162" s="343"/>
      <c r="GMY2162" s="343"/>
      <c r="GMZ2162" s="343"/>
      <c r="GNA2162" s="343"/>
      <c r="GNB2162" s="343"/>
      <c r="GNC2162" s="343"/>
      <c r="GND2162" s="343"/>
      <c r="GNE2162" s="343"/>
      <c r="GNF2162" s="343"/>
      <c r="GNG2162" s="343"/>
      <c r="GNH2162" s="343"/>
      <c r="GNI2162" s="343"/>
      <c r="GNJ2162" s="343"/>
      <c r="GNK2162" s="343"/>
      <c r="GNL2162" s="343"/>
      <c r="GNM2162" s="343"/>
      <c r="GNN2162" s="343"/>
      <c r="GNO2162" s="343"/>
      <c r="GNP2162" s="343"/>
      <c r="GNQ2162" s="343"/>
      <c r="GNR2162" s="343"/>
      <c r="GNS2162" s="343"/>
      <c r="GNT2162" s="343"/>
      <c r="GNU2162" s="343"/>
      <c r="GNV2162" s="343"/>
      <c r="GNW2162" s="343"/>
      <c r="GNX2162" s="343"/>
      <c r="GNY2162" s="343"/>
      <c r="GNZ2162" s="343"/>
      <c r="GOA2162" s="343"/>
      <c r="GOB2162" s="343"/>
      <c r="GOC2162" s="343"/>
      <c r="GOD2162" s="343"/>
      <c r="GOE2162" s="343"/>
      <c r="GOF2162" s="343"/>
      <c r="GOG2162" s="343"/>
      <c r="GOH2162" s="343"/>
      <c r="GOI2162" s="343"/>
      <c r="GOJ2162" s="343"/>
      <c r="GOK2162" s="343"/>
      <c r="GOL2162" s="343"/>
      <c r="GOM2162" s="343"/>
      <c r="GON2162" s="343"/>
      <c r="GOO2162" s="343"/>
      <c r="GOP2162" s="343"/>
      <c r="GOQ2162" s="343"/>
      <c r="GOR2162" s="343"/>
      <c r="GOS2162" s="343"/>
      <c r="GOT2162" s="343"/>
      <c r="GOU2162" s="343"/>
      <c r="GOV2162" s="343"/>
      <c r="GOW2162" s="343"/>
      <c r="GOX2162" s="343"/>
      <c r="GOY2162" s="343"/>
      <c r="GOZ2162" s="343"/>
      <c r="GPA2162" s="343"/>
      <c r="GPB2162" s="343"/>
      <c r="GPC2162" s="343"/>
      <c r="GPD2162" s="343"/>
      <c r="GPE2162" s="343"/>
      <c r="GPF2162" s="343"/>
      <c r="GPG2162" s="343"/>
      <c r="GPH2162" s="343"/>
      <c r="GPI2162" s="343"/>
      <c r="GPJ2162" s="343"/>
      <c r="GPK2162" s="343"/>
      <c r="GPL2162" s="343"/>
      <c r="GPM2162" s="343"/>
      <c r="GPN2162" s="343"/>
      <c r="GPO2162" s="343"/>
      <c r="GPP2162" s="343"/>
      <c r="GPQ2162" s="343"/>
      <c r="GPR2162" s="343"/>
      <c r="GPS2162" s="343"/>
      <c r="GPT2162" s="343"/>
      <c r="GPU2162" s="343"/>
      <c r="GPV2162" s="343"/>
      <c r="GPW2162" s="343"/>
      <c r="GPX2162" s="343"/>
      <c r="GPY2162" s="343"/>
      <c r="GPZ2162" s="343"/>
      <c r="GQA2162" s="343"/>
      <c r="GQB2162" s="343"/>
      <c r="GQC2162" s="343"/>
      <c r="GQD2162" s="343"/>
      <c r="GQE2162" s="343"/>
      <c r="GQF2162" s="343"/>
      <c r="GQG2162" s="343"/>
      <c r="GQH2162" s="343"/>
      <c r="GQI2162" s="343"/>
      <c r="GQJ2162" s="343"/>
      <c r="GQK2162" s="343"/>
      <c r="GQL2162" s="343"/>
      <c r="GQM2162" s="343"/>
      <c r="GQN2162" s="343"/>
      <c r="GQO2162" s="343"/>
      <c r="GQP2162" s="343"/>
      <c r="GQQ2162" s="343"/>
      <c r="GQR2162" s="343"/>
      <c r="GQS2162" s="343"/>
      <c r="GQT2162" s="343"/>
      <c r="GQU2162" s="343"/>
      <c r="GQV2162" s="343"/>
      <c r="GQW2162" s="343"/>
      <c r="GQX2162" s="343"/>
      <c r="GQY2162" s="343"/>
      <c r="GQZ2162" s="343"/>
      <c r="GRA2162" s="343"/>
      <c r="GRB2162" s="343"/>
      <c r="GRC2162" s="343"/>
      <c r="GRD2162" s="343"/>
      <c r="GRE2162" s="343"/>
      <c r="GRF2162" s="343"/>
      <c r="GRG2162" s="343"/>
      <c r="GRH2162" s="343"/>
      <c r="GRI2162" s="343"/>
      <c r="GRJ2162" s="343"/>
      <c r="GRK2162" s="343"/>
      <c r="GRL2162" s="343"/>
      <c r="GRM2162" s="343"/>
      <c r="GRN2162" s="343"/>
      <c r="GRO2162" s="343"/>
      <c r="GRP2162" s="343"/>
      <c r="GRQ2162" s="343"/>
      <c r="GRR2162" s="343"/>
      <c r="GRS2162" s="343"/>
      <c r="GRT2162" s="343"/>
      <c r="GRU2162" s="343"/>
      <c r="GRV2162" s="343"/>
      <c r="GRW2162" s="343"/>
      <c r="GRX2162" s="343"/>
      <c r="GRY2162" s="343"/>
      <c r="GRZ2162" s="343"/>
      <c r="GSA2162" s="343"/>
      <c r="GSB2162" s="343"/>
      <c r="GSC2162" s="343"/>
      <c r="GSD2162" s="343"/>
      <c r="GSE2162" s="343"/>
      <c r="GSF2162" s="343"/>
      <c r="GSG2162" s="343"/>
      <c r="GSH2162" s="343"/>
      <c r="GSI2162" s="343"/>
      <c r="GSJ2162" s="343"/>
      <c r="GSK2162" s="343"/>
      <c r="GSL2162" s="343"/>
      <c r="GSM2162" s="343"/>
      <c r="GSN2162" s="343"/>
      <c r="GSO2162" s="343"/>
      <c r="GSP2162" s="343"/>
      <c r="GSQ2162" s="343"/>
      <c r="GSR2162" s="343"/>
      <c r="GSS2162" s="343"/>
      <c r="GST2162" s="343"/>
      <c r="GSU2162" s="343"/>
      <c r="GSV2162" s="343"/>
      <c r="GSW2162" s="343"/>
      <c r="GSX2162" s="343"/>
      <c r="GSY2162" s="343"/>
      <c r="GSZ2162" s="343"/>
      <c r="GTA2162" s="343"/>
      <c r="GTB2162" s="343"/>
      <c r="GTC2162" s="343"/>
      <c r="GTD2162" s="343"/>
      <c r="GTE2162" s="343"/>
      <c r="GTF2162" s="343"/>
      <c r="GTG2162" s="343"/>
      <c r="GTH2162" s="343"/>
      <c r="GTI2162" s="343"/>
      <c r="GTJ2162" s="343"/>
      <c r="GTK2162" s="343"/>
      <c r="GTL2162" s="343"/>
      <c r="GTM2162" s="343"/>
      <c r="GTN2162" s="343"/>
      <c r="GTO2162" s="343"/>
      <c r="GTP2162" s="343"/>
      <c r="GTQ2162" s="343"/>
      <c r="GTR2162" s="343"/>
      <c r="GTS2162" s="343"/>
      <c r="GTT2162" s="343"/>
      <c r="GTU2162" s="343"/>
      <c r="GTV2162" s="343"/>
      <c r="GTW2162" s="343"/>
      <c r="GTX2162" s="343"/>
      <c r="GTY2162" s="343"/>
      <c r="GTZ2162" s="343"/>
      <c r="GUA2162" s="343"/>
      <c r="GUB2162" s="343"/>
      <c r="GUC2162" s="343"/>
      <c r="GUD2162" s="343"/>
      <c r="GUE2162" s="343"/>
      <c r="GUF2162" s="343"/>
      <c r="GUG2162" s="343"/>
      <c r="GUH2162" s="343"/>
      <c r="GUI2162" s="343"/>
      <c r="GUJ2162" s="343"/>
      <c r="GUK2162" s="343"/>
      <c r="GUL2162" s="343"/>
      <c r="GUM2162" s="343"/>
      <c r="GUN2162" s="343"/>
      <c r="GUO2162" s="343"/>
      <c r="GUP2162" s="343"/>
      <c r="GUQ2162" s="343"/>
      <c r="GUR2162" s="343"/>
      <c r="GUS2162" s="343"/>
      <c r="GUT2162" s="343"/>
      <c r="GUU2162" s="343"/>
      <c r="GUV2162" s="343"/>
      <c r="GUW2162" s="343"/>
      <c r="GUX2162" s="343"/>
      <c r="GUY2162" s="343"/>
      <c r="GUZ2162" s="343"/>
      <c r="GVA2162" s="343"/>
      <c r="GVB2162" s="343"/>
      <c r="GVC2162" s="343"/>
      <c r="GVD2162" s="343"/>
      <c r="GVE2162" s="343"/>
      <c r="GVF2162" s="343"/>
      <c r="GVG2162" s="343"/>
      <c r="GVH2162" s="343"/>
      <c r="GVI2162" s="343"/>
      <c r="GVJ2162" s="343"/>
      <c r="GVK2162" s="343"/>
      <c r="GVL2162" s="343"/>
      <c r="GVM2162" s="343"/>
      <c r="GVN2162" s="343"/>
      <c r="GVO2162" s="343"/>
      <c r="GVP2162" s="343"/>
      <c r="GVQ2162" s="343"/>
      <c r="GVR2162" s="343"/>
      <c r="GVS2162" s="343"/>
      <c r="GVT2162" s="343"/>
      <c r="GVU2162" s="343"/>
      <c r="GVV2162" s="343"/>
      <c r="GVW2162" s="343"/>
      <c r="GVX2162" s="343"/>
      <c r="GVY2162" s="343"/>
      <c r="GVZ2162" s="343"/>
      <c r="GWA2162" s="343"/>
      <c r="GWB2162" s="343"/>
      <c r="GWC2162" s="343"/>
      <c r="GWD2162" s="343"/>
      <c r="GWE2162" s="343"/>
      <c r="GWF2162" s="343"/>
      <c r="GWG2162" s="343"/>
      <c r="GWH2162" s="343"/>
      <c r="GWI2162" s="343"/>
      <c r="GWJ2162" s="343"/>
      <c r="GWK2162" s="343"/>
      <c r="GWL2162" s="343"/>
      <c r="GWM2162" s="343"/>
      <c r="GWN2162" s="343"/>
      <c r="GWO2162" s="343"/>
      <c r="GWP2162" s="343"/>
      <c r="GWQ2162" s="343"/>
      <c r="GWR2162" s="343"/>
      <c r="GWS2162" s="343"/>
      <c r="GWT2162" s="343"/>
      <c r="GWU2162" s="343"/>
      <c r="GWV2162" s="343"/>
      <c r="GWW2162" s="343"/>
      <c r="GWX2162" s="343"/>
      <c r="GWY2162" s="343"/>
      <c r="GWZ2162" s="343"/>
      <c r="GXA2162" s="343"/>
      <c r="GXB2162" s="343"/>
      <c r="GXC2162" s="343"/>
      <c r="GXD2162" s="343"/>
      <c r="GXE2162" s="343"/>
      <c r="GXF2162" s="343"/>
      <c r="GXG2162" s="343"/>
      <c r="GXH2162" s="343"/>
      <c r="GXI2162" s="343"/>
      <c r="GXJ2162" s="343"/>
      <c r="GXK2162" s="343"/>
      <c r="GXL2162" s="343"/>
      <c r="GXM2162" s="343"/>
      <c r="GXN2162" s="343"/>
      <c r="GXO2162" s="343"/>
      <c r="GXP2162" s="343"/>
      <c r="GXQ2162" s="343"/>
      <c r="GXR2162" s="343"/>
      <c r="GXS2162" s="343"/>
      <c r="GXT2162" s="343"/>
      <c r="GXU2162" s="343"/>
      <c r="GXV2162" s="343"/>
      <c r="GXW2162" s="343"/>
      <c r="GXX2162" s="343"/>
      <c r="GXY2162" s="343"/>
      <c r="GXZ2162" s="343"/>
      <c r="GYA2162" s="343"/>
      <c r="GYB2162" s="343"/>
      <c r="GYC2162" s="343"/>
      <c r="GYD2162" s="343"/>
      <c r="GYE2162" s="343"/>
      <c r="GYF2162" s="343"/>
      <c r="GYG2162" s="343"/>
      <c r="GYH2162" s="343"/>
      <c r="GYI2162" s="343"/>
      <c r="GYJ2162" s="343"/>
      <c r="GYK2162" s="343"/>
      <c r="GYL2162" s="343"/>
      <c r="GYM2162" s="343"/>
      <c r="GYN2162" s="343"/>
      <c r="GYO2162" s="343"/>
      <c r="GYP2162" s="343"/>
      <c r="GYQ2162" s="343"/>
      <c r="GYR2162" s="343"/>
      <c r="GYS2162" s="343"/>
      <c r="GYT2162" s="343"/>
      <c r="GYU2162" s="343"/>
      <c r="GYV2162" s="343"/>
      <c r="GYW2162" s="343"/>
      <c r="GYX2162" s="343"/>
      <c r="GYY2162" s="343"/>
      <c r="GYZ2162" s="343"/>
      <c r="GZA2162" s="343"/>
      <c r="GZB2162" s="343"/>
      <c r="GZC2162" s="343"/>
      <c r="GZD2162" s="343"/>
      <c r="GZE2162" s="343"/>
      <c r="GZF2162" s="343"/>
      <c r="GZG2162" s="343"/>
      <c r="GZH2162" s="343"/>
      <c r="GZI2162" s="343"/>
      <c r="GZJ2162" s="343"/>
      <c r="GZK2162" s="343"/>
      <c r="GZL2162" s="343"/>
      <c r="GZM2162" s="343"/>
      <c r="GZN2162" s="343"/>
      <c r="GZO2162" s="343"/>
      <c r="GZP2162" s="343"/>
      <c r="GZQ2162" s="343"/>
      <c r="GZR2162" s="343"/>
      <c r="GZS2162" s="343"/>
      <c r="GZT2162" s="343"/>
      <c r="GZU2162" s="343"/>
      <c r="GZV2162" s="343"/>
      <c r="GZW2162" s="343"/>
      <c r="GZX2162" s="343"/>
      <c r="GZY2162" s="343"/>
      <c r="GZZ2162" s="343"/>
      <c r="HAA2162" s="343"/>
      <c r="HAB2162" s="343"/>
      <c r="HAC2162" s="343"/>
      <c r="HAD2162" s="343"/>
      <c r="HAE2162" s="343"/>
      <c r="HAF2162" s="343"/>
      <c r="HAG2162" s="343"/>
      <c r="HAH2162" s="343"/>
      <c r="HAI2162" s="343"/>
      <c r="HAJ2162" s="343"/>
      <c r="HAK2162" s="343"/>
      <c r="HAL2162" s="343"/>
      <c r="HAM2162" s="343"/>
      <c r="HAN2162" s="343"/>
      <c r="HAO2162" s="343"/>
      <c r="HAP2162" s="343"/>
      <c r="HAQ2162" s="343"/>
      <c r="HAR2162" s="343"/>
      <c r="HAS2162" s="343"/>
      <c r="HAT2162" s="343"/>
      <c r="HAU2162" s="343"/>
      <c r="HAV2162" s="343"/>
      <c r="HAW2162" s="343"/>
      <c r="HAX2162" s="343"/>
      <c r="HAY2162" s="343"/>
      <c r="HAZ2162" s="343"/>
      <c r="HBA2162" s="343"/>
      <c r="HBB2162" s="343"/>
      <c r="HBC2162" s="343"/>
      <c r="HBD2162" s="343"/>
      <c r="HBE2162" s="343"/>
      <c r="HBF2162" s="343"/>
      <c r="HBG2162" s="343"/>
      <c r="HBH2162" s="343"/>
      <c r="HBI2162" s="343"/>
      <c r="HBJ2162" s="343"/>
      <c r="HBK2162" s="343"/>
      <c r="HBL2162" s="343"/>
      <c r="HBM2162" s="343"/>
      <c r="HBN2162" s="343"/>
      <c r="HBO2162" s="343"/>
      <c r="HBP2162" s="343"/>
      <c r="HBQ2162" s="343"/>
      <c r="HBR2162" s="343"/>
      <c r="HBS2162" s="343"/>
      <c r="HBT2162" s="343"/>
      <c r="HBU2162" s="343"/>
      <c r="HBV2162" s="343"/>
      <c r="HBW2162" s="343"/>
      <c r="HBX2162" s="343"/>
      <c r="HBY2162" s="343"/>
      <c r="HBZ2162" s="343"/>
      <c r="HCA2162" s="343"/>
      <c r="HCB2162" s="343"/>
      <c r="HCC2162" s="343"/>
      <c r="HCD2162" s="343"/>
      <c r="HCE2162" s="343"/>
      <c r="HCF2162" s="343"/>
      <c r="HCG2162" s="343"/>
      <c r="HCH2162" s="343"/>
      <c r="HCI2162" s="343"/>
      <c r="HCJ2162" s="343"/>
      <c r="HCK2162" s="343"/>
      <c r="HCL2162" s="343"/>
      <c r="HCM2162" s="343"/>
      <c r="HCN2162" s="343"/>
      <c r="HCO2162" s="343"/>
      <c r="HCP2162" s="343"/>
      <c r="HCQ2162" s="343"/>
      <c r="HCR2162" s="343"/>
      <c r="HCS2162" s="343"/>
      <c r="HCT2162" s="343"/>
      <c r="HCU2162" s="343"/>
      <c r="HCV2162" s="343"/>
      <c r="HCW2162" s="343"/>
      <c r="HCX2162" s="343"/>
      <c r="HCY2162" s="343"/>
      <c r="HCZ2162" s="343"/>
      <c r="HDA2162" s="343"/>
      <c r="HDB2162" s="343"/>
      <c r="HDC2162" s="343"/>
      <c r="HDD2162" s="343"/>
      <c r="HDE2162" s="343"/>
      <c r="HDF2162" s="343"/>
      <c r="HDG2162" s="343"/>
      <c r="HDH2162" s="343"/>
      <c r="HDI2162" s="343"/>
      <c r="HDJ2162" s="343"/>
      <c r="HDK2162" s="343"/>
      <c r="HDL2162" s="343"/>
      <c r="HDM2162" s="343"/>
      <c r="HDN2162" s="343"/>
      <c r="HDO2162" s="343"/>
      <c r="HDP2162" s="343"/>
      <c r="HDQ2162" s="343"/>
      <c r="HDR2162" s="343"/>
      <c r="HDS2162" s="343"/>
      <c r="HDT2162" s="343"/>
      <c r="HDU2162" s="343"/>
      <c r="HDV2162" s="343"/>
      <c r="HDW2162" s="343"/>
      <c r="HDX2162" s="343"/>
      <c r="HDY2162" s="343"/>
      <c r="HDZ2162" s="343"/>
      <c r="HEA2162" s="343"/>
      <c r="HEB2162" s="343"/>
      <c r="HEC2162" s="343"/>
      <c r="HED2162" s="343"/>
      <c r="HEE2162" s="343"/>
      <c r="HEF2162" s="343"/>
      <c r="HEG2162" s="343"/>
      <c r="HEH2162" s="343"/>
      <c r="HEI2162" s="343"/>
      <c r="HEJ2162" s="343"/>
      <c r="HEK2162" s="343"/>
      <c r="HEL2162" s="343"/>
      <c r="HEM2162" s="343"/>
      <c r="HEN2162" s="343"/>
      <c r="HEO2162" s="343"/>
      <c r="HEP2162" s="343"/>
      <c r="HEQ2162" s="343"/>
      <c r="HER2162" s="343"/>
      <c r="HES2162" s="343"/>
      <c r="HET2162" s="343"/>
      <c r="HEU2162" s="343"/>
      <c r="HEV2162" s="343"/>
      <c r="HEW2162" s="343"/>
      <c r="HEX2162" s="343"/>
      <c r="HEY2162" s="343"/>
      <c r="HEZ2162" s="343"/>
      <c r="HFA2162" s="343"/>
      <c r="HFB2162" s="343"/>
      <c r="HFC2162" s="343"/>
      <c r="HFD2162" s="343"/>
      <c r="HFE2162" s="343"/>
      <c r="HFF2162" s="343"/>
      <c r="HFG2162" s="343"/>
      <c r="HFH2162" s="343"/>
      <c r="HFI2162" s="343"/>
      <c r="HFJ2162" s="343"/>
      <c r="HFK2162" s="343"/>
      <c r="HFL2162" s="343"/>
      <c r="HFM2162" s="343"/>
      <c r="HFN2162" s="343"/>
      <c r="HFO2162" s="343"/>
      <c r="HFP2162" s="343"/>
      <c r="HFQ2162" s="343"/>
      <c r="HFR2162" s="343"/>
      <c r="HFS2162" s="343"/>
      <c r="HFT2162" s="343"/>
      <c r="HFU2162" s="343"/>
      <c r="HFV2162" s="343"/>
      <c r="HFW2162" s="343"/>
      <c r="HFX2162" s="343"/>
      <c r="HFY2162" s="343"/>
      <c r="HFZ2162" s="343"/>
      <c r="HGA2162" s="343"/>
      <c r="HGB2162" s="343"/>
      <c r="HGC2162" s="343"/>
      <c r="HGD2162" s="343"/>
      <c r="HGE2162" s="343"/>
      <c r="HGF2162" s="343"/>
      <c r="HGG2162" s="343"/>
      <c r="HGH2162" s="343"/>
      <c r="HGI2162" s="343"/>
      <c r="HGJ2162" s="343"/>
      <c r="HGK2162" s="343"/>
      <c r="HGL2162" s="343"/>
      <c r="HGM2162" s="343"/>
      <c r="HGN2162" s="343"/>
      <c r="HGO2162" s="343"/>
      <c r="HGP2162" s="343"/>
      <c r="HGQ2162" s="343"/>
      <c r="HGR2162" s="343"/>
      <c r="HGS2162" s="343"/>
      <c r="HGT2162" s="343"/>
      <c r="HGU2162" s="343"/>
      <c r="HGV2162" s="343"/>
      <c r="HGW2162" s="343"/>
      <c r="HGX2162" s="343"/>
      <c r="HGY2162" s="343"/>
      <c r="HGZ2162" s="343"/>
      <c r="HHA2162" s="343"/>
      <c r="HHB2162" s="343"/>
      <c r="HHC2162" s="343"/>
      <c r="HHD2162" s="343"/>
      <c r="HHE2162" s="343"/>
      <c r="HHF2162" s="343"/>
      <c r="HHG2162" s="343"/>
      <c r="HHH2162" s="343"/>
      <c r="HHI2162" s="343"/>
      <c r="HHJ2162" s="343"/>
      <c r="HHK2162" s="343"/>
      <c r="HHL2162" s="343"/>
      <c r="HHM2162" s="343"/>
      <c r="HHN2162" s="343"/>
      <c r="HHO2162" s="343"/>
      <c r="HHP2162" s="343"/>
      <c r="HHQ2162" s="343"/>
      <c r="HHR2162" s="343"/>
      <c r="HHS2162" s="343"/>
      <c r="HHT2162" s="343"/>
      <c r="HHU2162" s="343"/>
      <c r="HHV2162" s="343"/>
      <c r="HHW2162" s="343"/>
      <c r="HHX2162" s="343"/>
      <c r="HHY2162" s="343"/>
      <c r="HHZ2162" s="343"/>
      <c r="HIA2162" s="343"/>
      <c r="HIB2162" s="343"/>
      <c r="HIC2162" s="343"/>
      <c r="HID2162" s="343"/>
      <c r="HIE2162" s="343"/>
      <c r="HIF2162" s="343"/>
      <c r="HIG2162" s="343"/>
      <c r="HIH2162" s="343"/>
      <c r="HII2162" s="343"/>
      <c r="HIJ2162" s="343"/>
      <c r="HIK2162" s="343"/>
      <c r="HIL2162" s="343"/>
      <c r="HIM2162" s="343"/>
      <c r="HIN2162" s="343"/>
      <c r="HIO2162" s="343"/>
      <c r="HIP2162" s="343"/>
      <c r="HIQ2162" s="343"/>
      <c r="HIR2162" s="343"/>
      <c r="HIS2162" s="343"/>
      <c r="HIT2162" s="343"/>
      <c r="HIU2162" s="343"/>
      <c r="HIV2162" s="343"/>
      <c r="HIW2162" s="343"/>
      <c r="HIX2162" s="343"/>
      <c r="HIY2162" s="343"/>
      <c r="HIZ2162" s="343"/>
      <c r="HJA2162" s="343"/>
      <c r="HJB2162" s="343"/>
      <c r="HJC2162" s="343"/>
      <c r="HJD2162" s="343"/>
      <c r="HJE2162" s="343"/>
      <c r="HJF2162" s="343"/>
      <c r="HJG2162" s="343"/>
      <c r="HJH2162" s="343"/>
      <c r="HJI2162" s="343"/>
      <c r="HJJ2162" s="343"/>
      <c r="HJK2162" s="343"/>
      <c r="HJL2162" s="343"/>
      <c r="HJM2162" s="343"/>
      <c r="HJN2162" s="343"/>
      <c r="HJO2162" s="343"/>
      <c r="HJP2162" s="343"/>
      <c r="HJQ2162" s="343"/>
      <c r="HJR2162" s="343"/>
      <c r="HJS2162" s="343"/>
      <c r="HJT2162" s="343"/>
      <c r="HJU2162" s="343"/>
      <c r="HJV2162" s="343"/>
      <c r="HJW2162" s="343"/>
      <c r="HJX2162" s="343"/>
      <c r="HJY2162" s="343"/>
      <c r="HJZ2162" s="343"/>
      <c r="HKA2162" s="343"/>
      <c r="HKB2162" s="343"/>
      <c r="HKC2162" s="343"/>
      <c r="HKD2162" s="343"/>
      <c r="HKE2162" s="343"/>
      <c r="HKF2162" s="343"/>
      <c r="HKG2162" s="343"/>
      <c r="HKH2162" s="343"/>
      <c r="HKI2162" s="343"/>
      <c r="HKJ2162" s="343"/>
      <c r="HKK2162" s="343"/>
      <c r="HKL2162" s="343"/>
      <c r="HKM2162" s="343"/>
      <c r="HKN2162" s="343"/>
      <c r="HKO2162" s="343"/>
      <c r="HKP2162" s="343"/>
      <c r="HKQ2162" s="343"/>
      <c r="HKR2162" s="343"/>
      <c r="HKS2162" s="343"/>
      <c r="HKT2162" s="343"/>
      <c r="HKU2162" s="343"/>
      <c r="HKV2162" s="343"/>
      <c r="HKW2162" s="343"/>
      <c r="HKX2162" s="343"/>
      <c r="HKY2162" s="343"/>
      <c r="HKZ2162" s="343"/>
      <c r="HLA2162" s="343"/>
      <c r="HLB2162" s="343"/>
      <c r="HLC2162" s="343"/>
      <c r="HLD2162" s="343"/>
      <c r="HLE2162" s="343"/>
      <c r="HLF2162" s="343"/>
      <c r="HLG2162" s="343"/>
      <c r="HLH2162" s="343"/>
      <c r="HLI2162" s="343"/>
      <c r="HLJ2162" s="343"/>
      <c r="HLK2162" s="343"/>
      <c r="HLL2162" s="343"/>
      <c r="HLM2162" s="343"/>
      <c r="HLN2162" s="343"/>
      <c r="HLO2162" s="343"/>
      <c r="HLP2162" s="343"/>
      <c r="HLQ2162" s="343"/>
      <c r="HLR2162" s="343"/>
      <c r="HLS2162" s="343"/>
      <c r="HLT2162" s="343"/>
      <c r="HLU2162" s="343"/>
      <c r="HLV2162" s="343"/>
      <c r="HLW2162" s="343"/>
      <c r="HLX2162" s="343"/>
      <c r="HLY2162" s="343"/>
      <c r="HLZ2162" s="343"/>
      <c r="HMA2162" s="343"/>
      <c r="HMB2162" s="343"/>
      <c r="HMC2162" s="343"/>
      <c r="HMD2162" s="343"/>
      <c r="HME2162" s="343"/>
      <c r="HMF2162" s="343"/>
      <c r="HMG2162" s="343"/>
      <c r="HMH2162" s="343"/>
      <c r="HMI2162" s="343"/>
      <c r="HMJ2162" s="343"/>
      <c r="HMK2162" s="343"/>
      <c r="HML2162" s="343"/>
      <c r="HMM2162" s="343"/>
      <c r="HMN2162" s="343"/>
      <c r="HMO2162" s="343"/>
      <c r="HMP2162" s="343"/>
      <c r="HMQ2162" s="343"/>
      <c r="HMR2162" s="343"/>
      <c r="HMS2162" s="343"/>
      <c r="HMT2162" s="343"/>
      <c r="HMU2162" s="343"/>
      <c r="HMV2162" s="343"/>
      <c r="HMW2162" s="343"/>
      <c r="HMX2162" s="343"/>
      <c r="HMY2162" s="343"/>
      <c r="HMZ2162" s="343"/>
      <c r="HNA2162" s="343"/>
      <c r="HNB2162" s="343"/>
      <c r="HNC2162" s="343"/>
      <c r="HND2162" s="343"/>
      <c r="HNE2162" s="343"/>
      <c r="HNF2162" s="343"/>
      <c r="HNG2162" s="343"/>
      <c r="HNH2162" s="343"/>
      <c r="HNI2162" s="343"/>
      <c r="HNJ2162" s="343"/>
      <c r="HNK2162" s="343"/>
      <c r="HNL2162" s="343"/>
      <c r="HNM2162" s="343"/>
      <c r="HNN2162" s="343"/>
      <c r="HNO2162" s="343"/>
      <c r="HNP2162" s="343"/>
      <c r="HNQ2162" s="343"/>
      <c r="HNR2162" s="343"/>
      <c r="HNS2162" s="343"/>
      <c r="HNT2162" s="343"/>
      <c r="HNU2162" s="343"/>
      <c r="HNV2162" s="343"/>
      <c r="HNW2162" s="343"/>
      <c r="HNX2162" s="343"/>
      <c r="HNY2162" s="343"/>
      <c r="HNZ2162" s="343"/>
      <c r="HOA2162" s="343"/>
      <c r="HOB2162" s="343"/>
      <c r="HOC2162" s="343"/>
      <c r="HOD2162" s="343"/>
      <c r="HOE2162" s="343"/>
      <c r="HOF2162" s="343"/>
      <c r="HOG2162" s="343"/>
      <c r="HOH2162" s="343"/>
      <c r="HOI2162" s="343"/>
      <c r="HOJ2162" s="343"/>
      <c r="HOK2162" s="343"/>
      <c r="HOL2162" s="343"/>
      <c r="HOM2162" s="343"/>
      <c r="HON2162" s="343"/>
      <c r="HOO2162" s="343"/>
      <c r="HOP2162" s="343"/>
      <c r="HOQ2162" s="343"/>
      <c r="HOR2162" s="343"/>
      <c r="HOS2162" s="343"/>
      <c r="HOT2162" s="343"/>
      <c r="HOU2162" s="343"/>
      <c r="HOV2162" s="343"/>
      <c r="HOW2162" s="343"/>
      <c r="HOX2162" s="343"/>
      <c r="HOY2162" s="343"/>
      <c r="HOZ2162" s="343"/>
      <c r="HPA2162" s="343"/>
      <c r="HPB2162" s="343"/>
      <c r="HPC2162" s="343"/>
      <c r="HPD2162" s="343"/>
      <c r="HPE2162" s="343"/>
      <c r="HPF2162" s="343"/>
      <c r="HPG2162" s="343"/>
      <c r="HPH2162" s="343"/>
      <c r="HPI2162" s="343"/>
      <c r="HPJ2162" s="343"/>
      <c r="HPK2162" s="343"/>
      <c r="HPL2162" s="343"/>
      <c r="HPM2162" s="343"/>
      <c r="HPN2162" s="343"/>
      <c r="HPO2162" s="343"/>
      <c r="HPP2162" s="343"/>
      <c r="HPQ2162" s="343"/>
      <c r="HPR2162" s="343"/>
      <c r="HPS2162" s="343"/>
      <c r="HPT2162" s="343"/>
      <c r="HPU2162" s="343"/>
      <c r="HPV2162" s="343"/>
      <c r="HPW2162" s="343"/>
      <c r="HPX2162" s="343"/>
      <c r="HPY2162" s="343"/>
      <c r="HPZ2162" s="343"/>
      <c r="HQA2162" s="343"/>
      <c r="HQB2162" s="343"/>
      <c r="HQC2162" s="343"/>
      <c r="HQD2162" s="343"/>
      <c r="HQE2162" s="343"/>
      <c r="HQF2162" s="343"/>
      <c r="HQG2162" s="343"/>
      <c r="HQH2162" s="343"/>
      <c r="HQI2162" s="343"/>
      <c r="HQJ2162" s="343"/>
      <c r="HQK2162" s="343"/>
      <c r="HQL2162" s="343"/>
      <c r="HQM2162" s="343"/>
      <c r="HQN2162" s="343"/>
      <c r="HQO2162" s="343"/>
      <c r="HQP2162" s="343"/>
      <c r="HQQ2162" s="343"/>
      <c r="HQR2162" s="343"/>
      <c r="HQS2162" s="343"/>
      <c r="HQT2162" s="343"/>
      <c r="HQU2162" s="343"/>
      <c r="HQV2162" s="343"/>
      <c r="HQW2162" s="343"/>
      <c r="HQX2162" s="343"/>
      <c r="HQY2162" s="343"/>
      <c r="HQZ2162" s="343"/>
      <c r="HRA2162" s="343"/>
      <c r="HRB2162" s="343"/>
      <c r="HRC2162" s="343"/>
      <c r="HRD2162" s="343"/>
      <c r="HRE2162" s="343"/>
      <c r="HRF2162" s="343"/>
      <c r="HRG2162" s="343"/>
      <c r="HRH2162" s="343"/>
      <c r="HRI2162" s="343"/>
      <c r="HRJ2162" s="343"/>
      <c r="HRK2162" s="343"/>
      <c r="HRL2162" s="343"/>
      <c r="HRM2162" s="343"/>
      <c r="HRN2162" s="343"/>
      <c r="HRO2162" s="343"/>
      <c r="HRP2162" s="343"/>
      <c r="HRQ2162" s="343"/>
      <c r="HRR2162" s="343"/>
      <c r="HRS2162" s="343"/>
      <c r="HRT2162" s="343"/>
      <c r="HRU2162" s="343"/>
      <c r="HRV2162" s="343"/>
      <c r="HRW2162" s="343"/>
      <c r="HRX2162" s="343"/>
      <c r="HRY2162" s="343"/>
      <c r="HRZ2162" s="343"/>
      <c r="HSA2162" s="343"/>
      <c r="HSB2162" s="343"/>
      <c r="HSC2162" s="343"/>
      <c r="HSD2162" s="343"/>
      <c r="HSE2162" s="343"/>
      <c r="HSF2162" s="343"/>
      <c r="HSG2162" s="343"/>
      <c r="HSH2162" s="343"/>
      <c r="HSI2162" s="343"/>
      <c r="HSJ2162" s="343"/>
      <c r="HSK2162" s="343"/>
      <c r="HSL2162" s="343"/>
      <c r="HSM2162" s="343"/>
      <c r="HSN2162" s="343"/>
      <c r="HSO2162" s="343"/>
      <c r="HSP2162" s="343"/>
      <c r="HSQ2162" s="343"/>
      <c r="HSR2162" s="343"/>
      <c r="HSS2162" s="343"/>
      <c r="HST2162" s="343"/>
      <c r="HSU2162" s="343"/>
      <c r="HSV2162" s="343"/>
      <c r="HSW2162" s="343"/>
      <c r="HSX2162" s="343"/>
      <c r="HSY2162" s="343"/>
      <c r="HSZ2162" s="343"/>
      <c r="HTA2162" s="343"/>
      <c r="HTB2162" s="343"/>
      <c r="HTC2162" s="343"/>
      <c r="HTD2162" s="343"/>
      <c r="HTE2162" s="343"/>
      <c r="HTF2162" s="343"/>
      <c r="HTG2162" s="343"/>
      <c r="HTH2162" s="343"/>
      <c r="HTI2162" s="343"/>
      <c r="HTJ2162" s="343"/>
      <c r="HTK2162" s="343"/>
      <c r="HTL2162" s="343"/>
      <c r="HTM2162" s="343"/>
      <c r="HTN2162" s="343"/>
      <c r="HTO2162" s="343"/>
      <c r="HTP2162" s="343"/>
      <c r="HTQ2162" s="343"/>
      <c r="HTR2162" s="343"/>
      <c r="HTS2162" s="343"/>
      <c r="HTT2162" s="343"/>
      <c r="HTU2162" s="343"/>
      <c r="HTV2162" s="343"/>
      <c r="HTW2162" s="343"/>
      <c r="HTX2162" s="343"/>
      <c r="HTY2162" s="343"/>
      <c r="HTZ2162" s="343"/>
      <c r="HUA2162" s="343"/>
      <c r="HUB2162" s="343"/>
      <c r="HUC2162" s="343"/>
      <c r="HUD2162" s="343"/>
      <c r="HUE2162" s="343"/>
      <c r="HUF2162" s="343"/>
      <c r="HUG2162" s="343"/>
      <c r="HUH2162" s="343"/>
      <c r="HUI2162" s="343"/>
      <c r="HUJ2162" s="343"/>
      <c r="HUK2162" s="343"/>
      <c r="HUL2162" s="343"/>
      <c r="HUM2162" s="343"/>
      <c r="HUN2162" s="343"/>
      <c r="HUO2162" s="343"/>
      <c r="HUP2162" s="343"/>
      <c r="HUQ2162" s="343"/>
      <c r="HUR2162" s="343"/>
      <c r="HUS2162" s="343"/>
      <c r="HUT2162" s="343"/>
      <c r="HUU2162" s="343"/>
      <c r="HUV2162" s="343"/>
      <c r="HUW2162" s="343"/>
      <c r="HUX2162" s="343"/>
      <c r="HUY2162" s="343"/>
      <c r="HUZ2162" s="343"/>
      <c r="HVA2162" s="343"/>
      <c r="HVB2162" s="343"/>
      <c r="HVC2162" s="343"/>
      <c r="HVD2162" s="343"/>
      <c r="HVE2162" s="343"/>
      <c r="HVF2162" s="343"/>
      <c r="HVG2162" s="343"/>
      <c r="HVH2162" s="343"/>
      <c r="HVI2162" s="343"/>
      <c r="HVJ2162" s="343"/>
      <c r="HVK2162" s="343"/>
      <c r="HVL2162" s="343"/>
      <c r="HVM2162" s="343"/>
      <c r="HVN2162" s="343"/>
      <c r="HVO2162" s="343"/>
      <c r="HVP2162" s="343"/>
      <c r="HVQ2162" s="343"/>
      <c r="HVR2162" s="343"/>
      <c r="HVS2162" s="343"/>
      <c r="HVT2162" s="343"/>
      <c r="HVU2162" s="343"/>
      <c r="HVV2162" s="343"/>
      <c r="HVW2162" s="343"/>
      <c r="HVX2162" s="343"/>
      <c r="HVY2162" s="343"/>
      <c r="HVZ2162" s="343"/>
      <c r="HWA2162" s="343"/>
      <c r="HWB2162" s="343"/>
      <c r="HWC2162" s="343"/>
      <c r="HWD2162" s="343"/>
      <c r="HWE2162" s="343"/>
      <c r="HWF2162" s="343"/>
      <c r="HWG2162" s="343"/>
      <c r="HWH2162" s="343"/>
      <c r="HWI2162" s="343"/>
      <c r="HWJ2162" s="343"/>
      <c r="HWK2162" s="343"/>
      <c r="HWL2162" s="343"/>
      <c r="HWM2162" s="343"/>
      <c r="HWN2162" s="343"/>
      <c r="HWO2162" s="343"/>
      <c r="HWP2162" s="343"/>
      <c r="HWQ2162" s="343"/>
      <c r="HWR2162" s="343"/>
      <c r="HWS2162" s="343"/>
      <c r="HWT2162" s="343"/>
      <c r="HWU2162" s="343"/>
      <c r="HWV2162" s="343"/>
      <c r="HWW2162" s="343"/>
      <c r="HWX2162" s="343"/>
      <c r="HWY2162" s="343"/>
      <c r="HWZ2162" s="343"/>
      <c r="HXA2162" s="343"/>
      <c r="HXB2162" s="343"/>
      <c r="HXC2162" s="343"/>
      <c r="HXD2162" s="343"/>
      <c r="HXE2162" s="343"/>
      <c r="HXF2162" s="343"/>
      <c r="HXG2162" s="343"/>
      <c r="HXH2162" s="343"/>
      <c r="HXI2162" s="343"/>
      <c r="HXJ2162" s="343"/>
      <c r="HXK2162" s="343"/>
      <c r="HXL2162" s="343"/>
      <c r="HXM2162" s="343"/>
      <c r="HXN2162" s="343"/>
      <c r="HXO2162" s="343"/>
      <c r="HXP2162" s="343"/>
      <c r="HXQ2162" s="343"/>
      <c r="HXR2162" s="343"/>
      <c r="HXS2162" s="343"/>
      <c r="HXT2162" s="343"/>
      <c r="HXU2162" s="343"/>
      <c r="HXV2162" s="343"/>
      <c r="HXW2162" s="343"/>
      <c r="HXX2162" s="343"/>
      <c r="HXY2162" s="343"/>
      <c r="HXZ2162" s="343"/>
      <c r="HYA2162" s="343"/>
      <c r="HYB2162" s="343"/>
      <c r="HYC2162" s="343"/>
      <c r="HYD2162" s="343"/>
      <c r="HYE2162" s="343"/>
      <c r="HYF2162" s="343"/>
      <c r="HYG2162" s="343"/>
      <c r="HYH2162" s="343"/>
      <c r="HYI2162" s="343"/>
      <c r="HYJ2162" s="343"/>
      <c r="HYK2162" s="343"/>
      <c r="HYL2162" s="343"/>
      <c r="HYM2162" s="343"/>
      <c r="HYN2162" s="343"/>
      <c r="HYO2162" s="343"/>
      <c r="HYP2162" s="343"/>
      <c r="HYQ2162" s="343"/>
      <c r="HYR2162" s="343"/>
      <c r="HYS2162" s="343"/>
      <c r="HYT2162" s="343"/>
      <c r="HYU2162" s="343"/>
      <c r="HYV2162" s="343"/>
      <c r="HYW2162" s="343"/>
      <c r="HYX2162" s="343"/>
      <c r="HYY2162" s="343"/>
      <c r="HYZ2162" s="343"/>
      <c r="HZA2162" s="343"/>
      <c r="HZB2162" s="343"/>
      <c r="HZC2162" s="343"/>
      <c r="HZD2162" s="343"/>
      <c r="HZE2162" s="343"/>
      <c r="HZF2162" s="343"/>
      <c r="HZG2162" s="343"/>
      <c r="HZH2162" s="343"/>
      <c r="HZI2162" s="343"/>
      <c r="HZJ2162" s="343"/>
      <c r="HZK2162" s="343"/>
      <c r="HZL2162" s="343"/>
      <c r="HZM2162" s="343"/>
      <c r="HZN2162" s="343"/>
      <c r="HZO2162" s="343"/>
      <c r="HZP2162" s="343"/>
      <c r="HZQ2162" s="343"/>
      <c r="HZR2162" s="343"/>
      <c r="HZS2162" s="343"/>
      <c r="HZT2162" s="343"/>
      <c r="HZU2162" s="343"/>
      <c r="HZV2162" s="343"/>
      <c r="HZW2162" s="343"/>
      <c r="HZX2162" s="343"/>
      <c r="HZY2162" s="343"/>
      <c r="HZZ2162" s="343"/>
      <c r="IAA2162" s="343"/>
      <c r="IAB2162" s="343"/>
      <c r="IAC2162" s="343"/>
      <c r="IAD2162" s="343"/>
      <c r="IAE2162" s="343"/>
      <c r="IAF2162" s="343"/>
      <c r="IAG2162" s="343"/>
      <c r="IAH2162" s="343"/>
      <c r="IAI2162" s="343"/>
      <c r="IAJ2162" s="343"/>
      <c r="IAK2162" s="343"/>
      <c r="IAL2162" s="343"/>
      <c r="IAM2162" s="343"/>
      <c r="IAN2162" s="343"/>
      <c r="IAO2162" s="343"/>
      <c r="IAP2162" s="343"/>
      <c r="IAQ2162" s="343"/>
      <c r="IAR2162" s="343"/>
      <c r="IAS2162" s="343"/>
      <c r="IAT2162" s="343"/>
      <c r="IAU2162" s="343"/>
      <c r="IAV2162" s="343"/>
      <c r="IAW2162" s="343"/>
      <c r="IAX2162" s="343"/>
      <c r="IAY2162" s="343"/>
      <c r="IAZ2162" s="343"/>
      <c r="IBA2162" s="343"/>
      <c r="IBB2162" s="343"/>
      <c r="IBC2162" s="343"/>
      <c r="IBD2162" s="343"/>
      <c r="IBE2162" s="343"/>
      <c r="IBF2162" s="343"/>
      <c r="IBG2162" s="343"/>
      <c r="IBH2162" s="343"/>
      <c r="IBI2162" s="343"/>
      <c r="IBJ2162" s="343"/>
      <c r="IBK2162" s="343"/>
      <c r="IBL2162" s="343"/>
      <c r="IBM2162" s="343"/>
      <c r="IBN2162" s="343"/>
      <c r="IBO2162" s="343"/>
      <c r="IBP2162" s="343"/>
      <c r="IBQ2162" s="343"/>
      <c r="IBR2162" s="343"/>
      <c r="IBS2162" s="343"/>
      <c r="IBT2162" s="343"/>
      <c r="IBU2162" s="343"/>
      <c r="IBV2162" s="343"/>
      <c r="IBW2162" s="343"/>
      <c r="IBX2162" s="343"/>
      <c r="IBY2162" s="343"/>
      <c r="IBZ2162" s="343"/>
      <c r="ICA2162" s="343"/>
      <c r="ICB2162" s="343"/>
      <c r="ICC2162" s="343"/>
      <c r="ICD2162" s="343"/>
      <c r="ICE2162" s="343"/>
      <c r="ICF2162" s="343"/>
      <c r="ICG2162" s="343"/>
      <c r="ICH2162" s="343"/>
      <c r="ICI2162" s="343"/>
      <c r="ICJ2162" s="343"/>
      <c r="ICK2162" s="343"/>
      <c r="ICL2162" s="343"/>
      <c r="ICM2162" s="343"/>
      <c r="ICN2162" s="343"/>
      <c r="ICO2162" s="343"/>
      <c r="ICP2162" s="343"/>
      <c r="ICQ2162" s="343"/>
      <c r="ICR2162" s="343"/>
      <c r="ICS2162" s="343"/>
      <c r="ICT2162" s="343"/>
      <c r="ICU2162" s="343"/>
      <c r="ICV2162" s="343"/>
      <c r="ICW2162" s="343"/>
      <c r="ICX2162" s="343"/>
      <c r="ICY2162" s="343"/>
      <c r="ICZ2162" s="343"/>
      <c r="IDA2162" s="343"/>
      <c r="IDB2162" s="343"/>
      <c r="IDC2162" s="343"/>
      <c r="IDD2162" s="343"/>
      <c r="IDE2162" s="343"/>
      <c r="IDF2162" s="343"/>
      <c r="IDG2162" s="343"/>
      <c r="IDH2162" s="343"/>
      <c r="IDI2162" s="343"/>
      <c r="IDJ2162" s="343"/>
      <c r="IDK2162" s="343"/>
      <c r="IDL2162" s="343"/>
      <c r="IDM2162" s="343"/>
      <c r="IDN2162" s="343"/>
      <c r="IDO2162" s="343"/>
      <c r="IDP2162" s="343"/>
      <c r="IDQ2162" s="343"/>
      <c r="IDR2162" s="343"/>
      <c r="IDS2162" s="343"/>
      <c r="IDT2162" s="343"/>
      <c r="IDU2162" s="343"/>
      <c r="IDV2162" s="343"/>
      <c r="IDW2162" s="343"/>
      <c r="IDX2162" s="343"/>
      <c r="IDY2162" s="343"/>
      <c r="IDZ2162" s="343"/>
      <c r="IEA2162" s="343"/>
      <c r="IEB2162" s="343"/>
      <c r="IEC2162" s="343"/>
      <c r="IED2162" s="343"/>
      <c r="IEE2162" s="343"/>
      <c r="IEF2162" s="343"/>
      <c r="IEG2162" s="343"/>
      <c r="IEH2162" s="343"/>
      <c r="IEI2162" s="343"/>
      <c r="IEJ2162" s="343"/>
      <c r="IEK2162" s="343"/>
      <c r="IEL2162" s="343"/>
      <c r="IEM2162" s="343"/>
      <c r="IEN2162" s="343"/>
      <c r="IEO2162" s="343"/>
      <c r="IEP2162" s="343"/>
      <c r="IEQ2162" s="343"/>
      <c r="IER2162" s="343"/>
      <c r="IES2162" s="343"/>
      <c r="IET2162" s="343"/>
      <c r="IEU2162" s="343"/>
      <c r="IEV2162" s="343"/>
      <c r="IEW2162" s="343"/>
      <c r="IEX2162" s="343"/>
      <c r="IEY2162" s="343"/>
      <c r="IEZ2162" s="343"/>
      <c r="IFA2162" s="343"/>
      <c r="IFB2162" s="343"/>
      <c r="IFC2162" s="343"/>
      <c r="IFD2162" s="343"/>
      <c r="IFE2162" s="343"/>
      <c r="IFF2162" s="343"/>
      <c r="IFG2162" s="343"/>
      <c r="IFH2162" s="343"/>
      <c r="IFI2162" s="343"/>
      <c r="IFJ2162" s="343"/>
      <c r="IFK2162" s="343"/>
      <c r="IFL2162" s="343"/>
      <c r="IFM2162" s="343"/>
      <c r="IFN2162" s="343"/>
      <c r="IFO2162" s="343"/>
      <c r="IFP2162" s="343"/>
      <c r="IFQ2162" s="343"/>
      <c r="IFR2162" s="343"/>
      <c r="IFS2162" s="343"/>
      <c r="IFT2162" s="343"/>
      <c r="IFU2162" s="343"/>
      <c r="IFV2162" s="343"/>
      <c r="IFW2162" s="343"/>
      <c r="IFX2162" s="343"/>
      <c r="IFY2162" s="343"/>
      <c r="IFZ2162" s="343"/>
      <c r="IGA2162" s="343"/>
      <c r="IGB2162" s="343"/>
      <c r="IGC2162" s="343"/>
      <c r="IGD2162" s="343"/>
      <c r="IGE2162" s="343"/>
      <c r="IGF2162" s="343"/>
      <c r="IGG2162" s="343"/>
      <c r="IGH2162" s="343"/>
      <c r="IGI2162" s="343"/>
      <c r="IGJ2162" s="343"/>
      <c r="IGK2162" s="343"/>
      <c r="IGL2162" s="343"/>
      <c r="IGM2162" s="343"/>
      <c r="IGN2162" s="343"/>
      <c r="IGO2162" s="343"/>
      <c r="IGP2162" s="343"/>
      <c r="IGQ2162" s="343"/>
      <c r="IGR2162" s="343"/>
      <c r="IGS2162" s="343"/>
      <c r="IGT2162" s="343"/>
      <c r="IGU2162" s="343"/>
      <c r="IGV2162" s="343"/>
      <c r="IGW2162" s="343"/>
      <c r="IGX2162" s="343"/>
      <c r="IGY2162" s="343"/>
      <c r="IGZ2162" s="343"/>
      <c r="IHA2162" s="343"/>
      <c r="IHB2162" s="343"/>
      <c r="IHC2162" s="343"/>
      <c r="IHD2162" s="343"/>
      <c r="IHE2162" s="343"/>
      <c r="IHF2162" s="343"/>
      <c r="IHG2162" s="343"/>
      <c r="IHH2162" s="343"/>
      <c r="IHI2162" s="343"/>
      <c r="IHJ2162" s="343"/>
      <c r="IHK2162" s="343"/>
      <c r="IHL2162" s="343"/>
      <c r="IHM2162" s="343"/>
      <c r="IHN2162" s="343"/>
      <c r="IHO2162" s="343"/>
      <c r="IHP2162" s="343"/>
      <c r="IHQ2162" s="343"/>
      <c r="IHR2162" s="343"/>
      <c r="IHS2162" s="343"/>
      <c r="IHT2162" s="343"/>
      <c r="IHU2162" s="343"/>
      <c r="IHV2162" s="343"/>
      <c r="IHW2162" s="343"/>
      <c r="IHX2162" s="343"/>
      <c r="IHY2162" s="343"/>
      <c r="IHZ2162" s="343"/>
      <c r="IIA2162" s="343"/>
      <c r="IIB2162" s="343"/>
      <c r="IIC2162" s="343"/>
      <c r="IID2162" s="343"/>
      <c r="IIE2162" s="343"/>
      <c r="IIF2162" s="343"/>
      <c r="IIG2162" s="343"/>
      <c r="IIH2162" s="343"/>
      <c r="III2162" s="343"/>
      <c r="IIJ2162" s="343"/>
      <c r="IIK2162" s="343"/>
      <c r="IIL2162" s="343"/>
      <c r="IIM2162" s="343"/>
      <c r="IIN2162" s="343"/>
      <c r="IIO2162" s="343"/>
      <c r="IIP2162" s="343"/>
      <c r="IIQ2162" s="343"/>
      <c r="IIR2162" s="343"/>
      <c r="IIS2162" s="343"/>
      <c r="IIT2162" s="343"/>
      <c r="IIU2162" s="343"/>
      <c r="IIV2162" s="343"/>
      <c r="IIW2162" s="343"/>
      <c r="IIX2162" s="343"/>
      <c r="IIY2162" s="343"/>
      <c r="IIZ2162" s="343"/>
      <c r="IJA2162" s="343"/>
      <c r="IJB2162" s="343"/>
      <c r="IJC2162" s="343"/>
      <c r="IJD2162" s="343"/>
      <c r="IJE2162" s="343"/>
      <c r="IJF2162" s="343"/>
      <c r="IJG2162" s="343"/>
      <c r="IJH2162" s="343"/>
      <c r="IJI2162" s="343"/>
      <c r="IJJ2162" s="343"/>
      <c r="IJK2162" s="343"/>
      <c r="IJL2162" s="343"/>
      <c r="IJM2162" s="343"/>
      <c r="IJN2162" s="343"/>
      <c r="IJO2162" s="343"/>
      <c r="IJP2162" s="343"/>
      <c r="IJQ2162" s="343"/>
      <c r="IJR2162" s="343"/>
      <c r="IJS2162" s="343"/>
      <c r="IJT2162" s="343"/>
      <c r="IJU2162" s="343"/>
      <c r="IJV2162" s="343"/>
      <c r="IJW2162" s="343"/>
      <c r="IJX2162" s="343"/>
      <c r="IJY2162" s="343"/>
      <c r="IJZ2162" s="343"/>
      <c r="IKA2162" s="343"/>
      <c r="IKB2162" s="343"/>
      <c r="IKC2162" s="343"/>
      <c r="IKD2162" s="343"/>
      <c r="IKE2162" s="343"/>
      <c r="IKF2162" s="343"/>
      <c r="IKG2162" s="343"/>
      <c r="IKH2162" s="343"/>
      <c r="IKI2162" s="343"/>
      <c r="IKJ2162" s="343"/>
      <c r="IKK2162" s="343"/>
      <c r="IKL2162" s="343"/>
      <c r="IKM2162" s="343"/>
      <c r="IKN2162" s="343"/>
      <c r="IKO2162" s="343"/>
      <c r="IKP2162" s="343"/>
      <c r="IKQ2162" s="343"/>
      <c r="IKR2162" s="343"/>
      <c r="IKS2162" s="343"/>
      <c r="IKT2162" s="343"/>
      <c r="IKU2162" s="343"/>
      <c r="IKV2162" s="343"/>
      <c r="IKW2162" s="343"/>
      <c r="IKX2162" s="343"/>
      <c r="IKY2162" s="343"/>
      <c r="IKZ2162" s="343"/>
      <c r="ILA2162" s="343"/>
      <c r="ILB2162" s="343"/>
      <c r="ILC2162" s="343"/>
      <c r="ILD2162" s="343"/>
      <c r="ILE2162" s="343"/>
      <c r="ILF2162" s="343"/>
      <c r="ILG2162" s="343"/>
      <c r="ILH2162" s="343"/>
      <c r="ILI2162" s="343"/>
      <c r="ILJ2162" s="343"/>
      <c r="ILK2162" s="343"/>
      <c r="ILL2162" s="343"/>
      <c r="ILM2162" s="343"/>
      <c r="ILN2162" s="343"/>
      <c r="ILO2162" s="343"/>
      <c r="ILP2162" s="343"/>
      <c r="ILQ2162" s="343"/>
      <c r="ILR2162" s="343"/>
      <c r="ILS2162" s="343"/>
      <c r="ILT2162" s="343"/>
      <c r="ILU2162" s="343"/>
      <c r="ILV2162" s="343"/>
      <c r="ILW2162" s="343"/>
      <c r="ILX2162" s="343"/>
      <c r="ILY2162" s="343"/>
      <c r="ILZ2162" s="343"/>
      <c r="IMA2162" s="343"/>
      <c r="IMB2162" s="343"/>
      <c r="IMC2162" s="343"/>
      <c r="IMD2162" s="343"/>
      <c r="IME2162" s="343"/>
      <c r="IMF2162" s="343"/>
      <c r="IMG2162" s="343"/>
      <c r="IMH2162" s="343"/>
      <c r="IMI2162" s="343"/>
      <c r="IMJ2162" s="343"/>
      <c r="IMK2162" s="343"/>
      <c r="IML2162" s="343"/>
      <c r="IMM2162" s="343"/>
      <c r="IMN2162" s="343"/>
      <c r="IMO2162" s="343"/>
      <c r="IMP2162" s="343"/>
      <c r="IMQ2162" s="343"/>
      <c r="IMR2162" s="343"/>
      <c r="IMS2162" s="343"/>
      <c r="IMT2162" s="343"/>
      <c r="IMU2162" s="343"/>
      <c r="IMV2162" s="343"/>
      <c r="IMW2162" s="343"/>
      <c r="IMX2162" s="343"/>
      <c r="IMY2162" s="343"/>
      <c r="IMZ2162" s="343"/>
      <c r="INA2162" s="343"/>
      <c r="INB2162" s="343"/>
      <c r="INC2162" s="343"/>
      <c r="IND2162" s="343"/>
      <c r="INE2162" s="343"/>
      <c r="INF2162" s="343"/>
      <c r="ING2162" s="343"/>
      <c r="INH2162" s="343"/>
      <c r="INI2162" s="343"/>
      <c r="INJ2162" s="343"/>
      <c r="INK2162" s="343"/>
      <c r="INL2162" s="343"/>
      <c r="INM2162" s="343"/>
      <c r="INN2162" s="343"/>
      <c r="INO2162" s="343"/>
      <c r="INP2162" s="343"/>
      <c r="INQ2162" s="343"/>
      <c r="INR2162" s="343"/>
      <c r="INS2162" s="343"/>
      <c r="INT2162" s="343"/>
      <c r="INU2162" s="343"/>
      <c r="INV2162" s="343"/>
      <c r="INW2162" s="343"/>
      <c r="INX2162" s="343"/>
      <c r="INY2162" s="343"/>
      <c r="INZ2162" s="343"/>
      <c r="IOA2162" s="343"/>
      <c r="IOB2162" s="343"/>
      <c r="IOC2162" s="343"/>
      <c r="IOD2162" s="343"/>
      <c r="IOE2162" s="343"/>
      <c r="IOF2162" s="343"/>
      <c r="IOG2162" s="343"/>
      <c r="IOH2162" s="343"/>
      <c r="IOI2162" s="343"/>
      <c r="IOJ2162" s="343"/>
      <c r="IOK2162" s="343"/>
      <c r="IOL2162" s="343"/>
      <c r="IOM2162" s="343"/>
      <c r="ION2162" s="343"/>
      <c r="IOO2162" s="343"/>
      <c r="IOP2162" s="343"/>
      <c r="IOQ2162" s="343"/>
      <c r="IOR2162" s="343"/>
      <c r="IOS2162" s="343"/>
      <c r="IOT2162" s="343"/>
      <c r="IOU2162" s="343"/>
      <c r="IOV2162" s="343"/>
      <c r="IOW2162" s="343"/>
      <c r="IOX2162" s="343"/>
      <c r="IOY2162" s="343"/>
      <c r="IOZ2162" s="343"/>
      <c r="IPA2162" s="343"/>
      <c r="IPB2162" s="343"/>
      <c r="IPC2162" s="343"/>
      <c r="IPD2162" s="343"/>
      <c r="IPE2162" s="343"/>
      <c r="IPF2162" s="343"/>
      <c r="IPG2162" s="343"/>
      <c r="IPH2162" s="343"/>
      <c r="IPI2162" s="343"/>
      <c r="IPJ2162" s="343"/>
      <c r="IPK2162" s="343"/>
      <c r="IPL2162" s="343"/>
      <c r="IPM2162" s="343"/>
      <c r="IPN2162" s="343"/>
      <c r="IPO2162" s="343"/>
      <c r="IPP2162" s="343"/>
      <c r="IPQ2162" s="343"/>
      <c r="IPR2162" s="343"/>
      <c r="IPS2162" s="343"/>
      <c r="IPT2162" s="343"/>
      <c r="IPU2162" s="343"/>
      <c r="IPV2162" s="343"/>
      <c r="IPW2162" s="343"/>
      <c r="IPX2162" s="343"/>
      <c r="IPY2162" s="343"/>
      <c r="IPZ2162" s="343"/>
      <c r="IQA2162" s="343"/>
      <c r="IQB2162" s="343"/>
      <c r="IQC2162" s="343"/>
      <c r="IQD2162" s="343"/>
      <c r="IQE2162" s="343"/>
      <c r="IQF2162" s="343"/>
      <c r="IQG2162" s="343"/>
      <c r="IQH2162" s="343"/>
      <c r="IQI2162" s="343"/>
      <c r="IQJ2162" s="343"/>
      <c r="IQK2162" s="343"/>
      <c r="IQL2162" s="343"/>
      <c r="IQM2162" s="343"/>
      <c r="IQN2162" s="343"/>
      <c r="IQO2162" s="343"/>
      <c r="IQP2162" s="343"/>
      <c r="IQQ2162" s="343"/>
      <c r="IQR2162" s="343"/>
      <c r="IQS2162" s="343"/>
      <c r="IQT2162" s="343"/>
      <c r="IQU2162" s="343"/>
      <c r="IQV2162" s="343"/>
      <c r="IQW2162" s="343"/>
      <c r="IQX2162" s="343"/>
      <c r="IQY2162" s="343"/>
      <c r="IQZ2162" s="343"/>
      <c r="IRA2162" s="343"/>
      <c r="IRB2162" s="343"/>
      <c r="IRC2162" s="343"/>
      <c r="IRD2162" s="343"/>
      <c r="IRE2162" s="343"/>
      <c r="IRF2162" s="343"/>
      <c r="IRG2162" s="343"/>
      <c r="IRH2162" s="343"/>
      <c r="IRI2162" s="343"/>
      <c r="IRJ2162" s="343"/>
      <c r="IRK2162" s="343"/>
      <c r="IRL2162" s="343"/>
      <c r="IRM2162" s="343"/>
      <c r="IRN2162" s="343"/>
      <c r="IRO2162" s="343"/>
      <c r="IRP2162" s="343"/>
      <c r="IRQ2162" s="343"/>
      <c r="IRR2162" s="343"/>
      <c r="IRS2162" s="343"/>
      <c r="IRT2162" s="343"/>
      <c r="IRU2162" s="343"/>
      <c r="IRV2162" s="343"/>
      <c r="IRW2162" s="343"/>
      <c r="IRX2162" s="343"/>
      <c r="IRY2162" s="343"/>
      <c r="IRZ2162" s="343"/>
      <c r="ISA2162" s="343"/>
      <c r="ISB2162" s="343"/>
      <c r="ISC2162" s="343"/>
      <c r="ISD2162" s="343"/>
      <c r="ISE2162" s="343"/>
      <c r="ISF2162" s="343"/>
      <c r="ISG2162" s="343"/>
      <c r="ISH2162" s="343"/>
      <c r="ISI2162" s="343"/>
      <c r="ISJ2162" s="343"/>
      <c r="ISK2162" s="343"/>
      <c r="ISL2162" s="343"/>
      <c r="ISM2162" s="343"/>
      <c r="ISN2162" s="343"/>
      <c r="ISO2162" s="343"/>
      <c r="ISP2162" s="343"/>
      <c r="ISQ2162" s="343"/>
      <c r="ISR2162" s="343"/>
      <c r="ISS2162" s="343"/>
      <c r="IST2162" s="343"/>
      <c r="ISU2162" s="343"/>
      <c r="ISV2162" s="343"/>
      <c r="ISW2162" s="343"/>
      <c r="ISX2162" s="343"/>
      <c r="ISY2162" s="343"/>
      <c r="ISZ2162" s="343"/>
      <c r="ITA2162" s="343"/>
      <c r="ITB2162" s="343"/>
      <c r="ITC2162" s="343"/>
      <c r="ITD2162" s="343"/>
      <c r="ITE2162" s="343"/>
      <c r="ITF2162" s="343"/>
      <c r="ITG2162" s="343"/>
      <c r="ITH2162" s="343"/>
      <c r="ITI2162" s="343"/>
      <c r="ITJ2162" s="343"/>
      <c r="ITK2162" s="343"/>
      <c r="ITL2162" s="343"/>
      <c r="ITM2162" s="343"/>
      <c r="ITN2162" s="343"/>
      <c r="ITO2162" s="343"/>
      <c r="ITP2162" s="343"/>
      <c r="ITQ2162" s="343"/>
      <c r="ITR2162" s="343"/>
      <c r="ITS2162" s="343"/>
      <c r="ITT2162" s="343"/>
      <c r="ITU2162" s="343"/>
      <c r="ITV2162" s="343"/>
      <c r="ITW2162" s="343"/>
      <c r="ITX2162" s="343"/>
      <c r="ITY2162" s="343"/>
      <c r="ITZ2162" s="343"/>
      <c r="IUA2162" s="343"/>
      <c r="IUB2162" s="343"/>
      <c r="IUC2162" s="343"/>
      <c r="IUD2162" s="343"/>
      <c r="IUE2162" s="343"/>
      <c r="IUF2162" s="343"/>
      <c r="IUG2162" s="343"/>
      <c r="IUH2162" s="343"/>
      <c r="IUI2162" s="343"/>
      <c r="IUJ2162" s="343"/>
      <c r="IUK2162" s="343"/>
      <c r="IUL2162" s="343"/>
      <c r="IUM2162" s="343"/>
      <c r="IUN2162" s="343"/>
      <c r="IUO2162" s="343"/>
      <c r="IUP2162" s="343"/>
      <c r="IUQ2162" s="343"/>
      <c r="IUR2162" s="343"/>
      <c r="IUS2162" s="343"/>
      <c r="IUT2162" s="343"/>
      <c r="IUU2162" s="343"/>
      <c r="IUV2162" s="343"/>
      <c r="IUW2162" s="343"/>
      <c r="IUX2162" s="343"/>
      <c r="IUY2162" s="343"/>
      <c r="IUZ2162" s="343"/>
      <c r="IVA2162" s="343"/>
      <c r="IVB2162" s="343"/>
      <c r="IVC2162" s="343"/>
      <c r="IVD2162" s="343"/>
      <c r="IVE2162" s="343"/>
      <c r="IVF2162" s="343"/>
      <c r="IVG2162" s="343"/>
      <c r="IVH2162" s="343"/>
      <c r="IVI2162" s="343"/>
      <c r="IVJ2162" s="343"/>
      <c r="IVK2162" s="343"/>
      <c r="IVL2162" s="343"/>
      <c r="IVM2162" s="343"/>
      <c r="IVN2162" s="343"/>
      <c r="IVO2162" s="343"/>
      <c r="IVP2162" s="343"/>
      <c r="IVQ2162" s="343"/>
      <c r="IVR2162" s="343"/>
      <c r="IVS2162" s="343"/>
      <c r="IVT2162" s="343"/>
      <c r="IVU2162" s="343"/>
      <c r="IVV2162" s="343"/>
      <c r="IVW2162" s="343"/>
      <c r="IVX2162" s="343"/>
      <c r="IVY2162" s="343"/>
      <c r="IVZ2162" s="343"/>
      <c r="IWA2162" s="343"/>
      <c r="IWB2162" s="343"/>
      <c r="IWC2162" s="343"/>
      <c r="IWD2162" s="343"/>
      <c r="IWE2162" s="343"/>
      <c r="IWF2162" s="343"/>
      <c r="IWG2162" s="343"/>
      <c r="IWH2162" s="343"/>
      <c r="IWI2162" s="343"/>
      <c r="IWJ2162" s="343"/>
      <c r="IWK2162" s="343"/>
      <c r="IWL2162" s="343"/>
      <c r="IWM2162" s="343"/>
      <c r="IWN2162" s="343"/>
      <c r="IWO2162" s="343"/>
      <c r="IWP2162" s="343"/>
      <c r="IWQ2162" s="343"/>
      <c r="IWR2162" s="343"/>
      <c r="IWS2162" s="343"/>
      <c r="IWT2162" s="343"/>
      <c r="IWU2162" s="343"/>
      <c r="IWV2162" s="343"/>
      <c r="IWW2162" s="343"/>
      <c r="IWX2162" s="343"/>
      <c r="IWY2162" s="343"/>
      <c r="IWZ2162" s="343"/>
      <c r="IXA2162" s="343"/>
      <c r="IXB2162" s="343"/>
      <c r="IXC2162" s="343"/>
      <c r="IXD2162" s="343"/>
      <c r="IXE2162" s="343"/>
      <c r="IXF2162" s="343"/>
      <c r="IXG2162" s="343"/>
      <c r="IXH2162" s="343"/>
      <c r="IXI2162" s="343"/>
      <c r="IXJ2162" s="343"/>
      <c r="IXK2162" s="343"/>
      <c r="IXL2162" s="343"/>
      <c r="IXM2162" s="343"/>
      <c r="IXN2162" s="343"/>
      <c r="IXO2162" s="343"/>
      <c r="IXP2162" s="343"/>
      <c r="IXQ2162" s="343"/>
      <c r="IXR2162" s="343"/>
      <c r="IXS2162" s="343"/>
      <c r="IXT2162" s="343"/>
      <c r="IXU2162" s="343"/>
      <c r="IXV2162" s="343"/>
      <c r="IXW2162" s="343"/>
      <c r="IXX2162" s="343"/>
      <c r="IXY2162" s="343"/>
      <c r="IXZ2162" s="343"/>
      <c r="IYA2162" s="343"/>
      <c r="IYB2162" s="343"/>
      <c r="IYC2162" s="343"/>
      <c r="IYD2162" s="343"/>
      <c r="IYE2162" s="343"/>
      <c r="IYF2162" s="343"/>
      <c r="IYG2162" s="343"/>
      <c r="IYH2162" s="343"/>
      <c r="IYI2162" s="343"/>
      <c r="IYJ2162" s="343"/>
      <c r="IYK2162" s="343"/>
      <c r="IYL2162" s="343"/>
      <c r="IYM2162" s="343"/>
      <c r="IYN2162" s="343"/>
      <c r="IYO2162" s="343"/>
      <c r="IYP2162" s="343"/>
      <c r="IYQ2162" s="343"/>
      <c r="IYR2162" s="343"/>
      <c r="IYS2162" s="343"/>
      <c r="IYT2162" s="343"/>
      <c r="IYU2162" s="343"/>
      <c r="IYV2162" s="343"/>
      <c r="IYW2162" s="343"/>
      <c r="IYX2162" s="343"/>
      <c r="IYY2162" s="343"/>
      <c r="IYZ2162" s="343"/>
      <c r="IZA2162" s="343"/>
      <c r="IZB2162" s="343"/>
      <c r="IZC2162" s="343"/>
      <c r="IZD2162" s="343"/>
      <c r="IZE2162" s="343"/>
      <c r="IZF2162" s="343"/>
      <c r="IZG2162" s="343"/>
      <c r="IZH2162" s="343"/>
      <c r="IZI2162" s="343"/>
      <c r="IZJ2162" s="343"/>
      <c r="IZK2162" s="343"/>
      <c r="IZL2162" s="343"/>
      <c r="IZM2162" s="343"/>
      <c r="IZN2162" s="343"/>
      <c r="IZO2162" s="343"/>
      <c r="IZP2162" s="343"/>
      <c r="IZQ2162" s="343"/>
      <c r="IZR2162" s="343"/>
      <c r="IZS2162" s="343"/>
      <c r="IZT2162" s="343"/>
      <c r="IZU2162" s="343"/>
      <c r="IZV2162" s="343"/>
      <c r="IZW2162" s="343"/>
      <c r="IZX2162" s="343"/>
      <c r="IZY2162" s="343"/>
      <c r="IZZ2162" s="343"/>
      <c r="JAA2162" s="343"/>
      <c r="JAB2162" s="343"/>
      <c r="JAC2162" s="343"/>
      <c r="JAD2162" s="343"/>
      <c r="JAE2162" s="343"/>
      <c r="JAF2162" s="343"/>
      <c r="JAG2162" s="343"/>
      <c r="JAH2162" s="343"/>
      <c r="JAI2162" s="343"/>
      <c r="JAJ2162" s="343"/>
      <c r="JAK2162" s="343"/>
      <c r="JAL2162" s="343"/>
      <c r="JAM2162" s="343"/>
      <c r="JAN2162" s="343"/>
      <c r="JAO2162" s="343"/>
      <c r="JAP2162" s="343"/>
      <c r="JAQ2162" s="343"/>
      <c r="JAR2162" s="343"/>
      <c r="JAS2162" s="343"/>
      <c r="JAT2162" s="343"/>
      <c r="JAU2162" s="343"/>
      <c r="JAV2162" s="343"/>
      <c r="JAW2162" s="343"/>
      <c r="JAX2162" s="343"/>
      <c r="JAY2162" s="343"/>
      <c r="JAZ2162" s="343"/>
      <c r="JBA2162" s="343"/>
      <c r="JBB2162" s="343"/>
      <c r="JBC2162" s="343"/>
      <c r="JBD2162" s="343"/>
      <c r="JBE2162" s="343"/>
      <c r="JBF2162" s="343"/>
      <c r="JBG2162" s="343"/>
      <c r="JBH2162" s="343"/>
      <c r="JBI2162" s="343"/>
      <c r="JBJ2162" s="343"/>
      <c r="JBK2162" s="343"/>
      <c r="JBL2162" s="343"/>
      <c r="JBM2162" s="343"/>
      <c r="JBN2162" s="343"/>
      <c r="JBO2162" s="343"/>
      <c r="JBP2162" s="343"/>
      <c r="JBQ2162" s="343"/>
      <c r="JBR2162" s="343"/>
      <c r="JBS2162" s="343"/>
      <c r="JBT2162" s="343"/>
      <c r="JBU2162" s="343"/>
      <c r="JBV2162" s="343"/>
      <c r="JBW2162" s="343"/>
      <c r="JBX2162" s="343"/>
      <c r="JBY2162" s="343"/>
      <c r="JBZ2162" s="343"/>
      <c r="JCA2162" s="343"/>
      <c r="JCB2162" s="343"/>
      <c r="JCC2162" s="343"/>
      <c r="JCD2162" s="343"/>
      <c r="JCE2162" s="343"/>
      <c r="JCF2162" s="343"/>
      <c r="JCG2162" s="343"/>
      <c r="JCH2162" s="343"/>
      <c r="JCI2162" s="343"/>
      <c r="JCJ2162" s="343"/>
      <c r="JCK2162" s="343"/>
      <c r="JCL2162" s="343"/>
      <c r="JCM2162" s="343"/>
      <c r="JCN2162" s="343"/>
      <c r="JCO2162" s="343"/>
      <c r="JCP2162" s="343"/>
      <c r="JCQ2162" s="343"/>
      <c r="JCR2162" s="343"/>
      <c r="JCS2162" s="343"/>
      <c r="JCT2162" s="343"/>
      <c r="JCU2162" s="343"/>
      <c r="JCV2162" s="343"/>
      <c r="JCW2162" s="343"/>
      <c r="JCX2162" s="343"/>
      <c r="JCY2162" s="343"/>
      <c r="JCZ2162" s="343"/>
      <c r="JDA2162" s="343"/>
      <c r="JDB2162" s="343"/>
      <c r="JDC2162" s="343"/>
      <c r="JDD2162" s="343"/>
      <c r="JDE2162" s="343"/>
      <c r="JDF2162" s="343"/>
      <c r="JDG2162" s="343"/>
      <c r="JDH2162" s="343"/>
      <c r="JDI2162" s="343"/>
      <c r="JDJ2162" s="343"/>
      <c r="JDK2162" s="343"/>
      <c r="JDL2162" s="343"/>
      <c r="JDM2162" s="343"/>
      <c r="JDN2162" s="343"/>
      <c r="JDO2162" s="343"/>
      <c r="JDP2162" s="343"/>
      <c r="JDQ2162" s="343"/>
      <c r="JDR2162" s="343"/>
      <c r="JDS2162" s="343"/>
      <c r="JDT2162" s="343"/>
      <c r="JDU2162" s="343"/>
      <c r="JDV2162" s="343"/>
      <c r="JDW2162" s="343"/>
      <c r="JDX2162" s="343"/>
      <c r="JDY2162" s="343"/>
      <c r="JDZ2162" s="343"/>
      <c r="JEA2162" s="343"/>
      <c r="JEB2162" s="343"/>
      <c r="JEC2162" s="343"/>
      <c r="JED2162" s="343"/>
      <c r="JEE2162" s="343"/>
      <c r="JEF2162" s="343"/>
      <c r="JEG2162" s="343"/>
      <c r="JEH2162" s="343"/>
      <c r="JEI2162" s="343"/>
      <c r="JEJ2162" s="343"/>
      <c r="JEK2162" s="343"/>
      <c r="JEL2162" s="343"/>
      <c r="JEM2162" s="343"/>
      <c r="JEN2162" s="343"/>
      <c r="JEO2162" s="343"/>
      <c r="JEP2162" s="343"/>
      <c r="JEQ2162" s="343"/>
      <c r="JER2162" s="343"/>
      <c r="JES2162" s="343"/>
      <c r="JET2162" s="343"/>
      <c r="JEU2162" s="343"/>
      <c r="JEV2162" s="343"/>
      <c r="JEW2162" s="343"/>
      <c r="JEX2162" s="343"/>
      <c r="JEY2162" s="343"/>
      <c r="JEZ2162" s="343"/>
      <c r="JFA2162" s="343"/>
      <c r="JFB2162" s="343"/>
      <c r="JFC2162" s="343"/>
      <c r="JFD2162" s="343"/>
      <c r="JFE2162" s="343"/>
      <c r="JFF2162" s="343"/>
      <c r="JFG2162" s="343"/>
      <c r="JFH2162" s="343"/>
      <c r="JFI2162" s="343"/>
      <c r="JFJ2162" s="343"/>
      <c r="JFK2162" s="343"/>
      <c r="JFL2162" s="343"/>
      <c r="JFM2162" s="343"/>
      <c r="JFN2162" s="343"/>
      <c r="JFO2162" s="343"/>
      <c r="JFP2162" s="343"/>
      <c r="JFQ2162" s="343"/>
      <c r="JFR2162" s="343"/>
      <c r="JFS2162" s="343"/>
      <c r="JFT2162" s="343"/>
      <c r="JFU2162" s="343"/>
      <c r="JFV2162" s="343"/>
      <c r="JFW2162" s="343"/>
      <c r="JFX2162" s="343"/>
      <c r="JFY2162" s="343"/>
      <c r="JFZ2162" s="343"/>
      <c r="JGA2162" s="343"/>
      <c r="JGB2162" s="343"/>
      <c r="JGC2162" s="343"/>
      <c r="JGD2162" s="343"/>
      <c r="JGE2162" s="343"/>
      <c r="JGF2162" s="343"/>
      <c r="JGG2162" s="343"/>
      <c r="JGH2162" s="343"/>
      <c r="JGI2162" s="343"/>
      <c r="JGJ2162" s="343"/>
      <c r="JGK2162" s="343"/>
      <c r="JGL2162" s="343"/>
      <c r="JGM2162" s="343"/>
      <c r="JGN2162" s="343"/>
      <c r="JGO2162" s="343"/>
      <c r="JGP2162" s="343"/>
      <c r="JGQ2162" s="343"/>
      <c r="JGR2162" s="343"/>
      <c r="JGS2162" s="343"/>
      <c r="JGT2162" s="343"/>
      <c r="JGU2162" s="343"/>
      <c r="JGV2162" s="343"/>
      <c r="JGW2162" s="343"/>
      <c r="JGX2162" s="343"/>
      <c r="JGY2162" s="343"/>
      <c r="JGZ2162" s="343"/>
      <c r="JHA2162" s="343"/>
      <c r="JHB2162" s="343"/>
      <c r="JHC2162" s="343"/>
      <c r="JHD2162" s="343"/>
      <c r="JHE2162" s="343"/>
      <c r="JHF2162" s="343"/>
      <c r="JHG2162" s="343"/>
      <c r="JHH2162" s="343"/>
      <c r="JHI2162" s="343"/>
      <c r="JHJ2162" s="343"/>
      <c r="JHK2162" s="343"/>
      <c r="JHL2162" s="343"/>
      <c r="JHM2162" s="343"/>
      <c r="JHN2162" s="343"/>
      <c r="JHO2162" s="343"/>
      <c r="JHP2162" s="343"/>
      <c r="JHQ2162" s="343"/>
      <c r="JHR2162" s="343"/>
      <c r="JHS2162" s="343"/>
      <c r="JHT2162" s="343"/>
      <c r="JHU2162" s="343"/>
      <c r="JHV2162" s="343"/>
      <c r="JHW2162" s="343"/>
      <c r="JHX2162" s="343"/>
      <c r="JHY2162" s="343"/>
      <c r="JHZ2162" s="343"/>
      <c r="JIA2162" s="343"/>
      <c r="JIB2162" s="343"/>
      <c r="JIC2162" s="343"/>
      <c r="JID2162" s="343"/>
      <c r="JIE2162" s="343"/>
      <c r="JIF2162" s="343"/>
      <c r="JIG2162" s="343"/>
      <c r="JIH2162" s="343"/>
      <c r="JII2162" s="343"/>
      <c r="JIJ2162" s="343"/>
      <c r="JIK2162" s="343"/>
      <c r="JIL2162" s="343"/>
      <c r="JIM2162" s="343"/>
      <c r="JIN2162" s="343"/>
      <c r="JIO2162" s="343"/>
      <c r="JIP2162" s="343"/>
      <c r="JIQ2162" s="343"/>
      <c r="JIR2162" s="343"/>
      <c r="JIS2162" s="343"/>
      <c r="JIT2162" s="343"/>
      <c r="JIU2162" s="343"/>
      <c r="JIV2162" s="343"/>
      <c r="JIW2162" s="343"/>
      <c r="JIX2162" s="343"/>
      <c r="JIY2162" s="343"/>
      <c r="JIZ2162" s="343"/>
      <c r="JJA2162" s="343"/>
      <c r="JJB2162" s="343"/>
      <c r="JJC2162" s="343"/>
      <c r="JJD2162" s="343"/>
      <c r="JJE2162" s="343"/>
      <c r="JJF2162" s="343"/>
      <c r="JJG2162" s="343"/>
      <c r="JJH2162" s="343"/>
      <c r="JJI2162" s="343"/>
      <c r="JJJ2162" s="343"/>
      <c r="JJK2162" s="343"/>
      <c r="JJL2162" s="343"/>
      <c r="JJM2162" s="343"/>
      <c r="JJN2162" s="343"/>
      <c r="JJO2162" s="343"/>
      <c r="JJP2162" s="343"/>
      <c r="JJQ2162" s="343"/>
      <c r="JJR2162" s="343"/>
      <c r="JJS2162" s="343"/>
      <c r="JJT2162" s="343"/>
      <c r="JJU2162" s="343"/>
      <c r="JJV2162" s="343"/>
      <c r="JJW2162" s="343"/>
      <c r="JJX2162" s="343"/>
      <c r="JJY2162" s="343"/>
      <c r="JJZ2162" s="343"/>
      <c r="JKA2162" s="343"/>
      <c r="JKB2162" s="343"/>
      <c r="JKC2162" s="343"/>
      <c r="JKD2162" s="343"/>
      <c r="JKE2162" s="343"/>
      <c r="JKF2162" s="343"/>
      <c r="JKG2162" s="343"/>
      <c r="JKH2162" s="343"/>
      <c r="JKI2162" s="343"/>
      <c r="JKJ2162" s="343"/>
      <c r="JKK2162" s="343"/>
      <c r="JKL2162" s="343"/>
      <c r="JKM2162" s="343"/>
      <c r="JKN2162" s="343"/>
      <c r="JKO2162" s="343"/>
      <c r="JKP2162" s="343"/>
      <c r="JKQ2162" s="343"/>
      <c r="JKR2162" s="343"/>
      <c r="JKS2162" s="343"/>
      <c r="JKT2162" s="343"/>
      <c r="JKU2162" s="343"/>
      <c r="JKV2162" s="343"/>
      <c r="JKW2162" s="343"/>
      <c r="JKX2162" s="343"/>
      <c r="JKY2162" s="343"/>
      <c r="JKZ2162" s="343"/>
      <c r="JLA2162" s="343"/>
      <c r="JLB2162" s="343"/>
      <c r="JLC2162" s="343"/>
      <c r="JLD2162" s="343"/>
      <c r="JLE2162" s="343"/>
      <c r="JLF2162" s="343"/>
      <c r="JLG2162" s="343"/>
      <c r="JLH2162" s="343"/>
      <c r="JLI2162" s="343"/>
      <c r="JLJ2162" s="343"/>
      <c r="JLK2162" s="343"/>
      <c r="JLL2162" s="343"/>
      <c r="JLM2162" s="343"/>
      <c r="JLN2162" s="343"/>
      <c r="JLO2162" s="343"/>
      <c r="JLP2162" s="343"/>
      <c r="JLQ2162" s="343"/>
      <c r="JLR2162" s="343"/>
      <c r="JLS2162" s="343"/>
      <c r="JLT2162" s="343"/>
      <c r="JLU2162" s="343"/>
      <c r="JLV2162" s="343"/>
      <c r="JLW2162" s="343"/>
      <c r="JLX2162" s="343"/>
      <c r="JLY2162" s="343"/>
      <c r="JLZ2162" s="343"/>
      <c r="JMA2162" s="343"/>
      <c r="JMB2162" s="343"/>
      <c r="JMC2162" s="343"/>
      <c r="JMD2162" s="343"/>
      <c r="JME2162" s="343"/>
      <c r="JMF2162" s="343"/>
      <c r="JMG2162" s="343"/>
      <c r="JMH2162" s="343"/>
      <c r="JMI2162" s="343"/>
      <c r="JMJ2162" s="343"/>
      <c r="JMK2162" s="343"/>
      <c r="JML2162" s="343"/>
      <c r="JMM2162" s="343"/>
      <c r="JMN2162" s="343"/>
      <c r="JMO2162" s="343"/>
      <c r="JMP2162" s="343"/>
      <c r="JMQ2162" s="343"/>
      <c r="JMR2162" s="343"/>
      <c r="JMS2162" s="343"/>
      <c r="JMT2162" s="343"/>
      <c r="JMU2162" s="343"/>
      <c r="JMV2162" s="343"/>
      <c r="JMW2162" s="343"/>
      <c r="JMX2162" s="343"/>
      <c r="JMY2162" s="343"/>
      <c r="JMZ2162" s="343"/>
      <c r="JNA2162" s="343"/>
      <c r="JNB2162" s="343"/>
      <c r="JNC2162" s="343"/>
      <c r="JND2162" s="343"/>
      <c r="JNE2162" s="343"/>
      <c r="JNF2162" s="343"/>
      <c r="JNG2162" s="343"/>
      <c r="JNH2162" s="343"/>
      <c r="JNI2162" s="343"/>
      <c r="JNJ2162" s="343"/>
      <c r="JNK2162" s="343"/>
      <c r="JNL2162" s="343"/>
      <c r="JNM2162" s="343"/>
      <c r="JNN2162" s="343"/>
      <c r="JNO2162" s="343"/>
      <c r="JNP2162" s="343"/>
      <c r="JNQ2162" s="343"/>
      <c r="JNR2162" s="343"/>
      <c r="JNS2162" s="343"/>
      <c r="JNT2162" s="343"/>
      <c r="JNU2162" s="343"/>
      <c r="JNV2162" s="343"/>
      <c r="JNW2162" s="343"/>
      <c r="JNX2162" s="343"/>
      <c r="JNY2162" s="343"/>
      <c r="JNZ2162" s="343"/>
      <c r="JOA2162" s="343"/>
      <c r="JOB2162" s="343"/>
      <c r="JOC2162" s="343"/>
      <c r="JOD2162" s="343"/>
      <c r="JOE2162" s="343"/>
      <c r="JOF2162" s="343"/>
      <c r="JOG2162" s="343"/>
      <c r="JOH2162" s="343"/>
      <c r="JOI2162" s="343"/>
      <c r="JOJ2162" s="343"/>
      <c r="JOK2162" s="343"/>
      <c r="JOL2162" s="343"/>
      <c r="JOM2162" s="343"/>
      <c r="JON2162" s="343"/>
      <c r="JOO2162" s="343"/>
      <c r="JOP2162" s="343"/>
      <c r="JOQ2162" s="343"/>
      <c r="JOR2162" s="343"/>
      <c r="JOS2162" s="343"/>
      <c r="JOT2162" s="343"/>
      <c r="JOU2162" s="343"/>
      <c r="JOV2162" s="343"/>
      <c r="JOW2162" s="343"/>
      <c r="JOX2162" s="343"/>
      <c r="JOY2162" s="343"/>
      <c r="JOZ2162" s="343"/>
      <c r="JPA2162" s="343"/>
      <c r="JPB2162" s="343"/>
      <c r="JPC2162" s="343"/>
      <c r="JPD2162" s="343"/>
      <c r="JPE2162" s="343"/>
      <c r="JPF2162" s="343"/>
      <c r="JPG2162" s="343"/>
      <c r="JPH2162" s="343"/>
      <c r="JPI2162" s="343"/>
      <c r="JPJ2162" s="343"/>
      <c r="JPK2162" s="343"/>
      <c r="JPL2162" s="343"/>
      <c r="JPM2162" s="343"/>
      <c r="JPN2162" s="343"/>
      <c r="JPO2162" s="343"/>
      <c r="JPP2162" s="343"/>
      <c r="JPQ2162" s="343"/>
      <c r="JPR2162" s="343"/>
      <c r="JPS2162" s="343"/>
      <c r="JPT2162" s="343"/>
      <c r="JPU2162" s="343"/>
      <c r="JPV2162" s="343"/>
      <c r="JPW2162" s="343"/>
      <c r="JPX2162" s="343"/>
      <c r="JPY2162" s="343"/>
      <c r="JPZ2162" s="343"/>
      <c r="JQA2162" s="343"/>
      <c r="JQB2162" s="343"/>
      <c r="JQC2162" s="343"/>
      <c r="JQD2162" s="343"/>
      <c r="JQE2162" s="343"/>
      <c r="JQF2162" s="343"/>
      <c r="JQG2162" s="343"/>
      <c r="JQH2162" s="343"/>
      <c r="JQI2162" s="343"/>
      <c r="JQJ2162" s="343"/>
      <c r="JQK2162" s="343"/>
      <c r="JQL2162" s="343"/>
      <c r="JQM2162" s="343"/>
      <c r="JQN2162" s="343"/>
      <c r="JQO2162" s="343"/>
      <c r="JQP2162" s="343"/>
      <c r="JQQ2162" s="343"/>
      <c r="JQR2162" s="343"/>
      <c r="JQS2162" s="343"/>
      <c r="JQT2162" s="343"/>
      <c r="JQU2162" s="343"/>
      <c r="JQV2162" s="343"/>
      <c r="JQW2162" s="343"/>
      <c r="JQX2162" s="343"/>
      <c r="JQY2162" s="343"/>
      <c r="JQZ2162" s="343"/>
      <c r="JRA2162" s="343"/>
      <c r="JRB2162" s="343"/>
      <c r="JRC2162" s="343"/>
      <c r="JRD2162" s="343"/>
      <c r="JRE2162" s="343"/>
      <c r="JRF2162" s="343"/>
      <c r="JRG2162" s="343"/>
      <c r="JRH2162" s="343"/>
      <c r="JRI2162" s="343"/>
      <c r="JRJ2162" s="343"/>
      <c r="JRK2162" s="343"/>
      <c r="JRL2162" s="343"/>
      <c r="JRM2162" s="343"/>
      <c r="JRN2162" s="343"/>
      <c r="JRO2162" s="343"/>
      <c r="JRP2162" s="343"/>
      <c r="JRQ2162" s="343"/>
      <c r="JRR2162" s="343"/>
      <c r="JRS2162" s="343"/>
      <c r="JRT2162" s="343"/>
      <c r="JRU2162" s="343"/>
      <c r="JRV2162" s="343"/>
      <c r="JRW2162" s="343"/>
      <c r="JRX2162" s="343"/>
      <c r="JRY2162" s="343"/>
      <c r="JRZ2162" s="343"/>
      <c r="JSA2162" s="343"/>
      <c r="JSB2162" s="343"/>
      <c r="JSC2162" s="343"/>
      <c r="JSD2162" s="343"/>
      <c r="JSE2162" s="343"/>
      <c r="JSF2162" s="343"/>
      <c r="JSG2162" s="343"/>
      <c r="JSH2162" s="343"/>
      <c r="JSI2162" s="343"/>
      <c r="JSJ2162" s="343"/>
      <c r="JSK2162" s="343"/>
      <c r="JSL2162" s="343"/>
      <c r="JSM2162" s="343"/>
      <c r="JSN2162" s="343"/>
      <c r="JSO2162" s="343"/>
      <c r="JSP2162" s="343"/>
      <c r="JSQ2162" s="343"/>
      <c r="JSR2162" s="343"/>
      <c r="JSS2162" s="343"/>
      <c r="JST2162" s="343"/>
      <c r="JSU2162" s="343"/>
      <c r="JSV2162" s="343"/>
      <c r="JSW2162" s="343"/>
      <c r="JSX2162" s="343"/>
      <c r="JSY2162" s="343"/>
      <c r="JSZ2162" s="343"/>
      <c r="JTA2162" s="343"/>
      <c r="JTB2162" s="343"/>
      <c r="JTC2162" s="343"/>
      <c r="JTD2162" s="343"/>
      <c r="JTE2162" s="343"/>
      <c r="JTF2162" s="343"/>
      <c r="JTG2162" s="343"/>
      <c r="JTH2162" s="343"/>
      <c r="JTI2162" s="343"/>
      <c r="JTJ2162" s="343"/>
      <c r="JTK2162" s="343"/>
      <c r="JTL2162" s="343"/>
      <c r="JTM2162" s="343"/>
      <c r="JTN2162" s="343"/>
      <c r="JTO2162" s="343"/>
      <c r="JTP2162" s="343"/>
      <c r="JTQ2162" s="343"/>
      <c r="JTR2162" s="343"/>
      <c r="JTS2162" s="343"/>
      <c r="JTT2162" s="343"/>
      <c r="JTU2162" s="343"/>
      <c r="JTV2162" s="343"/>
      <c r="JTW2162" s="343"/>
      <c r="JTX2162" s="343"/>
      <c r="JTY2162" s="343"/>
      <c r="JTZ2162" s="343"/>
      <c r="JUA2162" s="343"/>
      <c r="JUB2162" s="343"/>
      <c r="JUC2162" s="343"/>
      <c r="JUD2162" s="343"/>
      <c r="JUE2162" s="343"/>
      <c r="JUF2162" s="343"/>
      <c r="JUG2162" s="343"/>
      <c r="JUH2162" s="343"/>
      <c r="JUI2162" s="343"/>
      <c r="JUJ2162" s="343"/>
      <c r="JUK2162" s="343"/>
      <c r="JUL2162" s="343"/>
      <c r="JUM2162" s="343"/>
      <c r="JUN2162" s="343"/>
      <c r="JUO2162" s="343"/>
      <c r="JUP2162" s="343"/>
      <c r="JUQ2162" s="343"/>
      <c r="JUR2162" s="343"/>
      <c r="JUS2162" s="343"/>
      <c r="JUT2162" s="343"/>
      <c r="JUU2162" s="343"/>
      <c r="JUV2162" s="343"/>
      <c r="JUW2162" s="343"/>
      <c r="JUX2162" s="343"/>
      <c r="JUY2162" s="343"/>
      <c r="JUZ2162" s="343"/>
      <c r="JVA2162" s="343"/>
      <c r="JVB2162" s="343"/>
      <c r="JVC2162" s="343"/>
      <c r="JVD2162" s="343"/>
      <c r="JVE2162" s="343"/>
      <c r="JVF2162" s="343"/>
      <c r="JVG2162" s="343"/>
      <c r="JVH2162" s="343"/>
      <c r="JVI2162" s="343"/>
      <c r="JVJ2162" s="343"/>
      <c r="JVK2162" s="343"/>
      <c r="JVL2162" s="343"/>
      <c r="JVM2162" s="343"/>
      <c r="JVN2162" s="343"/>
      <c r="JVO2162" s="343"/>
      <c r="JVP2162" s="343"/>
      <c r="JVQ2162" s="343"/>
      <c r="JVR2162" s="343"/>
      <c r="JVS2162" s="343"/>
      <c r="JVT2162" s="343"/>
      <c r="JVU2162" s="343"/>
      <c r="JVV2162" s="343"/>
      <c r="JVW2162" s="343"/>
      <c r="JVX2162" s="343"/>
      <c r="JVY2162" s="343"/>
      <c r="JVZ2162" s="343"/>
      <c r="JWA2162" s="343"/>
      <c r="JWB2162" s="343"/>
      <c r="JWC2162" s="343"/>
      <c r="JWD2162" s="343"/>
      <c r="JWE2162" s="343"/>
      <c r="JWF2162" s="343"/>
      <c r="JWG2162" s="343"/>
      <c r="JWH2162" s="343"/>
      <c r="JWI2162" s="343"/>
      <c r="JWJ2162" s="343"/>
      <c r="JWK2162" s="343"/>
      <c r="JWL2162" s="343"/>
      <c r="JWM2162" s="343"/>
      <c r="JWN2162" s="343"/>
      <c r="JWO2162" s="343"/>
      <c r="JWP2162" s="343"/>
      <c r="JWQ2162" s="343"/>
      <c r="JWR2162" s="343"/>
      <c r="JWS2162" s="343"/>
      <c r="JWT2162" s="343"/>
      <c r="JWU2162" s="343"/>
      <c r="JWV2162" s="343"/>
      <c r="JWW2162" s="343"/>
      <c r="JWX2162" s="343"/>
      <c r="JWY2162" s="343"/>
      <c r="JWZ2162" s="343"/>
      <c r="JXA2162" s="343"/>
      <c r="JXB2162" s="343"/>
      <c r="JXC2162" s="343"/>
      <c r="JXD2162" s="343"/>
      <c r="JXE2162" s="343"/>
      <c r="JXF2162" s="343"/>
      <c r="JXG2162" s="343"/>
      <c r="JXH2162" s="343"/>
      <c r="JXI2162" s="343"/>
      <c r="JXJ2162" s="343"/>
      <c r="JXK2162" s="343"/>
      <c r="JXL2162" s="343"/>
      <c r="JXM2162" s="343"/>
      <c r="JXN2162" s="343"/>
      <c r="JXO2162" s="343"/>
      <c r="JXP2162" s="343"/>
      <c r="JXQ2162" s="343"/>
      <c r="JXR2162" s="343"/>
      <c r="JXS2162" s="343"/>
      <c r="JXT2162" s="343"/>
      <c r="JXU2162" s="343"/>
      <c r="JXV2162" s="343"/>
      <c r="JXW2162" s="343"/>
      <c r="JXX2162" s="343"/>
      <c r="JXY2162" s="343"/>
      <c r="JXZ2162" s="343"/>
      <c r="JYA2162" s="343"/>
      <c r="JYB2162" s="343"/>
      <c r="JYC2162" s="343"/>
      <c r="JYD2162" s="343"/>
      <c r="JYE2162" s="343"/>
      <c r="JYF2162" s="343"/>
      <c r="JYG2162" s="343"/>
      <c r="JYH2162" s="343"/>
      <c r="JYI2162" s="343"/>
      <c r="JYJ2162" s="343"/>
      <c r="JYK2162" s="343"/>
      <c r="JYL2162" s="343"/>
      <c r="JYM2162" s="343"/>
      <c r="JYN2162" s="343"/>
      <c r="JYO2162" s="343"/>
      <c r="JYP2162" s="343"/>
      <c r="JYQ2162" s="343"/>
      <c r="JYR2162" s="343"/>
      <c r="JYS2162" s="343"/>
      <c r="JYT2162" s="343"/>
      <c r="JYU2162" s="343"/>
      <c r="JYV2162" s="343"/>
      <c r="JYW2162" s="343"/>
      <c r="JYX2162" s="343"/>
      <c r="JYY2162" s="343"/>
      <c r="JYZ2162" s="343"/>
      <c r="JZA2162" s="343"/>
      <c r="JZB2162" s="343"/>
      <c r="JZC2162" s="343"/>
      <c r="JZD2162" s="343"/>
      <c r="JZE2162" s="343"/>
      <c r="JZF2162" s="343"/>
      <c r="JZG2162" s="343"/>
      <c r="JZH2162" s="343"/>
      <c r="JZI2162" s="343"/>
      <c r="JZJ2162" s="343"/>
      <c r="JZK2162" s="343"/>
      <c r="JZL2162" s="343"/>
      <c r="JZM2162" s="343"/>
      <c r="JZN2162" s="343"/>
      <c r="JZO2162" s="343"/>
      <c r="JZP2162" s="343"/>
      <c r="JZQ2162" s="343"/>
      <c r="JZR2162" s="343"/>
      <c r="JZS2162" s="343"/>
      <c r="JZT2162" s="343"/>
      <c r="JZU2162" s="343"/>
      <c r="JZV2162" s="343"/>
      <c r="JZW2162" s="343"/>
      <c r="JZX2162" s="343"/>
      <c r="JZY2162" s="343"/>
      <c r="JZZ2162" s="343"/>
      <c r="KAA2162" s="343"/>
      <c r="KAB2162" s="343"/>
      <c r="KAC2162" s="343"/>
      <c r="KAD2162" s="343"/>
      <c r="KAE2162" s="343"/>
      <c r="KAF2162" s="343"/>
      <c r="KAG2162" s="343"/>
      <c r="KAH2162" s="343"/>
      <c r="KAI2162" s="343"/>
      <c r="KAJ2162" s="343"/>
      <c r="KAK2162" s="343"/>
      <c r="KAL2162" s="343"/>
      <c r="KAM2162" s="343"/>
      <c r="KAN2162" s="343"/>
      <c r="KAO2162" s="343"/>
      <c r="KAP2162" s="343"/>
      <c r="KAQ2162" s="343"/>
      <c r="KAR2162" s="343"/>
      <c r="KAS2162" s="343"/>
      <c r="KAT2162" s="343"/>
      <c r="KAU2162" s="343"/>
      <c r="KAV2162" s="343"/>
      <c r="KAW2162" s="343"/>
      <c r="KAX2162" s="343"/>
      <c r="KAY2162" s="343"/>
      <c r="KAZ2162" s="343"/>
      <c r="KBA2162" s="343"/>
      <c r="KBB2162" s="343"/>
      <c r="KBC2162" s="343"/>
      <c r="KBD2162" s="343"/>
      <c r="KBE2162" s="343"/>
      <c r="KBF2162" s="343"/>
      <c r="KBG2162" s="343"/>
      <c r="KBH2162" s="343"/>
      <c r="KBI2162" s="343"/>
      <c r="KBJ2162" s="343"/>
      <c r="KBK2162" s="343"/>
      <c r="KBL2162" s="343"/>
      <c r="KBM2162" s="343"/>
      <c r="KBN2162" s="343"/>
      <c r="KBO2162" s="343"/>
      <c r="KBP2162" s="343"/>
      <c r="KBQ2162" s="343"/>
      <c r="KBR2162" s="343"/>
      <c r="KBS2162" s="343"/>
      <c r="KBT2162" s="343"/>
      <c r="KBU2162" s="343"/>
      <c r="KBV2162" s="343"/>
      <c r="KBW2162" s="343"/>
      <c r="KBX2162" s="343"/>
      <c r="KBY2162" s="343"/>
      <c r="KBZ2162" s="343"/>
      <c r="KCA2162" s="343"/>
      <c r="KCB2162" s="343"/>
      <c r="KCC2162" s="343"/>
      <c r="KCD2162" s="343"/>
      <c r="KCE2162" s="343"/>
      <c r="KCF2162" s="343"/>
      <c r="KCG2162" s="343"/>
      <c r="KCH2162" s="343"/>
      <c r="KCI2162" s="343"/>
      <c r="KCJ2162" s="343"/>
      <c r="KCK2162" s="343"/>
      <c r="KCL2162" s="343"/>
      <c r="KCM2162" s="343"/>
      <c r="KCN2162" s="343"/>
      <c r="KCO2162" s="343"/>
      <c r="KCP2162" s="343"/>
      <c r="KCQ2162" s="343"/>
      <c r="KCR2162" s="343"/>
      <c r="KCS2162" s="343"/>
      <c r="KCT2162" s="343"/>
      <c r="KCU2162" s="343"/>
      <c r="KCV2162" s="343"/>
      <c r="KCW2162" s="343"/>
      <c r="KCX2162" s="343"/>
      <c r="KCY2162" s="343"/>
      <c r="KCZ2162" s="343"/>
      <c r="KDA2162" s="343"/>
      <c r="KDB2162" s="343"/>
      <c r="KDC2162" s="343"/>
      <c r="KDD2162" s="343"/>
      <c r="KDE2162" s="343"/>
      <c r="KDF2162" s="343"/>
      <c r="KDG2162" s="343"/>
      <c r="KDH2162" s="343"/>
      <c r="KDI2162" s="343"/>
      <c r="KDJ2162" s="343"/>
      <c r="KDK2162" s="343"/>
      <c r="KDL2162" s="343"/>
      <c r="KDM2162" s="343"/>
      <c r="KDN2162" s="343"/>
      <c r="KDO2162" s="343"/>
      <c r="KDP2162" s="343"/>
      <c r="KDQ2162" s="343"/>
      <c r="KDR2162" s="343"/>
      <c r="KDS2162" s="343"/>
      <c r="KDT2162" s="343"/>
      <c r="KDU2162" s="343"/>
      <c r="KDV2162" s="343"/>
      <c r="KDW2162" s="343"/>
      <c r="KDX2162" s="343"/>
      <c r="KDY2162" s="343"/>
      <c r="KDZ2162" s="343"/>
      <c r="KEA2162" s="343"/>
      <c r="KEB2162" s="343"/>
      <c r="KEC2162" s="343"/>
      <c r="KED2162" s="343"/>
      <c r="KEE2162" s="343"/>
      <c r="KEF2162" s="343"/>
      <c r="KEG2162" s="343"/>
      <c r="KEH2162" s="343"/>
      <c r="KEI2162" s="343"/>
      <c r="KEJ2162" s="343"/>
      <c r="KEK2162" s="343"/>
      <c r="KEL2162" s="343"/>
      <c r="KEM2162" s="343"/>
      <c r="KEN2162" s="343"/>
      <c r="KEO2162" s="343"/>
      <c r="KEP2162" s="343"/>
      <c r="KEQ2162" s="343"/>
      <c r="KER2162" s="343"/>
      <c r="KES2162" s="343"/>
      <c r="KET2162" s="343"/>
      <c r="KEU2162" s="343"/>
      <c r="KEV2162" s="343"/>
      <c r="KEW2162" s="343"/>
      <c r="KEX2162" s="343"/>
      <c r="KEY2162" s="343"/>
      <c r="KEZ2162" s="343"/>
      <c r="KFA2162" s="343"/>
      <c r="KFB2162" s="343"/>
      <c r="KFC2162" s="343"/>
      <c r="KFD2162" s="343"/>
      <c r="KFE2162" s="343"/>
      <c r="KFF2162" s="343"/>
      <c r="KFG2162" s="343"/>
      <c r="KFH2162" s="343"/>
      <c r="KFI2162" s="343"/>
      <c r="KFJ2162" s="343"/>
      <c r="KFK2162" s="343"/>
      <c r="KFL2162" s="343"/>
      <c r="KFM2162" s="343"/>
      <c r="KFN2162" s="343"/>
      <c r="KFO2162" s="343"/>
      <c r="KFP2162" s="343"/>
      <c r="KFQ2162" s="343"/>
      <c r="KFR2162" s="343"/>
      <c r="KFS2162" s="343"/>
      <c r="KFT2162" s="343"/>
      <c r="KFU2162" s="343"/>
      <c r="KFV2162" s="343"/>
      <c r="KFW2162" s="343"/>
      <c r="KFX2162" s="343"/>
      <c r="KFY2162" s="343"/>
      <c r="KFZ2162" s="343"/>
      <c r="KGA2162" s="343"/>
      <c r="KGB2162" s="343"/>
      <c r="KGC2162" s="343"/>
      <c r="KGD2162" s="343"/>
      <c r="KGE2162" s="343"/>
      <c r="KGF2162" s="343"/>
      <c r="KGG2162" s="343"/>
      <c r="KGH2162" s="343"/>
      <c r="KGI2162" s="343"/>
      <c r="KGJ2162" s="343"/>
      <c r="KGK2162" s="343"/>
      <c r="KGL2162" s="343"/>
      <c r="KGM2162" s="343"/>
      <c r="KGN2162" s="343"/>
      <c r="KGO2162" s="343"/>
      <c r="KGP2162" s="343"/>
      <c r="KGQ2162" s="343"/>
      <c r="KGR2162" s="343"/>
      <c r="KGS2162" s="343"/>
      <c r="KGT2162" s="343"/>
      <c r="KGU2162" s="343"/>
      <c r="KGV2162" s="343"/>
      <c r="KGW2162" s="343"/>
      <c r="KGX2162" s="343"/>
      <c r="KGY2162" s="343"/>
      <c r="KGZ2162" s="343"/>
      <c r="KHA2162" s="343"/>
      <c r="KHB2162" s="343"/>
      <c r="KHC2162" s="343"/>
      <c r="KHD2162" s="343"/>
      <c r="KHE2162" s="343"/>
      <c r="KHF2162" s="343"/>
      <c r="KHG2162" s="343"/>
      <c r="KHH2162" s="343"/>
      <c r="KHI2162" s="343"/>
      <c r="KHJ2162" s="343"/>
      <c r="KHK2162" s="343"/>
      <c r="KHL2162" s="343"/>
      <c r="KHM2162" s="343"/>
      <c r="KHN2162" s="343"/>
      <c r="KHO2162" s="343"/>
      <c r="KHP2162" s="343"/>
      <c r="KHQ2162" s="343"/>
      <c r="KHR2162" s="343"/>
      <c r="KHS2162" s="343"/>
      <c r="KHT2162" s="343"/>
      <c r="KHU2162" s="343"/>
      <c r="KHV2162" s="343"/>
      <c r="KHW2162" s="343"/>
      <c r="KHX2162" s="343"/>
      <c r="KHY2162" s="343"/>
      <c r="KHZ2162" s="343"/>
      <c r="KIA2162" s="343"/>
      <c r="KIB2162" s="343"/>
      <c r="KIC2162" s="343"/>
      <c r="KID2162" s="343"/>
      <c r="KIE2162" s="343"/>
      <c r="KIF2162" s="343"/>
      <c r="KIG2162" s="343"/>
      <c r="KIH2162" s="343"/>
      <c r="KII2162" s="343"/>
      <c r="KIJ2162" s="343"/>
      <c r="KIK2162" s="343"/>
      <c r="KIL2162" s="343"/>
      <c r="KIM2162" s="343"/>
      <c r="KIN2162" s="343"/>
      <c r="KIO2162" s="343"/>
      <c r="KIP2162" s="343"/>
      <c r="KIQ2162" s="343"/>
      <c r="KIR2162" s="343"/>
      <c r="KIS2162" s="343"/>
      <c r="KIT2162" s="343"/>
      <c r="KIU2162" s="343"/>
      <c r="KIV2162" s="343"/>
      <c r="KIW2162" s="343"/>
      <c r="KIX2162" s="343"/>
      <c r="KIY2162" s="343"/>
      <c r="KIZ2162" s="343"/>
      <c r="KJA2162" s="343"/>
      <c r="KJB2162" s="343"/>
      <c r="KJC2162" s="343"/>
      <c r="KJD2162" s="343"/>
      <c r="KJE2162" s="343"/>
      <c r="KJF2162" s="343"/>
      <c r="KJG2162" s="343"/>
      <c r="KJH2162" s="343"/>
      <c r="KJI2162" s="343"/>
      <c r="KJJ2162" s="343"/>
      <c r="KJK2162" s="343"/>
      <c r="KJL2162" s="343"/>
      <c r="KJM2162" s="343"/>
      <c r="KJN2162" s="343"/>
      <c r="KJO2162" s="343"/>
      <c r="KJP2162" s="343"/>
      <c r="KJQ2162" s="343"/>
      <c r="KJR2162" s="343"/>
      <c r="KJS2162" s="343"/>
      <c r="KJT2162" s="343"/>
      <c r="KJU2162" s="343"/>
      <c r="KJV2162" s="343"/>
      <c r="KJW2162" s="343"/>
      <c r="KJX2162" s="343"/>
      <c r="KJY2162" s="343"/>
      <c r="KJZ2162" s="343"/>
      <c r="KKA2162" s="343"/>
      <c r="KKB2162" s="343"/>
      <c r="KKC2162" s="343"/>
      <c r="KKD2162" s="343"/>
      <c r="KKE2162" s="343"/>
      <c r="KKF2162" s="343"/>
      <c r="KKG2162" s="343"/>
      <c r="KKH2162" s="343"/>
      <c r="KKI2162" s="343"/>
      <c r="KKJ2162" s="343"/>
      <c r="KKK2162" s="343"/>
      <c r="KKL2162" s="343"/>
      <c r="KKM2162" s="343"/>
      <c r="KKN2162" s="343"/>
      <c r="KKO2162" s="343"/>
      <c r="KKP2162" s="343"/>
      <c r="KKQ2162" s="343"/>
      <c r="KKR2162" s="343"/>
      <c r="KKS2162" s="343"/>
      <c r="KKT2162" s="343"/>
      <c r="KKU2162" s="343"/>
      <c r="KKV2162" s="343"/>
      <c r="KKW2162" s="343"/>
      <c r="KKX2162" s="343"/>
      <c r="KKY2162" s="343"/>
      <c r="KKZ2162" s="343"/>
      <c r="KLA2162" s="343"/>
      <c r="KLB2162" s="343"/>
      <c r="KLC2162" s="343"/>
      <c r="KLD2162" s="343"/>
      <c r="KLE2162" s="343"/>
      <c r="KLF2162" s="343"/>
      <c r="KLG2162" s="343"/>
      <c r="KLH2162" s="343"/>
      <c r="KLI2162" s="343"/>
      <c r="KLJ2162" s="343"/>
      <c r="KLK2162" s="343"/>
      <c r="KLL2162" s="343"/>
      <c r="KLM2162" s="343"/>
      <c r="KLN2162" s="343"/>
      <c r="KLO2162" s="343"/>
      <c r="KLP2162" s="343"/>
      <c r="KLQ2162" s="343"/>
      <c r="KLR2162" s="343"/>
      <c r="KLS2162" s="343"/>
      <c r="KLT2162" s="343"/>
      <c r="KLU2162" s="343"/>
      <c r="KLV2162" s="343"/>
      <c r="KLW2162" s="343"/>
      <c r="KLX2162" s="343"/>
      <c r="KLY2162" s="343"/>
      <c r="KLZ2162" s="343"/>
      <c r="KMA2162" s="343"/>
      <c r="KMB2162" s="343"/>
      <c r="KMC2162" s="343"/>
      <c r="KMD2162" s="343"/>
      <c r="KME2162" s="343"/>
      <c r="KMF2162" s="343"/>
      <c r="KMG2162" s="343"/>
      <c r="KMH2162" s="343"/>
      <c r="KMI2162" s="343"/>
      <c r="KMJ2162" s="343"/>
      <c r="KMK2162" s="343"/>
      <c r="KML2162" s="343"/>
      <c r="KMM2162" s="343"/>
      <c r="KMN2162" s="343"/>
      <c r="KMO2162" s="343"/>
      <c r="KMP2162" s="343"/>
      <c r="KMQ2162" s="343"/>
      <c r="KMR2162" s="343"/>
      <c r="KMS2162" s="343"/>
      <c r="KMT2162" s="343"/>
      <c r="KMU2162" s="343"/>
      <c r="KMV2162" s="343"/>
      <c r="KMW2162" s="343"/>
      <c r="KMX2162" s="343"/>
      <c r="KMY2162" s="343"/>
      <c r="KMZ2162" s="343"/>
      <c r="KNA2162" s="343"/>
      <c r="KNB2162" s="343"/>
      <c r="KNC2162" s="343"/>
      <c r="KND2162" s="343"/>
      <c r="KNE2162" s="343"/>
      <c r="KNF2162" s="343"/>
      <c r="KNG2162" s="343"/>
      <c r="KNH2162" s="343"/>
      <c r="KNI2162" s="343"/>
      <c r="KNJ2162" s="343"/>
      <c r="KNK2162" s="343"/>
      <c r="KNL2162" s="343"/>
      <c r="KNM2162" s="343"/>
      <c r="KNN2162" s="343"/>
      <c r="KNO2162" s="343"/>
      <c r="KNP2162" s="343"/>
      <c r="KNQ2162" s="343"/>
      <c r="KNR2162" s="343"/>
      <c r="KNS2162" s="343"/>
      <c r="KNT2162" s="343"/>
      <c r="KNU2162" s="343"/>
      <c r="KNV2162" s="343"/>
      <c r="KNW2162" s="343"/>
      <c r="KNX2162" s="343"/>
      <c r="KNY2162" s="343"/>
      <c r="KNZ2162" s="343"/>
      <c r="KOA2162" s="343"/>
      <c r="KOB2162" s="343"/>
      <c r="KOC2162" s="343"/>
      <c r="KOD2162" s="343"/>
      <c r="KOE2162" s="343"/>
      <c r="KOF2162" s="343"/>
      <c r="KOG2162" s="343"/>
      <c r="KOH2162" s="343"/>
      <c r="KOI2162" s="343"/>
      <c r="KOJ2162" s="343"/>
      <c r="KOK2162" s="343"/>
      <c r="KOL2162" s="343"/>
      <c r="KOM2162" s="343"/>
      <c r="KON2162" s="343"/>
      <c r="KOO2162" s="343"/>
      <c r="KOP2162" s="343"/>
      <c r="KOQ2162" s="343"/>
      <c r="KOR2162" s="343"/>
      <c r="KOS2162" s="343"/>
      <c r="KOT2162" s="343"/>
      <c r="KOU2162" s="343"/>
      <c r="KOV2162" s="343"/>
      <c r="KOW2162" s="343"/>
      <c r="KOX2162" s="343"/>
      <c r="KOY2162" s="343"/>
      <c r="KOZ2162" s="343"/>
      <c r="KPA2162" s="343"/>
      <c r="KPB2162" s="343"/>
      <c r="KPC2162" s="343"/>
      <c r="KPD2162" s="343"/>
      <c r="KPE2162" s="343"/>
      <c r="KPF2162" s="343"/>
      <c r="KPG2162" s="343"/>
      <c r="KPH2162" s="343"/>
      <c r="KPI2162" s="343"/>
      <c r="KPJ2162" s="343"/>
      <c r="KPK2162" s="343"/>
      <c r="KPL2162" s="343"/>
      <c r="KPM2162" s="343"/>
      <c r="KPN2162" s="343"/>
      <c r="KPO2162" s="343"/>
      <c r="KPP2162" s="343"/>
      <c r="KPQ2162" s="343"/>
      <c r="KPR2162" s="343"/>
      <c r="KPS2162" s="343"/>
      <c r="KPT2162" s="343"/>
      <c r="KPU2162" s="343"/>
      <c r="KPV2162" s="343"/>
      <c r="KPW2162" s="343"/>
      <c r="KPX2162" s="343"/>
      <c r="KPY2162" s="343"/>
      <c r="KPZ2162" s="343"/>
      <c r="KQA2162" s="343"/>
      <c r="KQB2162" s="343"/>
      <c r="KQC2162" s="343"/>
      <c r="KQD2162" s="343"/>
      <c r="KQE2162" s="343"/>
      <c r="KQF2162" s="343"/>
      <c r="KQG2162" s="343"/>
      <c r="KQH2162" s="343"/>
      <c r="KQI2162" s="343"/>
      <c r="KQJ2162" s="343"/>
      <c r="KQK2162" s="343"/>
      <c r="KQL2162" s="343"/>
      <c r="KQM2162" s="343"/>
      <c r="KQN2162" s="343"/>
      <c r="KQO2162" s="343"/>
      <c r="KQP2162" s="343"/>
      <c r="KQQ2162" s="343"/>
      <c r="KQR2162" s="343"/>
      <c r="KQS2162" s="343"/>
      <c r="KQT2162" s="343"/>
      <c r="KQU2162" s="343"/>
      <c r="KQV2162" s="343"/>
      <c r="KQW2162" s="343"/>
      <c r="KQX2162" s="343"/>
      <c r="KQY2162" s="343"/>
      <c r="KQZ2162" s="343"/>
      <c r="KRA2162" s="343"/>
      <c r="KRB2162" s="343"/>
      <c r="KRC2162" s="343"/>
      <c r="KRD2162" s="343"/>
      <c r="KRE2162" s="343"/>
      <c r="KRF2162" s="343"/>
      <c r="KRG2162" s="343"/>
      <c r="KRH2162" s="343"/>
      <c r="KRI2162" s="343"/>
      <c r="KRJ2162" s="343"/>
      <c r="KRK2162" s="343"/>
      <c r="KRL2162" s="343"/>
      <c r="KRM2162" s="343"/>
      <c r="KRN2162" s="343"/>
      <c r="KRO2162" s="343"/>
      <c r="KRP2162" s="343"/>
      <c r="KRQ2162" s="343"/>
      <c r="KRR2162" s="343"/>
      <c r="KRS2162" s="343"/>
      <c r="KRT2162" s="343"/>
      <c r="KRU2162" s="343"/>
      <c r="KRV2162" s="343"/>
      <c r="KRW2162" s="343"/>
      <c r="KRX2162" s="343"/>
      <c r="KRY2162" s="343"/>
      <c r="KRZ2162" s="343"/>
      <c r="KSA2162" s="343"/>
      <c r="KSB2162" s="343"/>
      <c r="KSC2162" s="343"/>
      <c r="KSD2162" s="343"/>
      <c r="KSE2162" s="343"/>
      <c r="KSF2162" s="343"/>
      <c r="KSG2162" s="343"/>
      <c r="KSH2162" s="343"/>
      <c r="KSI2162" s="343"/>
      <c r="KSJ2162" s="343"/>
      <c r="KSK2162" s="343"/>
      <c r="KSL2162" s="343"/>
      <c r="KSM2162" s="343"/>
      <c r="KSN2162" s="343"/>
      <c r="KSO2162" s="343"/>
      <c r="KSP2162" s="343"/>
      <c r="KSQ2162" s="343"/>
      <c r="KSR2162" s="343"/>
      <c r="KSS2162" s="343"/>
      <c r="KST2162" s="343"/>
      <c r="KSU2162" s="343"/>
      <c r="KSV2162" s="343"/>
      <c r="KSW2162" s="343"/>
      <c r="KSX2162" s="343"/>
      <c r="KSY2162" s="343"/>
      <c r="KSZ2162" s="343"/>
      <c r="KTA2162" s="343"/>
      <c r="KTB2162" s="343"/>
      <c r="KTC2162" s="343"/>
      <c r="KTD2162" s="343"/>
      <c r="KTE2162" s="343"/>
      <c r="KTF2162" s="343"/>
      <c r="KTG2162" s="343"/>
      <c r="KTH2162" s="343"/>
      <c r="KTI2162" s="343"/>
      <c r="KTJ2162" s="343"/>
      <c r="KTK2162" s="343"/>
      <c r="KTL2162" s="343"/>
      <c r="KTM2162" s="343"/>
      <c r="KTN2162" s="343"/>
      <c r="KTO2162" s="343"/>
      <c r="KTP2162" s="343"/>
      <c r="KTQ2162" s="343"/>
      <c r="KTR2162" s="343"/>
      <c r="KTS2162" s="343"/>
      <c r="KTT2162" s="343"/>
      <c r="KTU2162" s="343"/>
      <c r="KTV2162" s="343"/>
      <c r="KTW2162" s="343"/>
      <c r="KTX2162" s="343"/>
      <c r="KTY2162" s="343"/>
      <c r="KTZ2162" s="343"/>
      <c r="KUA2162" s="343"/>
      <c r="KUB2162" s="343"/>
      <c r="KUC2162" s="343"/>
      <c r="KUD2162" s="343"/>
      <c r="KUE2162" s="343"/>
      <c r="KUF2162" s="343"/>
      <c r="KUG2162" s="343"/>
      <c r="KUH2162" s="343"/>
      <c r="KUI2162" s="343"/>
      <c r="KUJ2162" s="343"/>
      <c r="KUK2162" s="343"/>
      <c r="KUL2162" s="343"/>
      <c r="KUM2162" s="343"/>
      <c r="KUN2162" s="343"/>
      <c r="KUO2162" s="343"/>
      <c r="KUP2162" s="343"/>
      <c r="KUQ2162" s="343"/>
      <c r="KUR2162" s="343"/>
      <c r="KUS2162" s="343"/>
      <c r="KUT2162" s="343"/>
      <c r="KUU2162" s="343"/>
      <c r="KUV2162" s="343"/>
      <c r="KUW2162" s="343"/>
      <c r="KUX2162" s="343"/>
      <c r="KUY2162" s="343"/>
      <c r="KUZ2162" s="343"/>
      <c r="KVA2162" s="343"/>
      <c r="KVB2162" s="343"/>
      <c r="KVC2162" s="343"/>
      <c r="KVD2162" s="343"/>
      <c r="KVE2162" s="343"/>
      <c r="KVF2162" s="343"/>
      <c r="KVG2162" s="343"/>
      <c r="KVH2162" s="343"/>
      <c r="KVI2162" s="343"/>
      <c r="KVJ2162" s="343"/>
      <c r="KVK2162" s="343"/>
      <c r="KVL2162" s="343"/>
      <c r="KVM2162" s="343"/>
      <c r="KVN2162" s="343"/>
      <c r="KVO2162" s="343"/>
      <c r="KVP2162" s="343"/>
      <c r="KVQ2162" s="343"/>
      <c r="KVR2162" s="343"/>
      <c r="KVS2162" s="343"/>
      <c r="KVT2162" s="343"/>
      <c r="KVU2162" s="343"/>
      <c r="KVV2162" s="343"/>
      <c r="KVW2162" s="343"/>
      <c r="KVX2162" s="343"/>
      <c r="KVY2162" s="343"/>
      <c r="KVZ2162" s="343"/>
      <c r="KWA2162" s="343"/>
      <c r="KWB2162" s="343"/>
      <c r="KWC2162" s="343"/>
      <c r="KWD2162" s="343"/>
      <c r="KWE2162" s="343"/>
      <c r="KWF2162" s="343"/>
      <c r="KWG2162" s="343"/>
      <c r="KWH2162" s="343"/>
      <c r="KWI2162" s="343"/>
      <c r="KWJ2162" s="343"/>
      <c r="KWK2162" s="343"/>
      <c r="KWL2162" s="343"/>
      <c r="KWM2162" s="343"/>
      <c r="KWN2162" s="343"/>
      <c r="KWO2162" s="343"/>
      <c r="KWP2162" s="343"/>
      <c r="KWQ2162" s="343"/>
      <c r="KWR2162" s="343"/>
      <c r="KWS2162" s="343"/>
      <c r="KWT2162" s="343"/>
      <c r="KWU2162" s="343"/>
      <c r="KWV2162" s="343"/>
      <c r="KWW2162" s="343"/>
      <c r="KWX2162" s="343"/>
      <c r="KWY2162" s="343"/>
      <c r="KWZ2162" s="343"/>
      <c r="KXA2162" s="343"/>
      <c r="KXB2162" s="343"/>
      <c r="KXC2162" s="343"/>
      <c r="KXD2162" s="343"/>
      <c r="KXE2162" s="343"/>
      <c r="KXF2162" s="343"/>
      <c r="KXG2162" s="343"/>
      <c r="KXH2162" s="343"/>
      <c r="KXI2162" s="343"/>
      <c r="KXJ2162" s="343"/>
      <c r="KXK2162" s="343"/>
      <c r="KXL2162" s="343"/>
      <c r="KXM2162" s="343"/>
      <c r="KXN2162" s="343"/>
      <c r="KXO2162" s="343"/>
      <c r="KXP2162" s="343"/>
      <c r="KXQ2162" s="343"/>
      <c r="KXR2162" s="343"/>
      <c r="KXS2162" s="343"/>
      <c r="KXT2162" s="343"/>
      <c r="KXU2162" s="343"/>
      <c r="KXV2162" s="343"/>
      <c r="KXW2162" s="343"/>
      <c r="KXX2162" s="343"/>
      <c r="KXY2162" s="343"/>
      <c r="KXZ2162" s="343"/>
      <c r="KYA2162" s="343"/>
      <c r="KYB2162" s="343"/>
      <c r="KYC2162" s="343"/>
      <c r="KYD2162" s="343"/>
      <c r="KYE2162" s="343"/>
      <c r="KYF2162" s="343"/>
      <c r="KYG2162" s="343"/>
      <c r="KYH2162" s="343"/>
      <c r="KYI2162" s="343"/>
      <c r="KYJ2162" s="343"/>
      <c r="KYK2162" s="343"/>
      <c r="KYL2162" s="343"/>
      <c r="KYM2162" s="343"/>
      <c r="KYN2162" s="343"/>
      <c r="KYO2162" s="343"/>
      <c r="KYP2162" s="343"/>
      <c r="KYQ2162" s="343"/>
      <c r="KYR2162" s="343"/>
      <c r="KYS2162" s="343"/>
      <c r="KYT2162" s="343"/>
      <c r="KYU2162" s="343"/>
      <c r="KYV2162" s="343"/>
      <c r="KYW2162" s="343"/>
      <c r="KYX2162" s="343"/>
      <c r="KYY2162" s="343"/>
      <c r="KYZ2162" s="343"/>
      <c r="KZA2162" s="343"/>
      <c r="KZB2162" s="343"/>
      <c r="KZC2162" s="343"/>
      <c r="KZD2162" s="343"/>
      <c r="KZE2162" s="343"/>
      <c r="KZF2162" s="343"/>
      <c r="KZG2162" s="343"/>
      <c r="KZH2162" s="343"/>
      <c r="KZI2162" s="343"/>
      <c r="KZJ2162" s="343"/>
      <c r="KZK2162" s="343"/>
      <c r="KZL2162" s="343"/>
      <c r="KZM2162" s="343"/>
      <c r="KZN2162" s="343"/>
      <c r="KZO2162" s="343"/>
      <c r="KZP2162" s="343"/>
      <c r="KZQ2162" s="343"/>
      <c r="KZR2162" s="343"/>
      <c r="KZS2162" s="343"/>
      <c r="KZT2162" s="343"/>
      <c r="KZU2162" s="343"/>
      <c r="KZV2162" s="343"/>
      <c r="KZW2162" s="343"/>
      <c r="KZX2162" s="343"/>
      <c r="KZY2162" s="343"/>
      <c r="KZZ2162" s="343"/>
      <c r="LAA2162" s="343"/>
      <c r="LAB2162" s="343"/>
      <c r="LAC2162" s="343"/>
      <c r="LAD2162" s="343"/>
      <c r="LAE2162" s="343"/>
      <c r="LAF2162" s="343"/>
      <c r="LAG2162" s="343"/>
      <c r="LAH2162" s="343"/>
      <c r="LAI2162" s="343"/>
      <c r="LAJ2162" s="343"/>
      <c r="LAK2162" s="343"/>
      <c r="LAL2162" s="343"/>
      <c r="LAM2162" s="343"/>
      <c r="LAN2162" s="343"/>
      <c r="LAO2162" s="343"/>
      <c r="LAP2162" s="343"/>
      <c r="LAQ2162" s="343"/>
      <c r="LAR2162" s="343"/>
      <c r="LAS2162" s="343"/>
      <c r="LAT2162" s="343"/>
      <c r="LAU2162" s="343"/>
      <c r="LAV2162" s="343"/>
      <c r="LAW2162" s="343"/>
      <c r="LAX2162" s="343"/>
      <c r="LAY2162" s="343"/>
      <c r="LAZ2162" s="343"/>
      <c r="LBA2162" s="343"/>
      <c r="LBB2162" s="343"/>
      <c r="LBC2162" s="343"/>
      <c r="LBD2162" s="343"/>
      <c r="LBE2162" s="343"/>
      <c r="LBF2162" s="343"/>
      <c r="LBG2162" s="343"/>
      <c r="LBH2162" s="343"/>
      <c r="LBI2162" s="343"/>
      <c r="LBJ2162" s="343"/>
      <c r="LBK2162" s="343"/>
      <c r="LBL2162" s="343"/>
      <c r="LBM2162" s="343"/>
      <c r="LBN2162" s="343"/>
      <c r="LBO2162" s="343"/>
      <c r="LBP2162" s="343"/>
      <c r="LBQ2162" s="343"/>
      <c r="LBR2162" s="343"/>
      <c r="LBS2162" s="343"/>
      <c r="LBT2162" s="343"/>
      <c r="LBU2162" s="343"/>
      <c r="LBV2162" s="343"/>
      <c r="LBW2162" s="343"/>
      <c r="LBX2162" s="343"/>
      <c r="LBY2162" s="343"/>
      <c r="LBZ2162" s="343"/>
      <c r="LCA2162" s="343"/>
      <c r="LCB2162" s="343"/>
      <c r="LCC2162" s="343"/>
      <c r="LCD2162" s="343"/>
      <c r="LCE2162" s="343"/>
      <c r="LCF2162" s="343"/>
      <c r="LCG2162" s="343"/>
      <c r="LCH2162" s="343"/>
      <c r="LCI2162" s="343"/>
      <c r="LCJ2162" s="343"/>
      <c r="LCK2162" s="343"/>
      <c r="LCL2162" s="343"/>
      <c r="LCM2162" s="343"/>
      <c r="LCN2162" s="343"/>
      <c r="LCO2162" s="343"/>
      <c r="LCP2162" s="343"/>
      <c r="LCQ2162" s="343"/>
      <c r="LCR2162" s="343"/>
      <c r="LCS2162" s="343"/>
      <c r="LCT2162" s="343"/>
      <c r="LCU2162" s="343"/>
      <c r="LCV2162" s="343"/>
      <c r="LCW2162" s="343"/>
      <c r="LCX2162" s="343"/>
      <c r="LCY2162" s="343"/>
      <c r="LCZ2162" s="343"/>
      <c r="LDA2162" s="343"/>
      <c r="LDB2162" s="343"/>
      <c r="LDC2162" s="343"/>
      <c r="LDD2162" s="343"/>
      <c r="LDE2162" s="343"/>
      <c r="LDF2162" s="343"/>
      <c r="LDG2162" s="343"/>
      <c r="LDH2162" s="343"/>
      <c r="LDI2162" s="343"/>
      <c r="LDJ2162" s="343"/>
      <c r="LDK2162" s="343"/>
      <c r="LDL2162" s="343"/>
      <c r="LDM2162" s="343"/>
      <c r="LDN2162" s="343"/>
      <c r="LDO2162" s="343"/>
      <c r="LDP2162" s="343"/>
      <c r="LDQ2162" s="343"/>
      <c r="LDR2162" s="343"/>
      <c r="LDS2162" s="343"/>
      <c r="LDT2162" s="343"/>
      <c r="LDU2162" s="343"/>
      <c r="LDV2162" s="343"/>
      <c r="LDW2162" s="343"/>
      <c r="LDX2162" s="343"/>
      <c r="LDY2162" s="343"/>
      <c r="LDZ2162" s="343"/>
      <c r="LEA2162" s="343"/>
      <c r="LEB2162" s="343"/>
      <c r="LEC2162" s="343"/>
      <c r="LED2162" s="343"/>
      <c r="LEE2162" s="343"/>
      <c r="LEF2162" s="343"/>
      <c r="LEG2162" s="343"/>
      <c r="LEH2162" s="343"/>
      <c r="LEI2162" s="343"/>
      <c r="LEJ2162" s="343"/>
      <c r="LEK2162" s="343"/>
      <c r="LEL2162" s="343"/>
      <c r="LEM2162" s="343"/>
      <c r="LEN2162" s="343"/>
      <c r="LEO2162" s="343"/>
      <c r="LEP2162" s="343"/>
      <c r="LEQ2162" s="343"/>
      <c r="LER2162" s="343"/>
      <c r="LES2162" s="343"/>
      <c r="LET2162" s="343"/>
      <c r="LEU2162" s="343"/>
      <c r="LEV2162" s="343"/>
      <c r="LEW2162" s="343"/>
      <c r="LEX2162" s="343"/>
      <c r="LEY2162" s="343"/>
      <c r="LEZ2162" s="343"/>
      <c r="LFA2162" s="343"/>
      <c r="LFB2162" s="343"/>
      <c r="LFC2162" s="343"/>
      <c r="LFD2162" s="343"/>
      <c r="LFE2162" s="343"/>
      <c r="LFF2162" s="343"/>
      <c r="LFG2162" s="343"/>
      <c r="LFH2162" s="343"/>
      <c r="LFI2162" s="343"/>
      <c r="LFJ2162" s="343"/>
      <c r="LFK2162" s="343"/>
      <c r="LFL2162" s="343"/>
      <c r="LFM2162" s="343"/>
      <c r="LFN2162" s="343"/>
      <c r="LFO2162" s="343"/>
      <c r="LFP2162" s="343"/>
      <c r="LFQ2162" s="343"/>
      <c r="LFR2162" s="343"/>
      <c r="LFS2162" s="343"/>
      <c r="LFT2162" s="343"/>
      <c r="LFU2162" s="343"/>
      <c r="LFV2162" s="343"/>
      <c r="LFW2162" s="343"/>
      <c r="LFX2162" s="343"/>
      <c r="LFY2162" s="343"/>
      <c r="LFZ2162" s="343"/>
      <c r="LGA2162" s="343"/>
      <c r="LGB2162" s="343"/>
      <c r="LGC2162" s="343"/>
      <c r="LGD2162" s="343"/>
      <c r="LGE2162" s="343"/>
      <c r="LGF2162" s="343"/>
      <c r="LGG2162" s="343"/>
      <c r="LGH2162" s="343"/>
      <c r="LGI2162" s="343"/>
      <c r="LGJ2162" s="343"/>
      <c r="LGK2162" s="343"/>
      <c r="LGL2162" s="343"/>
      <c r="LGM2162" s="343"/>
      <c r="LGN2162" s="343"/>
      <c r="LGO2162" s="343"/>
      <c r="LGP2162" s="343"/>
      <c r="LGQ2162" s="343"/>
      <c r="LGR2162" s="343"/>
      <c r="LGS2162" s="343"/>
      <c r="LGT2162" s="343"/>
      <c r="LGU2162" s="343"/>
      <c r="LGV2162" s="343"/>
      <c r="LGW2162" s="343"/>
      <c r="LGX2162" s="343"/>
      <c r="LGY2162" s="343"/>
      <c r="LGZ2162" s="343"/>
      <c r="LHA2162" s="343"/>
      <c r="LHB2162" s="343"/>
      <c r="LHC2162" s="343"/>
      <c r="LHD2162" s="343"/>
      <c r="LHE2162" s="343"/>
      <c r="LHF2162" s="343"/>
      <c r="LHG2162" s="343"/>
      <c r="LHH2162" s="343"/>
      <c r="LHI2162" s="343"/>
      <c r="LHJ2162" s="343"/>
      <c r="LHK2162" s="343"/>
      <c r="LHL2162" s="343"/>
      <c r="LHM2162" s="343"/>
      <c r="LHN2162" s="343"/>
      <c r="LHO2162" s="343"/>
      <c r="LHP2162" s="343"/>
      <c r="LHQ2162" s="343"/>
      <c r="LHR2162" s="343"/>
      <c r="LHS2162" s="343"/>
      <c r="LHT2162" s="343"/>
      <c r="LHU2162" s="343"/>
      <c r="LHV2162" s="343"/>
      <c r="LHW2162" s="343"/>
      <c r="LHX2162" s="343"/>
      <c r="LHY2162" s="343"/>
      <c r="LHZ2162" s="343"/>
      <c r="LIA2162" s="343"/>
      <c r="LIB2162" s="343"/>
      <c r="LIC2162" s="343"/>
      <c r="LID2162" s="343"/>
      <c r="LIE2162" s="343"/>
      <c r="LIF2162" s="343"/>
      <c r="LIG2162" s="343"/>
      <c r="LIH2162" s="343"/>
      <c r="LII2162" s="343"/>
      <c r="LIJ2162" s="343"/>
      <c r="LIK2162" s="343"/>
      <c r="LIL2162" s="343"/>
      <c r="LIM2162" s="343"/>
      <c r="LIN2162" s="343"/>
      <c r="LIO2162" s="343"/>
      <c r="LIP2162" s="343"/>
      <c r="LIQ2162" s="343"/>
      <c r="LIR2162" s="343"/>
      <c r="LIS2162" s="343"/>
      <c r="LIT2162" s="343"/>
      <c r="LIU2162" s="343"/>
      <c r="LIV2162" s="343"/>
      <c r="LIW2162" s="343"/>
      <c r="LIX2162" s="343"/>
      <c r="LIY2162" s="343"/>
      <c r="LIZ2162" s="343"/>
      <c r="LJA2162" s="343"/>
      <c r="LJB2162" s="343"/>
      <c r="LJC2162" s="343"/>
      <c r="LJD2162" s="343"/>
      <c r="LJE2162" s="343"/>
      <c r="LJF2162" s="343"/>
      <c r="LJG2162" s="343"/>
      <c r="LJH2162" s="343"/>
      <c r="LJI2162" s="343"/>
      <c r="LJJ2162" s="343"/>
      <c r="LJK2162" s="343"/>
      <c r="LJL2162" s="343"/>
      <c r="LJM2162" s="343"/>
      <c r="LJN2162" s="343"/>
      <c r="LJO2162" s="343"/>
      <c r="LJP2162" s="343"/>
      <c r="LJQ2162" s="343"/>
      <c r="LJR2162" s="343"/>
      <c r="LJS2162" s="343"/>
      <c r="LJT2162" s="343"/>
      <c r="LJU2162" s="343"/>
      <c r="LJV2162" s="343"/>
      <c r="LJW2162" s="343"/>
      <c r="LJX2162" s="343"/>
      <c r="LJY2162" s="343"/>
      <c r="LJZ2162" s="343"/>
      <c r="LKA2162" s="343"/>
      <c r="LKB2162" s="343"/>
      <c r="LKC2162" s="343"/>
      <c r="LKD2162" s="343"/>
      <c r="LKE2162" s="343"/>
      <c r="LKF2162" s="343"/>
      <c r="LKG2162" s="343"/>
      <c r="LKH2162" s="343"/>
      <c r="LKI2162" s="343"/>
      <c r="LKJ2162" s="343"/>
      <c r="LKK2162" s="343"/>
      <c r="LKL2162" s="343"/>
      <c r="LKM2162" s="343"/>
      <c r="LKN2162" s="343"/>
      <c r="LKO2162" s="343"/>
      <c r="LKP2162" s="343"/>
      <c r="LKQ2162" s="343"/>
      <c r="LKR2162" s="343"/>
      <c r="LKS2162" s="343"/>
      <c r="LKT2162" s="343"/>
      <c r="LKU2162" s="343"/>
      <c r="LKV2162" s="343"/>
      <c r="LKW2162" s="343"/>
      <c r="LKX2162" s="343"/>
      <c r="LKY2162" s="343"/>
      <c r="LKZ2162" s="343"/>
      <c r="LLA2162" s="343"/>
      <c r="LLB2162" s="343"/>
      <c r="LLC2162" s="343"/>
      <c r="LLD2162" s="343"/>
      <c r="LLE2162" s="343"/>
      <c r="LLF2162" s="343"/>
      <c r="LLG2162" s="343"/>
      <c r="LLH2162" s="343"/>
      <c r="LLI2162" s="343"/>
      <c r="LLJ2162" s="343"/>
      <c r="LLK2162" s="343"/>
      <c r="LLL2162" s="343"/>
      <c r="LLM2162" s="343"/>
      <c r="LLN2162" s="343"/>
      <c r="LLO2162" s="343"/>
      <c r="LLP2162" s="343"/>
      <c r="LLQ2162" s="343"/>
      <c r="LLR2162" s="343"/>
      <c r="LLS2162" s="343"/>
      <c r="LLT2162" s="343"/>
      <c r="LLU2162" s="343"/>
      <c r="LLV2162" s="343"/>
      <c r="LLW2162" s="343"/>
      <c r="LLX2162" s="343"/>
      <c r="LLY2162" s="343"/>
      <c r="LLZ2162" s="343"/>
      <c r="LMA2162" s="343"/>
      <c r="LMB2162" s="343"/>
      <c r="LMC2162" s="343"/>
      <c r="LMD2162" s="343"/>
      <c r="LME2162" s="343"/>
      <c r="LMF2162" s="343"/>
      <c r="LMG2162" s="343"/>
      <c r="LMH2162" s="343"/>
      <c r="LMI2162" s="343"/>
      <c r="LMJ2162" s="343"/>
      <c r="LMK2162" s="343"/>
      <c r="LML2162" s="343"/>
      <c r="LMM2162" s="343"/>
      <c r="LMN2162" s="343"/>
      <c r="LMO2162" s="343"/>
      <c r="LMP2162" s="343"/>
      <c r="LMQ2162" s="343"/>
      <c r="LMR2162" s="343"/>
      <c r="LMS2162" s="343"/>
      <c r="LMT2162" s="343"/>
      <c r="LMU2162" s="343"/>
      <c r="LMV2162" s="343"/>
      <c r="LMW2162" s="343"/>
      <c r="LMX2162" s="343"/>
      <c r="LMY2162" s="343"/>
      <c r="LMZ2162" s="343"/>
      <c r="LNA2162" s="343"/>
      <c r="LNB2162" s="343"/>
      <c r="LNC2162" s="343"/>
      <c r="LND2162" s="343"/>
      <c r="LNE2162" s="343"/>
      <c r="LNF2162" s="343"/>
      <c r="LNG2162" s="343"/>
      <c r="LNH2162" s="343"/>
      <c r="LNI2162" s="343"/>
      <c r="LNJ2162" s="343"/>
      <c r="LNK2162" s="343"/>
      <c r="LNL2162" s="343"/>
      <c r="LNM2162" s="343"/>
      <c r="LNN2162" s="343"/>
      <c r="LNO2162" s="343"/>
      <c r="LNP2162" s="343"/>
      <c r="LNQ2162" s="343"/>
      <c r="LNR2162" s="343"/>
      <c r="LNS2162" s="343"/>
      <c r="LNT2162" s="343"/>
      <c r="LNU2162" s="343"/>
      <c r="LNV2162" s="343"/>
      <c r="LNW2162" s="343"/>
      <c r="LNX2162" s="343"/>
      <c r="LNY2162" s="343"/>
      <c r="LNZ2162" s="343"/>
      <c r="LOA2162" s="343"/>
      <c r="LOB2162" s="343"/>
      <c r="LOC2162" s="343"/>
      <c r="LOD2162" s="343"/>
      <c r="LOE2162" s="343"/>
      <c r="LOF2162" s="343"/>
      <c r="LOG2162" s="343"/>
      <c r="LOH2162" s="343"/>
      <c r="LOI2162" s="343"/>
      <c r="LOJ2162" s="343"/>
      <c r="LOK2162" s="343"/>
      <c r="LOL2162" s="343"/>
      <c r="LOM2162" s="343"/>
      <c r="LON2162" s="343"/>
      <c r="LOO2162" s="343"/>
      <c r="LOP2162" s="343"/>
      <c r="LOQ2162" s="343"/>
      <c r="LOR2162" s="343"/>
      <c r="LOS2162" s="343"/>
      <c r="LOT2162" s="343"/>
      <c r="LOU2162" s="343"/>
      <c r="LOV2162" s="343"/>
      <c r="LOW2162" s="343"/>
      <c r="LOX2162" s="343"/>
      <c r="LOY2162" s="343"/>
      <c r="LOZ2162" s="343"/>
      <c r="LPA2162" s="343"/>
      <c r="LPB2162" s="343"/>
      <c r="LPC2162" s="343"/>
      <c r="LPD2162" s="343"/>
      <c r="LPE2162" s="343"/>
      <c r="LPF2162" s="343"/>
      <c r="LPG2162" s="343"/>
      <c r="LPH2162" s="343"/>
      <c r="LPI2162" s="343"/>
      <c r="LPJ2162" s="343"/>
      <c r="LPK2162" s="343"/>
      <c r="LPL2162" s="343"/>
      <c r="LPM2162" s="343"/>
      <c r="LPN2162" s="343"/>
      <c r="LPO2162" s="343"/>
      <c r="LPP2162" s="343"/>
      <c r="LPQ2162" s="343"/>
      <c r="LPR2162" s="343"/>
      <c r="LPS2162" s="343"/>
      <c r="LPT2162" s="343"/>
      <c r="LPU2162" s="343"/>
      <c r="LPV2162" s="343"/>
      <c r="LPW2162" s="343"/>
      <c r="LPX2162" s="343"/>
      <c r="LPY2162" s="343"/>
      <c r="LPZ2162" s="343"/>
      <c r="LQA2162" s="343"/>
      <c r="LQB2162" s="343"/>
      <c r="LQC2162" s="343"/>
      <c r="LQD2162" s="343"/>
      <c r="LQE2162" s="343"/>
      <c r="LQF2162" s="343"/>
      <c r="LQG2162" s="343"/>
      <c r="LQH2162" s="343"/>
      <c r="LQI2162" s="343"/>
      <c r="LQJ2162" s="343"/>
      <c r="LQK2162" s="343"/>
      <c r="LQL2162" s="343"/>
      <c r="LQM2162" s="343"/>
      <c r="LQN2162" s="343"/>
      <c r="LQO2162" s="343"/>
      <c r="LQP2162" s="343"/>
      <c r="LQQ2162" s="343"/>
      <c r="LQR2162" s="343"/>
      <c r="LQS2162" s="343"/>
      <c r="LQT2162" s="343"/>
      <c r="LQU2162" s="343"/>
      <c r="LQV2162" s="343"/>
      <c r="LQW2162" s="343"/>
      <c r="LQX2162" s="343"/>
      <c r="LQY2162" s="343"/>
      <c r="LQZ2162" s="343"/>
      <c r="LRA2162" s="343"/>
      <c r="LRB2162" s="343"/>
      <c r="LRC2162" s="343"/>
      <c r="LRD2162" s="343"/>
      <c r="LRE2162" s="343"/>
      <c r="LRF2162" s="343"/>
      <c r="LRG2162" s="343"/>
      <c r="LRH2162" s="343"/>
      <c r="LRI2162" s="343"/>
      <c r="LRJ2162" s="343"/>
      <c r="LRK2162" s="343"/>
      <c r="LRL2162" s="343"/>
      <c r="LRM2162" s="343"/>
      <c r="LRN2162" s="343"/>
      <c r="LRO2162" s="343"/>
      <c r="LRP2162" s="343"/>
      <c r="LRQ2162" s="343"/>
      <c r="LRR2162" s="343"/>
      <c r="LRS2162" s="343"/>
      <c r="LRT2162" s="343"/>
      <c r="LRU2162" s="343"/>
      <c r="LRV2162" s="343"/>
      <c r="LRW2162" s="343"/>
      <c r="LRX2162" s="343"/>
      <c r="LRY2162" s="343"/>
      <c r="LRZ2162" s="343"/>
      <c r="LSA2162" s="343"/>
      <c r="LSB2162" s="343"/>
      <c r="LSC2162" s="343"/>
      <c r="LSD2162" s="343"/>
      <c r="LSE2162" s="343"/>
      <c r="LSF2162" s="343"/>
      <c r="LSG2162" s="343"/>
      <c r="LSH2162" s="343"/>
      <c r="LSI2162" s="343"/>
      <c r="LSJ2162" s="343"/>
      <c r="LSK2162" s="343"/>
      <c r="LSL2162" s="343"/>
      <c r="LSM2162" s="343"/>
      <c r="LSN2162" s="343"/>
      <c r="LSO2162" s="343"/>
      <c r="LSP2162" s="343"/>
      <c r="LSQ2162" s="343"/>
      <c r="LSR2162" s="343"/>
      <c r="LSS2162" s="343"/>
      <c r="LST2162" s="343"/>
      <c r="LSU2162" s="343"/>
      <c r="LSV2162" s="343"/>
      <c r="LSW2162" s="343"/>
      <c r="LSX2162" s="343"/>
      <c r="LSY2162" s="343"/>
      <c r="LSZ2162" s="343"/>
      <c r="LTA2162" s="343"/>
      <c r="LTB2162" s="343"/>
      <c r="LTC2162" s="343"/>
      <c r="LTD2162" s="343"/>
      <c r="LTE2162" s="343"/>
      <c r="LTF2162" s="343"/>
      <c r="LTG2162" s="343"/>
      <c r="LTH2162" s="343"/>
      <c r="LTI2162" s="343"/>
      <c r="LTJ2162" s="343"/>
      <c r="LTK2162" s="343"/>
      <c r="LTL2162" s="343"/>
      <c r="LTM2162" s="343"/>
      <c r="LTN2162" s="343"/>
      <c r="LTO2162" s="343"/>
      <c r="LTP2162" s="343"/>
      <c r="LTQ2162" s="343"/>
      <c r="LTR2162" s="343"/>
      <c r="LTS2162" s="343"/>
      <c r="LTT2162" s="343"/>
      <c r="LTU2162" s="343"/>
      <c r="LTV2162" s="343"/>
      <c r="LTW2162" s="343"/>
      <c r="LTX2162" s="343"/>
      <c r="LTY2162" s="343"/>
      <c r="LTZ2162" s="343"/>
      <c r="LUA2162" s="343"/>
      <c r="LUB2162" s="343"/>
      <c r="LUC2162" s="343"/>
      <c r="LUD2162" s="343"/>
      <c r="LUE2162" s="343"/>
      <c r="LUF2162" s="343"/>
      <c r="LUG2162" s="343"/>
      <c r="LUH2162" s="343"/>
      <c r="LUI2162" s="343"/>
      <c r="LUJ2162" s="343"/>
      <c r="LUK2162" s="343"/>
      <c r="LUL2162" s="343"/>
      <c r="LUM2162" s="343"/>
      <c r="LUN2162" s="343"/>
      <c r="LUO2162" s="343"/>
      <c r="LUP2162" s="343"/>
      <c r="LUQ2162" s="343"/>
      <c r="LUR2162" s="343"/>
      <c r="LUS2162" s="343"/>
      <c r="LUT2162" s="343"/>
      <c r="LUU2162" s="343"/>
      <c r="LUV2162" s="343"/>
      <c r="LUW2162" s="343"/>
      <c r="LUX2162" s="343"/>
      <c r="LUY2162" s="343"/>
      <c r="LUZ2162" s="343"/>
      <c r="LVA2162" s="343"/>
      <c r="LVB2162" s="343"/>
      <c r="LVC2162" s="343"/>
      <c r="LVD2162" s="343"/>
      <c r="LVE2162" s="343"/>
      <c r="LVF2162" s="343"/>
      <c r="LVG2162" s="343"/>
      <c r="LVH2162" s="343"/>
      <c r="LVI2162" s="343"/>
      <c r="LVJ2162" s="343"/>
      <c r="LVK2162" s="343"/>
      <c r="LVL2162" s="343"/>
      <c r="LVM2162" s="343"/>
      <c r="LVN2162" s="343"/>
      <c r="LVO2162" s="343"/>
      <c r="LVP2162" s="343"/>
      <c r="LVQ2162" s="343"/>
      <c r="LVR2162" s="343"/>
      <c r="LVS2162" s="343"/>
      <c r="LVT2162" s="343"/>
      <c r="LVU2162" s="343"/>
      <c r="LVV2162" s="343"/>
      <c r="LVW2162" s="343"/>
      <c r="LVX2162" s="343"/>
      <c r="LVY2162" s="343"/>
      <c r="LVZ2162" s="343"/>
      <c r="LWA2162" s="343"/>
      <c r="LWB2162" s="343"/>
      <c r="LWC2162" s="343"/>
      <c r="LWD2162" s="343"/>
      <c r="LWE2162" s="343"/>
      <c r="LWF2162" s="343"/>
      <c r="LWG2162" s="343"/>
      <c r="LWH2162" s="343"/>
      <c r="LWI2162" s="343"/>
      <c r="LWJ2162" s="343"/>
      <c r="LWK2162" s="343"/>
      <c r="LWL2162" s="343"/>
      <c r="LWM2162" s="343"/>
      <c r="LWN2162" s="343"/>
      <c r="LWO2162" s="343"/>
      <c r="LWP2162" s="343"/>
      <c r="LWQ2162" s="343"/>
      <c r="LWR2162" s="343"/>
      <c r="LWS2162" s="343"/>
      <c r="LWT2162" s="343"/>
      <c r="LWU2162" s="343"/>
      <c r="LWV2162" s="343"/>
      <c r="LWW2162" s="343"/>
      <c r="LWX2162" s="343"/>
      <c r="LWY2162" s="343"/>
      <c r="LWZ2162" s="343"/>
      <c r="LXA2162" s="343"/>
      <c r="LXB2162" s="343"/>
      <c r="LXC2162" s="343"/>
      <c r="LXD2162" s="343"/>
      <c r="LXE2162" s="343"/>
      <c r="LXF2162" s="343"/>
      <c r="LXG2162" s="343"/>
      <c r="LXH2162" s="343"/>
      <c r="LXI2162" s="343"/>
      <c r="LXJ2162" s="343"/>
      <c r="LXK2162" s="343"/>
      <c r="LXL2162" s="343"/>
      <c r="LXM2162" s="343"/>
      <c r="LXN2162" s="343"/>
      <c r="LXO2162" s="343"/>
      <c r="LXP2162" s="343"/>
      <c r="LXQ2162" s="343"/>
      <c r="LXR2162" s="343"/>
      <c r="LXS2162" s="343"/>
      <c r="LXT2162" s="343"/>
      <c r="LXU2162" s="343"/>
      <c r="LXV2162" s="343"/>
      <c r="LXW2162" s="343"/>
      <c r="LXX2162" s="343"/>
      <c r="LXY2162" s="343"/>
      <c r="LXZ2162" s="343"/>
      <c r="LYA2162" s="343"/>
      <c r="LYB2162" s="343"/>
      <c r="LYC2162" s="343"/>
      <c r="LYD2162" s="343"/>
      <c r="LYE2162" s="343"/>
      <c r="LYF2162" s="343"/>
      <c r="LYG2162" s="343"/>
      <c r="LYH2162" s="343"/>
      <c r="LYI2162" s="343"/>
      <c r="LYJ2162" s="343"/>
      <c r="LYK2162" s="343"/>
      <c r="LYL2162" s="343"/>
      <c r="LYM2162" s="343"/>
      <c r="LYN2162" s="343"/>
      <c r="LYO2162" s="343"/>
      <c r="LYP2162" s="343"/>
      <c r="LYQ2162" s="343"/>
      <c r="LYR2162" s="343"/>
      <c r="LYS2162" s="343"/>
      <c r="LYT2162" s="343"/>
      <c r="LYU2162" s="343"/>
      <c r="LYV2162" s="343"/>
      <c r="LYW2162" s="343"/>
      <c r="LYX2162" s="343"/>
      <c r="LYY2162" s="343"/>
      <c r="LYZ2162" s="343"/>
      <c r="LZA2162" s="343"/>
      <c r="LZB2162" s="343"/>
      <c r="LZC2162" s="343"/>
      <c r="LZD2162" s="343"/>
      <c r="LZE2162" s="343"/>
      <c r="LZF2162" s="343"/>
      <c r="LZG2162" s="343"/>
      <c r="LZH2162" s="343"/>
      <c r="LZI2162" s="343"/>
      <c r="LZJ2162" s="343"/>
      <c r="LZK2162" s="343"/>
      <c r="LZL2162" s="343"/>
      <c r="LZM2162" s="343"/>
      <c r="LZN2162" s="343"/>
      <c r="LZO2162" s="343"/>
      <c r="LZP2162" s="343"/>
      <c r="LZQ2162" s="343"/>
      <c r="LZR2162" s="343"/>
      <c r="LZS2162" s="343"/>
      <c r="LZT2162" s="343"/>
      <c r="LZU2162" s="343"/>
      <c r="LZV2162" s="343"/>
      <c r="LZW2162" s="343"/>
      <c r="LZX2162" s="343"/>
      <c r="LZY2162" s="343"/>
      <c r="LZZ2162" s="343"/>
      <c r="MAA2162" s="343"/>
      <c r="MAB2162" s="343"/>
      <c r="MAC2162" s="343"/>
      <c r="MAD2162" s="343"/>
      <c r="MAE2162" s="343"/>
      <c r="MAF2162" s="343"/>
      <c r="MAG2162" s="343"/>
      <c r="MAH2162" s="343"/>
      <c r="MAI2162" s="343"/>
      <c r="MAJ2162" s="343"/>
      <c r="MAK2162" s="343"/>
      <c r="MAL2162" s="343"/>
      <c r="MAM2162" s="343"/>
      <c r="MAN2162" s="343"/>
      <c r="MAO2162" s="343"/>
      <c r="MAP2162" s="343"/>
      <c r="MAQ2162" s="343"/>
      <c r="MAR2162" s="343"/>
      <c r="MAS2162" s="343"/>
      <c r="MAT2162" s="343"/>
      <c r="MAU2162" s="343"/>
      <c r="MAV2162" s="343"/>
      <c r="MAW2162" s="343"/>
      <c r="MAX2162" s="343"/>
      <c r="MAY2162" s="343"/>
      <c r="MAZ2162" s="343"/>
      <c r="MBA2162" s="343"/>
      <c r="MBB2162" s="343"/>
      <c r="MBC2162" s="343"/>
      <c r="MBD2162" s="343"/>
      <c r="MBE2162" s="343"/>
      <c r="MBF2162" s="343"/>
      <c r="MBG2162" s="343"/>
      <c r="MBH2162" s="343"/>
      <c r="MBI2162" s="343"/>
      <c r="MBJ2162" s="343"/>
      <c r="MBK2162" s="343"/>
      <c r="MBL2162" s="343"/>
      <c r="MBM2162" s="343"/>
      <c r="MBN2162" s="343"/>
      <c r="MBO2162" s="343"/>
      <c r="MBP2162" s="343"/>
      <c r="MBQ2162" s="343"/>
      <c r="MBR2162" s="343"/>
      <c r="MBS2162" s="343"/>
      <c r="MBT2162" s="343"/>
      <c r="MBU2162" s="343"/>
      <c r="MBV2162" s="343"/>
      <c r="MBW2162" s="343"/>
      <c r="MBX2162" s="343"/>
      <c r="MBY2162" s="343"/>
      <c r="MBZ2162" s="343"/>
      <c r="MCA2162" s="343"/>
      <c r="MCB2162" s="343"/>
      <c r="MCC2162" s="343"/>
      <c r="MCD2162" s="343"/>
      <c r="MCE2162" s="343"/>
      <c r="MCF2162" s="343"/>
      <c r="MCG2162" s="343"/>
      <c r="MCH2162" s="343"/>
      <c r="MCI2162" s="343"/>
      <c r="MCJ2162" s="343"/>
      <c r="MCK2162" s="343"/>
      <c r="MCL2162" s="343"/>
      <c r="MCM2162" s="343"/>
      <c r="MCN2162" s="343"/>
      <c r="MCO2162" s="343"/>
      <c r="MCP2162" s="343"/>
      <c r="MCQ2162" s="343"/>
      <c r="MCR2162" s="343"/>
      <c r="MCS2162" s="343"/>
      <c r="MCT2162" s="343"/>
      <c r="MCU2162" s="343"/>
      <c r="MCV2162" s="343"/>
      <c r="MCW2162" s="343"/>
      <c r="MCX2162" s="343"/>
      <c r="MCY2162" s="343"/>
      <c r="MCZ2162" s="343"/>
      <c r="MDA2162" s="343"/>
      <c r="MDB2162" s="343"/>
      <c r="MDC2162" s="343"/>
      <c r="MDD2162" s="343"/>
      <c r="MDE2162" s="343"/>
      <c r="MDF2162" s="343"/>
      <c r="MDG2162" s="343"/>
      <c r="MDH2162" s="343"/>
      <c r="MDI2162" s="343"/>
      <c r="MDJ2162" s="343"/>
      <c r="MDK2162" s="343"/>
      <c r="MDL2162" s="343"/>
      <c r="MDM2162" s="343"/>
      <c r="MDN2162" s="343"/>
      <c r="MDO2162" s="343"/>
      <c r="MDP2162" s="343"/>
      <c r="MDQ2162" s="343"/>
      <c r="MDR2162" s="343"/>
      <c r="MDS2162" s="343"/>
      <c r="MDT2162" s="343"/>
      <c r="MDU2162" s="343"/>
      <c r="MDV2162" s="343"/>
      <c r="MDW2162" s="343"/>
      <c r="MDX2162" s="343"/>
      <c r="MDY2162" s="343"/>
      <c r="MDZ2162" s="343"/>
      <c r="MEA2162" s="343"/>
      <c r="MEB2162" s="343"/>
      <c r="MEC2162" s="343"/>
      <c r="MED2162" s="343"/>
      <c r="MEE2162" s="343"/>
      <c r="MEF2162" s="343"/>
      <c r="MEG2162" s="343"/>
      <c r="MEH2162" s="343"/>
      <c r="MEI2162" s="343"/>
      <c r="MEJ2162" s="343"/>
      <c r="MEK2162" s="343"/>
      <c r="MEL2162" s="343"/>
      <c r="MEM2162" s="343"/>
      <c r="MEN2162" s="343"/>
      <c r="MEO2162" s="343"/>
      <c r="MEP2162" s="343"/>
      <c r="MEQ2162" s="343"/>
      <c r="MER2162" s="343"/>
      <c r="MES2162" s="343"/>
      <c r="MET2162" s="343"/>
      <c r="MEU2162" s="343"/>
      <c r="MEV2162" s="343"/>
      <c r="MEW2162" s="343"/>
      <c r="MEX2162" s="343"/>
      <c r="MEY2162" s="343"/>
      <c r="MEZ2162" s="343"/>
      <c r="MFA2162" s="343"/>
      <c r="MFB2162" s="343"/>
      <c r="MFC2162" s="343"/>
      <c r="MFD2162" s="343"/>
      <c r="MFE2162" s="343"/>
      <c r="MFF2162" s="343"/>
      <c r="MFG2162" s="343"/>
      <c r="MFH2162" s="343"/>
      <c r="MFI2162" s="343"/>
      <c r="MFJ2162" s="343"/>
      <c r="MFK2162" s="343"/>
      <c r="MFL2162" s="343"/>
      <c r="MFM2162" s="343"/>
      <c r="MFN2162" s="343"/>
      <c r="MFO2162" s="343"/>
      <c r="MFP2162" s="343"/>
      <c r="MFQ2162" s="343"/>
      <c r="MFR2162" s="343"/>
      <c r="MFS2162" s="343"/>
      <c r="MFT2162" s="343"/>
      <c r="MFU2162" s="343"/>
      <c r="MFV2162" s="343"/>
      <c r="MFW2162" s="343"/>
      <c r="MFX2162" s="343"/>
      <c r="MFY2162" s="343"/>
      <c r="MFZ2162" s="343"/>
      <c r="MGA2162" s="343"/>
      <c r="MGB2162" s="343"/>
      <c r="MGC2162" s="343"/>
      <c r="MGD2162" s="343"/>
      <c r="MGE2162" s="343"/>
      <c r="MGF2162" s="343"/>
      <c r="MGG2162" s="343"/>
      <c r="MGH2162" s="343"/>
      <c r="MGI2162" s="343"/>
      <c r="MGJ2162" s="343"/>
      <c r="MGK2162" s="343"/>
      <c r="MGL2162" s="343"/>
      <c r="MGM2162" s="343"/>
      <c r="MGN2162" s="343"/>
      <c r="MGO2162" s="343"/>
      <c r="MGP2162" s="343"/>
      <c r="MGQ2162" s="343"/>
      <c r="MGR2162" s="343"/>
      <c r="MGS2162" s="343"/>
      <c r="MGT2162" s="343"/>
      <c r="MGU2162" s="343"/>
      <c r="MGV2162" s="343"/>
      <c r="MGW2162" s="343"/>
      <c r="MGX2162" s="343"/>
      <c r="MGY2162" s="343"/>
      <c r="MGZ2162" s="343"/>
      <c r="MHA2162" s="343"/>
      <c r="MHB2162" s="343"/>
      <c r="MHC2162" s="343"/>
      <c r="MHD2162" s="343"/>
      <c r="MHE2162" s="343"/>
      <c r="MHF2162" s="343"/>
      <c r="MHG2162" s="343"/>
      <c r="MHH2162" s="343"/>
      <c r="MHI2162" s="343"/>
      <c r="MHJ2162" s="343"/>
      <c r="MHK2162" s="343"/>
      <c r="MHL2162" s="343"/>
      <c r="MHM2162" s="343"/>
      <c r="MHN2162" s="343"/>
      <c r="MHO2162" s="343"/>
      <c r="MHP2162" s="343"/>
      <c r="MHQ2162" s="343"/>
      <c r="MHR2162" s="343"/>
      <c r="MHS2162" s="343"/>
      <c r="MHT2162" s="343"/>
      <c r="MHU2162" s="343"/>
      <c r="MHV2162" s="343"/>
      <c r="MHW2162" s="343"/>
      <c r="MHX2162" s="343"/>
      <c r="MHY2162" s="343"/>
      <c r="MHZ2162" s="343"/>
      <c r="MIA2162" s="343"/>
      <c r="MIB2162" s="343"/>
      <c r="MIC2162" s="343"/>
      <c r="MID2162" s="343"/>
      <c r="MIE2162" s="343"/>
      <c r="MIF2162" s="343"/>
      <c r="MIG2162" s="343"/>
      <c r="MIH2162" s="343"/>
      <c r="MII2162" s="343"/>
      <c r="MIJ2162" s="343"/>
      <c r="MIK2162" s="343"/>
      <c r="MIL2162" s="343"/>
      <c r="MIM2162" s="343"/>
      <c r="MIN2162" s="343"/>
      <c r="MIO2162" s="343"/>
      <c r="MIP2162" s="343"/>
      <c r="MIQ2162" s="343"/>
      <c r="MIR2162" s="343"/>
      <c r="MIS2162" s="343"/>
      <c r="MIT2162" s="343"/>
      <c r="MIU2162" s="343"/>
      <c r="MIV2162" s="343"/>
      <c r="MIW2162" s="343"/>
      <c r="MIX2162" s="343"/>
      <c r="MIY2162" s="343"/>
      <c r="MIZ2162" s="343"/>
      <c r="MJA2162" s="343"/>
      <c r="MJB2162" s="343"/>
      <c r="MJC2162" s="343"/>
      <c r="MJD2162" s="343"/>
      <c r="MJE2162" s="343"/>
      <c r="MJF2162" s="343"/>
      <c r="MJG2162" s="343"/>
      <c r="MJH2162" s="343"/>
      <c r="MJI2162" s="343"/>
      <c r="MJJ2162" s="343"/>
      <c r="MJK2162" s="343"/>
      <c r="MJL2162" s="343"/>
      <c r="MJM2162" s="343"/>
      <c r="MJN2162" s="343"/>
      <c r="MJO2162" s="343"/>
      <c r="MJP2162" s="343"/>
      <c r="MJQ2162" s="343"/>
      <c r="MJR2162" s="343"/>
      <c r="MJS2162" s="343"/>
      <c r="MJT2162" s="343"/>
      <c r="MJU2162" s="343"/>
      <c r="MJV2162" s="343"/>
      <c r="MJW2162" s="343"/>
      <c r="MJX2162" s="343"/>
      <c r="MJY2162" s="343"/>
      <c r="MJZ2162" s="343"/>
      <c r="MKA2162" s="343"/>
      <c r="MKB2162" s="343"/>
      <c r="MKC2162" s="343"/>
      <c r="MKD2162" s="343"/>
      <c r="MKE2162" s="343"/>
      <c r="MKF2162" s="343"/>
      <c r="MKG2162" s="343"/>
      <c r="MKH2162" s="343"/>
      <c r="MKI2162" s="343"/>
      <c r="MKJ2162" s="343"/>
      <c r="MKK2162" s="343"/>
      <c r="MKL2162" s="343"/>
      <c r="MKM2162" s="343"/>
      <c r="MKN2162" s="343"/>
      <c r="MKO2162" s="343"/>
      <c r="MKP2162" s="343"/>
      <c r="MKQ2162" s="343"/>
      <c r="MKR2162" s="343"/>
      <c r="MKS2162" s="343"/>
      <c r="MKT2162" s="343"/>
      <c r="MKU2162" s="343"/>
      <c r="MKV2162" s="343"/>
      <c r="MKW2162" s="343"/>
      <c r="MKX2162" s="343"/>
      <c r="MKY2162" s="343"/>
      <c r="MKZ2162" s="343"/>
      <c r="MLA2162" s="343"/>
      <c r="MLB2162" s="343"/>
      <c r="MLC2162" s="343"/>
      <c r="MLD2162" s="343"/>
      <c r="MLE2162" s="343"/>
      <c r="MLF2162" s="343"/>
      <c r="MLG2162" s="343"/>
      <c r="MLH2162" s="343"/>
      <c r="MLI2162" s="343"/>
      <c r="MLJ2162" s="343"/>
      <c r="MLK2162" s="343"/>
      <c r="MLL2162" s="343"/>
      <c r="MLM2162" s="343"/>
      <c r="MLN2162" s="343"/>
      <c r="MLO2162" s="343"/>
      <c r="MLP2162" s="343"/>
      <c r="MLQ2162" s="343"/>
      <c r="MLR2162" s="343"/>
      <c r="MLS2162" s="343"/>
      <c r="MLT2162" s="343"/>
      <c r="MLU2162" s="343"/>
      <c r="MLV2162" s="343"/>
      <c r="MLW2162" s="343"/>
      <c r="MLX2162" s="343"/>
      <c r="MLY2162" s="343"/>
      <c r="MLZ2162" s="343"/>
      <c r="MMA2162" s="343"/>
      <c r="MMB2162" s="343"/>
      <c r="MMC2162" s="343"/>
      <c r="MMD2162" s="343"/>
      <c r="MME2162" s="343"/>
      <c r="MMF2162" s="343"/>
      <c r="MMG2162" s="343"/>
      <c r="MMH2162" s="343"/>
      <c r="MMI2162" s="343"/>
      <c r="MMJ2162" s="343"/>
      <c r="MMK2162" s="343"/>
      <c r="MML2162" s="343"/>
      <c r="MMM2162" s="343"/>
      <c r="MMN2162" s="343"/>
      <c r="MMO2162" s="343"/>
      <c r="MMP2162" s="343"/>
      <c r="MMQ2162" s="343"/>
      <c r="MMR2162" s="343"/>
      <c r="MMS2162" s="343"/>
      <c r="MMT2162" s="343"/>
      <c r="MMU2162" s="343"/>
      <c r="MMV2162" s="343"/>
      <c r="MMW2162" s="343"/>
      <c r="MMX2162" s="343"/>
      <c r="MMY2162" s="343"/>
      <c r="MMZ2162" s="343"/>
      <c r="MNA2162" s="343"/>
      <c r="MNB2162" s="343"/>
      <c r="MNC2162" s="343"/>
      <c r="MND2162" s="343"/>
      <c r="MNE2162" s="343"/>
      <c r="MNF2162" s="343"/>
      <c r="MNG2162" s="343"/>
      <c r="MNH2162" s="343"/>
      <c r="MNI2162" s="343"/>
      <c r="MNJ2162" s="343"/>
      <c r="MNK2162" s="343"/>
      <c r="MNL2162" s="343"/>
      <c r="MNM2162" s="343"/>
      <c r="MNN2162" s="343"/>
      <c r="MNO2162" s="343"/>
      <c r="MNP2162" s="343"/>
      <c r="MNQ2162" s="343"/>
      <c r="MNR2162" s="343"/>
      <c r="MNS2162" s="343"/>
      <c r="MNT2162" s="343"/>
      <c r="MNU2162" s="343"/>
      <c r="MNV2162" s="343"/>
      <c r="MNW2162" s="343"/>
      <c r="MNX2162" s="343"/>
      <c r="MNY2162" s="343"/>
      <c r="MNZ2162" s="343"/>
      <c r="MOA2162" s="343"/>
      <c r="MOB2162" s="343"/>
      <c r="MOC2162" s="343"/>
      <c r="MOD2162" s="343"/>
      <c r="MOE2162" s="343"/>
      <c r="MOF2162" s="343"/>
      <c r="MOG2162" s="343"/>
      <c r="MOH2162" s="343"/>
      <c r="MOI2162" s="343"/>
      <c r="MOJ2162" s="343"/>
      <c r="MOK2162" s="343"/>
      <c r="MOL2162" s="343"/>
      <c r="MOM2162" s="343"/>
      <c r="MON2162" s="343"/>
      <c r="MOO2162" s="343"/>
      <c r="MOP2162" s="343"/>
      <c r="MOQ2162" s="343"/>
      <c r="MOR2162" s="343"/>
      <c r="MOS2162" s="343"/>
      <c r="MOT2162" s="343"/>
      <c r="MOU2162" s="343"/>
      <c r="MOV2162" s="343"/>
      <c r="MOW2162" s="343"/>
      <c r="MOX2162" s="343"/>
      <c r="MOY2162" s="343"/>
      <c r="MOZ2162" s="343"/>
      <c r="MPA2162" s="343"/>
      <c r="MPB2162" s="343"/>
      <c r="MPC2162" s="343"/>
      <c r="MPD2162" s="343"/>
      <c r="MPE2162" s="343"/>
      <c r="MPF2162" s="343"/>
      <c r="MPG2162" s="343"/>
      <c r="MPH2162" s="343"/>
      <c r="MPI2162" s="343"/>
      <c r="MPJ2162" s="343"/>
      <c r="MPK2162" s="343"/>
      <c r="MPL2162" s="343"/>
      <c r="MPM2162" s="343"/>
      <c r="MPN2162" s="343"/>
      <c r="MPO2162" s="343"/>
      <c r="MPP2162" s="343"/>
      <c r="MPQ2162" s="343"/>
      <c r="MPR2162" s="343"/>
      <c r="MPS2162" s="343"/>
      <c r="MPT2162" s="343"/>
      <c r="MPU2162" s="343"/>
      <c r="MPV2162" s="343"/>
      <c r="MPW2162" s="343"/>
      <c r="MPX2162" s="343"/>
      <c r="MPY2162" s="343"/>
      <c r="MPZ2162" s="343"/>
      <c r="MQA2162" s="343"/>
      <c r="MQB2162" s="343"/>
      <c r="MQC2162" s="343"/>
      <c r="MQD2162" s="343"/>
      <c r="MQE2162" s="343"/>
      <c r="MQF2162" s="343"/>
      <c r="MQG2162" s="343"/>
      <c r="MQH2162" s="343"/>
      <c r="MQI2162" s="343"/>
      <c r="MQJ2162" s="343"/>
      <c r="MQK2162" s="343"/>
      <c r="MQL2162" s="343"/>
      <c r="MQM2162" s="343"/>
      <c r="MQN2162" s="343"/>
      <c r="MQO2162" s="343"/>
      <c r="MQP2162" s="343"/>
      <c r="MQQ2162" s="343"/>
      <c r="MQR2162" s="343"/>
      <c r="MQS2162" s="343"/>
      <c r="MQT2162" s="343"/>
      <c r="MQU2162" s="343"/>
      <c r="MQV2162" s="343"/>
      <c r="MQW2162" s="343"/>
      <c r="MQX2162" s="343"/>
      <c r="MQY2162" s="343"/>
      <c r="MQZ2162" s="343"/>
      <c r="MRA2162" s="343"/>
      <c r="MRB2162" s="343"/>
      <c r="MRC2162" s="343"/>
      <c r="MRD2162" s="343"/>
      <c r="MRE2162" s="343"/>
      <c r="MRF2162" s="343"/>
      <c r="MRG2162" s="343"/>
      <c r="MRH2162" s="343"/>
      <c r="MRI2162" s="343"/>
      <c r="MRJ2162" s="343"/>
      <c r="MRK2162" s="343"/>
      <c r="MRL2162" s="343"/>
      <c r="MRM2162" s="343"/>
      <c r="MRN2162" s="343"/>
      <c r="MRO2162" s="343"/>
      <c r="MRP2162" s="343"/>
      <c r="MRQ2162" s="343"/>
      <c r="MRR2162" s="343"/>
      <c r="MRS2162" s="343"/>
      <c r="MRT2162" s="343"/>
      <c r="MRU2162" s="343"/>
      <c r="MRV2162" s="343"/>
      <c r="MRW2162" s="343"/>
      <c r="MRX2162" s="343"/>
      <c r="MRY2162" s="343"/>
      <c r="MRZ2162" s="343"/>
      <c r="MSA2162" s="343"/>
      <c r="MSB2162" s="343"/>
      <c r="MSC2162" s="343"/>
      <c r="MSD2162" s="343"/>
      <c r="MSE2162" s="343"/>
      <c r="MSF2162" s="343"/>
      <c r="MSG2162" s="343"/>
      <c r="MSH2162" s="343"/>
      <c r="MSI2162" s="343"/>
      <c r="MSJ2162" s="343"/>
      <c r="MSK2162" s="343"/>
      <c r="MSL2162" s="343"/>
      <c r="MSM2162" s="343"/>
      <c r="MSN2162" s="343"/>
      <c r="MSO2162" s="343"/>
      <c r="MSP2162" s="343"/>
      <c r="MSQ2162" s="343"/>
      <c r="MSR2162" s="343"/>
      <c r="MSS2162" s="343"/>
      <c r="MST2162" s="343"/>
      <c r="MSU2162" s="343"/>
      <c r="MSV2162" s="343"/>
      <c r="MSW2162" s="343"/>
      <c r="MSX2162" s="343"/>
      <c r="MSY2162" s="343"/>
      <c r="MSZ2162" s="343"/>
      <c r="MTA2162" s="343"/>
      <c r="MTB2162" s="343"/>
      <c r="MTC2162" s="343"/>
      <c r="MTD2162" s="343"/>
      <c r="MTE2162" s="343"/>
      <c r="MTF2162" s="343"/>
      <c r="MTG2162" s="343"/>
      <c r="MTH2162" s="343"/>
      <c r="MTI2162" s="343"/>
      <c r="MTJ2162" s="343"/>
      <c r="MTK2162" s="343"/>
      <c r="MTL2162" s="343"/>
      <c r="MTM2162" s="343"/>
      <c r="MTN2162" s="343"/>
      <c r="MTO2162" s="343"/>
      <c r="MTP2162" s="343"/>
      <c r="MTQ2162" s="343"/>
      <c r="MTR2162" s="343"/>
      <c r="MTS2162" s="343"/>
      <c r="MTT2162" s="343"/>
      <c r="MTU2162" s="343"/>
      <c r="MTV2162" s="343"/>
      <c r="MTW2162" s="343"/>
      <c r="MTX2162" s="343"/>
      <c r="MTY2162" s="343"/>
      <c r="MTZ2162" s="343"/>
      <c r="MUA2162" s="343"/>
      <c r="MUB2162" s="343"/>
      <c r="MUC2162" s="343"/>
      <c r="MUD2162" s="343"/>
      <c r="MUE2162" s="343"/>
      <c r="MUF2162" s="343"/>
      <c r="MUG2162" s="343"/>
      <c r="MUH2162" s="343"/>
      <c r="MUI2162" s="343"/>
      <c r="MUJ2162" s="343"/>
      <c r="MUK2162" s="343"/>
      <c r="MUL2162" s="343"/>
      <c r="MUM2162" s="343"/>
      <c r="MUN2162" s="343"/>
      <c r="MUO2162" s="343"/>
      <c r="MUP2162" s="343"/>
      <c r="MUQ2162" s="343"/>
      <c r="MUR2162" s="343"/>
      <c r="MUS2162" s="343"/>
      <c r="MUT2162" s="343"/>
      <c r="MUU2162" s="343"/>
      <c r="MUV2162" s="343"/>
      <c r="MUW2162" s="343"/>
      <c r="MUX2162" s="343"/>
      <c r="MUY2162" s="343"/>
      <c r="MUZ2162" s="343"/>
      <c r="MVA2162" s="343"/>
      <c r="MVB2162" s="343"/>
      <c r="MVC2162" s="343"/>
      <c r="MVD2162" s="343"/>
      <c r="MVE2162" s="343"/>
      <c r="MVF2162" s="343"/>
      <c r="MVG2162" s="343"/>
      <c r="MVH2162" s="343"/>
      <c r="MVI2162" s="343"/>
      <c r="MVJ2162" s="343"/>
      <c r="MVK2162" s="343"/>
      <c r="MVL2162" s="343"/>
      <c r="MVM2162" s="343"/>
      <c r="MVN2162" s="343"/>
      <c r="MVO2162" s="343"/>
      <c r="MVP2162" s="343"/>
      <c r="MVQ2162" s="343"/>
      <c r="MVR2162" s="343"/>
      <c r="MVS2162" s="343"/>
      <c r="MVT2162" s="343"/>
      <c r="MVU2162" s="343"/>
      <c r="MVV2162" s="343"/>
      <c r="MVW2162" s="343"/>
      <c r="MVX2162" s="343"/>
      <c r="MVY2162" s="343"/>
      <c r="MVZ2162" s="343"/>
      <c r="MWA2162" s="343"/>
      <c r="MWB2162" s="343"/>
      <c r="MWC2162" s="343"/>
      <c r="MWD2162" s="343"/>
      <c r="MWE2162" s="343"/>
      <c r="MWF2162" s="343"/>
      <c r="MWG2162" s="343"/>
      <c r="MWH2162" s="343"/>
      <c r="MWI2162" s="343"/>
      <c r="MWJ2162" s="343"/>
      <c r="MWK2162" s="343"/>
      <c r="MWL2162" s="343"/>
      <c r="MWM2162" s="343"/>
      <c r="MWN2162" s="343"/>
      <c r="MWO2162" s="343"/>
      <c r="MWP2162" s="343"/>
      <c r="MWQ2162" s="343"/>
      <c r="MWR2162" s="343"/>
      <c r="MWS2162" s="343"/>
      <c r="MWT2162" s="343"/>
      <c r="MWU2162" s="343"/>
      <c r="MWV2162" s="343"/>
      <c r="MWW2162" s="343"/>
      <c r="MWX2162" s="343"/>
      <c r="MWY2162" s="343"/>
      <c r="MWZ2162" s="343"/>
      <c r="MXA2162" s="343"/>
      <c r="MXB2162" s="343"/>
      <c r="MXC2162" s="343"/>
      <c r="MXD2162" s="343"/>
      <c r="MXE2162" s="343"/>
      <c r="MXF2162" s="343"/>
      <c r="MXG2162" s="343"/>
      <c r="MXH2162" s="343"/>
      <c r="MXI2162" s="343"/>
      <c r="MXJ2162" s="343"/>
      <c r="MXK2162" s="343"/>
      <c r="MXL2162" s="343"/>
      <c r="MXM2162" s="343"/>
      <c r="MXN2162" s="343"/>
      <c r="MXO2162" s="343"/>
      <c r="MXP2162" s="343"/>
      <c r="MXQ2162" s="343"/>
      <c r="MXR2162" s="343"/>
      <c r="MXS2162" s="343"/>
      <c r="MXT2162" s="343"/>
      <c r="MXU2162" s="343"/>
      <c r="MXV2162" s="343"/>
      <c r="MXW2162" s="343"/>
      <c r="MXX2162" s="343"/>
      <c r="MXY2162" s="343"/>
      <c r="MXZ2162" s="343"/>
      <c r="MYA2162" s="343"/>
      <c r="MYB2162" s="343"/>
      <c r="MYC2162" s="343"/>
      <c r="MYD2162" s="343"/>
      <c r="MYE2162" s="343"/>
      <c r="MYF2162" s="343"/>
      <c r="MYG2162" s="343"/>
      <c r="MYH2162" s="343"/>
      <c r="MYI2162" s="343"/>
      <c r="MYJ2162" s="343"/>
      <c r="MYK2162" s="343"/>
      <c r="MYL2162" s="343"/>
      <c r="MYM2162" s="343"/>
      <c r="MYN2162" s="343"/>
      <c r="MYO2162" s="343"/>
      <c r="MYP2162" s="343"/>
      <c r="MYQ2162" s="343"/>
      <c r="MYR2162" s="343"/>
      <c r="MYS2162" s="343"/>
      <c r="MYT2162" s="343"/>
      <c r="MYU2162" s="343"/>
      <c r="MYV2162" s="343"/>
      <c r="MYW2162" s="343"/>
      <c r="MYX2162" s="343"/>
      <c r="MYY2162" s="343"/>
      <c r="MYZ2162" s="343"/>
      <c r="MZA2162" s="343"/>
      <c r="MZB2162" s="343"/>
      <c r="MZC2162" s="343"/>
      <c r="MZD2162" s="343"/>
      <c r="MZE2162" s="343"/>
      <c r="MZF2162" s="343"/>
      <c r="MZG2162" s="343"/>
      <c r="MZH2162" s="343"/>
      <c r="MZI2162" s="343"/>
      <c r="MZJ2162" s="343"/>
      <c r="MZK2162" s="343"/>
      <c r="MZL2162" s="343"/>
      <c r="MZM2162" s="343"/>
      <c r="MZN2162" s="343"/>
      <c r="MZO2162" s="343"/>
      <c r="MZP2162" s="343"/>
      <c r="MZQ2162" s="343"/>
      <c r="MZR2162" s="343"/>
      <c r="MZS2162" s="343"/>
      <c r="MZT2162" s="343"/>
      <c r="MZU2162" s="343"/>
      <c r="MZV2162" s="343"/>
      <c r="MZW2162" s="343"/>
      <c r="MZX2162" s="343"/>
      <c r="MZY2162" s="343"/>
      <c r="MZZ2162" s="343"/>
      <c r="NAA2162" s="343"/>
      <c r="NAB2162" s="343"/>
      <c r="NAC2162" s="343"/>
      <c r="NAD2162" s="343"/>
      <c r="NAE2162" s="343"/>
      <c r="NAF2162" s="343"/>
      <c r="NAG2162" s="343"/>
      <c r="NAH2162" s="343"/>
      <c r="NAI2162" s="343"/>
      <c r="NAJ2162" s="343"/>
      <c r="NAK2162" s="343"/>
      <c r="NAL2162" s="343"/>
      <c r="NAM2162" s="343"/>
      <c r="NAN2162" s="343"/>
      <c r="NAO2162" s="343"/>
      <c r="NAP2162" s="343"/>
      <c r="NAQ2162" s="343"/>
      <c r="NAR2162" s="343"/>
      <c r="NAS2162" s="343"/>
      <c r="NAT2162" s="343"/>
      <c r="NAU2162" s="343"/>
      <c r="NAV2162" s="343"/>
      <c r="NAW2162" s="343"/>
      <c r="NAX2162" s="343"/>
      <c r="NAY2162" s="343"/>
      <c r="NAZ2162" s="343"/>
      <c r="NBA2162" s="343"/>
      <c r="NBB2162" s="343"/>
      <c r="NBC2162" s="343"/>
      <c r="NBD2162" s="343"/>
      <c r="NBE2162" s="343"/>
      <c r="NBF2162" s="343"/>
      <c r="NBG2162" s="343"/>
      <c r="NBH2162" s="343"/>
      <c r="NBI2162" s="343"/>
      <c r="NBJ2162" s="343"/>
      <c r="NBK2162" s="343"/>
      <c r="NBL2162" s="343"/>
      <c r="NBM2162" s="343"/>
      <c r="NBN2162" s="343"/>
      <c r="NBO2162" s="343"/>
      <c r="NBP2162" s="343"/>
      <c r="NBQ2162" s="343"/>
      <c r="NBR2162" s="343"/>
      <c r="NBS2162" s="343"/>
      <c r="NBT2162" s="343"/>
      <c r="NBU2162" s="343"/>
      <c r="NBV2162" s="343"/>
      <c r="NBW2162" s="343"/>
      <c r="NBX2162" s="343"/>
      <c r="NBY2162" s="343"/>
      <c r="NBZ2162" s="343"/>
      <c r="NCA2162" s="343"/>
      <c r="NCB2162" s="343"/>
      <c r="NCC2162" s="343"/>
      <c r="NCD2162" s="343"/>
      <c r="NCE2162" s="343"/>
      <c r="NCF2162" s="343"/>
      <c r="NCG2162" s="343"/>
      <c r="NCH2162" s="343"/>
      <c r="NCI2162" s="343"/>
      <c r="NCJ2162" s="343"/>
      <c r="NCK2162" s="343"/>
      <c r="NCL2162" s="343"/>
      <c r="NCM2162" s="343"/>
      <c r="NCN2162" s="343"/>
      <c r="NCO2162" s="343"/>
      <c r="NCP2162" s="343"/>
      <c r="NCQ2162" s="343"/>
      <c r="NCR2162" s="343"/>
      <c r="NCS2162" s="343"/>
      <c r="NCT2162" s="343"/>
      <c r="NCU2162" s="343"/>
      <c r="NCV2162" s="343"/>
      <c r="NCW2162" s="343"/>
      <c r="NCX2162" s="343"/>
      <c r="NCY2162" s="343"/>
      <c r="NCZ2162" s="343"/>
      <c r="NDA2162" s="343"/>
      <c r="NDB2162" s="343"/>
      <c r="NDC2162" s="343"/>
      <c r="NDD2162" s="343"/>
      <c r="NDE2162" s="343"/>
      <c r="NDF2162" s="343"/>
      <c r="NDG2162" s="343"/>
      <c r="NDH2162" s="343"/>
      <c r="NDI2162" s="343"/>
      <c r="NDJ2162" s="343"/>
      <c r="NDK2162" s="343"/>
      <c r="NDL2162" s="343"/>
      <c r="NDM2162" s="343"/>
      <c r="NDN2162" s="343"/>
      <c r="NDO2162" s="343"/>
      <c r="NDP2162" s="343"/>
      <c r="NDQ2162" s="343"/>
      <c r="NDR2162" s="343"/>
      <c r="NDS2162" s="343"/>
      <c r="NDT2162" s="343"/>
      <c r="NDU2162" s="343"/>
      <c r="NDV2162" s="343"/>
      <c r="NDW2162" s="343"/>
      <c r="NDX2162" s="343"/>
      <c r="NDY2162" s="343"/>
      <c r="NDZ2162" s="343"/>
      <c r="NEA2162" s="343"/>
      <c r="NEB2162" s="343"/>
      <c r="NEC2162" s="343"/>
      <c r="NED2162" s="343"/>
      <c r="NEE2162" s="343"/>
      <c r="NEF2162" s="343"/>
      <c r="NEG2162" s="343"/>
      <c r="NEH2162" s="343"/>
      <c r="NEI2162" s="343"/>
      <c r="NEJ2162" s="343"/>
      <c r="NEK2162" s="343"/>
      <c r="NEL2162" s="343"/>
      <c r="NEM2162" s="343"/>
      <c r="NEN2162" s="343"/>
      <c r="NEO2162" s="343"/>
      <c r="NEP2162" s="343"/>
      <c r="NEQ2162" s="343"/>
      <c r="NER2162" s="343"/>
      <c r="NES2162" s="343"/>
      <c r="NET2162" s="343"/>
      <c r="NEU2162" s="343"/>
      <c r="NEV2162" s="343"/>
      <c r="NEW2162" s="343"/>
      <c r="NEX2162" s="343"/>
      <c r="NEY2162" s="343"/>
      <c r="NEZ2162" s="343"/>
      <c r="NFA2162" s="343"/>
      <c r="NFB2162" s="343"/>
      <c r="NFC2162" s="343"/>
      <c r="NFD2162" s="343"/>
      <c r="NFE2162" s="343"/>
      <c r="NFF2162" s="343"/>
      <c r="NFG2162" s="343"/>
      <c r="NFH2162" s="343"/>
      <c r="NFI2162" s="343"/>
      <c r="NFJ2162" s="343"/>
      <c r="NFK2162" s="343"/>
      <c r="NFL2162" s="343"/>
      <c r="NFM2162" s="343"/>
      <c r="NFN2162" s="343"/>
      <c r="NFO2162" s="343"/>
      <c r="NFP2162" s="343"/>
      <c r="NFQ2162" s="343"/>
      <c r="NFR2162" s="343"/>
      <c r="NFS2162" s="343"/>
      <c r="NFT2162" s="343"/>
      <c r="NFU2162" s="343"/>
      <c r="NFV2162" s="343"/>
      <c r="NFW2162" s="343"/>
      <c r="NFX2162" s="343"/>
      <c r="NFY2162" s="343"/>
      <c r="NFZ2162" s="343"/>
      <c r="NGA2162" s="343"/>
      <c r="NGB2162" s="343"/>
      <c r="NGC2162" s="343"/>
      <c r="NGD2162" s="343"/>
      <c r="NGE2162" s="343"/>
      <c r="NGF2162" s="343"/>
      <c r="NGG2162" s="343"/>
      <c r="NGH2162" s="343"/>
      <c r="NGI2162" s="343"/>
      <c r="NGJ2162" s="343"/>
      <c r="NGK2162" s="343"/>
      <c r="NGL2162" s="343"/>
      <c r="NGM2162" s="343"/>
      <c r="NGN2162" s="343"/>
      <c r="NGO2162" s="343"/>
      <c r="NGP2162" s="343"/>
      <c r="NGQ2162" s="343"/>
      <c r="NGR2162" s="343"/>
      <c r="NGS2162" s="343"/>
      <c r="NGT2162" s="343"/>
      <c r="NGU2162" s="343"/>
      <c r="NGV2162" s="343"/>
      <c r="NGW2162" s="343"/>
      <c r="NGX2162" s="343"/>
      <c r="NGY2162" s="343"/>
      <c r="NGZ2162" s="343"/>
      <c r="NHA2162" s="343"/>
      <c r="NHB2162" s="343"/>
      <c r="NHC2162" s="343"/>
      <c r="NHD2162" s="343"/>
      <c r="NHE2162" s="343"/>
      <c r="NHF2162" s="343"/>
      <c r="NHG2162" s="343"/>
      <c r="NHH2162" s="343"/>
      <c r="NHI2162" s="343"/>
      <c r="NHJ2162" s="343"/>
      <c r="NHK2162" s="343"/>
      <c r="NHL2162" s="343"/>
      <c r="NHM2162" s="343"/>
      <c r="NHN2162" s="343"/>
      <c r="NHO2162" s="343"/>
      <c r="NHP2162" s="343"/>
      <c r="NHQ2162" s="343"/>
      <c r="NHR2162" s="343"/>
      <c r="NHS2162" s="343"/>
      <c r="NHT2162" s="343"/>
      <c r="NHU2162" s="343"/>
      <c r="NHV2162" s="343"/>
      <c r="NHW2162" s="343"/>
      <c r="NHX2162" s="343"/>
      <c r="NHY2162" s="343"/>
      <c r="NHZ2162" s="343"/>
      <c r="NIA2162" s="343"/>
      <c r="NIB2162" s="343"/>
      <c r="NIC2162" s="343"/>
      <c r="NID2162" s="343"/>
      <c r="NIE2162" s="343"/>
      <c r="NIF2162" s="343"/>
      <c r="NIG2162" s="343"/>
      <c r="NIH2162" s="343"/>
      <c r="NII2162" s="343"/>
      <c r="NIJ2162" s="343"/>
      <c r="NIK2162" s="343"/>
      <c r="NIL2162" s="343"/>
      <c r="NIM2162" s="343"/>
      <c r="NIN2162" s="343"/>
      <c r="NIO2162" s="343"/>
      <c r="NIP2162" s="343"/>
      <c r="NIQ2162" s="343"/>
      <c r="NIR2162" s="343"/>
      <c r="NIS2162" s="343"/>
      <c r="NIT2162" s="343"/>
      <c r="NIU2162" s="343"/>
      <c r="NIV2162" s="343"/>
      <c r="NIW2162" s="343"/>
      <c r="NIX2162" s="343"/>
      <c r="NIY2162" s="343"/>
      <c r="NIZ2162" s="343"/>
      <c r="NJA2162" s="343"/>
      <c r="NJB2162" s="343"/>
      <c r="NJC2162" s="343"/>
      <c r="NJD2162" s="343"/>
      <c r="NJE2162" s="343"/>
      <c r="NJF2162" s="343"/>
      <c r="NJG2162" s="343"/>
      <c r="NJH2162" s="343"/>
      <c r="NJI2162" s="343"/>
      <c r="NJJ2162" s="343"/>
      <c r="NJK2162" s="343"/>
      <c r="NJL2162" s="343"/>
      <c r="NJM2162" s="343"/>
      <c r="NJN2162" s="343"/>
      <c r="NJO2162" s="343"/>
      <c r="NJP2162" s="343"/>
      <c r="NJQ2162" s="343"/>
      <c r="NJR2162" s="343"/>
      <c r="NJS2162" s="343"/>
      <c r="NJT2162" s="343"/>
      <c r="NJU2162" s="343"/>
      <c r="NJV2162" s="343"/>
      <c r="NJW2162" s="343"/>
      <c r="NJX2162" s="343"/>
      <c r="NJY2162" s="343"/>
      <c r="NJZ2162" s="343"/>
      <c r="NKA2162" s="343"/>
      <c r="NKB2162" s="343"/>
      <c r="NKC2162" s="343"/>
      <c r="NKD2162" s="343"/>
      <c r="NKE2162" s="343"/>
      <c r="NKF2162" s="343"/>
      <c r="NKG2162" s="343"/>
      <c r="NKH2162" s="343"/>
      <c r="NKI2162" s="343"/>
      <c r="NKJ2162" s="343"/>
      <c r="NKK2162" s="343"/>
      <c r="NKL2162" s="343"/>
      <c r="NKM2162" s="343"/>
      <c r="NKN2162" s="343"/>
      <c r="NKO2162" s="343"/>
      <c r="NKP2162" s="343"/>
      <c r="NKQ2162" s="343"/>
      <c r="NKR2162" s="343"/>
      <c r="NKS2162" s="343"/>
      <c r="NKT2162" s="343"/>
      <c r="NKU2162" s="343"/>
      <c r="NKV2162" s="343"/>
      <c r="NKW2162" s="343"/>
      <c r="NKX2162" s="343"/>
      <c r="NKY2162" s="343"/>
      <c r="NKZ2162" s="343"/>
      <c r="NLA2162" s="343"/>
      <c r="NLB2162" s="343"/>
      <c r="NLC2162" s="343"/>
      <c r="NLD2162" s="343"/>
      <c r="NLE2162" s="343"/>
      <c r="NLF2162" s="343"/>
      <c r="NLG2162" s="343"/>
      <c r="NLH2162" s="343"/>
      <c r="NLI2162" s="343"/>
      <c r="NLJ2162" s="343"/>
      <c r="NLK2162" s="343"/>
      <c r="NLL2162" s="343"/>
      <c r="NLM2162" s="343"/>
      <c r="NLN2162" s="343"/>
      <c r="NLO2162" s="343"/>
      <c r="NLP2162" s="343"/>
      <c r="NLQ2162" s="343"/>
      <c r="NLR2162" s="343"/>
      <c r="NLS2162" s="343"/>
      <c r="NLT2162" s="343"/>
      <c r="NLU2162" s="343"/>
      <c r="NLV2162" s="343"/>
      <c r="NLW2162" s="343"/>
      <c r="NLX2162" s="343"/>
      <c r="NLY2162" s="343"/>
      <c r="NLZ2162" s="343"/>
      <c r="NMA2162" s="343"/>
      <c r="NMB2162" s="343"/>
      <c r="NMC2162" s="343"/>
      <c r="NMD2162" s="343"/>
      <c r="NME2162" s="343"/>
      <c r="NMF2162" s="343"/>
      <c r="NMG2162" s="343"/>
      <c r="NMH2162" s="343"/>
      <c r="NMI2162" s="343"/>
      <c r="NMJ2162" s="343"/>
      <c r="NMK2162" s="343"/>
      <c r="NML2162" s="343"/>
      <c r="NMM2162" s="343"/>
      <c r="NMN2162" s="343"/>
      <c r="NMO2162" s="343"/>
      <c r="NMP2162" s="343"/>
      <c r="NMQ2162" s="343"/>
      <c r="NMR2162" s="343"/>
      <c r="NMS2162" s="343"/>
      <c r="NMT2162" s="343"/>
      <c r="NMU2162" s="343"/>
      <c r="NMV2162" s="343"/>
      <c r="NMW2162" s="343"/>
      <c r="NMX2162" s="343"/>
      <c r="NMY2162" s="343"/>
      <c r="NMZ2162" s="343"/>
      <c r="NNA2162" s="343"/>
      <c r="NNB2162" s="343"/>
      <c r="NNC2162" s="343"/>
      <c r="NND2162" s="343"/>
      <c r="NNE2162" s="343"/>
      <c r="NNF2162" s="343"/>
      <c r="NNG2162" s="343"/>
      <c r="NNH2162" s="343"/>
      <c r="NNI2162" s="343"/>
      <c r="NNJ2162" s="343"/>
      <c r="NNK2162" s="343"/>
      <c r="NNL2162" s="343"/>
      <c r="NNM2162" s="343"/>
      <c r="NNN2162" s="343"/>
      <c r="NNO2162" s="343"/>
      <c r="NNP2162" s="343"/>
      <c r="NNQ2162" s="343"/>
      <c r="NNR2162" s="343"/>
      <c r="NNS2162" s="343"/>
      <c r="NNT2162" s="343"/>
      <c r="NNU2162" s="343"/>
      <c r="NNV2162" s="343"/>
      <c r="NNW2162" s="343"/>
      <c r="NNX2162" s="343"/>
      <c r="NNY2162" s="343"/>
      <c r="NNZ2162" s="343"/>
      <c r="NOA2162" s="343"/>
      <c r="NOB2162" s="343"/>
      <c r="NOC2162" s="343"/>
      <c r="NOD2162" s="343"/>
      <c r="NOE2162" s="343"/>
      <c r="NOF2162" s="343"/>
      <c r="NOG2162" s="343"/>
      <c r="NOH2162" s="343"/>
      <c r="NOI2162" s="343"/>
      <c r="NOJ2162" s="343"/>
      <c r="NOK2162" s="343"/>
      <c r="NOL2162" s="343"/>
      <c r="NOM2162" s="343"/>
      <c r="NON2162" s="343"/>
      <c r="NOO2162" s="343"/>
      <c r="NOP2162" s="343"/>
      <c r="NOQ2162" s="343"/>
      <c r="NOR2162" s="343"/>
      <c r="NOS2162" s="343"/>
      <c r="NOT2162" s="343"/>
      <c r="NOU2162" s="343"/>
      <c r="NOV2162" s="343"/>
      <c r="NOW2162" s="343"/>
      <c r="NOX2162" s="343"/>
      <c r="NOY2162" s="343"/>
      <c r="NOZ2162" s="343"/>
      <c r="NPA2162" s="343"/>
      <c r="NPB2162" s="343"/>
      <c r="NPC2162" s="343"/>
      <c r="NPD2162" s="343"/>
      <c r="NPE2162" s="343"/>
      <c r="NPF2162" s="343"/>
      <c r="NPG2162" s="343"/>
      <c r="NPH2162" s="343"/>
      <c r="NPI2162" s="343"/>
      <c r="NPJ2162" s="343"/>
      <c r="NPK2162" s="343"/>
      <c r="NPL2162" s="343"/>
      <c r="NPM2162" s="343"/>
      <c r="NPN2162" s="343"/>
      <c r="NPO2162" s="343"/>
      <c r="NPP2162" s="343"/>
      <c r="NPQ2162" s="343"/>
      <c r="NPR2162" s="343"/>
      <c r="NPS2162" s="343"/>
      <c r="NPT2162" s="343"/>
      <c r="NPU2162" s="343"/>
      <c r="NPV2162" s="343"/>
      <c r="NPW2162" s="343"/>
      <c r="NPX2162" s="343"/>
      <c r="NPY2162" s="343"/>
      <c r="NPZ2162" s="343"/>
      <c r="NQA2162" s="343"/>
      <c r="NQB2162" s="343"/>
      <c r="NQC2162" s="343"/>
      <c r="NQD2162" s="343"/>
      <c r="NQE2162" s="343"/>
      <c r="NQF2162" s="343"/>
      <c r="NQG2162" s="343"/>
      <c r="NQH2162" s="343"/>
      <c r="NQI2162" s="343"/>
      <c r="NQJ2162" s="343"/>
      <c r="NQK2162" s="343"/>
      <c r="NQL2162" s="343"/>
      <c r="NQM2162" s="343"/>
      <c r="NQN2162" s="343"/>
      <c r="NQO2162" s="343"/>
      <c r="NQP2162" s="343"/>
      <c r="NQQ2162" s="343"/>
      <c r="NQR2162" s="343"/>
      <c r="NQS2162" s="343"/>
      <c r="NQT2162" s="343"/>
      <c r="NQU2162" s="343"/>
      <c r="NQV2162" s="343"/>
      <c r="NQW2162" s="343"/>
      <c r="NQX2162" s="343"/>
      <c r="NQY2162" s="343"/>
      <c r="NQZ2162" s="343"/>
      <c r="NRA2162" s="343"/>
      <c r="NRB2162" s="343"/>
      <c r="NRC2162" s="343"/>
      <c r="NRD2162" s="343"/>
      <c r="NRE2162" s="343"/>
      <c r="NRF2162" s="343"/>
      <c r="NRG2162" s="343"/>
      <c r="NRH2162" s="343"/>
      <c r="NRI2162" s="343"/>
      <c r="NRJ2162" s="343"/>
      <c r="NRK2162" s="343"/>
      <c r="NRL2162" s="343"/>
      <c r="NRM2162" s="343"/>
      <c r="NRN2162" s="343"/>
      <c r="NRO2162" s="343"/>
      <c r="NRP2162" s="343"/>
      <c r="NRQ2162" s="343"/>
      <c r="NRR2162" s="343"/>
      <c r="NRS2162" s="343"/>
      <c r="NRT2162" s="343"/>
      <c r="NRU2162" s="343"/>
      <c r="NRV2162" s="343"/>
      <c r="NRW2162" s="343"/>
      <c r="NRX2162" s="343"/>
      <c r="NRY2162" s="343"/>
      <c r="NRZ2162" s="343"/>
      <c r="NSA2162" s="343"/>
      <c r="NSB2162" s="343"/>
      <c r="NSC2162" s="343"/>
      <c r="NSD2162" s="343"/>
      <c r="NSE2162" s="343"/>
      <c r="NSF2162" s="343"/>
      <c r="NSG2162" s="343"/>
      <c r="NSH2162" s="343"/>
      <c r="NSI2162" s="343"/>
      <c r="NSJ2162" s="343"/>
      <c r="NSK2162" s="343"/>
      <c r="NSL2162" s="343"/>
      <c r="NSM2162" s="343"/>
      <c r="NSN2162" s="343"/>
      <c r="NSO2162" s="343"/>
      <c r="NSP2162" s="343"/>
      <c r="NSQ2162" s="343"/>
      <c r="NSR2162" s="343"/>
      <c r="NSS2162" s="343"/>
      <c r="NST2162" s="343"/>
      <c r="NSU2162" s="343"/>
      <c r="NSV2162" s="343"/>
      <c r="NSW2162" s="343"/>
      <c r="NSX2162" s="343"/>
      <c r="NSY2162" s="343"/>
      <c r="NSZ2162" s="343"/>
      <c r="NTA2162" s="343"/>
      <c r="NTB2162" s="343"/>
      <c r="NTC2162" s="343"/>
      <c r="NTD2162" s="343"/>
      <c r="NTE2162" s="343"/>
      <c r="NTF2162" s="343"/>
      <c r="NTG2162" s="343"/>
      <c r="NTH2162" s="343"/>
      <c r="NTI2162" s="343"/>
      <c r="NTJ2162" s="343"/>
      <c r="NTK2162" s="343"/>
      <c r="NTL2162" s="343"/>
      <c r="NTM2162" s="343"/>
      <c r="NTN2162" s="343"/>
      <c r="NTO2162" s="343"/>
      <c r="NTP2162" s="343"/>
      <c r="NTQ2162" s="343"/>
      <c r="NTR2162" s="343"/>
      <c r="NTS2162" s="343"/>
      <c r="NTT2162" s="343"/>
      <c r="NTU2162" s="343"/>
      <c r="NTV2162" s="343"/>
      <c r="NTW2162" s="343"/>
      <c r="NTX2162" s="343"/>
      <c r="NTY2162" s="343"/>
      <c r="NTZ2162" s="343"/>
      <c r="NUA2162" s="343"/>
      <c r="NUB2162" s="343"/>
      <c r="NUC2162" s="343"/>
      <c r="NUD2162" s="343"/>
      <c r="NUE2162" s="343"/>
      <c r="NUF2162" s="343"/>
      <c r="NUG2162" s="343"/>
      <c r="NUH2162" s="343"/>
      <c r="NUI2162" s="343"/>
      <c r="NUJ2162" s="343"/>
      <c r="NUK2162" s="343"/>
      <c r="NUL2162" s="343"/>
      <c r="NUM2162" s="343"/>
      <c r="NUN2162" s="343"/>
      <c r="NUO2162" s="343"/>
      <c r="NUP2162" s="343"/>
      <c r="NUQ2162" s="343"/>
      <c r="NUR2162" s="343"/>
      <c r="NUS2162" s="343"/>
      <c r="NUT2162" s="343"/>
      <c r="NUU2162" s="343"/>
      <c r="NUV2162" s="343"/>
      <c r="NUW2162" s="343"/>
      <c r="NUX2162" s="343"/>
      <c r="NUY2162" s="343"/>
      <c r="NUZ2162" s="343"/>
      <c r="NVA2162" s="343"/>
      <c r="NVB2162" s="343"/>
      <c r="NVC2162" s="343"/>
      <c r="NVD2162" s="343"/>
      <c r="NVE2162" s="343"/>
      <c r="NVF2162" s="343"/>
      <c r="NVG2162" s="343"/>
      <c r="NVH2162" s="343"/>
      <c r="NVI2162" s="343"/>
      <c r="NVJ2162" s="343"/>
      <c r="NVK2162" s="343"/>
      <c r="NVL2162" s="343"/>
      <c r="NVM2162" s="343"/>
      <c r="NVN2162" s="343"/>
      <c r="NVO2162" s="343"/>
      <c r="NVP2162" s="343"/>
      <c r="NVQ2162" s="343"/>
      <c r="NVR2162" s="343"/>
      <c r="NVS2162" s="343"/>
      <c r="NVT2162" s="343"/>
      <c r="NVU2162" s="343"/>
      <c r="NVV2162" s="343"/>
      <c r="NVW2162" s="343"/>
      <c r="NVX2162" s="343"/>
      <c r="NVY2162" s="343"/>
      <c r="NVZ2162" s="343"/>
      <c r="NWA2162" s="343"/>
      <c r="NWB2162" s="343"/>
      <c r="NWC2162" s="343"/>
      <c r="NWD2162" s="343"/>
      <c r="NWE2162" s="343"/>
      <c r="NWF2162" s="343"/>
      <c r="NWG2162" s="343"/>
      <c r="NWH2162" s="343"/>
      <c r="NWI2162" s="343"/>
      <c r="NWJ2162" s="343"/>
      <c r="NWK2162" s="343"/>
      <c r="NWL2162" s="343"/>
      <c r="NWM2162" s="343"/>
      <c r="NWN2162" s="343"/>
      <c r="NWO2162" s="343"/>
      <c r="NWP2162" s="343"/>
      <c r="NWQ2162" s="343"/>
      <c r="NWR2162" s="343"/>
      <c r="NWS2162" s="343"/>
      <c r="NWT2162" s="343"/>
      <c r="NWU2162" s="343"/>
      <c r="NWV2162" s="343"/>
      <c r="NWW2162" s="343"/>
      <c r="NWX2162" s="343"/>
      <c r="NWY2162" s="343"/>
      <c r="NWZ2162" s="343"/>
      <c r="NXA2162" s="343"/>
      <c r="NXB2162" s="343"/>
      <c r="NXC2162" s="343"/>
      <c r="NXD2162" s="343"/>
      <c r="NXE2162" s="343"/>
      <c r="NXF2162" s="343"/>
      <c r="NXG2162" s="343"/>
      <c r="NXH2162" s="343"/>
      <c r="NXI2162" s="343"/>
      <c r="NXJ2162" s="343"/>
      <c r="NXK2162" s="343"/>
      <c r="NXL2162" s="343"/>
      <c r="NXM2162" s="343"/>
      <c r="NXN2162" s="343"/>
      <c r="NXO2162" s="343"/>
      <c r="NXP2162" s="343"/>
      <c r="NXQ2162" s="343"/>
      <c r="NXR2162" s="343"/>
      <c r="NXS2162" s="343"/>
      <c r="NXT2162" s="343"/>
      <c r="NXU2162" s="343"/>
      <c r="NXV2162" s="343"/>
      <c r="NXW2162" s="343"/>
      <c r="NXX2162" s="343"/>
      <c r="NXY2162" s="343"/>
      <c r="NXZ2162" s="343"/>
      <c r="NYA2162" s="343"/>
      <c r="NYB2162" s="343"/>
      <c r="NYC2162" s="343"/>
      <c r="NYD2162" s="343"/>
      <c r="NYE2162" s="343"/>
      <c r="NYF2162" s="343"/>
      <c r="NYG2162" s="343"/>
      <c r="NYH2162" s="343"/>
      <c r="NYI2162" s="343"/>
      <c r="NYJ2162" s="343"/>
      <c r="NYK2162" s="343"/>
      <c r="NYL2162" s="343"/>
      <c r="NYM2162" s="343"/>
      <c r="NYN2162" s="343"/>
      <c r="NYO2162" s="343"/>
      <c r="NYP2162" s="343"/>
      <c r="NYQ2162" s="343"/>
      <c r="NYR2162" s="343"/>
      <c r="NYS2162" s="343"/>
      <c r="NYT2162" s="343"/>
      <c r="NYU2162" s="343"/>
      <c r="NYV2162" s="343"/>
      <c r="NYW2162" s="343"/>
      <c r="NYX2162" s="343"/>
      <c r="NYY2162" s="343"/>
      <c r="NYZ2162" s="343"/>
      <c r="NZA2162" s="343"/>
      <c r="NZB2162" s="343"/>
      <c r="NZC2162" s="343"/>
      <c r="NZD2162" s="343"/>
      <c r="NZE2162" s="343"/>
      <c r="NZF2162" s="343"/>
      <c r="NZG2162" s="343"/>
      <c r="NZH2162" s="343"/>
      <c r="NZI2162" s="343"/>
      <c r="NZJ2162" s="343"/>
      <c r="NZK2162" s="343"/>
      <c r="NZL2162" s="343"/>
      <c r="NZM2162" s="343"/>
      <c r="NZN2162" s="343"/>
      <c r="NZO2162" s="343"/>
      <c r="NZP2162" s="343"/>
      <c r="NZQ2162" s="343"/>
      <c r="NZR2162" s="343"/>
      <c r="NZS2162" s="343"/>
      <c r="NZT2162" s="343"/>
      <c r="NZU2162" s="343"/>
      <c r="NZV2162" s="343"/>
      <c r="NZW2162" s="343"/>
      <c r="NZX2162" s="343"/>
      <c r="NZY2162" s="343"/>
      <c r="NZZ2162" s="343"/>
      <c r="OAA2162" s="343"/>
      <c r="OAB2162" s="343"/>
      <c r="OAC2162" s="343"/>
      <c r="OAD2162" s="343"/>
      <c r="OAE2162" s="343"/>
      <c r="OAF2162" s="343"/>
      <c r="OAG2162" s="343"/>
      <c r="OAH2162" s="343"/>
      <c r="OAI2162" s="343"/>
      <c r="OAJ2162" s="343"/>
      <c r="OAK2162" s="343"/>
      <c r="OAL2162" s="343"/>
      <c r="OAM2162" s="343"/>
      <c r="OAN2162" s="343"/>
      <c r="OAO2162" s="343"/>
      <c r="OAP2162" s="343"/>
      <c r="OAQ2162" s="343"/>
      <c r="OAR2162" s="343"/>
      <c r="OAS2162" s="343"/>
      <c r="OAT2162" s="343"/>
      <c r="OAU2162" s="343"/>
      <c r="OAV2162" s="343"/>
      <c r="OAW2162" s="343"/>
      <c r="OAX2162" s="343"/>
      <c r="OAY2162" s="343"/>
      <c r="OAZ2162" s="343"/>
      <c r="OBA2162" s="343"/>
      <c r="OBB2162" s="343"/>
      <c r="OBC2162" s="343"/>
      <c r="OBD2162" s="343"/>
      <c r="OBE2162" s="343"/>
      <c r="OBF2162" s="343"/>
      <c r="OBG2162" s="343"/>
      <c r="OBH2162" s="343"/>
      <c r="OBI2162" s="343"/>
      <c r="OBJ2162" s="343"/>
      <c r="OBK2162" s="343"/>
      <c r="OBL2162" s="343"/>
      <c r="OBM2162" s="343"/>
      <c r="OBN2162" s="343"/>
      <c r="OBO2162" s="343"/>
      <c r="OBP2162" s="343"/>
      <c r="OBQ2162" s="343"/>
      <c r="OBR2162" s="343"/>
      <c r="OBS2162" s="343"/>
      <c r="OBT2162" s="343"/>
      <c r="OBU2162" s="343"/>
      <c r="OBV2162" s="343"/>
      <c r="OBW2162" s="343"/>
      <c r="OBX2162" s="343"/>
      <c r="OBY2162" s="343"/>
      <c r="OBZ2162" s="343"/>
      <c r="OCA2162" s="343"/>
      <c r="OCB2162" s="343"/>
      <c r="OCC2162" s="343"/>
      <c r="OCD2162" s="343"/>
      <c r="OCE2162" s="343"/>
      <c r="OCF2162" s="343"/>
      <c r="OCG2162" s="343"/>
      <c r="OCH2162" s="343"/>
      <c r="OCI2162" s="343"/>
      <c r="OCJ2162" s="343"/>
      <c r="OCK2162" s="343"/>
      <c r="OCL2162" s="343"/>
      <c r="OCM2162" s="343"/>
      <c r="OCN2162" s="343"/>
      <c r="OCO2162" s="343"/>
      <c r="OCP2162" s="343"/>
      <c r="OCQ2162" s="343"/>
      <c r="OCR2162" s="343"/>
      <c r="OCS2162" s="343"/>
      <c r="OCT2162" s="343"/>
      <c r="OCU2162" s="343"/>
      <c r="OCV2162" s="343"/>
      <c r="OCW2162" s="343"/>
      <c r="OCX2162" s="343"/>
      <c r="OCY2162" s="343"/>
      <c r="OCZ2162" s="343"/>
      <c r="ODA2162" s="343"/>
      <c r="ODB2162" s="343"/>
      <c r="ODC2162" s="343"/>
      <c r="ODD2162" s="343"/>
      <c r="ODE2162" s="343"/>
      <c r="ODF2162" s="343"/>
      <c r="ODG2162" s="343"/>
      <c r="ODH2162" s="343"/>
      <c r="ODI2162" s="343"/>
      <c r="ODJ2162" s="343"/>
      <c r="ODK2162" s="343"/>
      <c r="ODL2162" s="343"/>
      <c r="ODM2162" s="343"/>
      <c r="ODN2162" s="343"/>
      <c r="ODO2162" s="343"/>
      <c r="ODP2162" s="343"/>
      <c r="ODQ2162" s="343"/>
      <c r="ODR2162" s="343"/>
      <c r="ODS2162" s="343"/>
      <c r="ODT2162" s="343"/>
      <c r="ODU2162" s="343"/>
      <c r="ODV2162" s="343"/>
      <c r="ODW2162" s="343"/>
      <c r="ODX2162" s="343"/>
      <c r="ODY2162" s="343"/>
      <c r="ODZ2162" s="343"/>
      <c r="OEA2162" s="343"/>
      <c r="OEB2162" s="343"/>
      <c r="OEC2162" s="343"/>
      <c r="OED2162" s="343"/>
      <c r="OEE2162" s="343"/>
      <c r="OEF2162" s="343"/>
      <c r="OEG2162" s="343"/>
      <c r="OEH2162" s="343"/>
      <c r="OEI2162" s="343"/>
      <c r="OEJ2162" s="343"/>
      <c r="OEK2162" s="343"/>
      <c r="OEL2162" s="343"/>
      <c r="OEM2162" s="343"/>
      <c r="OEN2162" s="343"/>
      <c r="OEO2162" s="343"/>
      <c r="OEP2162" s="343"/>
      <c r="OEQ2162" s="343"/>
      <c r="OER2162" s="343"/>
      <c r="OES2162" s="343"/>
      <c r="OET2162" s="343"/>
      <c r="OEU2162" s="343"/>
      <c r="OEV2162" s="343"/>
      <c r="OEW2162" s="343"/>
      <c r="OEX2162" s="343"/>
      <c r="OEY2162" s="343"/>
      <c r="OEZ2162" s="343"/>
      <c r="OFA2162" s="343"/>
      <c r="OFB2162" s="343"/>
      <c r="OFC2162" s="343"/>
      <c r="OFD2162" s="343"/>
      <c r="OFE2162" s="343"/>
      <c r="OFF2162" s="343"/>
      <c r="OFG2162" s="343"/>
      <c r="OFH2162" s="343"/>
      <c r="OFI2162" s="343"/>
      <c r="OFJ2162" s="343"/>
      <c r="OFK2162" s="343"/>
      <c r="OFL2162" s="343"/>
      <c r="OFM2162" s="343"/>
      <c r="OFN2162" s="343"/>
      <c r="OFO2162" s="343"/>
      <c r="OFP2162" s="343"/>
      <c r="OFQ2162" s="343"/>
      <c r="OFR2162" s="343"/>
      <c r="OFS2162" s="343"/>
      <c r="OFT2162" s="343"/>
      <c r="OFU2162" s="343"/>
      <c r="OFV2162" s="343"/>
      <c r="OFW2162" s="343"/>
      <c r="OFX2162" s="343"/>
      <c r="OFY2162" s="343"/>
      <c r="OFZ2162" s="343"/>
      <c r="OGA2162" s="343"/>
      <c r="OGB2162" s="343"/>
      <c r="OGC2162" s="343"/>
      <c r="OGD2162" s="343"/>
      <c r="OGE2162" s="343"/>
      <c r="OGF2162" s="343"/>
      <c r="OGG2162" s="343"/>
      <c r="OGH2162" s="343"/>
      <c r="OGI2162" s="343"/>
      <c r="OGJ2162" s="343"/>
      <c r="OGK2162" s="343"/>
      <c r="OGL2162" s="343"/>
      <c r="OGM2162" s="343"/>
      <c r="OGN2162" s="343"/>
      <c r="OGO2162" s="343"/>
      <c r="OGP2162" s="343"/>
      <c r="OGQ2162" s="343"/>
      <c r="OGR2162" s="343"/>
      <c r="OGS2162" s="343"/>
      <c r="OGT2162" s="343"/>
      <c r="OGU2162" s="343"/>
      <c r="OGV2162" s="343"/>
      <c r="OGW2162" s="343"/>
      <c r="OGX2162" s="343"/>
      <c r="OGY2162" s="343"/>
      <c r="OGZ2162" s="343"/>
      <c r="OHA2162" s="343"/>
      <c r="OHB2162" s="343"/>
      <c r="OHC2162" s="343"/>
      <c r="OHD2162" s="343"/>
      <c r="OHE2162" s="343"/>
      <c r="OHF2162" s="343"/>
      <c r="OHG2162" s="343"/>
      <c r="OHH2162" s="343"/>
      <c r="OHI2162" s="343"/>
      <c r="OHJ2162" s="343"/>
      <c r="OHK2162" s="343"/>
      <c r="OHL2162" s="343"/>
      <c r="OHM2162" s="343"/>
      <c r="OHN2162" s="343"/>
      <c r="OHO2162" s="343"/>
      <c r="OHP2162" s="343"/>
      <c r="OHQ2162" s="343"/>
      <c r="OHR2162" s="343"/>
      <c r="OHS2162" s="343"/>
      <c r="OHT2162" s="343"/>
      <c r="OHU2162" s="343"/>
      <c r="OHV2162" s="343"/>
      <c r="OHW2162" s="343"/>
      <c r="OHX2162" s="343"/>
      <c r="OHY2162" s="343"/>
      <c r="OHZ2162" s="343"/>
      <c r="OIA2162" s="343"/>
      <c r="OIB2162" s="343"/>
      <c r="OIC2162" s="343"/>
      <c r="OID2162" s="343"/>
      <c r="OIE2162" s="343"/>
      <c r="OIF2162" s="343"/>
      <c r="OIG2162" s="343"/>
      <c r="OIH2162" s="343"/>
      <c r="OII2162" s="343"/>
      <c r="OIJ2162" s="343"/>
      <c r="OIK2162" s="343"/>
      <c r="OIL2162" s="343"/>
      <c r="OIM2162" s="343"/>
      <c r="OIN2162" s="343"/>
      <c r="OIO2162" s="343"/>
      <c r="OIP2162" s="343"/>
      <c r="OIQ2162" s="343"/>
      <c r="OIR2162" s="343"/>
      <c r="OIS2162" s="343"/>
      <c r="OIT2162" s="343"/>
      <c r="OIU2162" s="343"/>
      <c r="OIV2162" s="343"/>
      <c r="OIW2162" s="343"/>
      <c r="OIX2162" s="343"/>
      <c r="OIY2162" s="343"/>
      <c r="OIZ2162" s="343"/>
      <c r="OJA2162" s="343"/>
      <c r="OJB2162" s="343"/>
      <c r="OJC2162" s="343"/>
      <c r="OJD2162" s="343"/>
      <c r="OJE2162" s="343"/>
      <c r="OJF2162" s="343"/>
      <c r="OJG2162" s="343"/>
      <c r="OJH2162" s="343"/>
      <c r="OJI2162" s="343"/>
      <c r="OJJ2162" s="343"/>
      <c r="OJK2162" s="343"/>
      <c r="OJL2162" s="343"/>
      <c r="OJM2162" s="343"/>
      <c r="OJN2162" s="343"/>
      <c r="OJO2162" s="343"/>
      <c r="OJP2162" s="343"/>
      <c r="OJQ2162" s="343"/>
      <c r="OJR2162" s="343"/>
      <c r="OJS2162" s="343"/>
      <c r="OJT2162" s="343"/>
      <c r="OJU2162" s="343"/>
      <c r="OJV2162" s="343"/>
      <c r="OJW2162" s="343"/>
      <c r="OJX2162" s="343"/>
      <c r="OJY2162" s="343"/>
      <c r="OJZ2162" s="343"/>
      <c r="OKA2162" s="343"/>
      <c r="OKB2162" s="343"/>
      <c r="OKC2162" s="343"/>
      <c r="OKD2162" s="343"/>
      <c r="OKE2162" s="343"/>
      <c r="OKF2162" s="343"/>
      <c r="OKG2162" s="343"/>
      <c r="OKH2162" s="343"/>
      <c r="OKI2162" s="343"/>
      <c r="OKJ2162" s="343"/>
      <c r="OKK2162" s="343"/>
      <c r="OKL2162" s="343"/>
      <c r="OKM2162" s="343"/>
      <c r="OKN2162" s="343"/>
      <c r="OKO2162" s="343"/>
      <c r="OKP2162" s="343"/>
      <c r="OKQ2162" s="343"/>
      <c r="OKR2162" s="343"/>
      <c r="OKS2162" s="343"/>
      <c r="OKT2162" s="343"/>
      <c r="OKU2162" s="343"/>
      <c r="OKV2162" s="343"/>
      <c r="OKW2162" s="343"/>
      <c r="OKX2162" s="343"/>
      <c r="OKY2162" s="343"/>
      <c r="OKZ2162" s="343"/>
      <c r="OLA2162" s="343"/>
      <c r="OLB2162" s="343"/>
      <c r="OLC2162" s="343"/>
      <c r="OLD2162" s="343"/>
      <c r="OLE2162" s="343"/>
      <c r="OLF2162" s="343"/>
      <c r="OLG2162" s="343"/>
      <c r="OLH2162" s="343"/>
      <c r="OLI2162" s="343"/>
      <c r="OLJ2162" s="343"/>
      <c r="OLK2162" s="343"/>
      <c r="OLL2162" s="343"/>
      <c r="OLM2162" s="343"/>
      <c r="OLN2162" s="343"/>
      <c r="OLO2162" s="343"/>
      <c r="OLP2162" s="343"/>
      <c r="OLQ2162" s="343"/>
      <c r="OLR2162" s="343"/>
      <c r="OLS2162" s="343"/>
      <c r="OLT2162" s="343"/>
      <c r="OLU2162" s="343"/>
      <c r="OLV2162" s="343"/>
      <c r="OLW2162" s="343"/>
      <c r="OLX2162" s="343"/>
      <c r="OLY2162" s="343"/>
      <c r="OLZ2162" s="343"/>
      <c r="OMA2162" s="343"/>
      <c r="OMB2162" s="343"/>
      <c r="OMC2162" s="343"/>
      <c r="OMD2162" s="343"/>
      <c r="OME2162" s="343"/>
      <c r="OMF2162" s="343"/>
      <c r="OMG2162" s="343"/>
      <c r="OMH2162" s="343"/>
      <c r="OMI2162" s="343"/>
      <c r="OMJ2162" s="343"/>
      <c r="OMK2162" s="343"/>
      <c r="OML2162" s="343"/>
      <c r="OMM2162" s="343"/>
      <c r="OMN2162" s="343"/>
      <c r="OMO2162" s="343"/>
      <c r="OMP2162" s="343"/>
      <c r="OMQ2162" s="343"/>
      <c r="OMR2162" s="343"/>
      <c r="OMS2162" s="343"/>
      <c r="OMT2162" s="343"/>
      <c r="OMU2162" s="343"/>
      <c r="OMV2162" s="343"/>
      <c r="OMW2162" s="343"/>
      <c r="OMX2162" s="343"/>
      <c r="OMY2162" s="343"/>
      <c r="OMZ2162" s="343"/>
      <c r="ONA2162" s="343"/>
      <c r="ONB2162" s="343"/>
      <c r="ONC2162" s="343"/>
      <c r="OND2162" s="343"/>
      <c r="ONE2162" s="343"/>
      <c r="ONF2162" s="343"/>
      <c r="ONG2162" s="343"/>
      <c r="ONH2162" s="343"/>
      <c r="ONI2162" s="343"/>
      <c r="ONJ2162" s="343"/>
      <c r="ONK2162" s="343"/>
      <c r="ONL2162" s="343"/>
      <c r="ONM2162" s="343"/>
      <c r="ONN2162" s="343"/>
      <c r="ONO2162" s="343"/>
      <c r="ONP2162" s="343"/>
      <c r="ONQ2162" s="343"/>
      <c r="ONR2162" s="343"/>
      <c r="ONS2162" s="343"/>
      <c r="ONT2162" s="343"/>
      <c r="ONU2162" s="343"/>
      <c r="ONV2162" s="343"/>
      <c r="ONW2162" s="343"/>
      <c r="ONX2162" s="343"/>
      <c r="ONY2162" s="343"/>
      <c r="ONZ2162" s="343"/>
      <c r="OOA2162" s="343"/>
      <c r="OOB2162" s="343"/>
      <c r="OOC2162" s="343"/>
      <c r="OOD2162" s="343"/>
      <c r="OOE2162" s="343"/>
      <c r="OOF2162" s="343"/>
      <c r="OOG2162" s="343"/>
      <c r="OOH2162" s="343"/>
      <c r="OOI2162" s="343"/>
      <c r="OOJ2162" s="343"/>
      <c r="OOK2162" s="343"/>
      <c r="OOL2162" s="343"/>
      <c r="OOM2162" s="343"/>
      <c r="OON2162" s="343"/>
      <c r="OOO2162" s="343"/>
      <c r="OOP2162" s="343"/>
      <c r="OOQ2162" s="343"/>
      <c r="OOR2162" s="343"/>
      <c r="OOS2162" s="343"/>
      <c r="OOT2162" s="343"/>
      <c r="OOU2162" s="343"/>
      <c r="OOV2162" s="343"/>
      <c r="OOW2162" s="343"/>
      <c r="OOX2162" s="343"/>
      <c r="OOY2162" s="343"/>
      <c r="OOZ2162" s="343"/>
      <c r="OPA2162" s="343"/>
      <c r="OPB2162" s="343"/>
      <c r="OPC2162" s="343"/>
      <c r="OPD2162" s="343"/>
      <c r="OPE2162" s="343"/>
      <c r="OPF2162" s="343"/>
      <c r="OPG2162" s="343"/>
      <c r="OPH2162" s="343"/>
      <c r="OPI2162" s="343"/>
      <c r="OPJ2162" s="343"/>
      <c r="OPK2162" s="343"/>
      <c r="OPL2162" s="343"/>
      <c r="OPM2162" s="343"/>
      <c r="OPN2162" s="343"/>
      <c r="OPO2162" s="343"/>
      <c r="OPP2162" s="343"/>
      <c r="OPQ2162" s="343"/>
      <c r="OPR2162" s="343"/>
      <c r="OPS2162" s="343"/>
      <c r="OPT2162" s="343"/>
      <c r="OPU2162" s="343"/>
      <c r="OPV2162" s="343"/>
      <c r="OPW2162" s="343"/>
      <c r="OPX2162" s="343"/>
      <c r="OPY2162" s="343"/>
      <c r="OPZ2162" s="343"/>
      <c r="OQA2162" s="343"/>
      <c r="OQB2162" s="343"/>
      <c r="OQC2162" s="343"/>
      <c r="OQD2162" s="343"/>
      <c r="OQE2162" s="343"/>
      <c r="OQF2162" s="343"/>
      <c r="OQG2162" s="343"/>
      <c r="OQH2162" s="343"/>
      <c r="OQI2162" s="343"/>
      <c r="OQJ2162" s="343"/>
      <c r="OQK2162" s="343"/>
      <c r="OQL2162" s="343"/>
      <c r="OQM2162" s="343"/>
      <c r="OQN2162" s="343"/>
      <c r="OQO2162" s="343"/>
      <c r="OQP2162" s="343"/>
      <c r="OQQ2162" s="343"/>
      <c r="OQR2162" s="343"/>
      <c r="OQS2162" s="343"/>
      <c r="OQT2162" s="343"/>
      <c r="OQU2162" s="343"/>
      <c r="OQV2162" s="343"/>
      <c r="OQW2162" s="343"/>
      <c r="OQX2162" s="343"/>
      <c r="OQY2162" s="343"/>
      <c r="OQZ2162" s="343"/>
      <c r="ORA2162" s="343"/>
      <c r="ORB2162" s="343"/>
      <c r="ORC2162" s="343"/>
      <c r="ORD2162" s="343"/>
      <c r="ORE2162" s="343"/>
      <c r="ORF2162" s="343"/>
      <c r="ORG2162" s="343"/>
      <c r="ORH2162" s="343"/>
      <c r="ORI2162" s="343"/>
      <c r="ORJ2162" s="343"/>
      <c r="ORK2162" s="343"/>
      <c r="ORL2162" s="343"/>
      <c r="ORM2162" s="343"/>
      <c r="ORN2162" s="343"/>
      <c r="ORO2162" s="343"/>
      <c r="ORP2162" s="343"/>
      <c r="ORQ2162" s="343"/>
      <c r="ORR2162" s="343"/>
      <c r="ORS2162" s="343"/>
      <c r="ORT2162" s="343"/>
      <c r="ORU2162" s="343"/>
      <c r="ORV2162" s="343"/>
      <c r="ORW2162" s="343"/>
      <c r="ORX2162" s="343"/>
      <c r="ORY2162" s="343"/>
      <c r="ORZ2162" s="343"/>
      <c r="OSA2162" s="343"/>
      <c r="OSB2162" s="343"/>
      <c r="OSC2162" s="343"/>
      <c r="OSD2162" s="343"/>
      <c r="OSE2162" s="343"/>
      <c r="OSF2162" s="343"/>
      <c r="OSG2162" s="343"/>
      <c r="OSH2162" s="343"/>
      <c r="OSI2162" s="343"/>
      <c r="OSJ2162" s="343"/>
      <c r="OSK2162" s="343"/>
      <c r="OSL2162" s="343"/>
      <c r="OSM2162" s="343"/>
      <c r="OSN2162" s="343"/>
      <c r="OSO2162" s="343"/>
      <c r="OSP2162" s="343"/>
      <c r="OSQ2162" s="343"/>
      <c r="OSR2162" s="343"/>
      <c r="OSS2162" s="343"/>
      <c r="OST2162" s="343"/>
      <c r="OSU2162" s="343"/>
      <c r="OSV2162" s="343"/>
      <c r="OSW2162" s="343"/>
      <c r="OSX2162" s="343"/>
      <c r="OSY2162" s="343"/>
      <c r="OSZ2162" s="343"/>
      <c r="OTA2162" s="343"/>
      <c r="OTB2162" s="343"/>
      <c r="OTC2162" s="343"/>
      <c r="OTD2162" s="343"/>
      <c r="OTE2162" s="343"/>
      <c r="OTF2162" s="343"/>
      <c r="OTG2162" s="343"/>
      <c r="OTH2162" s="343"/>
      <c r="OTI2162" s="343"/>
      <c r="OTJ2162" s="343"/>
      <c r="OTK2162" s="343"/>
      <c r="OTL2162" s="343"/>
      <c r="OTM2162" s="343"/>
      <c r="OTN2162" s="343"/>
      <c r="OTO2162" s="343"/>
      <c r="OTP2162" s="343"/>
      <c r="OTQ2162" s="343"/>
      <c r="OTR2162" s="343"/>
      <c r="OTS2162" s="343"/>
      <c r="OTT2162" s="343"/>
      <c r="OTU2162" s="343"/>
      <c r="OTV2162" s="343"/>
      <c r="OTW2162" s="343"/>
      <c r="OTX2162" s="343"/>
      <c r="OTY2162" s="343"/>
      <c r="OTZ2162" s="343"/>
      <c r="OUA2162" s="343"/>
      <c r="OUB2162" s="343"/>
      <c r="OUC2162" s="343"/>
      <c r="OUD2162" s="343"/>
      <c r="OUE2162" s="343"/>
      <c r="OUF2162" s="343"/>
      <c r="OUG2162" s="343"/>
      <c r="OUH2162" s="343"/>
      <c r="OUI2162" s="343"/>
      <c r="OUJ2162" s="343"/>
      <c r="OUK2162" s="343"/>
      <c r="OUL2162" s="343"/>
      <c r="OUM2162" s="343"/>
      <c r="OUN2162" s="343"/>
      <c r="OUO2162" s="343"/>
      <c r="OUP2162" s="343"/>
      <c r="OUQ2162" s="343"/>
      <c r="OUR2162" s="343"/>
      <c r="OUS2162" s="343"/>
      <c r="OUT2162" s="343"/>
      <c r="OUU2162" s="343"/>
      <c r="OUV2162" s="343"/>
      <c r="OUW2162" s="343"/>
      <c r="OUX2162" s="343"/>
      <c r="OUY2162" s="343"/>
      <c r="OUZ2162" s="343"/>
      <c r="OVA2162" s="343"/>
      <c r="OVB2162" s="343"/>
      <c r="OVC2162" s="343"/>
      <c r="OVD2162" s="343"/>
      <c r="OVE2162" s="343"/>
      <c r="OVF2162" s="343"/>
      <c r="OVG2162" s="343"/>
      <c r="OVH2162" s="343"/>
      <c r="OVI2162" s="343"/>
      <c r="OVJ2162" s="343"/>
      <c r="OVK2162" s="343"/>
      <c r="OVL2162" s="343"/>
      <c r="OVM2162" s="343"/>
      <c r="OVN2162" s="343"/>
      <c r="OVO2162" s="343"/>
      <c r="OVP2162" s="343"/>
      <c r="OVQ2162" s="343"/>
      <c r="OVR2162" s="343"/>
      <c r="OVS2162" s="343"/>
      <c r="OVT2162" s="343"/>
      <c r="OVU2162" s="343"/>
      <c r="OVV2162" s="343"/>
      <c r="OVW2162" s="343"/>
      <c r="OVX2162" s="343"/>
      <c r="OVY2162" s="343"/>
      <c r="OVZ2162" s="343"/>
      <c r="OWA2162" s="343"/>
      <c r="OWB2162" s="343"/>
      <c r="OWC2162" s="343"/>
      <c r="OWD2162" s="343"/>
      <c r="OWE2162" s="343"/>
      <c r="OWF2162" s="343"/>
      <c r="OWG2162" s="343"/>
      <c r="OWH2162" s="343"/>
      <c r="OWI2162" s="343"/>
      <c r="OWJ2162" s="343"/>
      <c r="OWK2162" s="343"/>
      <c r="OWL2162" s="343"/>
      <c r="OWM2162" s="343"/>
      <c r="OWN2162" s="343"/>
      <c r="OWO2162" s="343"/>
      <c r="OWP2162" s="343"/>
      <c r="OWQ2162" s="343"/>
      <c r="OWR2162" s="343"/>
      <c r="OWS2162" s="343"/>
      <c r="OWT2162" s="343"/>
      <c r="OWU2162" s="343"/>
      <c r="OWV2162" s="343"/>
      <c r="OWW2162" s="343"/>
      <c r="OWX2162" s="343"/>
      <c r="OWY2162" s="343"/>
      <c r="OWZ2162" s="343"/>
      <c r="OXA2162" s="343"/>
      <c r="OXB2162" s="343"/>
      <c r="OXC2162" s="343"/>
      <c r="OXD2162" s="343"/>
      <c r="OXE2162" s="343"/>
      <c r="OXF2162" s="343"/>
      <c r="OXG2162" s="343"/>
      <c r="OXH2162" s="343"/>
      <c r="OXI2162" s="343"/>
      <c r="OXJ2162" s="343"/>
      <c r="OXK2162" s="343"/>
      <c r="OXL2162" s="343"/>
      <c r="OXM2162" s="343"/>
      <c r="OXN2162" s="343"/>
      <c r="OXO2162" s="343"/>
      <c r="OXP2162" s="343"/>
      <c r="OXQ2162" s="343"/>
      <c r="OXR2162" s="343"/>
      <c r="OXS2162" s="343"/>
      <c r="OXT2162" s="343"/>
      <c r="OXU2162" s="343"/>
      <c r="OXV2162" s="343"/>
      <c r="OXW2162" s="343"/>
      <c r="OXX2162" s="343"/>
      <c r="OXY2162" s="343"/>
      <c r="OXZ2162" s="343"/>
      <c r="OYA2162" s="343"/>
      <c r="OYB2162" s="343"/>
      <c r="OYC2162" s="343"/>
      <c r="OYD2162" s="343"/>
      <c r="OYE2162" s="343"/>
      <c r="OYF2162" s="343"/>
      <c r="OYG2162" s="343"/>
      <c r="OYH2162" s="343"/>
      <c r="OYI2162" s="343"/>
      <c r="OYJ2162" s="343"/>
      <c r="OYK2162" s="343"/>
      <c r="OYL2162" s="343"/>
      <c r="OYM2162" s="343"/>
      <c r="OYN2162" s="343"/>
      <c r="OYO2162" s="343"/>
      <c r="OYP2162" s="343"/>
      <c r="OYQ2162" s="343"/>
      <c r="OYR2162" s="343"/>
      <c r="OYS2162" s="343"/>
      <c r="OYT2162" s="343"/>
      <c r="OYU2162" s="343"/>
      <c r="OYV2162" s="343"/>
      <c r="OYW2162" s="343"/>
      <c r="OYX2162" s="343"/>
      <c r="OYY2162" s="343"/>
      <c r="OYZ2162" s="343"/>
      <c r="OZA2162" s="343"/>
      <c r="OZB2162" s="343"/>
      <c r="OZC2162" s="343"/>
      <c r="OZD2162" s="343"/>
      <c r="OZE2162" s="343"/>
      <c r="OZF2162" s="343"/>
      <c r="OZG2162" s="343"/>
      <c r="OZH2162" s="343"/>
      <c r="OZI2162" s="343"/>
      <c r="OZJ2162" s="343"/>
      <c r="OZK2162" s="343"/>
      <c r="OZL2162" s="343"/>
      <c r="OZM2162" s="343"/>
      <c r="OZN2162" s="343"/>
      <c r="OZO2162" s="343"/>
      <c r="OZP2162" s="343"/>
      <c r="OZQ2162" s="343"/>
      <c r="OZR2162" s="343"/>
      <c r="OZS2162" s="343"/>
      <c r="OZT2162" s="343"/>
      <c r="OZU2162" s="343"/>
      <c r="OZV2162" s="343"/>
      <c r="OZW2162" s="343"/>
      <c r="OZX2162" s="343"/>
      <c r="OZY2162" s="343"/>
      <c r="OZZ2162" s="343"/>
      <c r="PAA2162" s="343"/>
      <c r="PAB2162" s="343"/>
      <c r="PAC2162" s="343"/>
      <c r="PAD2162" s="343"/>
      <c r="PAE2162" s="343"/>
      <c r="PAF2162" s="343"/>
      <c r="PAG2162" s="343"/>
      <c r="PAH2162" s="343"/>
      <c r="PAI2162" s="343"/>
      <c r="PAJ2162" s="343"/>
      <c r="PAK2162" s="343"/>
      <c r="PAL2162" s="343"/>
      <c r="PAM2162" s="343"/>
      <c r="PAN2162" s="343"/>
      <c r="PAO2162" s="343"/>
      <c r="PAP2162" s="343"/>
      <c r="PAQ2162" s="343"/>
      <c r="PAR2162" s="343"/>
      <c r="PAS2162" s="343"/>
      <c r="PAT2162" s="343"/>
      <c r="PAU2162" s="343"/>
      <c r="PAV2162" s="343"/>
      <c r="PAW2162" s="343"/>
      <c r="PAX2162" s="343"/>
      <c r="PAY2162" s="343"/>
      <c r="PAZ2162" s="343"/>
      <c r="PBA2162" s="343"/>
      <c r="PBB2162" s="343"/>
      <c r="PBC2162" s="343"/>
      <c r="PBD2162" s="343"/>
      <c r="PBE2162" s="343"/>
      <c r="PBF2162" s="343"/>
      <c r="PBG2162" s="343"/>
      <c r="PBH2162" s="343"/>
      <c r="PBI2162" s="343"/>
      <c r="PBJ2162" s="343"/>
      <c r="PBK2162" s="343"/>
      <c r="PBL2162" s="343"/>
      <c r="PBM2162" s="343"/>
      <c r="PBN2162" s="343"/>
      <c r="PBO2162" s="343"/>
      <c r="PBP2162" s="343"/>
      <c r="PBQ2162" s="343"/>
      <c r="PBR2162" s="343"/>
      <c r="PBS2162" s="343"/>
      <c r="PBT2162" s="343"/>
      <c r="PBU2162" s="343"/>
      <c r="PBV2162" s="343"/>
      <c r="PBW2162" s="343"/>
      <c r="PBX2162" s="343"/>
      <c r="PBY2162" s="343"/>
      <c r="PBZ2162" s="343"/>
      <c r="PCA2162" s="343"/>
      <c r="PCB2162" s="343"/>
      <c r="PCC2162" s="343"/>
      <c r="PCD2162" s="343"/>
      <c r="PCE2162" s="343"/>
      <c r="PCF2162" s="343"/>
      <c r="PCG2162" s="343"/>
      <c r="PCH2162" s="343"/>
      <c r="PCI2162" s="343"/>
      <c r="PCJ2162" s="343"/>
      <c r="PCK2162" s="343"/>
      <c r="PCL2162" s="343"/>
      <c r="PCM2162" s="343"/>
      <c r="PCN2162" s="343"/>
      <c r="PCO2162" s="343"/>
      <c r="PCP2162" s="343"/>
      <c r="PCQ2162" s="343"/>
      <c r="PCR2162" s="343"/>
      <c r="PCS2162" s="343"/>
      <c r="PCT2162" s="343"/>
      <c r="PCU2162" s="343"/>
      <c r="PCV2162" s="343"/>
      <c r="PCW2162" s="343"/>
      <c r="PCX2162" s="343"/>
      <c r="PCY2162" s="343"/>
      <c r="PCZ2162" s="343"/>
      <c r="PDA2162" s="343"/>
      <c r="PDB2162" s="343"/>
      <c r="PDC2162" s="343"/>
      <c r="PDD2162" s="343"/>
      <c r="PDE2162" s="343"/>
      <c r="PDF2162" s="343"/>
      <c r="PDG2162" s="343"/>
      <c r="PDH2162" s="343"/>
      <c r="PDI2162" s="343"/>
      <c r="PDJ2162" s="343"/>
      <c r="PDK2162" s="343"/>
      <c r="PDL2162" s="343"/>
      <c r="PDM2162" s="343"/>
      <c r="PDN2162" s="343"/>
      <c r="PDO2162" s="343"/>
      <c r="PDP2162" s="343"/>
      <c r="PDQ2162" s="343"/>
      <c r="PDR2162" s="343"/>
      <c r="PDS2162" s="343"/>
      <c r="PDT2162" s="343"/>
      <c r="PDU2162" s="343"/>
      <c r="PDV2162" s="343"/>
      <c r="PDW2162" s="343"/>
      <c r="PDX2162" s="343"/>
      <c r="PDY2162" s="343"/>
      <c r="PDZ2162" s="343"/>
      <c r="PEA2162" s="343"/>
      <c r="PEB2162" s="343"/>
      <c r="PEC2162" s="343"/>
      <c r="PED2162" s="343"/>
      <c r="PEE2162" s="343"/>
      <c r="PEF2162" s="343"/>
      <c r="PEG2162" s="343"/>
      <c r="PEH2162" s="343"/>
      <c r="PEI2162" s="343"/>
      <c r="PEJ2162" s="343"/>
      <c r="PEK2162" s="343"/>
      <c r="PEL2162" s="343"/>
      <c r="PEM2162" s="343"/>
      <c r="PEN2162" s="343"/>
      <c r="PEO2162" s="343"/>
      <c r="PEP2162" s="343"/>
      <c r="PEQ2162" s="343"/>
      <c r="PER2162" s="343"/>
      <c r="PES2162" s="343"/>
      <c r="PET2162" s="343"/>
      <c r="PEU2162" s="343"/>
      <c r="PEV2162" s="343"/>
      <c r="PEW2162" s="343"/>
      <c r="PEX2162" s="343"/>
      <c r="PEY2162" s="343"/>
      <c r="PEZ2162" s="343"/>
      <c r="PFA2162" s="343"/>
      <c r="PFB2162" s="343"/>
      <c r="PFC2162" s="343"/>
      <c r="PFD2162" s="343"/>
      <c r="PFE2162" s="343"/>
      <c r="PFF2162" s="343"/>
      <c r="PFG2162" s="343"/>
      <c r="PFH2162" s="343"/>
      <c r="PFI2162" s="343"/>
      <c r="PFJ2162" s="343"/>
      <c r="PFK2162" s="343"/>
      <c r="PFL2162" s="343"/>
      <c r="PFM2162" s="343"/>
      <c r="PFN2162" s="343"/>
      <c r="PFO2162" s="343"/>
      <c r="PFP2162" s="343"/>
      <c r="PFQ2162" s="343"/>
      <c r="PFR2162" s="343"/>
      <c r="PFS2162" s="343"/>
      <c r="PFT2162" s="343"/>
      <c r="PFU2162" s="343"/>
      <c r="PFV2162" s="343"/>
      <c r="PFW2162" s="343"/>
      <c r="PFX2162" s="343"/>
      <c r="PFY2162" s="343"/>
      <c r="PFZ2162" s="343"/>
      <c r="PGA2162" s="343"/>
      <c r="PGB2162" s="343"/>
      <c r="PGC2162" s="343"/>
      <c r="PGD2162" s="343"/>
      <c r="PGE2162" s="343"/>
      <c r="PGF2162" s="343"/>
      <c r="PGG2162" s="343"/>
      <c r="PGH2162" s="343"/>
      <c r="PGI2162" s="343"/>
      <c r="PGJ2162" s="343"/>
      <c r="PGK2162" s="343"/>
      <c r="PGL2162" s="343"/>
      <c r="PGM2162" s="343"/>
      <c r="PGN2162" s="343"/>
      <c r="PGO2162" s="343"/>
      <c r="PGP2162" s="343"/>
      <c r="PGQ2162" s="343"/>
      <c r="PGR2162" s="343"/>
      <c r="PGS2162" s="343"/>
      <c r="PGT2162" s="343"/>
      <c r="PGU2162" s="343"/>
      <c r="PGV2162" s="343"/>
      <c r="PGW2162" s="343"/>
      <c r="PGX2162" s="343"/>
      <c r="PGY2162" s="343"/>
      <c r="PGZ2162" s="343"/>
      <c r="PHA2162" s="343"/>
      <c r="PHB2162" s="343"/>
      <c r="PHC2162" s="343"/>
      <c r="PHD2162" s="343"/>
      <c r="PHE2162" s="343"/>
      <c r="PHF2162" s="343"/>
      <c r="PHG2162" s="343"/>
      <c r="PHH2162" s="343"/>
      <c r="PHI2162" s="343"/>
      <c r="PHJ2162" s="343"/>
      <c r="PHK2162" s="343"/>
      <c r="PHL2162" s="343"/>
      <c r="PHM2162" s="343"/>
      <c r="PHN2162" s="343"/>
      <c r="PHO2162" s="343"/>
      <c r="PHP2162" s="343"/>
      <c r="PHQ2162" s="343"/>
      <c r="PHR2162" s="343"/>
      <c r="PHS2162" s="343"/>
      <c r="PHT2162" s="343"/>
      <c r="PHU2162" s="343"/>
      <c r="PHV2162" s="343"/>
      <c r="PHW2162" s="343"/>
      <c r="PHX2162" s="343"/>
      <c r="PHY2162" s="343"/>
      <c r="PHZ2162" s="343"/>
      <c r="PIA2162" s="343"/>
      <c r="PIB2162" s="343"/>
      <c r="PIC2162" s="343"/>
      <c r="PID2162" s="343"/>
      <c r="PIE2162" s="343"/>
      <c r="PIF2162" s="343"/>
      <c r="PIG2162" s="343"/>
      <c r="PIH2162" s="343"/>
      <c r="PII2162" s="343"/>
      <c r="PIJ2162" s="343"/>
      <c r="PIK2162" s="343"/>
      <c r="PIL2162" s="343"/>
      <c r="PIM2162" s="343"/>
      <c r="PIN2162" s="343"/>
      <c r="PIO2162" s="343"/>
      <c r="PIP2162" s="343"/>
      <c r="PIQ2162" s="343"/>
      <c r="PIR2162" s="343"/>
      <c r="PIS2162" s="343"/>
      <c r="PIT2162" s="343"/>
      <c r="PIU2162" s="343"/>
      <c r="PIV2162" s="343"/>
      <c r="PIW2162" s="343"/>
      <c r="PIX2162" s="343"/>
      <c r="PIY2162" s="343"/>
      <c r="PIZ2162" s="343"/>
      <c r="PJA2162" s="343"/>
      <c r="PJB2162" s="343"/>
      <c r="PJC2162" s="343"/>
      <c r="PJD2162" s="343"/>
      <c r="PJE2162" s="343"/>
      <c r="PJF2162" s="343"/>
      <c r="PJG2162" s="343"/>
      <c r="PJH2162" s="343"/>
      <c r="PJI2162" s="343"/>
      <c r="PJJ2162" s="343"/>
      <c r="PJK2162" s="343"/>
      <c r="PJL2162" s="343"/>
      <c r="PJM2162" s="343"/>
      <c r="PJN2162" s="343"/>
      <c r="PJO2162" s="343"/>
      <c r="PJP2162" s="343"/>
      <c r="PJQ2162" s="343"/>
      <c r="PJR2162" s="343"/>
      <c r="PJS2162" s="343"/>
      <c r="PJT2162" s="343"/>
      <c r="PJU2162" s="343"/>
      <c r="PJV2162" s="343"/>
      <c r="PJW2162" s="343"/>
      <c r="PJX2162" s="343"/>
      <c r="PJY2162" s="343"/>
      <c r="PJZ2162" s="343"/>
      <c r="PKA2162" s="343"/>
      <c r="PKB2162" s="343"/>
      <c r="PKC2162" s="343"/>
      <c r="PKD2162" s="343"/>
      <c r="PKE2162" s="343"/>
      <c r="PKF2162" s="343"/>
      <c r="PKG2162" s="343"/>
      <c r="PKH2162" s="343"/>
      <c r="PKI2162" s="343"/>
      <c r="PKJ2162" s="343"/>
      <c r="PKK2162" s="343"/>
      <c r="PKL2162" s="343"/>
      <c r="PKM2162" s="343"/>
      <c r="PKN2162" s="343"/>
      <c r="PKO2162" s="343"/>
      <c r="PKP2162" s="343"/>
      <c r="PKQ2162" s="343"/>
      <c r="PKR2162" s="343"/>
      <c r="PKS2162" s="343"/>
      <c r="PKT2162" s="343"/>
      <c r="PKU2162" s="343"/>
      <c r="PKV2162" s="343"/>
      <c r="PKW2162" s="343"/>
      <c r="PKX2162" s="343"/>
      <c r="PKY2162" s="343"/>
      <c r="PKZ2162" s="343"/>
      <c r="PLA2162" s="343"/>
      <c r="PLB2162" s="343"/>
      <c r="PLC2162" s="343"/>
      <c r="PLD2162" s="343"/>
      <c r="PLE2162" s="343"/>
      <c r="PLF2162" s="343"/>
      <c r="PLG2162" s="343"/>
      <c r="PLH2162" s="343"/>
      <c r="PLI2162" s="343"/>
      <c r="PLJ2162" s="343"/>
      <c r="PLK2162" s="343"/>
      <c r="PLL2162" s="343"/>
      <c r="PLM2162" s="343"/>
      <c r="PLN2162" s="343"/>
      <c r="PLO2162" s="343"/>
      <c r="PLP2162" s="343"/>
      <c r="PLQ2162" s="343"/>
      <c r="PLR2162" s="343"/>
      <c r="PLS2162" s="343"/>
      <c r="PLT2162" s="343"/>
      <c r="PLU2162" s="343"/>
      <c r="PLV2162" s="343"/>
      <c r="PLW2162" s="343"/>
      <c r="PLX2162" s="343"/>
      <c r="PLY2162" s="343"/>
      <c r="PLZ2162" s="343"/>
      <c r="PMA2162" s="343"/>
      <c r="PMB2162" s="343"/>
      <c r="PMC2162" s="343"/>
      <c r="PMD2162" s="343"/>
      <c r="PME2162" s="343"/>
      <c r="PMF2162" s="343"/>
      <c r="PMG2162" s="343"/>
      <c r="PMH2162" s="343"/>
      <c r="PMI2162" s="343"/>
      <c r="PMJ2162" s="343"/>
      <c r="PMK2162" s="343"/>
      <c r="PML2162" s="343"/>
      <c r="PMM2162" s="343"/>
      <c r="PMN2162" s="343"/>
      <c r="PMO2162" s="343"/>
      <c r="PMP2162" s="343"/>
      <c r="PMQ2162" s="343"/>
      <c r="PMR2162" s="343"/>
      <c r="PMS2162" s="343"/>
      <c r="PMT2162" s="343"/>
      <c r="PMU2162" s="343"/>
      <c r="PMV2162" s="343"/>
      <c r="PMW2162" s="343"/>
      <c r="PMX2162" s="343"/>
      <c r="PMY2162" s="343"/>
      <c r="PMZ2162" s="343"/>
      <c r="PNA2162" s="343"/>
      <c r="PNB2162" s="343"/>
      <c r="PNC2162" s="343"/>
      <c r="PND2162" s="343"/>
      <c r="PNE2162" s="343"/>
      <c r="PNF2162" s="343"/>
      <c r="PNG2162" s="343"/>
      <c r="PNH2162" s="343"/>
      <c r="PNI2162" s="343"/>
      <c r="PNJ2162" s="343"/>
      <c r="PNK2162" s="343"/>
      <c r="PNL2162" s="343"/>
      <c r="PNM2162" s="343"/>
      <c r="PNN2162" s="343"/>
      <c r="PNO2162" s="343"/>
      <c r="PNP2162" s="343"/>
      <c r="PNQ2162" s="343"/>
      <c r="PNR2162" s="343"/>
      <c r="PNS2162" s="343"/>
      <c r="PNT2162" s="343"/>
      <c r="PNU2162" s="343"/>
      <c r="PNV2162" s="343"/>
      <c r="PNW2162" s="343"/>
      <c r="PNX2162" s="343"/>
      <c r="PNY2162" s="343"/>
      <c r="PNZ2162" s="343"/>
      <c r="POA2162" s="343"/>
      <c r="POB2162" s="343"/>
      <c r="POC2162" s="343"/>
      <c r="POD2162" s="343"/>
      <c r="POE2162" s="343"/>
      <c r="POF2162" s="343"/>
      <c r="POG2162" s="343"/>
      <c r="POH2162" s="343"/>
      <c r="POI2162" s="343"/>
      <c r="POJ2162" s="343"/>
      <c r="POK2162" s="343"/>
      <c r="POL2162" s="343"/>
      <c r="POM2162" s="343"/>
      <c r="PON2162" s="343"/>
      <c r="POO2162" s="343"/>
      <c r="POP2162" s="343"/>
      <c r="POQ2162" s="343"/>
      <c r="POR2162" s="343"/>
      <c r="POS2162" s="343"/>
      <c r="POT2162" s="343"/>
      <c r="POU2162" s="343"/>
      <c r="POV2162" s="343"/>
      <c r="POW2162" s="343"/>
      <c r="POX2162" s="343"/>
      <c r="POY2162" s="343"/>
      <c r="POZ2162" s="343"/>
      <c r="PPA2162" s="343"/>
      <c r="PPB2162" s="343"/>
      <c r="PPC2162" s="343"/>
      <c r="PPD2162" s="343"/>
      <c r="PPE2162" s="343"/>
      <c r="PPF2162" s="343"/>
      <c r="PPG2162" s="343"/>
      <c r="PPH2162" s="343"/>
      <c r="PPI2162" s="343"/>
      <c r="PPJ2162" s="343"/>
      <c r="PPK2162" s="343"/>
      <c r="PPL2162" s="343"/>
      <c r="PPM2162" s="343"/>
      <c r="PPN2162" s="343"/>
      <c r="PPO2162" s="343"/>
      <c r="PPP2162" s="343"/>
      <c r="PPQ2162" s="343"/>
      <c r="PPR2162" s="343"/>
      <c r="PPS2162" s="343"/>
      <c r="PPT2162" s="343"/>
      <c r="PPU2162" s="343"/>
      <c r="PPV2162" s="343"/>
      <c r="PPW2162" s="343"/>
      <c r="PPX2162" s="343"/>
      <c r="PPY2162" s="343"/>
      <c r="PPZ2162" s="343"/>
      <c r="PQA2162" s="343"/>
      <c r="PQB2162" s="343"/>
      <c r="PQC2162" s="343"/>
      <c r="PQD2162" s="343"/>
      <c r="PQE2162" s="343"/>
      <c r="PQF2162" s="343"/>
      <c r="PQG2162" s="343"/>
      <c r="PQH2162" s="343"/>
      <c r="PQI2162" s="343"/>
      <c r="PQJ2162" s="343"/>
      <c r="PQK2162" s="343"/>
      <c r="PQL2162" s="343"/>
      <c r="PQM2162" s="343"/>
      <c r="PQN2162" s="343"/>
      <c r="PQO2162" s="343"/>
      <c r="PQP2162" s="343"/>
      <c r="PQQ2162" s="343"/>
      <c r="PQR2162" s="343"/>
      <c r="PQS2162" s="343"/>
      <c r="PQT2162" s="343"/>
      <c r="PQU2162" s="343"/>
      <c r="PQV2162" s="343"/>
      <c r="PQW2162" s="343"/>
      <c r="PQX2162" s="343"/>
      <c r="PQY2162" s="343"/>
      <c r="PQZ2162" s="343"/>
      <c r="PRA2162" s="343"/>
      <c r="PRB2162" s="343"/>
      <c r="PRC2162" s="343"/>
      <c r="PRD2162" s="343"/>
      <c r="PRE2162" s="343"/>
      <c r="PRF2162" s="343"/>
      <c r="PRG2162" s="343"/>
      <c r="PRH2162" s="343"/>
      <c r="PRI2162" s="343"/>
      <c r="PRJ2162" s="343"/>
      <c r="PRK2162" s="343"/>
      <c r="PRL2162" s="343"/>
      <c r="PRM2162" s="343"/>
      <c r="PRN2162" s="343"/>
      <c r="PRO2162" s="343"/>
      <c r="PRP2162" s="343"/>
      <c r="PRQ2162" s="343"/>
      <c r="PRR2162" s="343"/>
      <c r="PRS2162" s="343"/>
      <c r="PRT2162" s="343"/>
      <c r="PRU2162" s="343"/>
      <c r="PRV2162" s="343"/>
      <c r="PRW2162" s="343"/>
      <c r="PRX2162" s="343"/>
      <c r="PRY2162" s="343"/>
      <c r="PRZ2162" s="343"/>
      <c r="PSA2162" s="343"/>
      <c r="PSB2162" s="343"/>
      <c r="PSC2162" s="343"/>
      <c r="PSD2162" s="343"/>
      <c r="PSE2162" s="343"/>
      <c r="PSF2162" s="343"/>
      <c r="PSG2162" s="343"/>
      <c r="PSH2162" s="343"/>
      <c r="PSI2162" s="343"/>
      <c r="PSJ2162" s="343"/>
      <c r="PSK2162" s="343"/>
      <c r="PSL2162" s="343"/>
      <c r="PSM2162" s="343"/>
      <c r="PSN2162" s="343"/>
      <c r="PSO2162" s="343"/>
      <c r="PSP2162" s="343"/>
      <c r="PSQ2162" s="343"/>
      <c r="PSR2162" s="343"/>
      <c r="PSS2162" s="343"/>
      <c r="PST2162" s="343"/>
      <c r="PSU2162" s="343"/>
      <c r="PSV2162" s="343"/>
      <c r="PSW2162" s="343"/>
      <c r="PSX2162" s="343"/>
      <c r="PSY2162" s="343"/>
      <c r="PSZ2162" s="343"/>
      <c r="PTA2162" s="343"/>
      <c r="PTB2162" s="343"/>
      <c r="PTC2162" s="343"/>
      <c r="PTD2162" s="343"/>
      <c r="PTE2162" s="343"/>
      <c r="PTF2162" s="343"/>
      <c r="PTG2162" s="343"/>
      <c r="PTH2162" s="343"/>
      <c r="PTI2162" s="343"/>
      <c r="PTJ2162" s="343"/>
      <c r="PTK2162" s="343"/>
      <c r="PTL2162" s="343"/>
      <c r="PTM2162" s="343"/>
      <c r="PTN2162" s="343"/>
      <c r="PTO2162" s="343"/>
      <c r="PTP2162" s="343"/>
      <c r="PTQ2162" s="343"/>
      <c r="PTR2162" s="343"/>
      <c r="PTS2162" s="343"/>
      <c r="PTT2162" s="343"/>
      <c r="PTU2162" s="343"/>
      <c r="PTV2162" s="343"/>
      <c r="PTW2162" s="343"/>
      <c r="PTX2162" s="343"/>
      <c r="PTY2162" s="343"/>
      <c r="PTZ2162" s="343"/>
      <c r="PUA2162" s="343"/>
      <c r="PUB2162" s="343"/>
      <c r="PUC2162" s="343"/>
      <c r="PUD2162" s="343"/>
      <c r="PUE2162" s="343"/>
      <c r="PUF2162" s="343"/>
      <c r="PUG2162" s="343"/>
      <c r="PUH2162" s="343"/>
      <c r="PUI2162" s="343"/>
      <c r="PUJ2162" s="343"/>
      <c r="PUK2162" s="343"/>
      <c r="PUL2162" s="343"/>
      <c r="PUM2162" s="343"/>
      <c r="PUN2162" s="343"/>
      <c r="PUO2162" s="343"/>
      <c r="PUP2162" s="343"/>
      <c r="PUQ2162" s="343"/>
      <c r="PUR2162" s="343"/>
      <c r="PUS2162" s="343"/>
      <c r="PUT2162" s="343"/>
      <c r="PUU2162" s="343"/>
      <c r="PUV2162" s="343"/>
      <c r="PUW2162" s="343"/>
      <c r="PUX2162" s="343"/>
      <c r="PUY2162" s="343"/>
      <c r="PUZ2162" s="343"/>
      <c r="PVA2162" s="343"/>
      <c r="PVB2162" s="343"/>
      <c r="PVC2162" s="343"/>
      <c r="PVD2162" s="343"/>
      <c r="PVE2162" s="343"/>
      <c r="PVF2162" s="343"/>
      <c r="PVG2162" s="343"/>
      <c r="PVH2162" s="343"/>
      <c r="PVI2162" s="343"/>
      <c r="PVJ2162" s="343"/>
      <c r="PVK2162" s="343"/>
      <c r="PVL2162" s="343"/>
      <c r="PVM2162" s="343"/>
      <c r="PVN2162" s="343"/>
      <c r="PVO2162" s="343"/>
      <c r="PVP2162" s="343"/>
      <c r="PVQ2162" s="343"/>
      <c r="PVR2162" s="343"/>
      <c r="PVS2162" s="343"/>
      <c r="PVT2162" s="343"/>
      <c r="PVU2162" s="343"/>
      <c r="PVV2162" s="343"/>
      <c r="PVW2162" s="343"/>
      <c r="PVX2162" s="343"/>
      <c r="PVY2162" s="343"/>
      <c r="PVZ2162" s="343"/>
      <c r="PWA2162" s="343"/>
      <c r="PWB2162" s="343"/>
      <c r="PWC2162" s="343"/>
      <c r="PWD2162" s="343"/>
      <c r="PWE2162" s="343"/>
      <c r="PWF2162" s="343"/>
      <c r="PWG2162" s="343"/>
      <c r="PWH2162" s="343"/>
      <c r="PWI2162" s="343"/>
      <c r="PWJ2162" s="343"/>
      <c r="PWK2162" s="343"/>
      <c r="PWL2162" s="343"/>
      <c r="PWM2162" s="343"/>
      <c r="PWN2162" s="343"/>
      <c r="PWO2162" s="343"/>
      <c r="PWP2162" s="343"/>
      <c r="PWQ2162" s="343"/>
      <c r="PWR2162" s="343"/>
      <c r="PWS2162" s="343"/>
      <c r="PWT2162" s="343"/>
      <c r="PWU2162" s="343"/>
      <c r="PWV2162" s="343"/>
      <c r="PWW2162" s="343"/>
      <c r="PWX2162" s="343"/>
      <c r="PWY2162" s="343"/>
      <c r="PWZ2162" s="343"/>
      <c r="PXA2162" s="343"/>
      <c r="PXB2162" s="343"/>
      <c r="PXC2162" s="343"/>
      <c r="PXD2162" s="343"/>
      <c r="PXE2162" s="343"/>
      <c r="PXF2162" s="343"/>
      <c r="PXG2162" s="343"/>
      <c r="PXH2162" s="343"/>
      <c r="PXI2162" s="343"/>
      <c r="PXJ2162" s="343"/>
      <c r="PXK2162" s="343"/>
      <c r="PXL2162" s="343"/>
      <c r="PXM2162" s="343"/>
      <c r="PXN2162" s="343"/>
      <c r="PXO2162" s="343"/>
      <c r="PXP2162" s="343"/>
      <c r="PXQ2162" s="343"/>
      <c r="PXR2162" s="343"/>
      <c r="PXS2162" s="343"/>
      <c r="PXT2162" s="343"/>
      <c r="PXU2162" s="343"/>
      <c r="PXV2162" s="343"/>
      <c r="PXW2162" s="343"/>
      <c r="PXX2162" s="343"/>
      <c r="PXY2162" s="343"/>
      <c r="PXZ2162" s="343"/>
      <c r="PYA2162" s="343"/>
      <c r="PYB2162" s="343"/>
      <c r="PYC2162" s="343"/>
      <c r="PYD2162" s="343"/>
      <c r="PYE2162" s="343"/>
      <c r="PYF2162" s="343"/>
      <c r="PYG2162" s="343"/>
      <c r="PYH2162" s="343"/>
      <c r="PYI2162" s="343"/>
      <c r="PYJ2162" s="343"/>
      <c r="PYK2162" s="343"/>
      <c r="PYL2162" s="343"/>
      <c r="PYM2162" s="343"/>
      <c r="PYN2162" s="343"/>
      <c r="PYO2162" s="343"/>
      <c r="PYP2162" s="343"/>
      <c r="PYQ2162" s="343"/>
      <c r="PYR2162" s="343"/>
      <c r="PYS2162" s="343"/>
      <c r="PYT2162" s="343"/>
      <c r="PYU2162" s="343"/>
      <c r="PYV2162" s="343"/>
      <c r="PYW2162" s="343"/>
      <c r="PYX2162" s="343"/>
      <c r="PYY2162" s="343"/>
      <c r="PYZ2162" s="343"/>
      <c r="PZA2162" s="343"/>
      <c r="PZB2162" s="343"/>
      <c r="PZC2162" s="343"/>
      <c r="PZD2162" s="343"/>
      <c r="PZE2162" s="343"/>
      <c r="PZF2162" s="343"/>
      <c r="PZG2162" s="343"/>
      <c r="PZH2162" s="343"/>
      <c r="PZI2162" s="343"/>
      <c r="PZJ2162" s="343"/>
      <c r="PZK2162" s="343"/>
      <c r="PZL2162" s="343"/>
      <c r="PZM2162" s="343"/>
      <c r="PZN2162" s="343"/>
      <c r="PZO2162" s="343"/>
      <c r="PZP2162" s="343"/>
      <c r="PZQ2162" s="343"/>
      <c r="PZR2162" s="343"/>
      <c r="PZS2162" s="343"/>
      <c r="PZT2162" s="343"/>
      <c r="PZU2162" s="343"/>
      <c r="PZV2162" s="343"/>
      <c r="PZW2162" s="343"/>
      <c r="PZX2162" s="343"/>
      <c r="PZY2162" s="343"/>
      <c r="PZZ2162" s="343"/>
      <c r="QAA2162" s="343"/>
      <c r="QAB2162" s="343"/>
      <c r="QAC2162" s="343"/>
      <c r="QAD2162" s="343"/>
      <c r="QAE2162" s="343"/>
      <c r="QAF2162" s="343"/>
      <c r="QAG2162" s="343"/>
      <c r="QAH2162" s="343"/>
      <c r="QAI2162" s="343"/>
      <c r="QAJ2162" s="343"/>
      <c r="QAK2162" s="343"/>
      <c r="QAL2162" s="343"/>
      <c r="QAM2162" s="343"/>
      <c r="QAN2162" s="343"/>
      <c r="QAO2162" s="343"/>
      <c r="QAP2162" s="343"/>
      <c r="QAQ2162" s="343"/>
      <c r="QAR2162" s="343"/>
      <c r="QAS2162" s="343"/>
      <c r="QAT2162" s="343"/>
      <c r="QAU2162" s="343"/>
      <c r="QAV2162" s="343"/>
      <c r="QAW2162" s="343"/>
      <c r="QAX2162" s="343"/>
      <c r="QAY2162" s="343"/>
      <c r="QAZ2162" s="343"/>
      <c r="QBA2162" s="343"/>
      <c r="QBB2162" s="343"/>
      <c r="QBC2162" s="343"/>
      <c r="QBD2162" s="343"/>
      <c r="QBE2162" s="343"/>
      <c r="QBF2162" s="343"/>
      <c r="QBG2162" s="343"/>
      <c r="QBH2162" s="343"/>
      <c r="QBI2162" s="343"/>
      <c r="QBJ2162" s="343"/>
      <c r="QBK2162" s="343"/>
      <c r="QBL2162" s="343"/>
      <c r="QBM2162" s="343"/>
      <c r="QBN2162" s="343"/>
      <c r="QBO2162" s="343"/>
      <c r="QBP2162" s="343"/>
      <c r="QBQ2162" s="343"/>
      <c r="QBR2162" s="343"/>
      <c r="QBS2162" s="343"/>
      <c r="QBT2162" s="343"/>
      <c r="QBU2162" s="343"/>
      <c r="QBV2162" s="343"/>
      <c r="QBW2162" s="343"/>
      <c r="QBX2162" s="343"/>
      <c r="QBY2162" s="343"/>
      <c r="QBZ2162" s="343"/>
      <c r="QCA2162" s="343"/>
      <c r="QCB2162" s="343"/>
      <c r="QCC2162" s="343"/>
      <c r="QCD2162" s="343"/>
      <c r="QCE2162" s="343"/>
      <c r="QCF2162" s="343"/>
      <c r="QCG2162" s="343"/>
      <c r="QCH2162" s="343"/>
      <c r="QCI2162" s="343"/>
      <c r="QCJ2162" s="343"/>
      <c r="QCK2162" s="343"/>
      <c r="QCL2162" s="343"/>
      <c r="QCM2162" s="343"/>
      <c r="QCN2162" s="343"/>
      <c r="QCO2162" s="343"/>
      <c r="QCP2162" s="343"/>
      <c r="QCQ2162" s="343"/>
      <c r="QCR2162" s="343"/>
      <c r="QCS2162" s="343"/>
      <c r="QCT2162" s="343"/>
      <c r="QCU2162" s="343"/>
      <c r="QCV2162" s="343"/>
      <c r="QCW2162" s="343"/>
      <c r="QCX2162" s="343"/>
      <c r="QCY2162" s="343"/>
      <c r="QCZ2162" s="343"/>
      <c r="QDA2162" s="343"/>
      <c r="QDB2162" s="343"/>
      <c r="QDC2162" s="343"/>
      <c r="QDD2162" s="343"/>
      <c r="QDE2162" s="343"/>
      <c r="QDF2162" s="343"/>
      <c r="QDG2162" s="343"/>
      <c r="QDH2162" s="343"/>
      <c r="QDI2162" s="343"/>
      <c r="QDJ2162" s="343"/>
      <c r="QDK2162" s="343"/>
      <c r="QDL2162" s="343"/>
      <c r="QDM2162" s="343"/>
      <c r="QDN2162" s="343"/>
      <c r="QDO2162" s="343"/>
      <c r="QDP2162" s="343"/>
      <c r="QDQ2162" s="343"/>
      <c r="QDR2162" s="343"/>
      <c r="QDS2162" s="343"/>
      <c r="QDT2162" s="343"/>
      <c r="QDU2162" s="343"/>
      <c r="QDV2162" s="343"/>
      <c r="QDW2162" s="343"/>
      <c r="QDX2162" s="343"/>
      <c r="QDY2162" s="343"/>
      <c r="QDZ2162" s="343"/>
      <c r="QEA2162" s="343"/>
      <c r="QEB2162" s="343"/>
      <c r="QEC2162" s="343"/>
      <c r="QED2162" s="343"/>
      <c r="QEE2162" s="343"/>
      <c r="QEF2162" s="343"/>
      <c r="QEG2162" s="343"/>
      <c r="QEH2162" s="343"/>
      <c r="QEI2162" s="343"/>
      <c r="QEJ2162" s="343"/>
      <c r="QEK2162" s="343"/>
      <c r="QEL2162" s="343"/>
      <c r="QEM2162" s="343"/>
      <c r="QEN2162" s="343"/>
      <c r="QEO2162" s="343"/>
      <c r="QEP2162" s="343"/>
      <c r="QEQ2162" s="343"/>
      <c r="QER2162" s="343"/>
      <c r="QES2162" s="343"/>
      <c r="QET2162" s="343"/>
      <c r="QEU2162" s="343"/>
      <c r="QEV2162" s="343"/>
      <c r="QEW2162" s="343"/>
      <c r="QEX2162" s="343"/>
      <c r="QEY2162" s="343"/>
      <c r="QEZ2162" s="343"/>
      <c r="QFA2162" s="343"/>
      <c r="QFB2162" s="343"/>
      <c r="QFC2162" s="343"/>
      <c r="QFD2162" s="343"/>
      <c r="QFE2162" s="343"/>
      <c r="QFF2162" s="343"/>
      <c r="QFG2162" s="343"/>
      <c r="QFH2162" s="343"/>
      <c r="QFI2162" s="343"/>
      <c r="QFJ2162" s="343"/>
      <c r="QFK2162" s="343"/>
      <c r="QFL2162" s="343"/>
      <c r="QFM2162" s="343"/>
      <c r="QFN2162" s="343"/>
      <c r="QFO2162" s="343"/>
      <c r="QFP2162" s="343"/>
      <c r="QFQ2162" s="343"/>
      <c r="QFR2162" s="343"/>
      <c r="QFS2162" s="343"/>
      <c r="QFT2162" s="343"/>
      <c r="QFU2162" s="343"/>
      <c r="QFV2162" s="343"/>
      <c r="QFW2162" s="343"/>
      <c r="QFX2162" s="343"/>
      <c r="QFY2162" s="343"/>
      <c r="QFZ2162" s="343"/>
      <c r="QGA2162" s="343"/>
      <c r="QGB2162" s="343"/>
      <c r="QGC2162" s="343"/>
      <c r="QGD2162" s="343"/>
      <c r="QGE2162" s="343"/>
      <c r="QGF2162" s="343"/>
      <c r="QGG2162" s="343"/>
      <c r="QGH2162" s="343"/>
      <c r="QGI2162" s="343"/>
      <c r="QGJ2162" s="343"/>
      <c r="QGK2162" s="343"/>
      <c r="QGL2162" s="343"/>
      <c r="QGM2162" s="343"/>
      <c r="QGN2162" s="343"/>
      <c r="QGO2162" s="343"/>
      <c r="QGP2162" s="343"/>
      <c r="QGQ2162" s="343"/>
      <c r="QGR2162" s="343"/>
      <c r="QGS2162" s="343"/>
      <c r="QGT2162" s="343"/>
      <c r="QGU2162" s="343"/>
      <c r="QGV2162" s="343"/>
      <c r="QGW2162" s="343"/>
      <c r="QGX2162" s="343"/>
      <c r="QGY2162" s="343"/>
      <c r="QGZ2162" s="343"/>
      <c r="QHA2162" s="343"/>
      <c r="QHB2162" s="343"/>
      <c r="QHC2162" s="343"/>
      <c r="QHD2162" s="343"/>
      <c r="QHE2162" s="343"/>
      <c r="QHF2162" s="343"/>
      <c r="QHG2162" s="343"/>
      <c r="QHH2162" s="343"/>
      <c r="QHI2162" s="343"/>
      <c r="QHJ2162" s="343"/>
      <c r="QHK2162" s="343"/>
      <c r="QHL2162" s="343"/>
      <c r="QHM2162" s="343"/>
      <c r="QHN2162" s="343"/>
      <c r="QHO2162" s="343"/>
      <c r="QHP2162" s="343"/>
      <c r="QHQ2162" s="343"/>
      <c r="QHR2162" s="343"/>
      <c r="QHS2162" s="343"/>
      <c r="QHT2162" s="343"/>
      <c r="QHU2162" s="343"/>
      <c r="QHV2162" s="343"/>
      <c r="QHW2162" s="343"/>
      <c r="QHX2162" s="343"/>
      <c r="QHY2162" s="343"/>
      <c r="QHZ2162" s="343"/>
      <c r="QIA2162" s="343"/>
      <c r="QIB2162" s="343"/>
      <c r="QIC2162" s="343"/>
      <c r="QID2162" s="343"/>
      <c r="QIE2162" s="343"/>
      <c r="QIF2162" s="343"/>
      <c r="QIG2162" s="343"/>
      <c r="QIH2162" s="343"/>
      <c r="QII2162" s="343"/>
      <c r="QIJ2162" s="343"/>
      <c r="QIK2162" s="343"/>
      <c r="QIL2162" s="343"/>
      <c r="QIM2162" s="343"/>
      <c r="QIN2162" s="343"/>
      <c r="QIO2162" s="343"/>
      <c r="QIP2162" s="343"/>
      <c r="QIQ2162" s="343"/>
      <c r="QIR2162" s="343"/>
      <c r="QIS2162" s="343"/>
      <c r="QIT2162" s="343"/>
      <c r="QIU2162" s="343"/>
      <c r="QIV2162" s="343"/>
      <c r="QIW2162" s="343"/>
      <c r="QIX2162" s="343"/>
      <c r="QIY2162" s="343"/>
      <c r="QIZ2162" s="343"/>
      <c r="QJA2162" s="343"/>
      <c r="QJB2162" s="343"/>
      <c r="QJC2162" s="343"/>
      <c r="QJD2162" s="343"/>
      <c r="QJE2162" s="343"/>
      <c r="QJF2162" s="343"/>
      <c r="QJG2162" s="343"/>
      <c r="QJH2162" s="343"/>
      <c r="QJI2162" s="343"/>
      <c r="QJJ2162" s="343"/>
      <c r="QJK2162" s="343"/>
      <c r="QJL2162" s="343"/>
      <c r="QJM2162" s="343"/>
      <c r="QJN2162" s="343"/>
      <c r="QJO2162" s="343"/>
      <c r="QJP2162" s="343"/>
      <c r="QJQ2162" s="343"/>
      <c r="QJR2162" s="343"/>
      <c r="QJS2162" s="343"/>
      <c r="QJT2162" s="343"/>
      <c r="QJU2162" s="343"/>
      <c r="QJV2162" s="343"/>
      <c r="QJW2162" s="343"/>
      <c r="QJX2162" s="343"/>
      <c r="QJY2162" s="343"/>
      <c r="QJZ2162" s="343"/>
      <c r="QKA2162" s="343"/>
      <c r="QKB2162" s="343"/>
      <c r="QKC2162" s="343"/>
      <c r="QKD2162" s="343"/>
      <c r="QKE2162" s="343"/>
      <c r="QKF2162" s="343"/>
      <c r="QKG2162" s="343"/>
      <c r="QKH2162" s="343"/>
      <c r="QKI2162" s="343"/>
      <c r="QKJ2162" s="343"/>
      <c r="QKK2162" s="343"/>
      <c r="QKL2162" s="343"/>
      <c r="QKM2162" s="343"/>
      <c r="QKN2162" s="343"/>
      <c r="QKO2162" s="343"/>
      <c r="QKP2162" s="343"/>
      <c r="QKQ2162" s="343"/>
      <c r="QKR2162" s="343"/>
      <c r="QKS2162" s="343"/>
      <c r="QKT2162" s="343"/>
      <c r="QKU2162" s="343"/>
      <c r="QKV2162" s="343"/>
      <c r="QKW2162" s="343"/>
      <c r="QKX2162" s="343"/>
      <c r="QKY2162" s="343"/>
      <c r="QKZ2162" s="343"/>
      <c r="QLA2162" s="343"/>
      <c r="QLB2162" s="343"/>
      <c r="QLC2162" s="343"/>
      <c r="QLD2162" s="343"/>
      <c r="QLE2162" s="343"/>
      <c r="QLF2162" s="343"/>
      <c r="QLG2162" s="343"/>
      <c r="QLH2162" s="343"/>
      <c r="QLI2162" s="343"/>
      <c r="QLJ2162" s="343"/>
      <c r="QLK2162" s="343"/>
      <c r="QLL2162" s="343"/>
      <c r="QLM2162" s="343"/>
      <c r="QLN2162" s="343"/>
      <c r="QLO2162" s="343"/>
      <c r="QLP2162" s="343"/>
      <c r="QLQ2162" s="343"/>
      <c r="QLR2162" s="343"/>
      <c r="QLS2162" s="343"/>
      <c r="QLT2162" s="343"/>
      <c r="QLU2162" s="343"/>
      <c r="QLV2162" s="343"/>
      <c r="QLW2162" s="343"/>
      <c r="QLX2162" s="343"/>
      <c r="QLY2162" s="343"/>
      <c r="QLZ2162" s="343"/>
      <c r="QMA2162" s="343"/>
      <c r="QMB2162" s="343"/>
      <c r="QMC2162" s="343"/>
      <c r="QMD2162" s="343"/>
      <c r="QME2162" s="343"/>
      <c r="QMF2162" s="343"/>
      <c r="QMG2162" s="343"/>
      <c r="QMH2162" s="343"/>
      <c r="QMI2162" s="343"/>
      <c r="QMJ2162" s="343"/>
      <c r="QMK2162" s="343"/>
      <c r="QML2162" s="343"/>
      <c r="QMM2162" s="343"/>
      <c r="QMN2162" s="343"/>
      <c r="QMO2162" s="343"/>
      <c r="QMP2162" s="343"/>
      <c r="QMQ2162" s="343"/>
      <c r="QMR2162" s="343"/>
      <c r="QMS2162" s="343"/>
      <c r="QMT2162" s="343"/>
      <c r="QMU2162" s="343"/>
      <c r="QMV2162" s="343"/>
      <c r="QMW2162" s="343"/>
      <c r="QMX2162" s="343"/>
      <c r="QMY2162" s="343"/>
      <c r="QMZ2162" s="343"/>
      <c r="QNA2162" s="343"/>
      <c r="QNB2162" s="343"/>
      <c r="QNC2162" s="343"/>
      <c r="QND2162" s="343"/>
      <c r="QNE2162" s="343"/>
      <c r="QNF2162" s="343"/>
      <c r="QNG2162" s="343"/>
      <c r="QNH2162" s="343"/>
      <c r="QNI2162" s="343"/>
      <c r="QNJ2162" s="343"/>
      <c r="QNK2162" s="343"/>
      <c r="QNL2162" s="343"/>
      <c r="QNM2162" s="343"/>
      <c r="QNN2162" s="343"/>
      <c r="QNO2162" s="343"/>
      <c r="QNP2162" s="343"/>
      <c r="QNQ2162" s="343"/>
      <c r="QNR2162" s="343"/>
      <c r="QNS2162" s="343"/>
      <c r="QNT2162" s="343"/>
      <c r="QNU2162" s="343"/>
      <c r="QNV2162" s="343"/>
      <c r="QNW2162" s="343"/>
      <c r="QNX2162" s="343"/>
      <c r="QNY2162" s="343"/>
      <c r="QNZ2162" s="343"/>
      <c r="QOA2162" s="343"/>
      <c r="QOB2162" s="343"/>
      <c r="QOC2162" s="343"/>
      <c r="QOD2162" s="343"/>
      <c r="QOE2162" s="343"/>
      <c r="QOF2162" s="343"/>
      <c r="QOG2162" s="343"/>
      <c r="QOH2162" s="343"/>
      <c r="QOI2162" s="343"/>
      <c r="QOJ2162" s="343"/>
      <c r="QOK2162" s="343"/>
      <c r="QOL2162" s="343"/>
      <c r="QOM2162" s="343"/>
      <c r="QON2162" s="343"/>
      <c r="QOO2162" s="343"/>
      <c r="QOP2162" s="343"/>
      <c r="QOQ2162" s="343"/>
      <c r="QOR2162" s="343"/>
      <c r="QOS2162" s="343"/>
      <c r="QOT2162" s="343"/>
      <c r="QOU2162" s="343"/>
      <c r="QOV2162" s="343"/>
      <c r="QOW2162" s="343"/>
      <c r="QOX2162" s="343"/>
      <c r="QOY2162" s="343"/>
      <c r="QOZ2162" s="343"/>
      <c r="QPA2162" s="343"/>
      <c r="QPB2162" s="343"/>
      <c r="QPC2162" s="343"/>
      <c r="QPD2162" s="343"/>
      <c r="QPE2162" s="343"/>
      <c r="QPF2162" s="343"/>
      <c r="QPG2162" s="343"/>
      <c r="QPH2162" s="343"/>
      <c r="QPI2162" s="343"/>
      <c r="QPJ2162" s="343"/>
      <c r="QPK2162" s="343"/>
      <c r="QPL2162" s="343"/>
      <c r="QPM2162" s="343"/>
      <c r="QPN2162" s="343"/>
      <c r="QPO2162" s="343"/>
      <c r="QPP2162" s="343"/>
      <c r="QPQ2162" s="343"/>
      <c r="QPR2162" s="343"/>
      <c r="QPS2162" s="343"/>
      <c r="QPT2162" s="343"/>
      <c r="QPU2162" s="343"/>
      <c r="QPV2162" s="343"/>
      <c r="QPW2162" s="343"/>
      <c r="QPX2162" s="343"/>
      <c r="QPY2162" s="343"/>
      <c r="QPZ2162" s="343"/>
      <c r="QQA2162" s="343"/>
      <c r="QQB2162" s="343"/>
      <c r="QQC2162" s="343"/>
      <c r="QQD2162" s="343"/>
      <c r="QQE2162" s="343"/>
      <c r="QQF2162" s="343"/>
      <c r="QQG2162" s="343"/>
      <c r="QQH2162" s="343"/>
      <c r="QQI2162" s="343"/>
      <c r="QQJ2162" s="343"/>
      <c r="QQK2162" s="343"/>
      <c r="QQL2162" s="343"/>
      <c r="QQM2162" s="343"/>
      <c r="QQN2162" s="343"/>
      <c r="QQO2162" s="343"/>
      <c r="QQP2162" s="343"/>
      <c r="QQQ2162" s="343"/>
      <c r="QQR2162" s="343"/>
      <c r="QQS2162" s="343"/>
      <c r="QQT2162" s="343"/>
      <c r="QQU2162" s="343"/>
      <c r="QQV2162" s="343"/>
      <c r="QQW2162" s="343"/>
      <c r="QQX2162" s="343"/>
      <c r="QQY2162" s="343"/>
      <c r="QQZ2162" s="343"/>
      <c r="QRA2162" s="343"/>
      <c r="QRB2162" s="343"/>
      <c r="QRC2162" s="343"/>
      <c r="QRD2162" s="343"/>
      <c r="QRE2162" s="343"/>
      <c r="QRF2162" s="343"/>
      <c r="QRG2162" s="343"/>
      <c r="QRH2162" s="343"/>
      <c r="QRI2162" s="343"/>
      <c r="QRJ2162" s="343"/>
      <c r="QRK2162" s="343"/>
      <c r="QRL2162" s="343"/>
      <c r="QRM2162" s="343"/>
      <c r="QRN2162" s="343"/>
      <c r="QRO2162" s="343"/>
      <c r="QRP2162" s="343"/>
      <c r="QRQ2162" s="343"/>
      <c r="QRR2162" s="343"/>
      <c r="QRS2162" s="343"/>
      <c r="QRT2162" s="343"/>
      <c r="QRU2162" s="343"/>
      <c r="QRV2162" s="343"/>
      <c r="QRW2162" s="343"/>
      <c r="QRX2162" s="343"/>
      <c r="QRY2162" s="343"/>
      <c r="QRZ2162" s="343"/>
      <c r="QSA2162" s="343"/>
      <c r="QSB2162" s="343"/>
      <c r="QSC2162" s="343"/>
      <c r="QSD2162" s="343"/>
      <c r="QSE2162" s="343"/>
      <c r="QSF2162" s="343"/>
      <c r="QSG2162" s="343"/>
      <c r="QSH2162" s="343"/>
      <c r="QSI2162" s="343"/>
      <c r="QSJ2162" s="343"/>
      <c r="QSK2162" s="343"/>
      <c r="QSL2162" s="343"/>
      <c r="QSM2162" s="343"/>
      <c r="QSN2162" s="343"/>
      <c r="QSO2162" s="343"/>
      <c r="QSP2162" s="343"/>
      <c r="QSQ2162" s="343"/>
      <c r="QSR2162" s="343"/>
      <c r="QSS2162" s="343"/>
      <c r="QST2162" s="343"/>
      <c r="QSU2162" s="343"/>
      <c r="QSV2162" s="343"/>
      <c r="QSW2162" s="343"/>
      <c r="QSX2162" s="343"/>
      <c r="QSY2162" s="343"/>
      <c r="QSZ2162" s="343"/>
      <c r="QTA2162" s="343"/>
      <c r="QTB2162" s="343"/>
      <c r="QTC2162" s="343"/>
      <c r="QTD2162" s="343"/>
      <c r="QTE2162" s="343"/>
      <c r="QTF2162" s="343"/>
      <c r="QTG2162" s="343"/>
      <c r="QTH2162" s="343"/>
      <c r="QTI2162" s="343"/>
      <c r="QTJ2162" s="343"/>
      <c r="QTK2162" s="343"/>
      <c r="QTL2162" s="343"/>
      <c r="QTM2162" s="343"/>
      <c r="QTN2162" s="343"/>
      <c r="QTO2162" s="343"/>
      <c r="QTP2162" s="343"/>
      <c r="QTQ2162" s="343"/>
      <c r="QTR2162" s="343"/>
      <c r="QTS2162" s="343"/>
      <c r="QTT2162" s="343"/>
      <c r="QTU2162" s="343"/>
      <c r="QTV2162" s="343"/>
      <c r="QTW2162" s="343"/>
      <c r="QTX2162" s="343"/>
      <c r="QTY2162" s="343"/>
      <c r="QTZ2162" s="343"/>
      <c r="QUA2162" s="343"/>
      <c r="QUB2162" s="343"/>
      <c r="QUC2162" s="343"/>
      <c r="QUD2162" s="343"/>
      <c r="QUE2162" s="343"/>
      <c r="QUF2162" s="343"/>
      <c r="QUG2162" s="343"/>
      <c r="QUH2162" s="343"/>
      <c r="QUI2162" s="343"/>
      <c r="QUJ2162" s="343"/>
      <c r="QUK2162" s="343"/>
      <c r="QUL2162" s="343"/>
      <c r="QUM2162" s="343"/>
      <c r="QUN2162" s="343"/>
      <c r="QUO2162" s="343"/>
      <c r="QUP2162" s="343"/>
      <c r="QUQ2162" s="343"/>
      <c r="QUR2162" s="343"/>
      <c r="QUS2162" s="343"/>
      <c r="QUT2162" s="343"/>
      <c r="QUU2162" s="343"/>
      <c r="QUV2162" s="343"/>
      <c r="QUW2162" s="343"/>
      <c r="QUX2162" s="343"/>
      <c r="QUY2162" s="343"/>
      <c r="QUZ2162" s="343"/>
      <c r="QVA2162" s="343"/>
      <c r="QVB2162" s="343"/>
      <c r="QVC2162" s="343"/>
      <c r="QVD2162" s="343"/>
      <c r="QVE2162" s="343"/>
      <c r="QVF2162" s="343"/>
      <c r="QVG2162" s="343"/>
      <c r="QVH2162" s="343"/>
      <c r="QVI2162" s="343"/>
      <c r="QVJ2162" s="343"/>
      <c r="QVK2162" s="343"/>
      <c r="QVL2162" s="343"/>
      <c r="QVM2162" s="343"/>
      <c r="QVN2162" s="343"/>
      <c r="QVO2162" s="343"/>
      <c r="QVP2162" s="343"/>
      <c r="QVQ2162" s="343"/>
      <c r="QVR2162" s="343"/>
      <c r="QVS2162" s="343"/>
      <c r="QVT2162" s="343"/>
      <c r="QVU2162" s="343"/>
      <c r="QVV2162" s="343"/>
      <c r="QVW2162" s="343"/>
      <c r="QVX2162" s="343"/>
      <c r="QVY2162" s="343"/>
      <c r="QVZ2162" s="343"/>
      <c r="QWA2162" s="343"/>
      <c r="QWB2162" s="343"/>
      <c r="QWC2162" s="343"/>
      <c r="QWD2162" s="343"/>
      <c r="QWE2162" s="343"/>
      <c r="QWF2162" s="343"/>
      <c r="QWG2162" s="343"/>
      <c r="QWH2162" s="343"/>
      <c r="QWI2162" s="343"/>
      <c r="QWJ2162" s="343"/>
      <c r="QWK2162" s="343"/>
      <c r="QWL2162" s="343"/>
      <c r="QWM2162" s="343"/>
      <c r="QWN2162" s="343"/>
      <c r="QWO2162" s="343"/>
      <c r="QWP2162" s="343"/>
      <c r="QWQ2162" s="343"/>
      <c r="QWR2162" s="343"/>
      <c r="QWS2162" s="343"/>
      <c r="QWT2162" s="343"/>
      <c r="QWU2162" s="343"/>
      <c r="QWV2162" s="343"/>
      <c r="QWW2162" s="343"/>
      <c r="QWX2162" s="343"/>
      <c r="QWY2162" s="343"/>
      <c r="QWZ2162" s="343"/>
      <c r="QXA2162" s="343"/>
      <c r="QXB2162" s="343"/>
      <c r="QXC2162" s="343"/>
      <c r="QXD2162" s="343"/>
      <c r="QXE2162" s="343"/>
      <c r="QXF2162" s="343"/>
      <c r="QXG2162" s="343"/>
      <c r="QXH2162" s="343"/>
      <c r="QXI2162" s="343"/>
      <c r="QXJ2162" s="343"/>
      <c r="QXK2162" s="343"/>
      <c r="QXL2162" s="343"/>
      <c r="QXM2162" s="343"/>
      <c r="QXN2162" s="343"/>
      <c r="QXO2162" s="343"/>
      <c r="QXP2162" s="343"/>
      <c r="QXQ2162" s="343"/>
      <c r="QXR2162" s="343"/>
      <c r="QXS2162" s="343"/>
      <c r="QXT2162" s="343"/>
      <c r="QXU2162" s="343"/>
      <c r="QXV2162" s="343"/>
      <c r="QXW2162" s="343"/>
      <c r="QXX2162" s="343"/>
      <c r="QXY2162" s="343"/>
      <c r="QXZ2162" s="343"/>
      <c r="QYA2162" s="343"/>
      <c r="QYB2162" s="343"/>
      <c r="QYC2162" s="343"/>
      <c r="QYD2162" s="343"/>
      <c r="QYE2162" s="343"/>
      <c r="QYF2162" s="343"/>
      <c r="QYG2162" s="343"/>
      <c r="QYH2162" s="343"/>
      <c r="QYI2162" s="343"/>
      <c r="QYJ2162" s="343"/>
      <c r="QYK2162" s="343"/>
      <c r="QYL2162" s="343"/>
      <c r="QYM2162" s="343"/>
      <c r="QYN2162" s="343"/>
      <c r="QYO2162" s="343"/>
      <c r="QYP2162" s="343"/>
      <c r="QYQ2162" s="343"/>
      <c r="QYR2162" s="343"/>
      <c r="QYS2162" s="343"/>
      <c r="QYT2162" s="343"/>
      <c r="QYU2162" s="343"/>
      <c r="QYV2162" s="343"/>
      <c r="QYW2162" s="343"/>
      <c r="QYX2162" s="343"/>
      <c r="QYY2162" s="343"/>
      <c r="QYZ2162" s="343"/>
      <c r="QZA2162" s="343"/>
      <c r="QZB2162" s="343"/>
      <c r="QZC2162" s="343"/>
      <c r="QZD2162" s="343"/>
      <c r="QZE2162" s="343"/>
      <c r="QZF2162" s="343"/>
      <c r="QZG2162" s="343"/>
      <c r="QZH2162" s="343"/>
      <c r="QZI2162" s="343"/>
      <c r="QZJ2162" s="343"/>
      <c r="QZK2162" s="343"/>
      <c r="QZL2162" s="343"/>
      <c r="QZM2162" s="343"/>
      <c r="QZN2162" s="343"/>
      <c r="QZO2162" s="343"/>
      <c r="QZP2162" s="343"/>
      <c r="QZQ2162" s="343"/>
      <c r="QZR2162" s="343"/>
      <c r="QZS2162" s="343"/>
      <c r="QZT2162" s="343"/>
      <c r="QZU2162" s="343"/>
      <c r="QZV2162" s="343"/>
      <c r="QZW2162" s="343"/>
      <c r="QZX2162" s="343"/>
      <c r="QZY2162" s="343"/>
      <c r="QZZ2162" s="343"/>
      <c r="RAA2162" s="343"/>
      <c r="RAB2162" s="343"/>
      <c r="RAC2162" s="343"/>
      <c r="RAD2162" s="343"/>
      <c r="RAE2162" s="343"/>
      <c r="RAF2162" s="343"/>
      <c r="RAG2162" s="343"/>
      <c r="RAH2162" s="343"/>
      <c r="RAI2162" s="343"/>
      <c r="RAJ2162" s="343"/>
      <c r="RAK2162" s="343"/>
      <c r="RAL2162" s="343"/>
      <c r="RAM2162" s="343"/>
      <c r="RAN2162" s="343"/>
      <c r="RAO2162" s="343"/>
      <c r="RAP2162" s="343"/>
      <c r="RAQ2162" s="343"/>
      <c r="RAR2162" s="343"/>
      <c r="RAS2162" s="343"/>
      <c r="RAT2162" s="343"/>
      <c r="RAU2162" s="343"/>
      <c r="RAV2162" s="343"/>
      <c r="RAW2162" s="343"/>
      <c r="RAX2162" s="343"/>
      <c r="RAY2162" s="343"/>
      <c r="RAZ2162" s="343"/>
      <c r="RBA2162" s="343"/>
      <c r="RBB2162" s="343"/>
      <c r="RBC2162" s="343"/>
      <c r="RBD2162" s="343"/>
      <c r="RBE2162" s="343"/>
      <c r="RBF2162" s="343"/>
      <c r="RBG2162" s="343"/>
      <c r="RBH2162" s="343"/>
      <c r="RBI2162" s="343"/>
      <c r="RBJ2162" s="343"/>
      <c r="RBK2162" s="343"/>
      <c r="RBL2162" s="343"/>
      <c r="RBM2162" s="343"/>
      <c r="RBN2162" s="343"/>
      <c r="RBO2162" s="343"/>
      <c r="RBP2162" s="343"/>
      <c r="RBQ2162" s="343"/>
      <c r="RBR2162" s="343"/>
      <c r="RBS2162" s="343"/>
      <c r="RBT2162" s="343"/>
      <c r="RBU2162" s="343"/>
      <c r="RBV2162" s="343"/>
      <c r="RBW2162" s="343"/>
      <c r="RBX2162" s="343"/>
      <c r="RBY2162" s="343"/>
      <c r="RBZ2162" s="343"/>
      <c r="RCA2162" s="343"/>
      <c r="RCB2162" s="343"/>
      <c r="RCC2162" s="343"/>
      <c r="RCD2162" s="343"/>
      <c r="RCE2162" s="343"/>
      <c r="RCF2162" s="343"/>
      <c r="RCG2162" s="343"/>
      <c r="RCH2162" s="343"/>
      <c r="RCI2162" s="343"/>
      <c r="RCJ2162" s="343"/>
      <c r="RCK2162" s="343"/>
      <c r="RCL2162" s="343"/>
      <c r="RCM2162" s="343"/>
      <c r="RCN2162" s="343"/>
      <c r="RCO2162" s="343"/>
      <c r="RCP2162" s="343"/>
      <c r="RCQ2162" s="343"/>
      <c r="RCR2162" s="343"/>
      <c r="RCS2162" s="343"/>
      <c r="RCT2162" s="343"/>
      <c r="RCU2162" s="343"/>
      <c r="RCV2162" s="343"/>
      <c r="RCW2162" s="343"/>
      <c r="RCX2162" s="343"/>
      <c r="RCY2162" s="343"/>
      <c r="RCZ2162" s="343"/>
      <c r="RDA2162" s="343"/>
      <c r="RDB2162" s="343"/>
      <c r="RDC2162" s="343"/>
      <c r="RDD2162" s="343"/>
      <c r="RDE2162" s="343"/>
      <c r="RDF2162" s="343"/>
      <c r="RDG2162" s="343"/>
      <c r="RDH2162" s="343"/>
      <c r="RDI2162" s="343"/>
      <c r="RDJ2162" s="343"/>
      <c r="RDK2162" s="343"/>
      <c r="RDL2162" s="343"/>
      <c r="RDM2162" s="343"/>
      <c r="RDN2162" s="343"/>
      <c r="RDO2162" s="343"/>
      <c r="RDP2162" s="343"/>
      <c r="RDQ2162" s="343"/>
      <c r="RDR2162" s="343"/>
      <c r="RDS2162" s="343"/>
      <c r="RDT2162" s="343"/>
      <c r="RDU2162" s="343"/>
      <c r="RDV2162" s="343"/>
      <c r="RDW2162" s="343"/>
      <c r="RDX2162" s="343"/>
      <c r="RDY2162" s="343"/>
      <c r="RDZ2162" s="343"/>
      <c r="REA2162" s="343"/>
      <c r="REB2162" s="343"/>
      <c r="REC2162" s="343"/>
      <c r="RED2162" s="343"/>
      <c r="REE2162" s="343"/>
      <c r="REF2162" s="343"/>
      <c r="REG2162" s="343"/>
      <c r="REH2162" s="343"/>
      <c r="REI2162" s="343"/>
      <c r="REJ2162" s="343"/>
      <c r="REK2162" s="343"/>
      <c r="REL2162" s="343"/>
      <c r="REM2162" s="343"/>
      <c r="REN2162" s="343"/>
      <c r="REO2162" s="343"/>
      <c r="REP2162" s="343"/>
      <c r="REQ2162" s="343"/>
      <c r="RER2162" s="343"/>
      <c r="RES2162" s="343"/>
      <c r="RET2162" s="343"/>
      <c r="REU2162" s="343"/>
      <c r="REV2162" s="343"/>
      <c r="REW2162" s="343"/>
      <c r="REX2162" s="343"/>
      <c r="REY2162" s="343"/>
      <c r="REZ2162" s="343"/>
      <c r="RFA2162" s="343"/>
      <c r="RFB2162" s="343"/>
      <c r="RFC2162" s="343"/>
      <c r="RFD2162" s="343"/>
      <c r="RFE2162" s="343"/>
      <c r="RFF2162" s="343"/>
      <c r="RFG2162" s="343"/>
      <c r="RFH2162" s="343"/>
      <c r="RFI2162" s="343"/>
      <c r="RFJ2162" s="343"/>
      <c r="RFK2162" s="343"/>
      <c r="RFL2162" s="343"/>
      <c r="RFM2162" s="343"/>
      <c r="RFN2162" s="343"/>
      <c r="RFO2162" s="343"/>
      <c r="RFP2162" s="343"/>
      <c r="RFQ2162" s="343"/>
      <c r="RFR2162" s="343"/>
      <c r="RFS2162" s="343"/>
      <c r="RFT2162" s="343"/>
      <c r="RFU2162" s="343"/>
      <c r="RFV2162" s="343"/>
      <c r="RFW2162" s="343"/>
      <c r="RFX2162" s="343"/>
      <c r="RFY2162" s="343"/>
      <c r="RFZ2162" s="343"/>
      <c r="RGA2162" s="343"/>
      <c r="RGB2162" s="343"/>
      <c r="RGC2162" s="343"/>
      <c r="RGD2162" s="343"/>
      <c r="RGE2162" s="343"/>
      <c r="RGF2162" s="343"/>
      <c r="RGG2162" s="343"/>
      <c r="RGH2162" s="343"/>
      <c r="RGI2162" s="343"/>
      <c r="RGJ2162" s="343"/>
      <c r="RGK2162" s="343"/>
      <c r="RGL2162" s="343"/>
      <c r="RGM2162" s="343"/>
      <c r="RGN2162" s="343"/>
      <c r="RGO2162" s="343"/>
      <c r="RGP2162" s="343"/>
      <c r="RGQ2162" s="343"/>
      <c r="RGR2162" s="343"/>
      <c r="RGS2162" s="343"/>
      <c r="RGT2162" s="343"/>
      <c r="RGU2162" s="343"/>
      <c r="RGV2162" s="343"/>
      <c r="RGW2162" s="343"/>
      <c r="RGX2162" s="343"/>
      <c r="RGY2162" s="343"/>
      <c r="RGZ2162" s="343"/>
      <c r="RHA2162" s="343"/>
      <c r="RHB2162" s="343"/>
      <c r="RHC2162" s="343"/>
      <c r="RHD2162" s="343"/>
      <c r="RHE2162" s="343"/>
      <c r="RHF2162" s="343"/>
      <c r="RHG2162" s="343"/>
      <c r="RHH2162" s="343"/>
      <c r="RHI2162" s="343"/>
      <c r="RHJ2162" s="343"/>
      <c r="RHK2162" s="343"/>
      <c r="RHL2162" s="343"/>
      <c r="RHM2162" s="343"/>
      <c r="RHN2162" s="343"/>
      <c r="RHO2162" s="343"/>
      <c r="RHP2162" s="343"/>
      <c r="RHQ2162" s="343"/>
      <c r="RHR2162" s="343"/>
      <c r="RHS2162" s="343"/>
      <c r="RHT2162" s="343"/>
      <c r="RHU2162" s="343"/>
      <c r="RHV2162" s="343"/>
      <c r="RHW2162" s="343"/>
      <c r="RHX2162" s="343"/>
      <c r="RHY2162" s="343"/>
      <c r="RHZ2162" s="343"/>
      <c r="RIA2162" s="343"/>
      <c r="RIB2162" s="343"/>
      <c r="RIC2162" s="343"/>
      <c r="RID2162" s="343"/>
      <c r="RIE2162" s="343"/>
      <c r="RIF2162" s="343"/>
      <c r="RIG2162" s="343"/>
      <c r="RIH2162" s="343"/>
      <c r="RII2162" s="343"/>
      <c r="RIJ2162" s="343"/>
      <c r="RIK2162" s="343"/>
      <c r="RIL2162" s="343"/>
      <c r="RIM2162" s="343"/>
      <c r="RIN2162" s="343"/>
      <c r="RIO2162" s="343"/>
      <c r="RIP2162" s="343"/>
      <c r="RIQ2162" s="343"/>
      <c r="RIR2162" s="343"/>
      <c r="RIS2162" s="343"/>
      <c r="RIT2162" s="343"/>
      <c r="RIU2162" s="343"/>
      <c r="RIV2162" s="343"/>
      <c r="RIW2162" s="343"/>
      <c r="RIX2162" s="343"/>
      <c r="RIY2162" s="343"/>
      <c r="RIZ2162" s="343"/>
      <c r="RJA2162" s="343"/>
      <c r="RJB2162" s="343"/>
      <c r="RJC2162" s="343"/>
      <c r="RJD2162" s="343"/>
      <c r="RJE2162" s="343"/>
      <c r="RJF2162" s="343"/>
      <c r="RJG2162" s="343"/>
      <c r="RJH2162" s="343"/>
      <c r="RJI2162" s="343"/>
      <c r="RJJ2162" s="343"/>
      <c r="RJK2162" s="343"/>
      <c r="RJL2162" s="343"/>
      <c r="RJM2162" s="343"/>
      <c r="RJN2162" s="343"/>
      <c r="RJO2162" s="343"/>
      <c r="RJP2162" s="343"/>
      <c r="RJQ2162" s="343"/>
      <c r="RJR2162" s="343"/>
      <c r="RJS2162" s="343"/>
      <c r="RJT2162" s="343"/>
      <c r="RJU2162" s="343"/>
      <c r="RJV2162" s="343"/>
      <c r="RJW2162" s="343"/>
      <c r="RJX2162" s="343"/>
      <c r="RJY2162" s="343"/>
      <c r="RJZ2162" s="343"/>
      <c r="RKA2162" s="343"/>
      <c r="RKB2162" s="343"/>
      <c r="RKC2162" s="343"/>
      <c r="RKD2162" s="343"/>
      <c r="RKE2162" s="343"/>
      <c r="RKF2162" s="343"/>
      <c r="RKG2162" s="343"/>
      <c r="RKH2162" s="343"/>
      <c r="RKI2162" s="343"/>
      <c r="RKJ2162" s="343"/>
      <c r="RKK2162" s="343"/>
      <c r="RKL2162" s="343"/>
      <c r="RKM2162" s="343"/>
      <c r="RKN2162" s="343"/>
      <c r="RKO2162" s="343"/>
      <c r="RKP2162" s="343"/>
      <c r="RKQ2162" s="343"/>
      <c r="RKR2162" s="343"/>
      <c r="RKS2162" s="343"/>
      <c r="RKT2162" s="343"/>
      <c r="RKU2162" s="343"/>
      <c r="RKV2162" s="343"/>
      <c r="RKW2162" s="343"/>
      <c r="RKX2162" s="343"/>
      <c r="RKY2162" s="343"/>
      <c r="RKZ2162" s="343"/>
      <c r="RLA2162" s="343"/>
      <c r="RLB2162" s="343"/>
      <c r="RLC2162" s="343"/>
      <c r="RLD2162" s="343"/>
      <c r="RLE2162" s="343"/>
      <c r="RLF2162" s="343"/>
      <c r="RLG2162" s="343"/>
      <c r="RLH2162" s="343"/>
      <c r="RLI2162" s="343"/>
      <c r="RLJ2162" s="343"/>
      <c r="RLK2162" s="343"/>
      <c r="RLL2162" s="343"/>
      <c r="RLM2162" s="343"/>
      <c r="RLN2162" s="343"/>
      <c r="RLO2162" s="343"/>
      <c r="RLP2162" s="343"/>
      <c r="RLQ2162" s="343"/>
      <c r="RLR2162" s="343"/>
      <c r="RLS2162" s="343"/>
      <c r="RLT2162" s="343"/>
      <c r="RLU2162" s="343"/>
      <c r="RLV2162" s="343"/>
      <c r="RLW2162" s="343"/>
      <c r="RLX2162" s="343"/>
      <c r="RLY2162" s="343"/>
      <c r="RLZ2162" s="343"/>
      <c r="RMA2162" s="343"/>
      <c r="RMB2162" s="343"/>
      <c r="RMC2162" s="343"/>
      <c r="RMD2162" s="343"/>
      <c r="RME2162" s="343"/>
      <c r="RMF2162" s="343"/>
      <c r="RMG2162" s="343"/>
      <c r="RMH2162" s="343"/>
      <c r="RMI2162" s="343"/>
      <c r="RMJ2162" s="343"/>
      <c r="RMK2162" s="343"/>
      <c r="RML2162" s="343"/>
      <c r="RMM2162" s="343"/>
      <c r="RMN2162" s="343"/>
      <c r="RMO2162" s="343"/>
      <c r="RMP2162" s="343"/>
      <c r="RMQ2162" s="343"/>
      <c r="RMR2162" s="343"/>
      <c r="RMS2162" s="343"/>
      <c r="RMT2162" s="343"/>
      <c r="RMU2162" s="343"/>
      <c r="RMV2162" s="343"/>
      <c r="RMW2162" s="343"/>
      <c r="RMX2162" s="343"/>
      <c r="RMY2162" s="343"/>
      <c r="RMZ2162" s="343"/>
      <c r="RNA2162" s="343"/>
      <c r="RNB2162" s="343"/>
      <c r="RNC2162" s="343"/>
      <c r="RND2162" s="343"/>
      <c r="RNE2162" s="343"/>
      <c r="RNF2162" s="343"/>
      <c r="RNG2162" s="343"/>
      <c r="RNH2162" s="343"/>
      <c r="RNI2162" s="343"/>
      <c r="RNJ2162" s="343"/>
      <c r="RNK2162" s="343"/>
      <c r="RNL2162" s="343"/>
      <c r="RNM2162" s="343"/>
      <c r="RNN2162" s="343"/>
      <c r="RNO2162" s="343"/>
      <c r="RNP2162" s="343"/>
      <c r="RNQ2162" s="343"/>
      <c r="RNR2162" s="343"/>
      <c r="RNS2162" s="343"/>
      <c r="RNT2162" s="343"/>
      <c r="RNU2162" s="343"/>
      <c r="RNV2162" s="343"/>
      <c r="RNW2162" s="343"/>
      <c r="RNX2162" s="343"/>
      <c r="RNY2162" s="343"/>
      <c r="RNZ2162" s="343"/>
      <c r="ROA2162" s="343"/>
      <c r="ROB2162" s="343"/>
      <c r="ROC2162" s="343"/>
      <c r="ROD2162" s="343"/>
      <c r="ROE2162" s="343"/>
      <c r="ROF2162" s="343"/>
      <c r="ROG2162" s="343"/>
      <c r="ROH2162" s="343"/>
      <c r="ROI2162" s="343"/>
      <c r="ROJ2162" s="343"/>
      <c r="ROK2162" s="343"/>
      <c r="ROL2162" s="343"/>
      <c r="ROM2162" s="343"/>
      <c r="RON2162" s="343"/>
      <c r="ROO2162" s="343"/>
      <c r="ROP2162" s="343"/>
      <c r="ROQ2162" s="343"/>
      <c r="ROR2162" s="343"/>
      <c r="ROS2162" s="343"/>
      <c r="ROT2162" s="343"/>
      <c r="ROU2162" s="343"/>
      <c r="ROV2162" s="343"/>
      <c r="ROW2162" s="343"/>
      <c r="ROX2162" s="343"/>
      <c r="ROY2162" s="343"/>
      <c r="ROZ2162" s="343"/>
      <c r="RPA2162" s="343"/>
      <c r="RPB2162" s="343"/>
      <c r="RPC2162" s="343"/>
      <c r="RPD2162" s="343"/>
      <c r="RPE2162" s="343"/>
      <c r="RPF2162" s="343"/>
      <c r="RPG2162" s="343"/>
      <c r="RPH2162" s="343"/>
      <c r="RPI2162" s="343"/>
      <c r="RPJ2162" s="343"/>
      <c r="RPK2162" s="343"/>
      <c r="RPL2162" s="343"/>
      <c r="RPM2162" s="343"/>
      <c r="RPN2162" s="343"/>
      <c r="RPO2162" s="343"/>
      <c r="RPP2162" s="343"/>
      <c r="RPQ2162" s="343"/>
      <c r="RPR2162" s="343"/>
      <c r="RPS2162" s="343"/>
      <c r="RPT2162" s="343"/>
      <c r="RPU2162" s="343"/>
      <c r="RPV2162" s="343"/>
      <c r="RPW2162" s="343"/>
      <c r="RPX2162" s="343"/>
      <c r="RPY2162" s="343"/>
      <c r="RPZ2162" s="343"/>
      <c r="RQA2162" s="343"/>
      <c r="RQB2162" s="343"/>
      <c r="RQC2162" s="343"/>
      <c r="RQD2162" s="343"/>
      <c r="RQE2162" s="343"/>
      <c r="RQF2162" s="343"/>
      <c r="RQG2162" s="343"/>
      <c r="RQH2162" s="343"/>
      <c r="RQI2162" s="343"/>
      <c r="RQJ2162" s="343"/>
      <c r="RQK2162" s="343"/>
      <c r="RQL2162" s="343"/>
      <c r="RQM2162" s="343"/>
      <c r="RQN2162" s="343"/>
      <c r="RQO2162" s="343"/>
      <c r="RQP2162" s="343"/>
      <c r="RQQ2162" s="343"/>
      <c r="RQR2162" s="343"/>
      <c r="RQS2162" s="343"/>
      <c r="RQT2162" s="343"/>
      <c r="RQU2162" s="343"/>
      <c r="RQV2162" s="343"/>
      <c r="RQW2162" s="343"/>
      <c r="RQX2162" s="343"/>
      <c r="RQY2162" s="343"/>
      <c r="RQZ2162" s="343"/>
      <c r="RRA2162" s="343"/>
      <c r="RRB2162" s="343"/>
      <c r="RRC2162" s="343"/>
      <c r="RRD2162" s="343"/>
      <c r="RRE2162" s="343"/>
      <c r="RRF2162" s="343"/>
      <c r="RRG2162" s="343"/>
      <c r="RRH2162" s="343"/>
      <c r="RRI2162" s="343"/>
      <c r="RRJ2162" s="343"/>
      <c r="RRK2162" s="343"/>
      <c r="RRL2162" s="343"/>
      <c r="RRM2162" s="343"/>
      <c r="RRN2162" s="343"/>
      <c r="RRO2162" s="343"/>
      <c r="RRP2162" s="343"/>
      <c r="RRQ2162" s="343"/>
      <c r="RRR2162" s="343"/>
      <c r="RRS2162" s="343"/>
      <c r="RRT2162" s="343"/>
      <c r="RRU2162" s="343"/>
      <c r="RRV2162" s="343"/>
      <c r="RRW2162" s="343"/>
      <c r="RRX2162" s="343"/>
      <c r="RRY2162" s="343"/>
      <c r="RRZ2162" s="343"/>
      <c r="RSA2162" s="343"/>
      <c r="RSB2162" s="343"/>
      <c r="RSC2162" s="343"/>
      <c r="RSD2162" s="343"/>
      <c r="RSE2162" s="343"/>
      <c r="RSF2162" s="343"/>
      <c r="RSG2162" s="343"/>
      <c r="RSH2162" s="343"/>
      <c r="RSI2162" s="343"/>
      <c r="RSJ2162" s="343"/>
      <c r="RSK2162" s="343"/>
      <c r="RSL2162" s="343"/>
      <c r="RSM2162" s="343"/>
      <c r="RSN2162" s="343"/>
      <c r="RSO2162" s="343"/>
      <c r="RSP2162" s="343"/>
      <c r="RSQ2162" s="343"/>
      <c r="RSR2162" s="343"/>
      <c r="RSS2162" s="343"/>
      <c r="RST2162" s="343"/>
      <c r="RSU2162" s="343"/>
      <c r="RSV2162" s="343"/>
      <c r="RSW2162" s="343"/>
      <c r="RSX2162" s="343"/>
      <c r="RSY2162" s="343"/>
      <c r="RSZ2162" s="343"/>
      <c r="RTA2162" s="343"/>
      <c r="RTB2162" s="343"/>
      <c r="RTC2162" s="343"/>
      <c r="RTD2162" s="343"/>
      <c r="RTE2162" s="343"/>
      <c r="RTF2162" s="343"/>
      <c r="RTG2162" s="343"/>
      <c r="RTH2162" s="343"/>
      <c r="RTI2162" s="343"/>
      <c r="RTJ2162" s="343"/>
      <c r="RTK2162" s="343"/>
      <c r="RTL2162" s="343"/>
      <c r="RTM2162" s="343"/>
      <c r="RTN2162" s="343"/>
      <c r="RTO2162" s="343"/>
      <c r="RTP2162" s="343"/>
      <c r="RTQ2162" s="343"/>
      <c r="RTR2162" s="343"/>
      <c r="RTS2162" s="343"/>
      <c r="RTT2162" s="343"/>
      <c r="RTU2162" s="343"/>
      <c r="RTV2162" s="343"/>
      <c r="RTW2162" s="343"/>
      <c r="RTX2162" s="343"/>
      <c r="RTY2162" s="343"/>
      <c r="RTZ2162" s="343"/>
      <c r="RUA2162" s="343"/>
      <c r="RUB2162" s="343"/>
      <c r="RUC2162" s="343"/>
      <c r="RUD2162" s="343"/>
      <c r="RUE2162" s="343"/>
      <c r="RUF2162" s="343"/>
      <c r="RUG2162" s="343"/>
      <c r="RUH2162" s="343"/>
      <c r="RUI2162" s="343"/>
      <c r="RUJ2162" s="343"/>
      <c r="RUK2162" s="343"/>
      <c r="RUL2162" s="343"/>
      <c r="RUM2162" s="343"/>
      <c r="RUN2162" s="343"/>
      <c r="RUO2162" s="343"/>
      <c r="RUP2162" s="343"/>
      <c r="RUQ2162" s="343"/>
      <c r="RUR2162" s="343"/>
      <c r="RUS2162" s="343"/>
      <c r="RUT2162" s="343"/>
      <c r="RUU2162" s="343"/>
      <c r="RUV2162" s="343"/>
      <c r="RUW2162" s="343"/>
      <c r="RUX2162" s="343"/>
      <c r="RUY2162" s="343"/>
      <c r="RUZ2162" s="343"/>
      <c r="RVA2162" s="343"/>
      <c r="RVB2162" s="343"/>
      <c r="RVC2162" s="343"/>
      <c r="RVD2162" s="343"/>
      <c r="RVE2162" s="343"/>
      <c r="RVF2162" s="343"/>
      <c r="RVG2162" s="343"/>
      <c r="RVH2162" s="343"/>
      <c r="RVI2162" s="343"/>
      <c r="RVJ2162" s="343"/>
      <c r="RVK2162" s="343"/>
      <c r="RVL2162" s="343"/>
      <c r="RVM2162" s="343"/>
      <c r="RVN2162" s="343"/>
      <c r="RVO2162" s="343"/>
      <c r="RVP2162" s="343"/>
      <c r="RVQ2162" s="343"/>
      <c r="RVR2162" s="343"/>
      <c r="RVS2162" s="343"/>
      <c r="RVT2162" s="343"/>
      <c r="RVU2162" s="343"/>
      <c r="RVV2162" s="343"/>
      <c r="RVW2162" s="343"/>
      <c r="RVX2162" s="343"/>
      <c r="RVY2162" s="343"/>
      <c r="RVZ2162" s="343"/>
      <c r="RWA2162" s="343"/>
      <c r="RWB2162" s="343"/>
      <c r="RWC2162" s="343"/>
      <c r="RWD2162" s="343"/>
      <c r="RWE2162" s="343"/>
      <c r="RWF2162" s="343"/>
      <c r="RWG2162" s="343"/>
      <c r="RWH2162" s="343"/>
      <c r="RWI2162" s="343"/>
      <c r="RWJ2162" s="343"/>
      <c r="RWK2162" s="343"/>
      <c r="RWL2162" s="343"/>
      <c r="RWM2162" s="343"/>
      <c r="RWN2162" s="343"/>
      <c r="RWO2162" s="343"/>
      <c r="RWP2162" s="343"/>
      <c r="RWQ2162" s="343"/>
      <c r="RWR2162" s="343"/>
      <c r="RWS2162" s="343"/>
      <c r="RWT2162" s="343"/>
      <c r="RWU2162" s="343"/>
      <c r="RWV2162" s="343"/>
      <c r="RWW2162" s="343"/>
      <c r="RWX2162" s="343"/>
      <c r="RWY2162" s="343"/>
      <c r="RWZ2162" s="343"/>
      <c r="RXA2162" s="343"/>
      <c r="RXB2162" s="343"/>
      <c r="RXC2162" s="343"/>
      <c r="RXD2162" s="343"/>
      <c r="RXE2162" s="343"/>
      <c r="RXF2162" s="343"/>
      <c r="RXG2162" s="343"/>
      <c r="RXH2162" s="343"/>
      <c r="RXI2162" s="343"/>
      <c r="RXJ2162" s="343"/>
      <c r="RXK2162" s="343"/>
      <c r="RXL2162" s="343"/>
      <c r="RXM2162" s="343"/>
      <c r="RXN2162" s="343"/>
      <c r="RXO2162" s="343"/>
      <c r="RXP2162" s="343"/>
      <c r="RXQ2162" s="343"/>
      <c r="RXR2162" s="343"/>
      <c r="RXS2162" s="343"/>
      <c r="RXT2162" s="343"/>
      <c r="RXU2162" s="343"/>
      <c r="RXV2162" s="343"/>
      <c r="RXW2162" s="343"/>
      <c r="RXX2162" s="343"/>
      <c r="RXY2162" s="343"/>
      <c r="RXZ2162" s="343"/>
      <c r="RYA2162" s="343"/>
      <c r="RYB2162" s="343"/>
      <c r="RYC2162" s="343"/>
      <c r="RYD2162" s="343"/>
      <c r="RYE2162" s="343"/>
      <c r="RYF2162" s="343"/>
      <c r="RYG2162" s="343"/>
      <c r="RYH2162" s="343"/>
      <c r="RYI2162" s="343"/>
      <c r="RYJ2162" s="343"/>
      <c r="RYK2162" s="343"/>
      <c r="RYL2162" s="343"/>
      <c r="RYM2162" s="343"/>
      <c r="RYN2162" s="343"/>
      <c r="RYO2162" s="343"/>
      <c r="RYP2162" s="343"/>
      <c r="RYQ2162" s="343"/>
      <c r="RYR2162" s="343"/>
      <c r="RYS2162" s="343"/>
      <c r="RYT2162" s="343"/>
      <c r="RYU2162" s="343"/>
      <c r="RYV2162" s="343"/>
      <c r="RYW2162" s="343"/>
      <c r="RYX2162" s="343"/>
      <c r="RYY2162" s="343"/>
      <c r="RYZ2162" s="343"/>
      <c r="RZA2162" s="343"/>
      <c r="RZB2162" s="343"/>
      <c r="RZC2162" s="343"/>
      <c r="RZD2162" s="343"/>
      <c r="RZE2162" s="343"/>
      <c r="RZF2162" s="343"/>
      <c r="RZG2162" s="343"/>
      <c r="RZH2162" s="343"/>
      <c r="RZI2162" s="343"/>
      <c r="RZJ2162" s="343"/>
      <c r="RZK2162" s="343"/>
      <c r="RZL2162" s="343"/>
      <c r="RZM2162" s="343"/>
      <c r="RZN2162" s="343"/>
      <c r="RZO2162" s="343"/>
      <c r="RZP2162" s="343"/>
      <c r="RZQ2162" s="343"/>
      <c r="RZR2162" s="343"/>
      <c r="RZS2162" s="343"/>
      <c r="RZT2162" s="343"/>
      <c r="RZU2162" s="343"/>
      <c r="RZV2162" s="343"/>
      <c r="RZW2162" s="343"/>
      <c r="RZX2162" s="343"/>
      <c r="RZY2162" s="343"/>
      <c r="RZZ2162" s="343"/>
      <c r="SAA2162" s="343"/>
      <c r="SAB2162" s="343"/>
      <c r="SAC2162" s="343"/>
      <c r="SAD2162" s="343"/>
      <c r="SAE2162" s="343"/>
      <c r="SAF2162" s="343"/>
      <c r="SAG2162" s="343"/>
      <c r="SAH2162" s="343"/>
      <c r="SAI2162" s="343"/>
      <c r="SAJ2162" s="343"/>
      <c r="SAK2162" s="343"/>
      <c r="SAL2162" s="343"/>
      <c r="SAM2162" s="343"/>
      <c r="SAN2162" s="343"/>
      <c r="SAO2162" s="343"/>
      <c r="SAP2162" s="343"/>
      <c r="SAQ2162" s="343"/>
      <c r="SAR2162" s="343"/>
      <c r="SAS2162" s="343"/>
      <c r="SAT2162" s="343"/>
      <c r="SAU2162" s="343"/>
      <c r="SAV2162" s="343"/>
      <c r="SAW2162" s="343"/>
      <c r="SAX2162" s="343"/>
      <c r="SAY2162" s="343"/>
      <c r="SAZ2162" s="343"/>
      <c r="SBA2162" s="343"/>
      <c r="SBB2162" s="343"/>
      <c r="SBC2162" s="343"/>
      <c r="SBD2162" s="343"/>
      <c r="SBE2162" s="343"/>
      <c r="SBF2162" s="343"/>
      <c r="SBG2162" s="343"/>
      <c r="SBH2162" s="343"/>
      <c r="SBI2162" s="343"/>
      <c r="SBJ2162" s="343"/>
      <c r="SBK2162" s="343"/>
      <c r="SBL2162" s="343"/>
      <c r="SBM2162" s="343"/>
      <c r="SBN2162" s="343"/>
      <c r="SBO2162" s="343"/>
      <c r="SBP2162" s="343"/>
      <c r="SBQ2162" s="343"/>
      <c r="SBR2162" s="343"/>
      <c r="SBS2162" s="343"/>
      <c r="SBT2162" s="343"/>
      <c r="SBU2162" s="343"/>
      <c r="SBV2162" s="343"/>
      <c r="SBW2162" s="343"/>
      <c r="SBX2162" s="343"/>
      <c r="SBY2162" s="343"/>
      <c r="SBZ2162" s="343"/>
      <c r="SCA2162" s="343"/>
      <c r="SCB2162" s="343"/>
      <c r="SCC2162" s="343"/>
      <c r="SCD2162" s="343"/>
      <c r="SCE2162" s="343"/>
      <c r="SCF2162" s="343"/>
      <c r="SCG2162" s="343"/>
      <c r="SCH2162" s="343"/>
      <c r="SCI2162" s="343"/>
      <c r="SCJ2162" s="343"/>
      <c r="SCK2162" s="343"/>
      <c r="SCL2162" s="343"/>
      <c r="SCM2162" s="343"/>
      <c r="SCN2162" s="343"/>
      <c r="SCO2162" s="343"/>
      <c r="SCP2162" s="343"/>
      <c r="SCQ2162" s="343"/>
      <c r="SCR2162" s="343"/>
      <c r="SCS2162" s="343"/>
      <c r="SCT2162" s="343"/>
      <c r="SCU2162" s="343"/>
      <c r="SCV2162" s="343"/>
      <c r="SCW2162" s="343"/>
      <c r="SCX2162" s="343"/>
      <c r="SCY2162" s="343"/>
      <c r="SCZ2162" s="343"/>
      <c r="SDA2162" s="343"/>
      <c r="SDB2162" s="343"/>
      <c r="SDC2162" s="343"/>
      <c r="SDD2162" s="343"/>
      <c r="SDE2162" s="343"/>
      <c r="SDF2162" s="343"/>
      <c r="SDG2162" s="343"/>
      <c r="SDH2162" s="343"/>
      <c r="SDI2162" s="343"/>
      <c r="SDJ2162" s="343"/>
      <c r="SDK2162" s="343"/>
      <c r="SDL2162" s="343"/>
      <c r="SDM2162" s="343"/>
      <c r="SDN2162" s="343"/>
      <c r="SDO2162" s="343"/>
      <c r="SDP2162" s="343"/>
      <c r="SDQ2162" s="343"/>
      <c r="SDR2162" s="343"/>
      <c r="SDS2162" s="343"/>
      <c r="SDT2162" s="343"/>
      <c r="SDU2162" s="343"/>
      <c r="SDV2162" s="343"/>
      <c r="SDW2162" s="343"/>
      <c r="SDX2162" s="343"/>
      <c r="SDY2162" s="343"/>
      <c r="SDZ2162" s="343"/>
      <c r="SEA2162" s="343"/>
      <c r="SEB2162" s="343"/>
      <c r="SEC2162" s="343"/>
      <c r="SED2162" s="343"/>
      <c r="SEE2162" s="343"/>
      <c r="SEF2162" s="343"/>
      <c r="SEG2162" s="343"/>
      <c r="SEH2162" s="343"/>
      <c r="SEI2162" s="343"/>
      <c r="SEJ2162" s="343"/>
      <c r="SEK2162" s="343"/>
      <c r="SEL2162" s="343"/>
      <c r="SEM2162" s="343"/>
      <c r="SEN2162" s="343"/>
      <c r="SEO2162" s="343"/>
      <c r="SEP2162" s="343"/>
      <c r="SEQ2162" s="343"/>
      <c r="SER2162" s="343"/>
      <c r="SES2162" s="343"/>
      <c r="SET2162" s="343"/>
      <c r="SEU2162" s="343"/>
      <c r="SEV2162" s="343"/>
      <c r="SEW2162" s="343"/>
      <c r="SEX2162" s="343"/>
      <c r="SEY2162" s="343"/>
      <c r="SEZ2162" s="343"/>
      <c r="SFA2162" s="343"/>
      <c r="SFB2162" s="343"/>
      <c r="SFC2162" s="343"/>
      <c r="SFD2162" s="343"/>
      <c r="SFE2162" s="343"/>
      <c r="SFF2162" s="343"/>
      <c r="SFG2162" s="343"/>
      <c r="SFH2162" s="343"/>
      <c r="SFI2162" s="343"/>
      <c r="SFJ2162" s="343"/>
      <c r="SFK2162" s="343"/>
      <c r="SFL2162" s="343"/>
      <c r="SFM2162" s="343"/>
      <c r="SFN2162" s="343"/>
      <c r="SFO2162" s="343"/>
      <c r="SFP2162" s="343"/>
      <c r="SFQ2162" s="343"/>
      <c r="SFR2162" s="343"/>
      <c r="SFS2162" s="343"/>
      <c r="SFT2162" s="343"/>
      <c r="SFU2162" s="343"/>
      <c r="SFV2162" s="343"/>
      <c r="SFW2162" s="343"/>
      <c r="SFX2162" s="343"/>
      <c r="SFY2162" s="343"/>
      <c r="SFZ2162" s="343"/>
      <c r="SGA2162" s="343"/>
      <c r="SGB2162" s="343"/>
      <c r="SGC2162" s="343"/>
      <c r="SGD2162" s="343"/>
      <c r="SGE2162" s="343"/>
      <c r="SGF2162" s="343"/>
      <c r="SGG2162" s="343"/>
      <c r="SGH2162" s="343"/>
      <c r="SGI2162" s="343"/>
      <c r="SGJ2162" s="343"/>
      <c r="SGK2162" s="343"/>
      <c r="SGL2162" s="343"/>
      <c r="SGM2162" s="343"/>
      <c r="SGN2162" s="343"/>
      <c r="SGO2162" s="343"/>
      <c r="SGP2162" s="343"/>
      <c r="SGQ2162" s="343"/>
      <c r="SGR2162" s="343"/>
      <c r="SGS2162" s="343"/>
      <c r="SGT2162" s="343"/>
      <c r="SGU2162" s="343"/>
      <c r="SGV2162" s="343"/>
      <c r="SGW2162" s="343"/>
      <c r="SGX2162" s="343"/>
      <c r="SGY2162" s="343"/>
      <c r="SGZ2162" s="343"/>
      <c r="SHA2162" s="343"/>
      <c r="SHB2162" s="343"/>
      <c r="SHC2162" s="343"/>
      <c r="SHD2162" s="343"/>
      <c r="SHE2162" s="343"/>
      <c r="SHF2162" s="343"/>
      <c r="SHG2162" s="343"/>
      <c r="SHH2162" s="343"/>
      <c r="SHI2162" s="343"/>
      <c r="SHJ2162" s="343"/>
      <c r="SHK2162" s="343"/>
      <c r="SHL2162" s="343"/>
      <c r="SHM2162" s="343"/>
      <c r="SHN2162" s="343"/>
      <c r="SHO2162" s="343"/>
      <c r="SHP2162" s="343"/>
      <c r="SHQ2162" s="343"/>
      <c r="SHR2162" s="343"/>
      <c r="SHS2162" s="343"/>
      <c r="SHT2162" s="343"/>
      <c r="SHU2162" s="343"/>
      <c r="SHV2162" s="343"/>
      <c r="SHW2162" s="343"/>
      <c r="SHX2162" s="343"/>
      <c r="SHY2162" s="343"/>
      <c r="SHZ2162" s="343"/>
      <c r="SIA2162" s="343"/>
      <c r="SIB2162" s="343"/>
      <c r="SIC2162" s="343"/>
      <c r="SID2162" s="343"/>
      <c r="SIE2162" s="343"/>
      <c r="SIF2162" s="343"/>
      <c r="SIG2162" s="343"/>
      <c r="SIH2162" s="343"/>
      <c r="SII2162" s="343"/>
      <c r="SIJ2162" s="343"/>
      <c r="SIK2162" s="343"/>
      <c r="SIL2162" s="343"/>
      <c r="SIM2162" s="343"/>
      <c r="SIN2162" s="343"/>
      <c r="SIO2162" s="343"/>
      <c r="SIP2162" s="343"/>
      <c r="SIQ2162" s="343"/>
      <c r="SIR2162" s="343"/>
      <c r="SIS2162" s="343"/>
      <c r="SIT2162" s="343"/>
      <c r="SIU2162" s="343"/>
      <c r="SIV2162" s="343"/>
      <c r="SIW2162" s="343"/>
      <c r="SIX2162" s="343"/>
      <c r="SIY2162" s="343"/>
      <c r="SIZ2162" s="343"/>
      <c r="SJA2162" s="343"/>
      <c r="SJB2162" s="343"/>
      <c r="SJC2162" s="343"/>
      <c r="SJD2162" s="343"/>
      <c r="SJE2162" s="343"/>
      <c r="SJF2162" s="343"/>
      <c r="SJG2162" s="343"/>
      <c r="SJH2162" s="343"/>
      <c r="SJI2162" s="343"/>
      <c r="SJJ2162" s="343"/>
      <c r="SJK2162" s="343"/>
      <c r="SJL2162" s="343"/>
      <c r="SJM2162" s="343"/>
      <c r="SJN2162" s="343"/>
      <c r="SJO2162" s="343"/>
      <c r="SJP2162" s="343"/>
      <c r="SJQ2162" s="343"/>
      <c r="SJR2162" s="343"/>
      <c r="SJS2162" s="343"/>
      <c r="SJT2162" s="343"/>
      <c r="SJU2162" s="343"/>
      <c r="SJV2162" s="343"/>
      <c r="SJW2162" s="343"/>
      <c r="SJX2162" s="343"/>
      <c r="SJY2162" s="343"/>
      <c r="SJZ2162" s="343"/>
      <c r="SKA2162" s="343"/>
      <c r="SKB2162" s="343"/>
      <c r="SKC2162" s="343"/>
      <c r="SKD2162" s="343"/>
      <c r="SKE2162" s="343"/>
      <c r="SKF2162" s="343"/>
      <c r="SKG2162" s="343"/>
      <c r="SKH2162" s="343"/>
      <c r="SKI2162" s="343"/>
      <c r="SKJ2162" s="343"/>
      <c r="SKK2162" s="343"/>
      <c r="SKL2162" s="343"/>
      <c r="SKM2162" s="343"/>
      <c r="SKN2162" s="343"/>
      <c r="SKO2162" s="343"/>
      <c r="SKP2162" s="343"/>
      <c r="SKQ2162" s="343"/>
      <c r="SKR2162" s="343"/>
      <c r="SKS2162" s="343"/>
      <c r="SKT2162" s="343"/>
      <c r="SKU2162" s="343"/>
      <c r="SKV2162" s="343"/>
      <c r="SKW2162" s="343"/>
      <c r="SKX2162" s="343"/>
      <c r="SKY2162" s="343"/>
      <c r="SKZ2162" s="343"/>
      <c r="SLA2162" s="343"/>
      <c r="SLB2162" s="343"/>
      <c r="SLC2162" s="343"/>
      <c r="SLD2162" s="343"/>
      <c r="SLE2162" s="343"/>
      <c r="SLF2162" s="343"/>
      <c r="SLG2162" s="343"/>
      <c r="SLH2162" s="343"/>
      <c r="SLI2162" s="343"/>
      <c r="SLJ2162" s="343"/>
      <c r="SLK2162" s="343"/>
      <c r="SLL2162" s="343"/>
      <c r="SLM2162" s="343"/>
      <c r="SLN2162" s="343"/>
      <c r="SLO2162" s="343"/>
      <c r="SLP2162" s="343"/>
      <c r="SLQ2162" s="343"/>
      <c r="SLR2162" s="343"/>
      <c r="SLS2162" s="343"/>
      <c r="SLT2162" s="343"/>
      <c r="SLU2162" s="343"/>
      <c r="SLV2162" s="343"/>
      <c r="SLW2162" s="343"/>
      <c r="SLX2162" s="343"/>
      <c r="SLY2162" s="343"/>
      <c r="SLZ2162" s="343"/>
      <c r="SMA2162" s="343"/>
      <c r="SMB2162" s="343"/>
      <c r="SMC2162" s="343"/>
      <c r="SMD2162" s="343"/>
      <c r="SME2162" s="343"/>
      <c r="SMF2162" s="343"/>
      <c r="SMG2162" s="343"/>
      <c r="SMH2162" s="343"/>
      <c r="SMI2162" s="343"/>
      <c r="SMJ2162" s="343"/>
      <c r="SMK2162" s="343"/>
      <c r="SML2162" s="343"/>
      <c r="SMM2162" s="343"/>
      <c r="SMN2162" s="343"/>
      <c r="SMO2162" s="343"/>
      <c r="SMP2162" s="343"/>
      <c r="SMQ2162" s="343"/>
      <c r="SMR2162" s="343"/>
      <c r="SMS2162" s="343"/>
      <c r="SMT2162" s="343"/>
      <c r="SMU2162" s="343"/>
      <c r="SMV2162" s="343"/>
      <c r="SMW2162" s="343"/>
      <c r="SMX2162" s="343"/>
      <c r="SMY2162" s="343"/>
      <c r="SMZ2162" s="343"/>
      <c r="SNA2162" s="343"/>
      <c r="SNB2162" s="343"/>
      <c r="SNC2162" s="343"/>
      <c r="SND2162" s="343"/>
      <c r="SNE2162" s="343"/>
      <c r="SNF2162" s="343"/>
      <c r="SNG2162" s="343"/>
      <c r="SNH2162" s="343"/>
      <c r="SNI2162" s="343"/>
      <c r="SNJ2162" s="343"/>
      <c r="SNK2162" s="343"/>
      <c r="SNL2162" s="343"/>
      <c r="SNM2162" s="343"/>
      <c r="SNN2162" s="343"/>
      <c r="SNO2162" s="343"/>
      <c r="SNP2162" s="343"/>
      <c r="SNQ2162" s="343"/>
      <c r="SNR2162" s="343"/>
      <c r="SNS2162" s="343"/>
      <c r="SNT2162" s="343"/>
      <c r="SNU2162" s="343"/>
      <c r="SNV2162" s="343"/>
      <c r="SNW2162" s="343"/>
      <c r="SNX2162" s="343"/>
      <c r="SNY2162" s="343"/>
      <c r="SNZ2162" s="343"/>
      <c r="SOA2162" s="343"/>
      <c r="SOB2162" s="343"/>
      <c r="SOC2162" s="343"/>
      <c r="SOD2162" s="343"/>
      <c r="SOE2162" s="343"/>
      <c r="SOF2162" s="343"/>
      <c r="SOG2162" s="343"/>
      <c r="SOH2162" s="343"/>
      <c r="SOI2162" s="343"/>
      <c r="SOJ2162" s="343"/>
      <c r="SOK2162" s="343"/>
      <c r="SOL2162" s="343"/>
      <c r="SOM2162" s="343"/>
      <c r="SON2162" s="343"/>
      <c r="SOO2162" s="343"/>
      <c r="SOP2162" s="343"/>
      <c r="SOQ2162" s="343"/>
      <c r="SOR2162" s="343"/>
      <c r="SOS2162" s="343"/>
      <c r="SOT2162" s="343"/>
      <c r="SOU2162" s="343"/>
      <c r="SOV2162" s="343"/>
      <c r="SOW2162" s="343"/>
      <c r="SOX2162" s="343"/>
      <c r="SOY2162" s="343"/>
      <c r="SOZ2162" s="343"/>
      <c r="SPA2162" s="343"/>
      <c r="SPB2162" s="343"/>
      <c r="SPC2162" s="343"/>
      <c r="SPD2162" s="343"/>
      <c r="SPE2162" s="343"/>
      <c r="SPF2162" s="343"/>
      <c r="SPG2162" s="343"/>
      <c r="SPH2162" s="343"/>
      <c r="SPI2162" s="343"/>
      <c r="SPJ2162" s="343"/>
      <c r="SPK2162" s="343"/>
      <c r="SPL2162" s="343"/>
      <c r="SPM2162" s="343"/>
      <c r="SPN2162" s="343"/>
      <c r="SPO2162" s="343"/>
      <c r="SPP2162" s="343"/>
      <c r="SPQ2162" s="343"/>
      <c r="SPR2162" s="343"/>
      <c r="SPS2162" s="343"/>
      <c r="SPT2162" s="343"/>
      <c r="SPU2162" s="343"/>
      <c r="SPV2162" s="343"/>
      <c r="SPW2162" s="343"/>
      <c r="SPX2162" s="343"/>
      <c r="SPY2162" s="343"/>
      <c r="SPZ2162" s="343"/>
      <c r="SQA2162" s="343"/>
      <c r="SQB2162" s="343"/>
      <c r="SQC2162" s="343"/>
      <c r="SQD2162" s="343"/>
      <c r="SQE2162" s="343"/>
      <c r="SQF2162" s="343"/>
      <c r="SQG2162" s="343"/>
      <c r="SQH2162" s="343"/>
      <c r="SQI2162" s="343"/>
      <c r="SQJ2162" s="343"/>
      <c r="SQK2162" s="343"/>
      <c r="SQL2162" s="343"/>
      <c r="SQM2162" s="343"/>
      <c r="SQN2162" s="343"/>
      <c r="SQO2162" s="343"/>
      <c r="SQP2162" s="343"/>
      <c r="SQQ2162" s="343"/>
      <c r="SQR2162" s="343"/>
      <c r="SQS2162" s="343"/>
      <c r="SQT2162" s="343"/>
      <c r="SQU2162" s="343"/>
      <c r="SQV2162" s="343"/>
      <c r="SQW2162" s="343"/>
      <c r="SQX2162" s="343"/>
      <c r="SQY2162" s="343"/>
      <c r="SQZ2162" s="343"/>
      <c r="SRA2162" s="343"/>
      <c r="SRB2162" s="343"/>
      <c r="SRC2162" s="343"/>
      <c r="SRD2162" s="343"/>
      <c r="SRE2162" s="343"/>
      <c r="SRF2162" s="343"/>
      <c r="SRG2162" s="343"/>
      <c r="SRH2162" s="343"/>
      <c r="SRI2162" s="343"/>
      <c r="SRJ2162" s="343"/>
      <c r="SRK2162" s="343"/>
      <c r="SRL2162" s="343"/>
      <c r="SRM2162" s="343"/>
      <c r="SRN2162" s="343"/>
      <c r="SRO2162" s="343"/>
      <c r="SRP2162" s="343"/>
      <c r="SRQ2162" s="343"/>
      <c r="SRR2162" s="343"/>
      <c r="SRS2162" s="343"/>
      <c r="SRT2162" s="343"/>
      <c r="SRU2162" s="343"/>
      <c r="SRV2162" s="343"/>
      <c r="SRW2162" s="343"/>
      <c r="SRX2162" s="343"/>
      <c r="SRY2162" s="343"/>
      <c r="SRZ2162" s="343"/>
      <c r="SSA2162" s="343"/>
      <c r="SSB2162" s="343"/>
      <c r="SSC2162" s="343"/>
      <c r="SSD2162" s="343"/>
      <c r="SSE2162" s="343"/>
      <c r="SSF2162" s="343"/>
      <c r="SSG2162" s="343"/>
      <c r="SSH2162" s="343"/>
      <c r="SSI2162" s="343"/>
      <c r="SSJ2162" s="343"/>
      <c r="SSK2162" s="343"/>
      <c r="SSL2162" s="343"/>
      <c r="SSM2162" s="343"/>
      <c r="SSN2162" s="343"/>
      <c r="SSO2162" s="343"/>
      <c r="SSP2162" s="343"/>
      <c r="SSQ2162" s="343"/>
      <c r="SSR2162" s="343"/>
      <c r="SSS2162" s="343"/>
      <c r="SST2162" s="343"/>
      <c r="SSU2162" s="343"/>
      <c r="SSV2162" s="343"/>
      <c r="SSW2162" s="343"/>
      <c r="SSX2162" s="343"/>
      <c r="SSY2162" s="343"/>
      <c r="SSZ2162" s="343"/>
      <c r="STA2162" s="343"/>
      <c r="STB2162" s="343"/>
      <c r="STC2162" s="343"/>
      <c r="STD2162" s="343"/>
      <c r="STE2162" s="343"/>
      <c r="STF2162" s="343"/>
      <c r="STG2162" s="343"/>
      <c r="STH2162" s="343"/>
      <c r="STI2162" s="343"/>
      <c r="STJ2162" s="343"/>
      <c r="STK2162" s="343"/>
      <c r="STL2162" s="343"/>
      <c r="STM2162" s="343"/>
      <c r="STN2162" s="343"/>
      <c r="STO2162" s="343"/>
      <c r="STP2162" s="343"/>
      <c r="STQ2162" s="343"/>
      <c r="STR2162" s="343"/>
      <c r="STS2162" s="343"/>
      <c r="STT2162" s="343"/>
      <c r="STU2162" s="343"/>
      <c r="STV2162" s="343"/>
      <c r="STW2162" s="343"/>
      <c r="STX2162" s="343"/>
      <c r="STY2162" s="343"/>
      <c r="STZ2162" s="343"/>
      <c r="SUA2162" s="343"/>
      <c r="SUB2162" s="343"/>
      <c r="SUC2162" s="343"/>
      <c r="SUD2162" s="343"/>
      <c r="SUE2162" s="343"/>
      <c r="SUF2162" s="343"/>
      <c r="SUG2162" s="343"/>
      <c r="SUH2162" s="343"/>
      <c r="SUI2162" s="343"/>
      <c r="SUJ2162" s="343"/>
      <c r="SUK2162" s="343"/>
      <c r="SUL2162" s="343"/>
      <c r="SUM2162" s="343"/>
      <c r="SUN2162" s="343"/>
      <c r="SUO2162" s="343"/>
      <c r="SUP2162" s="343"/>
      <c r="SUQ2162" s="343"/>
      <c r="SUR2162" s="343"/>
      <c r="SUS2162" s="343"/>
      <c r="SUT2162" s="343"/>
      <c r="SUU2162" s="343"/>
      <c r="SUV2162" s="343"/>
      <c r="SUW2162" s="343"/>
      <c r="SUX2162" s="343"/>
      <c r="SUY2162" s="343"/>
      <c r="SUZ2162" s="343"/>
      <c r="SVA2162" s="343"/>
      <c r="SVB2162" s="343"/>
      <c r="SVC2162" s="343"/>
      <c r="SVD2162" s="343"/>
      <c r="SVE2162" s="343"/>
      <c r="SVF2162" s="343"/>
      <c r="SVG2162" s="343"/>
      <c r="SVH2162" s="343"/>
      <c r="SVI2162" s="343"/>
      <c r="SVJ2162" s="343"/>
      <c r="SVK2162" s="343"/>
      <c r="SVL2162" s="343"/>
      <c r="SVM2162" s="343"/>
      <c r="SVN2162" s="343"/>
      <c r="SVO2162" s="343"/>
      <c r="SVP2162" s="343"/>
      <c r="SVQ2162" s="343"/>
      <c r="SVR2162" s="343"/>
      <c r="SVS2162" s="343"/>
      <c r="SVT2162" s="343"/>
      <c r="SVU2162" s="343"/>
      <c r="SVV2162" s="343"/>
      <c r="SVW2162" s="343"/>
      <c r="SVX2162" s="343"/>
      <c r="SVY2162" s="343"/>
      <c r="SVZ2162" s="343"/>
      <c r="SWA2162" s="343"/>
      <c r="SWB2162" s="343"/>
      <c r="SWC2162" s="343"/>
      <c r="SWD2162" s="343"/>
      <c r="SWE2162" s="343"/>
      <c r="SWF2162" s="343"/>
      <c r="SWG2162" s="343"/>
      <c r="SWH2162" s="343"/>
      <c r="SWI2162" s="343"/>
      <c r="SWJ2162" s="343"/>
      <c r="SWK2162" s="343"/>
      <c r="SWL2162" s="343"/>
      <c r="SWM2162" s="343"/>
      <c r="SWN2162" s="343"/>
      <c r="SWO2162" s="343"/>
      <c r="SWP2162" s="343"/>
      <c r="SWQ2162" s="343"/>
      <c r="SWR2162" s="343"/>
      <c r="SWS2162" s="343"/>
      <c r="SWT2162" s="343"/>
      <c r="SWU2162" s="343"/>
      <c r="SWV2162" s="343"/>
      <c r="SWW2162" s="343"/>
      <c r="SWX2162" s="343"/>
      <c r="SWY2162" s="343"/>
      <c r="SWZ2162" s="343"/>
      <c r="SXA2162" s="343"/>
      <c r="SXB2162" s="343"/>
      <c r="SXC2162" s="343"/>
      <c r="SXD2162" s="343"/>
      <c r="SXE2162" s="343"/>
      <c r="SXF2162" s="343"/>
      <c r="SXG2162" s="343"/>
      <c r="SXH2162" s="343"/>
      <c r="SXI2162" s="343"/>
      <c r="SXJ2162" s="343"/>
      <c r="SXK2162" s="343"/>
      <c r="SXL2162" s="343"/>
      <c r="SXM2162" s="343"/>
      <c r="SXN2162" s="343"/>
      <c r="SXO2162" s="343"/>
      <c r="SXP2162" s="343"/>
      <c r="SXQ2162" s="343"/>
      <c r="SXR2162" s="343"/>
      <c r="SXS2162" s="343"/>
      <c r="SXT2162" s="343"/>
      <c r="SXU2162" s="343"/>
      <c r="SXV2162" s="343"/>
      <c r="SXW2162" s="343"/>
      <c r="SXX2162" s="343"/>
      <c r="SXY2162" s="343"/>
      <c r="SXZ2162" s="343"/>
      <c r="SYA2162" s="343"/>
      <c r="SYB2162" s="343"/>
      <c r="SYC2162" s="343"/>
      <c r="SYD2162" s="343"/>
      <c r="SYE2162" s="343"/>
      <c r="SYF2162" s="343"/>
      <c r="SYG2162" s="343"/>
      <c r="SYH2162" s="343"/>
      <c r="SYI2162" s="343"/>
      <c r="SYJ2162" s="343"/>
      <c r="SYK2162" s="343"/>
      <c r="SYL2162" s="343"/>
      <c r="SYM2162" s="343"/>
      <c r="SYN2162" s="343"/>
      <c r="SYO2162" s="343"/>
      <c r="SYP2162" s="343"/>
      <c r="SYQ2162" s="343"/>
      <c r="SYR2162" s="343"/>
      <c r="SYS2162" s="343"/>
      <c r="SYT2162" s="343"/>
      <c r="SYU2162" s="343"/>
      <c r="SYV2162" s="343"/>
      <c r="SYW2162" s="343"/>
      <c r="SYX2162" s="343"/>
      <c r="SYY2162" s="343"/>
      <c r="SYZ2162" s="343"/>
      <c r="SZA2162" s="343"/>
      <c r="SZB2162" s="343"/>
      <c r="SZC2162" s="343"/>
      <c r="SZD2162" s="343"/>
      <c r="SZE2162" s="343"/>
      <c r="SZF2162" s="343"/>
      <c r="SZG2162" s="343"/>
      <c r="SZH2162" s="343"/>
      <c r="SZI2162" s="343"/>
      <c r="SZJ2162" s="343"/>
      <c r="SZK2162" s="343"/>
      <c r="SZL2162" s="343"/>
      <c r="SZM2162" s="343"/>
      <c r="SZN2162" s="343"/>
      <c r="SZO2162" s="343"/>
      <c r="SZP2162" s="343"/>
      <c r="SZQ2162" s="343"/>
      <c r="SZR2162" s="343"/>
      <c r="SZS2162" s="343"/>
      <c r="SZT2162" s="343"/>
      <c r="SZU2162" s="343"/>
      <c r="SZV2162" s="343"/>
      <c r="SZW2162" s="343"/>
      <c r="SZX2162" s="343"/>
      <c r="SZY2162" s="343"/>
      <c r="SZZ2162" s="343"/>
      <c r="TAA2162" s="343"/>
      <c r="TAB2162" s="343"/>
      <c r="TAC2162" s="343"/>
      <c r="TAD2162" s="343"/>
      <c r="TAE2162" s="343"/>
      <c r="TAF2162" s="343"/>
      <c r="TAG2162" s="343"/>
      <c r="TAH2162" s="343"/>
      <c r="TAI2162" s="343"/>
      <c r="TAJ2162" s="343"/>
      <c r="TAK2162" s="343"/>
      <c r="TAL2162" s="343"/>
      <c r="TAM2162" s="343"/>
      <c r="TAN2162" s="343"/>
      <c r="TAO2162" s="343"/>
      <c r="TAP2162" s="343"/>
      <c r="TAQ2162" s="343"/>
      <c r="TAR2162" s="343"/>
      <c r="TAS2162" s="343"/>
      <c r="TAT2162" s="343"/>
      <c r="TAU2162" s="343"/>
      <c r="TAV2162" s="343"/>
      <c r="TAW2162" s="343"/>
      <c r="TAX2162" s="343"/>
      <c r="TAY2162" s="343"/>
      <c r="TAZ2162" s="343"/>
      <c r="TBA2162" s="343"/>
      <c r="TBB2162" s="343"/>
      <c r="TBC2162" s="343"/>
      <c r="TBD2162" s="343"/>
      <c r="TBE2162" s="343"/>
      <c r="TBF2162" s="343"/>
      <c r="TBG2162" s="343"/>
      <c r="TBH2162" s="343"/>
      <c r="TBI2162" s="343"/>
      <c r="TBJ2162" s="343"/>
      <c r="TBK2162" s="343"/>
      <c r="TBL2162" s="343"/>
      <c r="TBM2162" s="343"/>
      <c r="TBN2162" s="343"/>
      <c r="TBO2162" s="343"/>
      <c r="TBP2162" s="343"/>
      <c r="TBQ2162" s="343"/>
      <c r="TBR2162" s="343"/>
      <c r="TBS2162" s="343"/>
      <c r="TBT2162" s="343"/>
      <c r="TBU2162" s="343"/>
      <c r="TBV2162" s="343"/>
      <c r="TBW2162" s="343"/>
      <c r="TBX2162" s="343"/>
      <c r="TBY2162" s="343"/>
      <c r="TBZ2162" s="343"/>
      <c r="TCA2162" s="343"/>
      <c r="TCB2162" s="343"/>
      <c r="TCC2162" s="343"/>
      <c r="TCD2162" s="343"/>
      <c r="TCE2162" s="343"/>
      <c r="TCF2162" s="343"/>
      <c r="TCG2162" s="343"/>
      <c r="TCH2162" s="343"/>
      <c r="TCI2162" s="343"/>
      <c r="TCJ2162" s="343"/>
      <c r="TCK2162" s="343"/>
      <c r="TCL2162" s="343"/>
      <c r="TCM2162" s="343"/>
      <c r="TCN2162" s="343"/>
      <c r="TCO2162" s="343"/>
      <c r="TCP2162" s="343"/>
      <c r="TCQ2162" s="343"/>
      <c r="TCR2162" s="343"/>
      <c r="TCS2162" s="343"/>
      <c r="TCT2162" s="343"/>
      <c r="TCU2162" s="343"/>
      <c r="TCV2162" s="343"/>
      <c r="TCW2162" s="343"/>
      <c r="TCX2162" s="343"/>
      <c r="TCY2162" s="343"/>
      <c r="TCZ2162" s="343"/>
      <c r="TDA2162" s="343"/>
      <c r="TDB2162" s="343"/>
      <c r="TDC2162" s="343"/>
      <c r="TDD2162" s="343"/>
      <c r="TDE2162" s="343"/>
      <c r="TDF2162" s="343"/>
      <c r="TDG2162" s="343"/>
      <c r="TDH2162" s="343"/>
      <c r="TDI2162" s="343"/>
      <c r="TDJ2162" s="343"/>
      <c r="TDK2162" s="343"/>
      <c r="TDL2162" s="343"/>
      <c r="TDM2162" s="343"/>
      <c r="TDN2162" s="343"/>
      <c r="TDO2162" s="343"/>
      <c r="TDP2162" s="343"/>
      <c r="TDQ2162" s="343"/>
      <c r="TDR2162" s="343"/>
      <c r="TDS2162" s="343"/>
      <c r="TDT2162" s="343"/>
      <c r="TDU2162" s="343"/>
      <c r="TDV2162" s="343"/>
      <c r="TDW2162" s="343"/>
      <c r="TDX2162" s="343"/>
      <c r="TDY2162" s="343"/>
      <c r="TDZ2162" s="343"/>
      <c r="TEA2162" s="343"/>
      <c r="TEB2162" s="343"/>
      <c r="TEC2162" s="343"/>
      <c r="TED2162" s="343"/>
      <c r="TEE2162" s="343"/>
      <c r="TEF2162" s="343"/>
      <c r="TEG2162" s="343"/>
      <c r="TEH2162" s="343"/>
      <c r="TEI2162" s="343"/>
      <c r="TEJ2162" s="343"/>
      <c r="TEK2162" s="343"/>
      <c r="TEL2162" s="343"/>
      <c r="TEM2162" s="343"/>
      <c r="TEN2162" s="343"/>
      <c r="TEO2162" s="343"/>
      <c r="TEP2162" s="343"/>
      <c r="TEQ2162" s="343"/>
      <c r="TER2162" s="343"/>
      <c r="TES2162" s="343"/>
      <c r="TET2162" s="343"/>
      <c r="TEU2162" s="343"/>
      <c r="TEV2162" s="343"/>
      <c r="TEW2162" s="343"/>
      <c r="TEX2162" s="343"/>
      <c r="TEY2162" s="343"/>
      <c r="TEZ2162" s="343"/>
      <c r="TFA2162" s="343"/>
      <c r="TFB2162" s="343"/>
      <c r="TFC2162" s="343"/>
      <c r="TFD2162" s="343"/>
      <c r="TFE2162" s="343"/>
      <c r="TFF2162" s="343"/>
      <c r="TFG2162" s="343"/>
      <c r="TFH2162" s="343"/>
      <c r="TFI2162" s="343"/>
      <c r="TFJ2162" s="343"/>
      <c r="TFK2162" s="343"/>
      <c r="TFL2162" s="343"/>
      <c r="TFM2162" s="343"/>
      <c r="TFN2162" s="343"/>
      <c r="TFO2162" s="343"/>
      <c r="TFP2162" s="343"/>
      <c r="TFQ2162" s="343"/>
      <c r="TFR2162" s="343"/>
      <c r="TFS2162" s="343"/>
      <c r="TFT2162" s="343"/>
      <c r="TFU2162" s="343"/>
      <c r="TFV2162" s="343"/>
      <c r="TFW2162" s="343"/>
      <c r="TFX2162" s="343"/>
      <c r="TFY2162" s="343"/>
      <c r="TFZ2162" s="343"/>
      <c r="TGA2162" s="343"/>
      <c r="TGB2162" s="343"/>
      <c r="TGC2162" s="343"/>
      <c r="TGD2162" s="343"/>
      <c r="TGE2162" s="343"/>
      <c r="TGF2162" s="343"/>
      <c r="TGG2162" s="343"/>
      <c r="TGH2162" s="343"/>
      <c r="TGI2162" s="343"/>
      <c r="TGJ2162" s="343"/>
      <c r="TGK2162" s="343"/>
      <c r="TGL2162" s="343"/>
      <c r="TGM2162" s="343"/>
      <c r="TGN2162" s="343"/>
      <c r="TGO2162" s="343"/>
      <c r="TGP2162" s="343"/>
      <c r="TGQ2162" s="343"/>
      <c r="TGR2162" s="343"/>
      <c r="TGS2162" s="343"/>
      <c r="TGT2162" s="343"/>
      <c r="TGU2162" s="343"/>
      <c r="TGV2162" s="343"/>
      <c r="TGW2162" s="343"/>
      <c r="TGX2162" s="343"/>
      <c r="TGY2162" s="343"/>
      <c r="TGZ2162" s="343"/>
      <c r="THA2162" s="343"/>
      <c r="THB2162" s="343"/>
      <c r="THC2162" s="343"/>
      <c r="THD2162" s="343"/>
      <c r="THE2162" s="343"/>
      <c r="THF2162" s="343"/>
      <c r="THG2162" s="343"/>
      <c r="THH2162" s="343"/>
      <c r="THI2162" s="343"/>
      <c r="THJ2162" s="343"/>
      <c r="THK2162" s="343"/>
      <c r="THL2162" s="343"/>
      <c r="THM2162" s="343"/>
      <c r="THN2162" s="343"/>
      <c r="THO2162" s="343"/>
      <c r="THP2162" s="343"/>
      <c r="THQ2162" s="343"/>
      <c r="THR2162" s="343"/>
      <c r="THS2162" s="343"/>
      <c r="THT2162" s="343"/>
      <c r="THU2162" s="343"/>
      <c r="THV2162" s="343"/>
      <c r="THW2162" s="343"/>
      <c r="THX2162" s="343"/>
      <c r="THY2162" s="343"/>
      <c r="THZ2162" s="343"/>
      <c r="TIA2162" s="343"/>
      <c r="TIB2162" s="343"/>
      <c r="TIC2162" s="343"/>
      <c r="TID2162" s="343"/>
      <c r="TIE2162" s="343"/>
      <c r="TIF2162" s="343"/>
      <c r="TIG2162" s="343"/>
      <c r="TIH2162" s="343"/>
      <c r="TII2162" s="343"/>
      <c r="TIJ2162" s="343"/>
      <c r="TIK2162" s="343"/>
      <c r="TIL2162" s="343"/>
      <c r="TIM2162" s="343"/>
      <c r="TIN2162" s="343"/>
      <c r="TIO2162" s="343"/>
      <c r="TIP2162" s="343"/>
      <c r="TIQ2162" s="343"/>
      <c r="TIR2162" s="343"/>
      <c r="TIS2162" s="343"/>
      <c r="TIT2162" s="343"/>
      <c r="TIU2162" s="343"/>
      <c r="TIV2162" s="343"/>
      <c r="TIW2162" s="343"/>
      <c r="TIX2162" s="343"/>
      <c r="TIY2162" s="343"/>
      <c r="TIZ2162" s="343"/>
      <c r="TJA2162" s="343"/>
      <c r="TJB2162" s="343"/>
      <c r="TJC2162" s="343"/>
      <c r="TJD2162" s="343"/>
      <c r="TJE2162" s="343"/>
      <c r="TJF2162" s="343"/>
      <c r="TJG2162" s="343"/>
      <c r="TJH2162" s="343"/>
      <c r="TJI2162" s="343"/>
      <c r="TJJ2162" s="343"/>
      <c r="TJK2162" s="343"/>
      <c r="TJL2162" s="343"/>
      <c r="TJM2162" s="343"/>
      <c r="TJN2162" s="343"/>
      <c r="TJO2162" s="343"/>
      <c r="TJP2162" s="343"/>
      <c r="TJQ2162" s="343"/>
      <c r="TJR2162" s="343"/>
      <c r="TJS2162" s="343"/>
      <c r="TJT2162" s="343"/>
      <c r="TJU2162" s="343"/>
      <c r="TJV2162" s="343"/>
      <c r="TJW2162" s="343"/>
      <c r="TJX2162" s="343"/>
      <c r="TJY2162" s="343"/>
      <c r="TJZ2162" s="343"/>
      <c r="TKA2162" s="343"/>
      <c r="TKB2162" s="343"/>
      <c r="TKC2162" s="343"/>
      <c r="TKD2162" s="343"/>
      <c r="TKE2162" s="343"/>
      <c r="TKF2162" s="343"/>
      <c r="TKG2162" s="343"/>
      <c r="TKH2162" s="343"/>
      <c r="TKI2162" s="343"/>
      <c r="TKJ2162" s="343"/>
      <c r="TKK2162" s="343"/>
      <c r="TKL2162" s="343"/>
      <c r="TKM2162" s="343"/>
      <c r="TKN2162" s="343"/>
      <c r="TKO2162" s="343"/>
      <c r="TKP2162" s="343"/>
      <c r="TKQ2162" s="343"/>
      <c r="TKR2162" s="343"/>
      <c r="TKS2162" s="343"/>
      <c r="TKT2162" s="343"/>
      <c r="TKU2162" s="343"/>
      <c r="TKV2162" s="343"/>
      <c r="TKW2162" s="343"/>
      <c r="TKX2162" s="343"/>
      <c r="TKY2162" s="343"/>
      <c r="TKZ2162" s="343"/>
      <c r="TLA2162" s="343"/>
      <c r="TLB2162" s="343"/>
      <c r="TLC2162" s="343"/>
      <c r="TLD2162" s="343"/>
      <c r="TLE2162" s="343"/>
      <c r="TLF2162" s="343"/>
      <c r="TLG2162" s="343"/>
      <c r="TLH2162" s="343"/>
      <c r="TLI2162" s="343"/>
      <c r="TLJ2162" s="343"/>
      <c r="TLK2162" s="343"/>
      <c r="TLL2162" s="343"/>
      <c r="TLM2162" s="343"/>
      <c r="TLN2162" s="343"/>
      <c r="TLO2162" s="343"/>
      <c r="TLP2162" s="343"/>
      <c r="TLQ2162" s="343"/>
      <c r="TLR2162" s="343"/>
      <c r="TLS2162" s="343"/>
      <c r="TLT2162" s="343"/>
      <c r="TLU2162" s="343"/>
      <c r="TLV2162" s="343"/>
      <c r="TLW2162" s="343"/>
      <c r="TLX2162" s="343"/>
      <c r="TLY2162" s="343"/>
      <c r="TLZ2162" s="343"/>
      <c r="TMA2162" s="343"/>
      <c r="TMB2162" s="343"/>
      <c r="TMC2162" s="343"/>
      <c r="TMD2162" s="343"/>
      <c r="TME2162" s="343"/>
      <c r="TMF2162" s="343"/>
      <c r="TMG2162" s="343"/>
      <c r="TMH2162" s="343"/>
      <c r="TMI2162" s="343"/>
      <c r="TMJ2162" s="343"/>
      <c r="TMK2162" s="343"/>
      <c r="TML2162" s="343"/>
      <c r="TMM2162" s="343"/>
      <c r="TMN2162" s="343"/>
      <c r="TMO2162" s="343"/>
      <c r="TMP2162" s="343"/>
      <c r="TMQ2162" s="343"/>
      <c r="TMR2162" s="343"/>
      <c r="TMS2162" s="343"/>
      <c r="TMT2162" s="343"/>
      <c r="TMU2162" s="343"/>
      <c r="TMV2162" s="343"/>
      <c r="TMW2162" s="343"/>
      <c r="TMX2162" s="343"/>
      <c r="TMY2162" s="343"/>
      <c r="TMZ2162" s="343"/>
      <c r="TNA2162" s="343"/>
      <c r="TNB2162" s="343"/>
      <c r="TNC2162" s="343"/>
      <c r="TND2162" s="343"/>
      <c r="TNE2162" s="343"/>
      <c r="TNF2162" s="343"/>
      <c r="TNG2162" s="343"/>
      <c r="TNH2162" s="343"/>
      <c r="TNI2162" s="343"/>
      <c r="TNJ2162" s="343"/>
      <c r="TNK2162" s="343"/>
      <c r="TNL2162" s="343"/>
      <c r="TNM2162" s="343"/>
      <c r="TNN2162" s="343"/>
      <c r="TNO2162" s="343"/>
      <c r="TNP2162" s="343"/>
      <c r="TNQ2162" s="343"/>
      <c r="TNR2162" s="343"/>
      <c r="TNS2162" s="343"/>
      <c r="TNT2162" s="343"/>
      <c r="TNU2162" s="343"/>
      <c r="TNV2162" s="343"/>
      <c r="TNW2162" s="343"/>
      <c r="TNX2162" s="343"/>
      <c r="TNY2162" s="343"/>
      <c r="TNZ2162" s="343"/>
      <c r="TOA2162" s="343"/>
      <c r="TOB2162" s="343"/>
      <c r="TOC2162" s="343"/>
      <c r="TOD2162" s="343"/>
      <c r="TOE2162" s="343"/>
      <c r="TOF2162" s="343"/>
      <c r="TOG2162" s="343"/>
      <c r="TOH2162" s="343"/>
      <c r="TOI2162" s="343"/>
      <c r="TOJ2162" s="343"/>
      <c r="TOK2162" s="343"/>
      <c r="TOL2162" s="343"/>
      <c r="TOM2162" s="343"/>
      <c r="TON2162" s="343"/>
      <c r="TOO2162" s="343"/>
      <c r="TOP2162" s="343"/>
      <c r="TOQ2162" s="343"/>
      <c r="TOR2162" s="343"/>
      <c r="TOS2162" s="343"/>
      <c r="TOT2162" s="343"/>
      <c r="TOU2162" s="343"/>
      <c r="TOV2162" s="343"/>
      <c r="TOW2162" s="343"/>
      <c r="TOX2162" s="343"/>
      <c r="TOY2162" s="343"/>
      <c r="TOZ2162" s="343"/>
      <c r="TPA2162" s="343"/>
      <c r="TPB2162" s="343"/>
      <c r="TPC2162" s="343"/>
      <c r="TPD2162" s="343"/>
      <c r="TPE2162" s="343"/>
      <c r="TPF2162" s="343"/>
      <c r="TPG2162" s="343"/>
      <c r="TPH2162" s="343"/>
      <c r="TPI2162" s="343"/>
      <c r="TPJ2162" s="343"/>
      <c r="TPK2162" s="343"/>
      <c r="TPL2162" s="343"/>
      <c r="TPM2162" s="343"/>
      <c r="TPN2162" s="343"/>
      <c r="TPO2162" s="343"/>
      <c r="TPP2162" s="343"/>
      <c r="TPQ2162" s="343"/>
      <c r="TPR2162" s="343"/>
      <c r="TPS2162" s="343"/>
      <c r="TPT2162" s="343"/>
      <c r="TPU2162" s="343"/>
      <c r="TPV2162" s="343"/>
      <c r="TPW2162" s="343"/>
      <c r="TPX2162" s="343"/>
      <c r="TPY2162" s="343"/>
      <c r="TPZ2162" s="343"/>
      <c r="TQA2162" s="343"/>
      <c r="TQB2162" s="343"/>
      <c r="TQC2162" s="343"/>
      <c r="TQD2162" s="343"/>
      <c r="TQE2162" s="343"/>
      <c r="TQF2162" s="343"/>
      <c r="TQG2162" s="343"/>
      <c r="TQH2162" s="343"/>
      <c r="TQI2162" s="343"/>
      <c r="TQJ2162" s="343"/>
      <c r="TQK2162" s="343"/>
      <c r="TQL2162" s="343"/>
      <c r="TQM2162" s="343"/>
      <c r="TQN2162" s="343"/>
      <c r="TQO2162" s="343"/>
      <c r="TQP2162" s="343"/>
      <c r="TQQ2162" s="343"/>
      <c r="TQR2162" s="343"/>
      <c r="TQS2162" s="343"/>
      <c r="TQT2162" s="343"/>
      <c r="TQU2162" s="343"/>
      <c r="TQV2162" s="343"/>
      <c r="TQW2162" s="343"/>
      <c r="TQX2162" s="343"/>
      <c r="TQY2162" s="343"/>
      <c r="TQZ2162" s="343"/>
      <c r="TRA2162" s="343"/>
      <c r="TRB2162" s="343"/>
      <c r="TRC2162" s="343"/>
      <c r="TRD2162" s="343"/>
      <c r="TRE2162" s="343"/>
      <c r="TRF2162" s="343"/>
      <c r="TRG2162" s="343"/>
      <c r="TRH2162" s="343"/>
      <c r="TRI2162" s="343"/>
      <c r="TRJ2162" s="343"/>
      <c r="TRK2162" s="343"/>
      <c r="TRL2162" s="343"/>
      <c r="TRM2162" s="343"/>
      <c r="TRN2162" s="343"/>
      <c r="TRO2162" s="343"/>
      <c r="TRP2162" s="343"/>
      <c r="TRQ2162" s="343"/>
      <c r="TRR2162" s="343"/>
      <c r="TRS2162" s="343"/>
      <c r="TRT2162" s="343"/>
      <c r="TRU2162" s="343"/>
      <c r="TRV2162" s="343"/>
      <c r="TRW2162" s="343"/>
      <c r="TRX2162" s="343"/>
      <c r="TRY2162" s="343"/>
      <c r="TRZ2162" s="343"/>
      <c r="TSA2162" s="343"/>
      <c r="TSB2162" s="343"/>
      <c r="TSC2162" s="343"/>
      <c r="TSD2162" s="343"/>
      <c r="TSE2162" s="343"/>
      <c r="TSF2162" s="343"/>
      <c r="TSG2162" s="343"/>
      <c r="TSH2162" s="343"/>
      <c r="TSI2162" s="343"/>
      <c r="TSJ2162" s="343"/>
      <c r="TSK2162" s="343"/>
      <c r="TSL2162" s="343"/>
      <c r="TSM2162" s="343"/>
      <c r="TSN2162" s="343"/>
      <c r="TSO2162" s="343"/>
      <c r="TSP2162" s="343"/>
      <c r="TSQ2162" s="343"/>
      <c r="TSR2162" s="343"/>
      <c r="TSS2162" s="343"/>
      <c r="TST2162" s="343"/>
      <c r="TSU2162" s="343"/>
      <c r="TSV2162" s="343"/>
      <c r="TSW2162" s="343"/>
      <c r="TSX2162" s="343"/>
      <c r="TSY2162" s="343"/>
      <c r="TSZ2162" s="343"/>
      <c r="TTA2162" s="343"/>
      <c r="TTB2162" s="343"/>
      <c r="TTC2162" s="343"/>
      <c r="TTD2162" s="343"/>
      <c r="TTE2162" s="343"/>
      <c r="TTF2162" s="343"/>
      <c r="TTG2162" s="343"/>
      <c r="TTH2162" s="343"/>
      <c r="TTI2162" s="343"/>
      <c r="TTJ2162" s="343"/>
      <c r="TTK2162" s="343"/>
      <c r="TTL2162" s="343"/>
      <c r="TTM2162" s="343"/>
      <c r="TTN2162" s="343"/>
      <c r="TTO2162" s="343"/>
      <c r="TTP2162" s="343"/>
      <c r="TTQ2162" s="343"/>
      <c r="TTR2162" s="343"/>
      <c r="TTS2162" s="343"/>
      <c r="TTT2162" s="343"/>
      <c r="TTU2162" s="343"/>
      <c r="TTV2162" s="343"/>
      <c r="TTW2162" s="343"/>
      <c r="TTX2162" s="343"/>
      <c r="TTY2162" s="343"/>
      <c r="TTZ2162" s="343"/>
      <c r="TUA2162" s="343"/>
      <c r="TUB2162" s="343"/>
      <c r="TUC2162" s="343"/>
      <c r="TUD2162" s="343"/>
      <c r="TUE2162" s="343"/>
      <c r="TUF2162" s="343"/>
      <c r="TUG2162" s="343"/>
      <c r="TUH2162" s="343"/>
      <c r="TUI2162" s="343"/>
      <c r="TUJ2162" s="343"/>
      <c r="TUK2162" s="343"/>
      <c r="TUL2162" s="343"/>
      <c r="TUM2162" s="343"/>
      <c r="TUN2162" s="343"/>
      <c r="TUO2162" s="343"/>
      <c r="TUP2162" s="343"/>
      <c r="TUQ2162" s="343"/>
      <c r="TUR2162" s="343"/>
      <c r="TUS2162" s="343"/>
      <c r="TUT2162" s="343"/>
      <c r="TUU2162" s="343"/>
      <c r="TUV2162" s="343"/>
      <c r="TUW2162" s="343"/>
      <c r="TUX2162" s="343"/>
      <c r="TUY2162" s="343"/>
      <c r="TUZ2162" s="343"/>
      <c r="TVA2162" s="343"/>
      <c r="TVB2162" s="343"/>
      <c r="TVC2162" s="343"/>
      <c r="TVD2162" s="343"/>
      <c r="TVE2162" s="343"/>
      <c r="TVF2162" s="343"/>
      <c r="TVG2162" s="343"/>
      <c r="TVH2162" s="343"/>
      <c r="TVI2162" s="343"/>
      <c r="TVJ2162" s="343"/>
      <c r="TVK2162" s="343"/>
      <c r="TVL2162" s="343"/>
      <c r="TVM2162" s="343"/>
      <c r="TVN2162" s="343"/>
      <c r="TVO2162" s="343"/>
      <c r="TVP2162" s="343"/>
      <c r="TVQ2162" s="343"/>
      <c r="TVR2162" s="343"/>
      <c r="TVS2162" s="343"/>
      <c r="TVT2162" s="343"/>
      <c r="TVU2162" s="343"/>
      <c r="TVV2162" s="343"/>
      <c r="TVW2162" s="343"/>
      <c r="TVX2162" s="343"/>
      <c r="TVY2162" s="343"/>
      <c r="TVZ2162" s="343"/>
      <c r="TWA2162" s="343"/>
      <c r="TWB2162" s="343"/>
      <c r="TWC2162" s="343"/>
      <c r="TWD2162" s="343"/>
      <c r="TWE2162" s="343"/>
      <c r="TWF2162" s="343"/>
      <c r="TWG2162" s="343"/>
      <c r="TWH2162" s="343"/>
      <c r="TWI2162" s="343"/>
      <c r="TWJ2162" s="343"/>
      <c r="TWK2162" s="343"/>
      <c r="TWL2162" s="343"/>
      <c r="TWM2162" s="343"/>
      <c r="TWN2162" s="343"/>
      <c r="TWO2162" s="343"/>
      <c r="TWP2162" s="343"/>
      <c r="TWQ2162" s="343"/>
      <c r="TWR2162" s="343"/>
      <c r="TWS2162" s="343"/>
      <c r="TWT2162" s="343"/>
      <c r="TWU2162" s="343"/>
      <c r="TWV2162" s="343"/>
      <c r="TWW2162" s="343"/>
      <c r="TWX2162" s="343"/>
      <c r="TWY2162" s="343"/>
      <c r="TWZ2162" s="343"/>
      <c r="TXA2162" s="343"/>
      <c r="TXB2162" s="343"/>
      <c r="TXC2162" s="343"/>
      <c r="TXD2162" s="343"/>
      <c r="TXE2162" s="343"/>
      <c r="TXF2162" s="343"/>
      <c r="TXG2162" s="343"/>
      <c r="TXH2162" s="343"/>
      <c r="TXI2162" s="343"/>
      <c r="TXJ2162" s="343"/>
      <c r="TXK2162" s="343"/>
      <c r="TXL2162" s="343"/>
      <c r="TXM2162" s="343"/>
      <c r="TXN2162" s="343"/>
      <c r="TXO2162" s="343"/>
      <c r="TXP2162" s="343"/>
      <c r="TXQ2162" s="343"/>
      <c r="TXR2162" s="343"/>
      <c r="TXS2162" s="343"/>
      <c r="TXT2162" s="343"/>
      <c r="TXU2162" s="343"/>
      <c r="TXV2162" s="343"/>
      <c r="TXW2162" s="343"/>
      <c r="TXX2162" s="343"/>
      <c r="TXY2162" s="343"/>
      <c r="TXZ2162" s="343"/>
      <c r="TYA2162" s="343"/>
      <c r="TYB2162" s="343"/>
      <c r="TYC2162" s="343"/>
      <c r="TYD2162" s="343"/>
      <c r="TYE2162" s="343"/>
      <c r="TYF2162" s="343"/>
      <c r="TYG2162" s="343"/>
      <c r="TYH2162" s="343"/>
      <c r="TYI2162" s="343"/>
      <c r="TYJ2162" s="343"/>
      <c r="TYK2162" s="343"/>
      <c r="TYL2162" s="343"/>
      <c r="TYM2162" s="343"/>
      <c r="TYN2162" s="343"/>
      <c r="TYO2162" s="343"/>
      <c r="TYP2162" s="343"/>
      <c r="TYQ2162" s="343"/>
      <c r="TYR2162" s="343"/>
      <c r="TYS2162" s="343"/>
      <c r="TYT2162" s="343"/>
      <c r="TYU2162" s="343"/>
      <c r="TYV2162" s="343"/>
      <c r="TYW2162" s="343"/>
      <c r="TYX2162" s="343"/>
      <c r="TYY2162" s="343"/>
      <c r="TYZ2162" s="343"/>
      <c r="TZA2162" s="343"/>
      <c r="TZB2162" s="343"/>
      <c r="TZC2162" s="343"/>
      <c r="TZD2162" s="343"/>
      <c r="TZE2162" s="343"/>
      <c r="TZF2162" s="343"/>
      <c r="TZG2162" s="343"/>
      <c r="TZH2162" s="343"/>
      <c r="TZI2162" s="343"/>
      <c r="TZJ2162" s="343"/>
      <c r="TZK2162" s="343"/>
      <c r="TZL2162" s="343"/>
      <c r="TZM2162" s="343"/>
      <c r="TZN2162" s="343"/>
      <c r="TZO2162" s="343"/>
      <c r="TZP2162" s="343"/>
      <c r="TZQ2162" s="343"/>
      <c r="TZR2162" s="343"/>
      <c r="TZS2162" s="343"/>
      <c r="TZT2162" s="343"/>
      <c r="TZU2162" s="343"/>
      <c r="TZV2162" s="343"/>
      <c r="TZW2162" s="343"/>
      <c r="TZX2162" s="343"/>
      <c r="TZY2162" s="343"/>
      <c r="TZZ2162" s="343"/>
      <c r="UAA2162" s="343"/>
      <c r="UAB2162" s="343"/>
      <c r="UAC2162" s="343"/>
      <c r="UAD2162" s="343"/>
      <c r="UAE2162" s="343"/>
      <c r="UAF2162" s="343"/>
      <c r="UAG2162" s="343"/>
      <c r="UAH2162" s="343"/>
      <c r="UAI2162" s="343"/>
      <c r="UAJ2162" s="343"/>
      <c r="UAK2162" s="343"/>
      <c r="UAL2162" s="343"/>
      <c r="UAM2162" s="343"/>
      <c r="UAN2162" s="343"/>
      <c r="UAO2162" s="343"/>
      <c r="UAP2162" s="343"/>
      <c r="UAQ2162" s="343"/>
      <c r="UAR2162" s="343"/>
      <c r="UAS2162" s="343"/>
      <c r="UAT2162" s="343"/>
      <c r="UAU2162" s="343"/>
      <c r="UAV2162" s="343"/>
      <c r="UAW2162" s="343"/>
      <c r="UAX2162" s="343"/>
      <c r="UAY2162" s="343"/>
      <c r="UAZ2162" s="343"/>
      <c r="UBA2162" s="343"/>
      <c r="UBB2162" s="343"/>
      <c r="UBC2162" s="343"/>
      <c r="UBD2162" s="343"/>
      <c r="UBE2162" s="343"/>
      <c r="UBF2162" s="343"/>
      <c r="UBG2162" s="343"/>
      <c r="UBH2162" s="343"/>
      <c r="UBI2162" s="343"/>
      <c r="UBJ2162" s="343"/>
      <c r="UBK2162" s="343"/>
      <c r="UBL2162" s="343"/>
      <c r="UBM2162" s="343"/>
      <c r="UBN2162" s="343"/>
      <c r="UBO2162" s="343"/>
      <c r="UBP2162" s="343"/>
      <c r="UBQ2162" s="343"/>
      <c r="UBR2162" s="343"/>
      <c r="UBS2162" s="343"/>
      <c r="UBT2162" s="343"/>
      <c r="UBU2162" s="343"/>
      <c r="UBV2162" s="343"/>
      <c r="UBW2162" s="343"/>
      <c r="UBX2162" s="343"/>
      <c r="UBY2162" s="343"/>
      <c r="UBZ2162" s="343"/>
      <c r="UCA2162" s="343"/>
      <c r="UCB2162" s="343"/>
      <c r="UCC2162" s="343"/>
      <c r="UCD2162" s="343"/>
      <c r="UCE2162" s="343"/>
      <c r="UCF2162" s="343"/>
      <c r="UCG2162" s="343"/>
      <c r="UCH2162" s="343"/>
      <c r="UCI2162" s="343"/>
      <c r="UCJ2162" s="343"/>
      <c r="UCK2162" s="343"/>
      <c r="UCL2162" s="343"/>
      <c r="UCM2162" s="343"/>
      <c r="UCN2162" s="343"/>
      <c r="UCO2162" s="343"/>
      <c r="UCP2162" s="343"/>
      <c r="UCQ2162" s="343"/>
      <c r="UCR2162" s="343"/>
      <c r="UCS2162" s="343"/>
      <c r="UCT2162" s="343"/>
      <c r="UCU2162" s="343"/>
      <c r="UCV2162" s="343"/>
      <c r="UCW2162" s="343"/>
      <c r="UCX2162" s="343"/>
      <c r="UCY2162" s="343"/>
      <c r="UCZ2162" s="343"/>
      <c r="UDA2162" s="343"/>
      <c r="UDB2162" s="343"/>
      <c r="UDC2162" s="343"/>
      <c r="UDD2162" s="343"/>
      <c r="UDE2162" s="343"/>
      <c r="UDF2162" s="343"/>
      <c r="UDG2162" s="343"/>
      <c r="UDH2162" s="343"/>
      <c r="UDI2162" s="343"/>
      <c r="UDJ2162" s="343"/>
      <c r="UDK2162" s="343"/>
      <c r="UDL2162" s="343"/>
      <c r="UDM2162" s="343"/>
      <c r="UDN2162" s="343"/>
      <c r="UDO2162" s="343"/>
      <c r="UDP2162" s="343"/>
      <c r="UDQ2162" s="343"/>
      <c r="UDR2162" s="343"/>
      <c r="UDS2162" s="343"/>
      <c r="UDT2162" s="343"/>
      <c r="UDU2162" s="343"/>
      <c r="UDV2162" s="343"/>
      <c r="UDW2162" s="343"/>
      <c r="UDX2162" s="343"/>
      <c r="UDY2162" s="343"/>
      <c r="UDZ2162" s="343"/>
      <c r="UEA2162" s="343"/>
      <c r="UEB2162" s="343"/>
      <c r="UEC2162" s="343"/>
      <c r="UED2162" s="343"/>
      <c r="UEE2162" s="343"/>
      <c r="UEF2162" s="343"/>
      <c r="UEG2162" s="343"/>
      <c r="UEH2162" s="343"/>
      <c r="UEI2162" s="343"/>
      <c r="UEJ2162" s="343"/>
      <c r="UEK2162" s="343"/>
      <c r="UEL2162" s="343"/>
      <c r="UEM2162" s="343"/>
      <c r="UEN2162" s="343"/>
      <c r="UEO2162" s="343"/>
      <c r="UEP2162" s="343"/>
      <c r="UEQ2162" s="343"/>
      <c r="UER2162" s="343"/>
      <c r="UES2162" s="343"/>
      <c r="UET2162" s="343"/>
      <c r="UEU2162" s="343"/>
      <c r="UEV2162" s="343"/>
      <c r="UEW2162" s="343"/>
      <c r="UEX2162" s="343"/>
      <c r="UEY2162" s="343"/>
      <c r="UEZ2162" s="343"/>
      <c r="UFA2162" s="343"/>
      <c r="UFB2162" s="343"/>
      <c r="UFC2162" s="343"/>
      <c r="UFD2162" s="343"/>
      <c r="UFE2162" s="343"/>
      <c r="UFF2162" s="343"/>
      <c r="UFG2162" s="343"/>
      <c r="UFH2162" s="343"/>
      <c r="UFI2162" s="343"/>
      <c r="UFJ2162" s="343"/>
      <c r="UFK2162" s="343"/>
      <c r="UFL2162" s="343"/>
      <c r="UFM2162" s="343"/>
      <c r="UFN2162" s="343"/>
      <c r="UFO2162" s="343"/>
      <c r="UFP2162" s="343"/>
      <c r="UFQ2162" s="343"/>
      <c r="UFR2162" s="343"/>
      <c r="UFS2162" s="343"/>
      <c r="UFT2162" s="343"/>
      <c r="UFU2162" s="343"/>
      <c r="UFV2162" s="343"/>
      <c r="UFW2162" s="343"/>
      <c r="UFX2162" s="343"/>
      <c r="UFY2162" s="343"/>
      <c r="UFZ2162" s="343"/>
      <c r="UGA2162" s="343"/>
      <c r="UGB2162" s="343"/>
      <c r="UGC2162" s="343"/>
      <c r="UGD2162" s="343"/>
      <c r="UGE2162" s="343"/>
      <c r="UGF2162" s="343"/>
      <c r="UGG2162" s="343"/>
      <c r="UGH2162" s="343"/>
      <c r="UGI2162" s="343"/>
      <c r="UGJ2162" s="343"/>
      <c r="UGK2162" s="343"/>
      <c r="UGL2162" s="343"/>
      <c r="UGM2162" s="343"/>
      <c r="UGN2162" s="343"/>
      <c r="UGO2162" s="343"/>
      <c r="UGP2162" s="343"/>
      <c r="UGQ2162" s="343"/>
      <c r="UGR2162" s="343"/>
      <c r="UGS2162" s="343"/>
      <c r="UGT2162" s="343"/>
      <c r="UGU2162" s="343"/>
      <c r="UGV2162" s="343"/>
      <c r="UGW2162" s="343"/>
      <c r="UGX2162" s="343"/>
      <c r="UGY2162" s="343"/>
      <c r="UGZ2162" s="343"/>
      <c r="UHA2162" s="343"/>
      <c r="UHB2162" s="343"/>
      <c r="UHC2162" s="343"/>
      <c r="UHD2162" s="343"/>
      <c r="UHE2162" s="343"/>
      <c r="UHF2162" s="343"/>
      <c r="UHG2162" s="343"/>
      <c r="UHH2162" s="343"/>
      <c r="UHI2162" s="343"/>
      <c r="UHJ2162" s="343"/>
      <c r="UHK2162" s="343"/>
      <c r="UHL2162" s="343"/>
      <c r="UHM2162" s="343"/>
      <c r="UHN2162" s="343"/>
      <c r="UHO2162" s="343"/>
      <c r="UHP2162" s="343"/>
      <c r="UHQ2162" s="343"/>
      <c r="UHR2162" s="343"/>
      <c r="UHS2162" s="343"/>
      <c r="UHT2162" s="343"/>
      <c r="UHU2162" s="343"/>
      <c r="UHV2162" s="343"/>
      <c r="UHW2162" s="343"/>
      <c r="UHX2162" s="343"/>
      <c r="UHY2162" s="343"/>
      <c r="UHZ2162" s="343"/>
      <c r="UIA2162" s="343"/>
      <c r="UIB2162" s="343"/>
      <c r="UIC2162" s="343"/>
      <c r="UID2162" s="343"/>
      <c r="UIE2162" s="343"/>
      <c r="UIF2162" s="343"/>
      <c r="UIG2162" s="343"/>
      <c r="UIH2162" s="343"/>
      <c r="UII2162" s="343"/>
      <c r="UIJ2162" s="343"/>
      <c r="UIK2162" s="343"/>
      <c r="UIL2162" s="343"/>
      <c r="UIM2162" s="343"/>
      <c r="UIN2162" s="343"/>
      <c r="UIO2162" s="343"/>
      <c r="UIP2162" s="343"/>
      <c r="UIQ2162" s="343"/>
      <c r="UIR2162" s="343"/>
      <c r="UIS2162" s="343"/>
      <c r="UIT2162" s="343"/>
      <c r="UIU2162" s="343"/>
      <c r="UIV2162" s="343"/>
      <c r="UIW2162" s="343"/>
      <c r="UIX2162" s="343"/>
      <c r="UIY2162" s="343"/>
      <c r="UIZ2162" s="343"/>
      <c r="UJA2162" s="343"/>
      <c r="UJB2162" s="343"/>
      <c r="UJC2162" s="343"/>
      <c r="UJD2162" s="343"/>
      <c r="UJE2162" s="343"/>
      <c r="UJF2162" s="343"/>
      <c r="UJG2162" s="343"/>
      <c r="UJH2162" s="343"/>
      <c r="UJI2162" s="343"/>
      <c r="UJJ2162" s="343"/>
      <c r="UJK2162" s="343"/>
      <c r="UJL2162" s="343"/>
      <c r="UJM2162" s="343"/>
      <c r="UJN2162" s="343"/>
      <c r="UJO2162" s="343"/>
      <c r="UJP2162" s="343"/>
      <c r="UJQ2162" s="343"/>
      <c r="UJR2162" s="343"/>
      <c r="UJS2162" s="343"/>
      <c r="UJT2162" s="343"/>
      <c r="UJU2162" s="343"/>
      <c r="UJV2162" s="343"/>
      <c r="UJW2162" s="343"/>
      <c r="UJX2162" s="343"/>
      <c r="UJY2162" s="343"/>
      <c r="UJZ2162" s="343"/>
      <c r="UKA2162" s="343"/>
      <c r="UKB2162" s="343"/>
      <c r="UKC2162" s="343"/>
      <c r="UKD2162" s="343"/>
      <c r="UKE2162" s="343"/>
      <c r="UKF2162" s="343"/>
      <c r="UKG2162" s="343"/>
      <c r="UKH2162" s="343"/>
      <c r="UKI2162" s="343"/>
      <c r="UKJ2162" s="343"/>
      <c r="UKK2162" s="343"/>
      <c r="UKL2162" s="343"/>
      <c r="UKM2162" s="343"/>
      <c r="UKN2162" s="343"/>
      <c r="UKO2162" s="343"/>
      <c r="UKP2162" s="343"/>
      <c r="UKQ2162" s="343"/>
      <c r="UKR2162" s="343"/>
      <c r="UKS2162" s="343"/>
      <c r="UKT2162" s="343"/>
      <c r="UKU2162" s="343"/>
      <c r="UKV2162" s="343"/>
      <c r="UKW2162" s="343"/>
      <c r="UKX2162" s="343"/>
      <c r="UKY2162" s="343"/>
      <c r="UKZ2162" s="343"/>
      <c r="ULA2162" s="343"/>
      <c r="ULB2162" s="343"/>
      <c r="ULC2162" s="343"/>
      <c r="ULD2162" s="343"/>
      <c r="ULE2162" s="343"/>
      <c r="ULF2162" s="343"/>
      <c r="ULG2162" s="343"/>
      <c r="ULH2162" s="343"/>
      <c r="ULI2162" s="343"/>
      <c r="ULJ2162" s="343"/>
      <c r="ULK2162" s="343"/>
      <c r="ULL2162" s="343"/>
      <c r="ULM2162" s="343"/>
      <c r="ULN2162" s="343"/>
      <c r="ULO2162" s="343"/>
      <c r="ULP2162" s="343"/>
      <c r="ULQ2162" s="343"/>
      <c r="ULR2162" s="343"/>
      <c r="ULS2162" s="343"/>
      <c r="ULT2162" s="343"/>
      <c r="ULU2162" s="343"/>
      <c r="ULV2162" s="343"/>
      <c r="ULW2162" s="343"/>
      <c r="ULX2162" s="343"/>
      <c r="ULY2162" s="343"/>
      <c r="ULZ2162" s="343"/>
      <c r="UMA2162" s="343"/>
      <c r="UMB2162" s="343"/>
      <c r="UMC2162" s="343"/>
      <c r="UMD2162" s="343"/>
      <c r="UME2162" s="343"/>
      <c r="UMF2162" s="343"/>
      <c r="UMG2162" s="343"/>
      <c r="UMH2162" s="343"/>
      <c r="UMI2162" s="343"/>
      <c r="UMJ2162" s="343"/>
      <c r="UMK2162" s="343"/>
      <c r="UML2162" s="343"/>
      <c r="UMM2162" s="343"/>
      <c r="UMN2162" s="343"/>
      <c r="UMO2162" s="343"/>
      <c r="UMP2162" s="343"/>
      <c r="UMQ2162" s="343"/>
      <c r="UMR2162" s="343"/>
      <c r="UMS2162" s="343"/>
      <c r="UMT2162" s="343"/>
      <c r="UMU2162" s="343"/>
      <c r="UMV2162" s="343"/>
      <c r="UMW2162" s="343"/>
      <c r="UMX2162" s="343"/>
      <c r="UMY2162" s="343"/>
      <c r="UMZ2162" s="343"/>
      <c r="UNA2162" s="343"/>
      <c r="UNB2162" s="343"/>
      <c r="UNC2162" s="343"/>
      <c r="UND2162" s="343"/>
      <c r="UNE2162" s="343"/>
      <c r="UNF2162" s="343"/>
      <c r="UNG2162" s="343"/>
      <c r="UNH2162" s="343"/>
      <c r="UNI2162" s="343"/>
      <c r="UNJ2162" s="343"/>
      <c r="UNK2162" s="343"/>
      <c r="UNL2162" s="343"/>
      <c r="UNM2162" s="343"/>
      <c r="UNN2162" s="343"/>
      <c r="UNO2162" s="343"/>
      <c r="UNP2162" s="343"/>
      <c r="UNQ2162" s="343"/>
      <c r="UNR2162" s="343"/>
      <c r="UNS2162" s="343"/>
      <c r="UNT2162" s="343"/>
      <c r="UNU2162" s="343"/>
      <c r="UNV2162" s="343"/>
      <c r="UNW2162" s="343"/>
      <c r="UNX2162" s="343"/>
      <c r="UNY2162" s="343"/>
      <c r="UNZ2162" s="343"/>
      <c r="UOA2162" s="343"/>
      <c r="UOB2162" s="343"/>
      <c r="UOC2162" s="343"/>
      <c r="UOD2162" s="343"/>
      <c r="UOE2162" s="343"/>
      <c r="UOF2162" s="343"/>
      <c r="UOG2162" s="343"/>
      <c r="UOH2162" s="343"/>
      <c r="UOI2162" s="343"/>
      <c r="UOJ2162" s="343"/>
      <c r="UOK2162" s="343"/>
      <c r="UOL2162" s="343"/>
      <c r="UOM2162" s="343"/>
      <c r="UON2162" s="343"/>
      <c r="UOO2162" s="343"/>
      <c r="UOP2162" s="343"/>
      <c r="UOQ2162" s="343"/>
      <c r="UOR2162" s="343"/>
      <c r="UOS2162" s="343"/>
      <c r="UOT2162" s="343"/>
      <c r="UOU2162" s="343"/>
      <c r="UOV2162" s="343"/>
      <c r="UOW2162" s="343"/>
      <c r="UOX2162" s="343"/>
      <c r="UOY2162" s="343"/>
      <c r="UOZ2162" s="343"/>
      <c r="UPA2162" s="343"/>
      <c r="UPB2162" s="343"/>
      <c r="UPC2162" s="343"/>
      <c r="UPD2162" s="343"/>
      <c r="UPE2162" s="343"/>
      <c r="UPF2162" s="343"/>
      <c r="UPG2162" s="343"/>
      <c r="UPH2162" s="343"/>
      <c r="UPI2162" s="343"/>
      <c r="UPJ2162" s="343"/>
      <c r="UPK2162" s="343"/>
      <c r="UPL2162" s="343"/>
      <c r="UPM2162" s="343"/>
      <c r="UPN2162" s="343"/>
      <c r="UPO2162" s="343"/>
      <c r="UPP2162" s="343"/>
      <c r="UPQ2162" s="343"/>
      <c r="UPR2162" s="343"/>
      <c r="UPS2162" s="343"/>
      <c r="UPT2162" s="343"/>
      <c r="UPU2162" s="343"/>
      <c r="UPV2162" s="343"/>
      <c r="UPW2162" s="343"/>
      <c r="UPX2162" s="343"/>
      <c r="UPY2162" s="343"/>
      <c r="UPZ2162" s="343"/>
      <c r="UQA2162" s="343"/>
      <c r="UQB2162" s="343"/>
      <c r="UQC2162" s="343"/>
      <c r="UQD2162" s="343"/>
      <c r="UQE2162" s="343"/>
      <c r="UQF2162" s="343"/>
      <c r="UQG2162" s="343"/>
      <c r="UQH2162" s="343"/>
      <c r="UQI2162" s="343"/>
      <c r="UQJ2162" s="343"/>
      <c r="UQK2162" s="343"/>
      <c r="UQL2162" s="343"/>
      <c r="UQM2162" s="343"/>
      <c r="UQN2162" s="343"/>
      <c r="UQO2162" s="343"/>
      <c r="UQP2162" s="343"/>
      <c r="UQQ2162" s="343"/>
      <c r="UQR2162" s="343"/>
      <c r="UQS2162" s="343"/>
      <c r="UQT2162" s="343"/>
      <c r="UQU2162" s="343"/>
      <c r="UQV2162" s="343"/>
      <c r="UQW2162" s="343"/>
      <c r="UQX2162" s="343"/>
      <c r="UQY2162" s="343"/>
      <c r="UQZ2162" s="343"/>
      <c r="URA2162" s="343"/>
      <c r="URB2162" s="343"/>
      <c r="URC2162" s="343"/>
      <c r="URD2162" s="343"/>
      <c r="URE2162" s="343"/>
      <c r="URF2162" s="343"/>
      <c r="URG2162" s="343"/>
      <c r="URH2162" s="343"/>
      <c r="URI2162" s="343"/>
      <c r="URJ2162" s="343"/>
      <c r="URK2162" s="343"/>
      <c r="URL2162" s="343"/>
      <c r="URM2162" s="343"/>
      <c r="URN2162" s="343"/>
      <c r="URO2162" s="343"/>
      <c r="URP2162" s="343"/>
      <c r="URQ2162" s="343"/>
      <c r="URR2162" s="343"/>
      <c r="URS2162" s="343"/>
      <c r="URT2162" s="343"/>
      <c r="URU2162" s="343"/>
      <c r="URV2162" s="343"/>
      <c r="URW2162" s="343"/>
      <c r="URX2162" s="343"/>
      <c r="URY2162" s="343"/>
      <c r="URZ2162" s="343"/>
      <c r="USA2162" s="343"/>
      <c r="USB2162" s="343"/>
      <c r="USC2162" s="343"/>
      <c r="USD2162" s="343"/>
      <c r="USE2162" s="343"/>
      <c r="USF2162" s="343"/>
      <c r="USG2162" s="343"/>
      <c r="USH2162" s="343"/>
      <c r="USI2162" s="343"/>
      <c r="USJ2162" s="343"/>
      <c r="USK2162" s="343"/>
      <c r="USL2162" s="343"/>
      <c r="USM2162" s="343"/>
      <c r="USN2162" s="343"/>
      <c r="USO2162" s="343"/>
      <c r="USP2162" s="343"/>
      <c r="USQ2162" s="343"/>
      <c r="USR2162" s="343"/>
      <c r="USS2162" s="343"/>
      <c r="UST2162" s="343"/>
      <c r="USU2162" s="343"/>
      <c r="USV2162" s="343"/>
      <c r="USW2162" s="343"/>
      <c r="USX2162" s="343"/>
      <c r="USY2162" s="343"/>
      <c r="USZ2162" s="343"/>
      <c r="UTA2162" s="343"/>
      <c r="UTB2162" s="343"/>
      <c r="UTC2162" s="343"/>
      <c r="UTD2162" s="343"/>
      <c r="UTE2162" s="343"/>
      <c r="UTF2162" s="343"/>
      <c r="UTG2162" s="343"/>
      <c r="UTH2162" s="343"/>
      <c r="UTI2162" s="343"/>
      <c r="UTJ2162" s="343"/>
      <c r="UTK2162" s="343"/>
      <c r="UTL2162" s="343"/>
      <c r="UTM2162" s="343"/>
      <c r="UTN2162" s="343"/>
      <c r="UTO2162" s="343"/>
      <c r="UTP2162" s="343"/>
      <c r="UTQ2162" s="343"/>
      <c r="UTR2162" s="343"/>
      <c r="UTS2162" s="343"/>
      <c r="UTT2162" s="343"/>
      <c r="UTU2162" s="343"/>
      <c r="UTV2162" s="343"/>
      <c r="UTW2162" s="343"/>
      <c r="UTX2162" s="343"/>
      <c r="UTY2162" s="343"/>
      <c r="UTZ2162" s="343"/>
      <c r="UUA2162" s="343"/>
      <c r="UUB2162" s="343"/>
      <c r="UUC2162" s="343"/>
      <c r="UUD2162" s="343"/>
      <c r="UUE2162" s="343"/>
      <c r="UUF2162" s="343"/>
      <c r="UUG2162" s="343"/>
      <c r="UUH2162" s="343"/>
      <c r="UUI2162" s="343"/>
      <c r="UUJ2162" s="343"/>
      <c r="UUK2162" s="343"/>
      <c r="UUL2162" s="343"/>
      <c r="UUM2162" s="343"/>
      <c r="UUN2162" s="343"/>
      <c r="UUO2162" s="343"/>
      <c r="UUP2162" s="343"/>
      <c r="UUQ2162" s="343"/>
      <c r="UUR2162" s="343"/>
      <c r="UUS2162" s="343"/>
      <c r="UUT2162" s="343"/>
      <c r="UUU2162" s="343"/>
      <c r="UUV2162" s="343"/>
      <c r="UUW2162" s="343"/>
      <c r="UUX2162" s="343"/>
      <c r="UUY2162" s="343"/>
      <c r="UUZ2162" s="343"/>
      <c r="UVA2162" s="343"/>
      <c r="UVB2162" s="343"/>
      <c r="UVC2162" s="343"/>
      <c r="UVD2162" s="343"/>
      <c r="UVE2162" s="343"/>
      <c r="UVF2162" s="343"/>
      <c r="UVG2162" s="343"/>
      <c r="UVH2162" s="343"/>
      <c r="UVI2162" s="343"/>
      <c r="UVJ2162" s="343"/>
      <c r="UVK2162" s="343"/>
      <c r="UVL2162" s="343"/>
      <c r="UVM2162" s="343"/>
      <c r="UVN2162" s="343"/>
      <c r="UVO2162" s="343"/>
      <c r="UVP2162" s="343"/>
      <c r="UVQ2162" s="343"/>
      <c r="UVR2162" s="343"/>
      <c r="UVS2162" s="343"/>
      <c r="UVT2162" s="343"/>
      <c r="UVU2162" s="343"/>
      <c r="UVV2162" s="343"/>
      <c r="UVW2162" s="343"/>
      <c r="UVX2162" s="343"/>
      <c r="UVY2162" s="343"/>
      <c r="UVZ2162" s="343"/>
      <c r="UWA2162" s="343"/>
      <c r="UWB2162" s="343"/>
      <c r="UWC2162" s="343"/>
      <c r="UWD2162" s="343"/>
      <c r="UWE2162" s="343"/>
      <c r="UWF2162" s="343"/>
      <c r="UWG2162" s="343"/>
      <c r="UWH2162" s="343"/>
      <c r="UWI2162" s="343"/>
      <c r="UWJ2162" s="343"/>
      <c r="UWK2162" s="343"/>
      <c r="UWL2162" s="343"/>
      <c r="UWM2162" s="343"/>
      <c r="UWN2162" s="343"/>
      <c r="UWO2162" s="343"/>
      <c r="UWP2162" s="343"/>
      <c r="UWQ2162" s="343"/>
      <c r="UWR2162" s="343"/>
      <c r="UWS2162" s="343"/>
      <c r="UWT2162" s="343"/>
      <c r="UWU2162" s="343"/>
      <c r="UWV2162" s="343"/>
      <c r="UWW2162" s="343"/>
      <c r="UWX2162" s="343"/>
      <c r="UWY2162" s="343"/>
      <c r="UWZ2162" s="343"/>
      <c r="UXA2162" s="343"/>
      <c r="UXB2162" s="343"/>
      <c r="UXC2162" s="343"/>
      <c r="UXD2162" s="343"/>
      <c r="UXE2162" s="343"/>
      <c r="UXF2162" s="343"/>
      <c r="UXG2162" s="343"/>
      <c r="UXH2162" s="343"/>
      <c r="UXI2162" s="343"/>
      <c r="UXJ2162" s="343"/>
      <c r="UXK2162" s="343"/>
      <c r="UXL2162" s="343"/>
      <c r="UXM2162" s="343"/>
      <c r="UXN2162" s="343"/>
      <c r="UXO2162" s="343"/>
      <c r="UXP2162" s="343"/>
      <c r="UXQ2162" s="343"/>
      <c r="UXR2162" s="343"/>
      <c r="UXS2162" s="343"/>
      <c r="UXT2162" s="343"/>
      <c r="UXU2162" s="343"/>
      <c r="UXV2162" s="343"/>
      <c r="UXW2162" s="343"/>
      <c r="UXX2162" s="343"/>
      <c r="UXY2162" s="343"/>
      <c r="UXZ2162" s="343"/>
      <c r="UYA2162" s="343"/>
      <c r="UYB2162" s="343"/>
      <c r="UYC2162" s="343"/>
      <c r="UYD2162" s="343"/>
      <c r="UYE2162" s="343"/>
      <c r="UYF2162" s="343"/>
      <c r="UYG2162" s="343"/>
      <c r="UYH2162" s="343"/>
      <c r="UYI2162" s="343"/>
      <c r="UYJ2162" s="343"/>
      <c r="UYK2162" s="343"/>
      <c r="UYL2162" s="343"/>
      <c r="UYM2162" s="343"/>
      <c r="UYN2162" s="343"/>
      <c r="UYO2162" s="343"/>
      <c r="UYP2162" s="343"/>
      <c r="UYQ2162" s="343"/>
      <c r="UYR2162" s="343"/>
      <c r="UYS2162" s="343"/>
      <c r="UYT2162" s="343"/>
      <c r="UYU2162" s="343"/>
      <c r="UYV2162" s="343"/>
      <c r="UYW2162" s="343"/>
      <c r="UYX2162" s="343"/>
      <c r="UYY2162" s="343"/>
      <c r="UYZ2162" s="343"/>
      <c r="UZA2162" s="343"/>
      <c r="UZB2162" s="343"/>
      <c r="UZC2162" s="343"/>
      <c r="UZD2162" s="343"/>
      <c r="UZE2162" s="343"/>
      <c r="UZF2162" s="343"/>
      <c r="UZG2162" s="343"/>
      <c r="UZH2162" s="343"/>
      <c r="UZI2162" s="343"/>
      <c r="UZJ2162" s="343"/>
      <c r="UZK2162" s="343"/>
      <c r="UZL2162" s="343"/>
      <c r="UZM2162" s="343"/>
      <c r="UZN2162" s="343"/>
      <c r="UZO2162" s="343"/>
      <c r="UZP2162" s="343"/>
      <c r="UZQ2162" s="343"/>
      <c r="UZR2162" s="343"/>
      <c r="UZS2162" s="343"/>
      <c r="UZT2162" s="343"/>
      <c r="UZU2162" s="343"/>
      <c r="UZV2162" s="343"/>
      <c r="UZW2162" s="343"/>
      <c r="UZX2162" s="343"/>
      <c r="UZY2162" s="343"/>
      <c r="UZZ2162" s="343"/>
      <c r="VAA2162" s="343"/>
      <c r="VAB2162" s="343"/>
      <c r="VAC2162" s="343"/>
      <c r="VAD2162" s="343"/>
      <c r="VAE2162" s="343"/>
      <c r="VAF2162" s="343"/>
      <c r="VAG2162" s="343"/>
      <c r="VAH2162" s="343"/>
      <c r="VAI2162" s="343"/>
      <c r="VAJ2162" s="343"/>
      <c r="VAK2162" s="343"/>
      <c r="VAL2162" s="343"/>
      <c r="VAM2162" s="343"/>
      <c r="VAN2162" s="343"/>
      <c r="VAO2162" s="343"/>
      <c r="VAP2162" s="343"/>
      <c r="VAQ2162" s="343"/>
      <c r="VAR2162" s="343"/>
      <c r="VAS2162" s="343"/>
      <c r="VAT2162" s="343"/>
      <c r="VAU2162" s="343"/>
      <c r="VAV2162" s="343"/>
      <c r="VAW2162" s="343"/>
      <c r="VAX2162" s="343"/>
      <c r="VAY2162" s="343"/>
      <c r="VAZ2162" s="343"/>
      <c r="VBA2162" s="343"/>
      <c r="VBB2162" s="343"/>
      <c r="VBC2162" s="343"/>
      <c r="VBD2162" s="343"/>
      <c r="VBE2162" s="343"/>
      <c r="VBF2162" s="343"/>
      <c r="VBG2162" s="343"/>
      <c r="VBH2162" s="343"/>
      <c r="VBI2162" s="343"/>
      <c r="VBJ2162" s="343"/>
      <c r="VBK2162" s="343"/>
      <c r="VBL2162" s="343"/>
      <c r="VBM2162" s="343"/>
      <c r="VBN2162" s="343"/>
      <c r="VBO2162" s="343"/>
      <c r="VBP2162" s="343"/>
      <c r="VBQ2162" s="343"/>
      <c r="VBR2162" s="343"/>
      <c r="VBS2162" s="343"/>
      <c r="VBT2162" s="343"/>
      <c r="VBU2162" s="343"/>
      <c r="VBV2162" s="343"/>
      <c r="VBW2162" s="343"/>
      <c r="VBX2162" s="343"/>
      <c r="VBY2162" s="343"/>
      <c r="VBZ2162" s="343"/>
      <c r="VCA2162" s="343"/>
      <c r="VCB2162" s="343"/>
      <c r="VCC2162" s="343"/>
      <c r="VCD2162" s="343"/>
      <c r="VCE2162" s="343"/>
      <c r="VCF2162" s="343"/>
      <c r="VCG2162" s="343"/>
      <c r="VCH2162" s="343"/>
      <c r="VCI2162" s="343"/>
      <c r="VCJ2162" s="343"/>
      <c r="VCK2162" s="343"/>
      <c r="VCL2162" s="343"/>
      <c r="VCM2162" s="343"/>
      <c r="VCN2162" s="343"/>
      <c r="VCO2162" s="343"/>
      <c r="VCP2162" s="343"/>
      <c r="VCQ2162" s="343"/>
      <c r="VCR2162" s="343"/>
      <c r="VCS2162" s="343"/>
      <c r="VCT2162" s="343"/>
      <c r="VCU2162" s="343"/>
      <c r="VCV2162" s="343"/>
      <c r="VCW2162" s="343"/>
      <c r="VCX2162" s="343"/>
      <c r="VCY2162" s="343"/>
      <c r="VCZ2162" s="343"/>
      <c r="VDA2162" s="343"/>
      <c r="VDB2162" s="343"/>
      <c r="VDC2162" s="343"/>
      <c r="VDD2162" s="343"/>
      <c r="VDE2162" s="343"/>
      <c r="VDF2162" s="343"/>
      <c r="VDG2162" s="343"/>
      <c r="VDH2162" s="343"/>
      <c r="VDI2162" s="343"/>
      <c r="VDJ2162" s="343"/>
      <c r="VDK2162" s="343"/>
      <c r="VDL2162" s="343"/>
      <c r="VDM2162" s="343"/>
      <c r="VDN2162" s="343"/>
      <c r="VDO2162" s="343"/>
      <c r="VDP2162" s="343"/>
      <c r="VDQ2162" s="343"/>
      <c r="VDR2162" s="343"/>
      <c r="VDS2162" s="343"/>
      <c r="VDT2162" s="343"/>
      <c r="VDU2162" s="343"/>
      <c r="VDV2162" s="343"/>
      <c r="VDW2162" s="343"/>
      <c r="VDX2162" s="343"/>
      <c r="VDY2162" s="343"/>
      <c r="VDZ2162" s="343"/>
      <c r="VEA2162" s="343"/>
      <c r="VEB2162" s="343"/>
      <c r="VEC2162" s="343"/>
      <c r="VED2162" s="343"/>
      <c r="VEE2162" s="343"/>
      <c r="VEF2162" s="343"/>
      <c r="VEG2162" s="343"/>
      <c r="VEH2162" s="343"/>
      <c r="VEI2162" s="343"/>
      <c r="VEJ2162" s="343"/>
      <c r="VEK2162" s="343"/>
      <c r="VEL2162" s="343"/>
      <c r="VEM2162" s="343"/>
      <c r="VEN2162" s="343"/>
      <c r="VEO2162" s="343"/>
      <c r="VEP2162" s="343"/>
      <c r="VEQ2162" s="343"/>
      <c r="VER2162" s="343"/>
      <c r="VES2162" s="343"/>
      <c r="VET2162" s="343"/>
      <c r="VEU2162" s="343"/>
      <c r="VEV2162" s="343"/>
      <c r="VEW2162" s="343"/>
      <c r="VEX2162" s="343"/>
      <c r="VEY2162" s="343"/>
      <c r="VEZ2162" s="343"/>
      <c r="VFA2162" s="343"/>
      <c r="VFB2162" s="343"/>
      <c r="VFC2162" s="343"/>
      <c r="VFD2162" s="343"/>
      <c r="VFE2162" s="343"/>
      <c r="VFF2162" s="343"/>
      <c r="VFG2162" s="343"/>
      <c r="VFH2162" s="343"/>
      <c r="VFI2162" s="343"/>
      <c r="VFJ2162" s="343"/>
      <c r="VFK2162" s="343"/>
      <c r="VFL2162" s="343"/>
      <c r="VFM2162" s="343"/>
      <c r="VFN2162" s="343"/>
      <c r="VFO2162" s="343"/>
      <c r="VFP2162" s="343"/>
      <c r="VFQ2162" s="343"/>
      <c r="VFR2162" s="343"/>
      <c r="VFS2162" s="343"/>
      <c r="VFT2162" s="343"/>
      <c r="VFU2162" s="343"/>
      <c r="VFV2162" s="343"/>
      <c r="VFW2162" s="343"/>
      <c r="VFX2162" s="343"/>
      <c r="VFY2162" s="343"/>
      <c r="VFZ2162" s="343"/>
      <c r="VGA2162" s="343"/>
      <c r="VGB2162" s="343"/>
      <c r="VGC2162" s="343"/>
      <c r="VGD2162" s="343"/>
      <c r="VGE2162" s="343"/>
      <c r="VGF2162" s="343"/>
      <c r="VGG2162" s="343"/>
      <c r="VGH2162" s="343"/>
      <c r="VGI2162" s="343"/>
      <c r="VGJ2162" s="343"/>
      <c r="VGK2162" s="343"/>
      <c r="VGL2162" s="343"/>
      <c r="VGM2162" s="343"/>
      <c r="VGN2162" s="343"/>
      <c r="VGO2162" s="343"/>
      <c r="VGP2162" s="343"/>
      <c r="VGQ2162" s="343"/>
      <c r="VGR2162" s="343"/>
      <c r="VGS2162" s="343"/>
      <c r="VGT2162" s="343"/>
      <c r="VGU2162" s="343"/>
      <c r="VGV2162" s="343"/>
      <c r="VGW2162" s="343"/>
      <c r="VGX2162" s="343"/>
      <c r="VGY2162" s="343"/>
      <c r="VGZ2162" s="343"/>
      <c r="VHA2162" s="343"/>
      <c r="VHB2162" s="343"/>
      <c r="VHC2162" s="343"/>
      <c r="VHD2162" s="343"/>
      <c r="VHE2162" s="343"/>
      <c r="VHF2162" s="343"/>
      <c r="VHG2162" s="343"/>
      <c r="VHH2162" s="343"/>
      <c r="VHI2162" s="343"/>
      <c r="VHJ2162" s="343"/>
      <c r="VHK2162" s="343"/>
      <c r="VHL2162" s="343"/>
      <c r="VHM2162" s="343"/>
      <c r="VHN2162" s="343"/>
      <c r="VHO2162" s="343"/>
      <c r="VHP2162" s="343"/>
      <c r="VHQ2162" s="343"/>
      <c r="VHR2162" s="343"/>
      <c r="VHS2162" s="343"/>
      <c r="VHT2162" s="343"/>
      <c r="VHU2162" s="343"/>
      <c r="VHV2162" s="343"/>
      <c r="VHW2162" s="343"/>
      <c r="VHX2162" s="343"/>
      <c r="VHY2162" s="343"/>
      <c r="VHZ2162" s="343"/>
      <c r="VIA2162" s="343"/>
      <c r="VIB2162" s="343"/>
      <c r="VIC2162" s="343"/>
      <c r="VID2162" s="343"/>
      <c r="VIE2162" s="343"/>
      <c r="VIF2162" s="343"/>
      <c r="VIG2162" s="343"/>
      <c r="VIH2162" s="343"/>
      <c r="VII2162" s="343"/>
      <c r="VIJ2162" s="343"/>
      <c r="VIK2162" s="343"/>
      <c r="VIL2162" s="343"/>
      <c r="VIM2162" s="343"/>
      <c r="VIN2162" s="343"/>
      <c r="VIO2162" s="343"/>
      <c r="VIP2162" s="343"/>
      <c r="VIQ2162" s="343"/>
      <c r="VIR2162" s="343"/>
      <c r="VIS2162" s="343"/>
      <c r="VIT2162" s="343"/>
      <c r="VIU2162" s="343"/>
      <c r="VIV2162" s="343"/>
      <c r="VIW2162" s="343"/>
      <c r="VIX2162" s="343"/>
      <c r="VIY2162" s="343"/>
      <c r="VIZ2162" s="343"/>
      <c r="VJA2162" s="343"/>
      <c r="VJB2162" s="343"/>
      <c r="VJC2162" s="343"/>
      <c r="VJD2162" s="343"/>
      <c r="VJE2162" s="343"/>
      <c r="VJF2162" s="343"/>
      <c r="VJG2162" s="343"/>
      <c r="VJH2162" s="343"/>
      <c r="VJI2162" s="343"/>
      <c r="VJJ2162" s="343"/>
      <c r="VJK2162" s="343"/>
      <c r="VJL2162" s="343"/>
      <c r="VJM2162" s="343"/>
      <c r="VJN2162" s="343"/>
      <c r="VJO2162" s="343"/>
      <c r="VJP2162" s="343"/>
      <c r="VJQ2162" s="343"/>
      <c r="VJR2162" s="343"/>
      <c r="VJS2162" s="343"/>
      <c r="VJT2162" s="343"/>
      <c r="VJU2162" s="343"/>
      <c r="VJV2162" s="343"/>
      <c r="VJW2162" s="343"/>
      <c r="VJX2162" s="343"/>
      <c r="VJY2162" s="343"/>
      <c r="VJZ2162" s="343"/>
      <c r="VKA2162" s="343"/>
      <c r="VKB2162" s="343"/>
      <c r="VKC2162" s="343"/>
      <c r="VKD2162" s="343"/>
      <c r="VKE2162" s="343"/>
      <c r="VKF2162" s="343"/>
      <c r="VKG2162" s="343"/>
      <c r="VKH2162" s="343"/>
      <c r="VKI2162" s="343"/>
      <c r="VKJ2162" s="343"/>
      <c r="VKK2162" s="343"/>
      <c r="VKL2162" s="343"/>
      <c r="VKM2162" s="343"/>
      <c r="VKN2162" s="343"/>
      <c r="VKO2162" s="343"/>
      <c r="VKP2162" s="343"/>
      <c r="VKQ2162" s="343"/>
      <c r="VKR2162" s="343"/>
      <c r="VKS2162" s="343"/>
      <c r="VKT2162" s="343"/>
      <c r="VKU2162" s="343"/>
      <c r="VKV2162" s="343"/>
      <c r="VKW2162" s="343"/>
      <c r="VKX2162" s="343"/>
      <c r="VKY2162" s="343"/>
      <c r="VKZ2162" s="343"/>
      <c r="VLA2162" s="343"/>
      <c r="VLB2162" s="343"/>
      <c r="VLC2162" s="343"/>
      <c r="VLD2162" s="343"/>
      <c r="VLE2162" s="343"/>
      <c r="VLF2162" s="343"/>
      <c r="VLG2162" s="343"/>
      <c r="VLH2162" s="343"/>
      <c r="VLI2162" s="343"/>
      <c r="VLJ2162" s="343"/>
      <c r="VLK2162" s="343"/>
      <c r="VLL2162" s="343"/>
      <c r="VLM2162" s="343"/>
      <c r="VLN2162" s="343"/>
      <c r="VLO2162" s="343"/>
      <c r="VLP2162" s="343"/>
      <c r="VLQ2162" s="343"/>
      <c r="VLR2162" s="343"/>
      <c r="VLS2162" s="343"/>
      <c r="VLT2162" s="343"/>
      <c r="VLU2162" s="343"/>
      <c r="VLV2162" s="343"/>
      <c r="VLW2162" s="343"/>
      <c r="VLX2162" s="343"/>
      <c r="VLY2162" s="343"/>
      <c r="VLZ2162" s="343"/>
      <c r="VMA2162" s="343"/>
      <c r="VMB2162" s="343"/>
      <c r="VMC2162" s="343"/>
      <c r="VMD2162" s="343"/>
      <c r="VME2162" s="343"/>
      <c r="VMF2162" s="343"/>
      <c r="VMG2162" s="343"/>
      <c r="VMH2162" s="343"/>
      <c r="VMI2162" s="343"/>
      <c r="VMJ2162" s="343"/>
      <c r="VMK2162" s="343"/>
      <c r="VML2162" s="343"/>
      <c r="VMM2162" s="343"/>
      <c r="VMN2162" s="343"/>
      <c r="VMO2162" s="343"/>
      <c r="VMP2162" s="343"/>
      <c r="VMQ2162" s="343"/>
      <c r="VMR2162" s="343"/>
      <c r="VMS2162" s="343"/>
      <c r="VMT2162" s="343"/>
      <c r="VMU2162" s="343"/>
      <c r="VMV2162" s="343"/>
      <c r="VMW2162" s="343"/>
      <c r="VMX2162" s="343"/>
      <c r="VMY2162" s="343"/>
      <c r="VMZ2162" s="343"/>
      <c r="VNA2162" s="343"/>
      <c r="VNB2162" s="343"/>
      <c r="VNC2162" s="343"/>
      <c r="VND2162" s="343"/>
      <c r="VNE2162" s="343"/>
      <c r="VNF2162" s="343"/>
      <c r="VNG2162" s="343"/>
      <c r="VNH2162" s="343"/>
      <c r="VNI2162" s="343"/>
      <c r="VNJ2162" s="343"/>
      <c r="VNK2162" s="343"/>
      <c r="VNL2162" s="343"/>
      <c r="VNM2162" s="343"/>
      <c r="VNN2162" s="343"/>
      <c r="VNO2162" s="343"/>
      <c r="VNP2162" s="343"/>
      <c r="VNQ2162" s="343"/>
      <c r="VNR2162" s="343"/>
      <c r="VNS2162" s="343"/>
      <c r="VNT2162" s="343"/>
      <c r="VNU2162" s="343"/>
      <c r="VNV2162" s="343"/>
      <c r="VNW2162" s="343"/>
      <c r="VNX2162" s="343"/>
      <c r="VNY2162" s="343"/>
      <c r="VNZ2162" s="343"/>
      <c r="VOA2162" s="343"/>
      <c r="VOB2162" s="343"/>
      <c r="VOC2162" s="343"/>
      <c r="VOD2162" s="343"/>
      <c r="VOE2162" s="343"/>
      <c r="VOF2162" s="343"/>
      <c r="VOG2162" s="343"/>
      <c r="VOH2162" s="343"/>
      <c r="VOI2162" s="343"/>
      <c r="VOJ2162" s="343"/>
      <c r="VOK2162" s="343"/>
      <c r="VOL2162" s="343"/>
      <c r="VOM2162" s="343"/>
      <c r="VON2162" s="343"/>
      <c r="VOO2162" s="343"/>
      <c r="VOP2162" s="343"/>
      <c r="VOQ2162" s="343"/>
      <c r="VOR2162" s="343"/>
      <c r="VOS2162" s="343"/>
      <c r="VOT2162" s="343"/>
      <c r="VOU2162" s="343"/>
      <c r="VOV2162" s="343"/>
      <c r="VOW2162" s="343"/>
      <c r="VOX2162" s="343"/>
      <c r="VOY2162" s="343"/>
      <c r="VOZ2162" s="343"/>
      <c r="VPA2162" s="343"/>
      <c r="VPB2162" s="343"/>
      <c r="VPC2162" s="343"/>
      <c r="VPD2162" s="343"/>
      <c r="VPE2162" s="343"/>
      <c r="VPF2162" s="343"/>
      <c r="VPG2162" s="343"/>
      <c r="VPH2162" s="343"/>
      <c r="VPI2162" s="343"/>
      <c r="VPJ2162" s="343"/>
      <c r="VPK2162" s="343"/>
      <c r="VPL2162" s="343"/>
      <c r="VPM2162" s="343"/>
      <c r="VPN2162" s="343"/>
      <c r="VPO2162" s="343"/>
      <c r="VPP2162" s="343"/>
      <c r="VPQ2162" s="343"/>
      <c r="VPR2162" s="343"/>
      <c r="VPS2162" s="343"/>
      <c r="VPT2162" s="343"/>
      <c r="VPU2162" s="343"/>
      <c r="VPV2162" s="343"/>
      <c r="VPW2162" s="343"/>
      <c r="VPX2162" s="343"/>
      <c r="VPY2162" s="343"/>
      <c r="VPZ2162" s="343"/>
      <c r="VQA2162" s="343"/>
      <c r="VQB2162" s="343"/>
      <c r="VQC2162" s="343"/>
      <c r="VQD2162" s="343"/>
      <c r="VQE2162" s="343"/>
      <c r="VQF2162" s="343"/>
      <c r="VQG2162" s="343"/>
      <c r="VQH2162" s="343"/>
      <c r="VQI2162" s="343"/>
      <c r="VQJ2162" s="343"/>
      <c r="VQK2162" s="343"/>
      <c r="VQL2162" s="343"/>
      <c r="VQM2162" s="343"/>
      <c r="VQN2162" s="343"/>
      <c r="VQO2162" s="343"/>
      <c r="VQP2162" s="343"/>
      <c r="VQQ2162" s="343"/>
      <c r="VQR2162" s="343"/>
      <c r="VQS2162" s="343"/>
      <c r="VQT2162" s="343"/>
      <c r="VQU2162" s="343"/>
      <c r="VQV2162" s="343"/>
      <c r="VQW2162" s="343"/>
      <c r="VQX2162" s="343"/>
      <c r="VQY2162" s="343"/>
      <c r="VQZ2162" s="343"/>
      <c r="VRA2162" s="343"/>
      <c r="VRB2162" s="343"/>
      <c r="VRC2162" s="343"/>
      <c r="VRD2162" s="343"/>
      <c r="VRE2162" s="343"/>
      <c r="VRF2162" s="343"/>
      <c r="VRG2162" s="343"/>
      <c r="VRH2162" s="343"/>
      <c r="VRI2162" s="343"/>
      <c r="VRJ2162" s="343"/>
      <c r="VRK2162" s="343"/>
      <c r="VRL2162" s="343"/>
      <c r="VRM2162" s="343"/>
      <c r="VRN2162" s="343"/>
      <c r="VRO2162" s="343"/>
      <c r="VRP2162" s="343"/>
      <c r="VRQ2162" s="343"/>
      <c r="VRR2162" s="343"/>
      <c r="VRS2162" s="343"/>
      <c r="VRT2162" s="343"/>
      <c r="VRU2162" s="343"/>
      <c r="VRV2162" s="343"/>
      <c r="VRW2162" s="343"/>
      <c r="VRX2162" s="343"/>
      <c r="VRY2162" s="343"/>
      <c r="VRZ2162" s="343"/>
      <c r="VSA2162" s="343"/>
      <c r="VSB2162" s="343"/>
      <c r="VSC2162" s="343"/>
      <c r="VSD2162" s="343"/>
      <c r="VSE2162" s="343"/>
      <c r="VSF2162" s="343"/>
      <c r="VSG2162" s="343"/>
      <c r="VSH2162" s="343"/>
      <c r="VSI2162" s="343"/>
      <c r="VSJ2162" s="343"/>
      <c r="VSK2162" s="343"/>
      <c r="VSL2162" s="343"/>
      <c r="VSM2162" s="343"/>
      <c r="VSN2162" s="343"/>
      <c r="VSO2162" s="343"/>
      <c r="VSP2162" s="343"/>
      <c r="VSQ2162" s="343"/>
      <c r="VSR2162" s="343"/>
      <c r="VSS2162" s="343"/>
      <c r="VST2162" s="343"/>
      <c r="VSU2162" s="343"/>
      <c r="VSV2162" s="343"/>
      <c r="VSW2162" s="343"/>
      <c r="VSX2162" s="343"/>
      <c r="VSY2162" s="343"/>
      <c r="VSZ2162" s="343"/>
      <c r="VTA2162" s="343"/>
      <c r="VTB2162" s="343"/>
      <c r="VTC2162" s="343"/>
      <c r="VTD2162" s="343"/>
      <c r="VTE2162" s="343"/>
      <c r="VTF2162" s="343"/>
      <c r="VTG2162" s="343"/>
      <c r="VTH2162" s="343"/>
      <c r="VTI2162" s="343"/>
      <c r="VTJ2162" s="343"/>
      <c r="VTK2162" s="343"/>
      <c r="VTL2162" s="343"/>
      <c r="VTM2162" s="343"/>
      <c r="VTN2162" s="343"/>
      <c r="VTO2162" s="343"/>
      <c r="VTP2162" s="343"/>
      <c r="VTQ2162" s="343"/>
      <c r="VTR2162" s="343"/>
      <c r="VTS2162" s="343"/>
      <c r="VTT2162" s="343"/>
      <c r="VTU2162" s="343"/>
      <c r="VTV2162" s="343"/>
      <c r="VTW2162" s="343"/>
      <c r="VTX2162" s="343"/>
      <c r="VTY2162" s="343"/>
      <c r="VTZ2162" s="343"/>
      <c r="VUA2162" s="343"/>
      <c r="VUB2162" s="343"/>
      <c r="VUC2162" s="343"/>
      <c r="VUD2162" s="343"/>
      <c r="VUE2162" s="343"/>
      <c r="VUF2162" s="343"/>
      <c r="VUG2162" s="343"/>
      <c r="VUH2162" s="343"/>
      <c r="VUI2162" s="343"/>
      <c r="VUJ2162" s="343"/>
      <c r="VUK2162" s="343"/>
      <c r="VUL2162" s="343"/>
      <c r="VUM2162" s="343"/>
      <c r="VUN2162" s="343"/>
      <c r="VUO2162" s="343"/>
      <c r="VUP2162" s="343"/>
      <c r="VUQ2162" s="343"/>
      <c r="VUR2162" s="343"/>
      <c r="VUS2162" s="343"/>
      <c r="VUT2162" s="343"/>
      <c r="VUU2162" s="343"/>
      <c r="VUV2162" s="343"/>
      <c r="VUW2162" s="343"/>
      <c r="VUX2162" s="343"/>
      <c r="VUY2162" s="343"/>
      <c r="VUZ2162" s="343"/>
      <c r="VVA2162" s="343"/>
      <c r="VVB2162" s="343"/>
      <c r="VVC2162" s="343"/>
      <c r="VVD2162" s="343"/>
      <c r="VVE2162" s="343"/>
      <c r="VVF2162" s="343"/>
      <c r="VVG2162" s="343"/>
      <c r="VVH2162" s="343"/>
      <c r="VVI2162" s="343"/>
      <c r="VVJ2162" s="343"/>
      <c r="VVK2162" s="343"/>
      <c r="VVL2162" s="343"/>
      <c r="VVM2162" s="343"/>
      <c r="VVN2162" s="343"/>
      <c r="VVO2162" s="343"/>
      <c r="VVP2162" s="343"/>
      <c r="VVQ2162" s="343"/>
      <c r="VVR2162" s="343"/>
      <c r="VVS2162" s="343"/>
      <c r="VVT2162" s="343"/>
      <c r="VVU2162" s="343"/>
      <c r="VVV2162" s="343"/>
      <c r="VVW2162" s="343"/>
      <c r="VVX2162" s="343"/>
      <c r="VVY2162" s="343"/>
      <c r="VVZ2162" s="343"/>
      <c r="VWA2162" s="343"/>
      <c r="VWB2162" s="343"/>
      <c r="VWC2162" s="343"/>
      <c r="VWD2162" s="343"/>
      <c r="VWE2162" s="343"/>
      <c r="VWF2162" s="343"/>
      <c r="VWG2162" s="343"/>
      <c r="VWH2162" s="343"/>
      <c r="VWI2162" s="343"/>
      <c r="VWJ2162" s="343"/>
      <c r="VWK2162" s="343"/>
      <c r="VWL2162" s="343"/>
      <c r="VWM2162" s="343"/>
      <c r="VWN2162" s="343"/>
      <c r="VWO2162" s="343"/>
      <c r="VWP2162" s="343"/>
      <c r="VWQ2162" s="343"/>
      <c r="VWR2162" s="343"/>
      <c r="VWS2162" s="343"/>
      <c r="VWT2162" s="343"/>
      <c r="VWU2162" s="343"/>
      <c r="VWV2162" s="343"/>
      <c r="VWW2162" s="343"/>
      <c r="VWX2162" s="343"/>
      <c r="VWY2162" s="343"/>
      <c r="VWZ2162" s="343"/>
      <c r="VXA2162" s="343"/>
      <c r="VXB2162" s="343"/>
      <c r="VXC2162" s="343"/>
      <c r="VXD2162" s="343"/>
      <c r="VXE2162" s="343"/>
      <c r="VXF2162" s="343"/>
      <c r="VXG2162" s="343"/>
      <c r="VXH2162" s="343"/>
      <c r="VXI2162" s="343"/>
      <c r="VXJ2162" s="343"/>
      <c r="VXK2162" s="343"/>
      <c r="VXL2162" s="343"/>
      <c r="VXM2162" s="343"/>
      <c r="VXN2162" s="343"/>
      <c r="VXO2162" s="343"/>
      <c r="VXP2162" s="343"/>
      <c r="VXQ2162" s="343"/>
      <c r="VXR2162" s="343"/>
      <c r="VXS2162" s="343"/>
      <c r="VXT2162" s="343"/>
      <c r="VXU2162" s="343"/>
      <c r="VXV2162" s="343"/>
      <c r="VXW2162" s="343"/>
      <c r="VXX2162" s="343"/>
      <c r="VXY2162" s="343"/>
      <c r="VXZ2162" s="343"/>
      <c r="VYA2162" s="343"/>
      <c r="VYB2162" s="343"/>
      <c r="VYC2162" s="343"/>
      <c r="VYD2162" s="343"/>
      <c r="VYE2162" s="343"/>
      <c r="VYF2162" s="343"/>
      <c r="VYG2162" s="343"/>
      <c r="VYH2162" s="343"/>
      <c r="VYI2162" s="343"/>
      <c r="VYJ2162" s="343"/>
      <c r="VYK2162" s="343"/>
      <c r="VYL2162" s="343"/>
      <c r="VYM2162" s="343"/>
      <c r="VYN2162" s="343"/>
      <c r="VYO2162" s="343"/>
      <c r="VYP2162" s="343"/>
      <c r="VYQ2162" s="343"/>
      <c r="VYR2162" s="343"/>
      <c r="VYS2162" s="343"/>
      <c r="VYT2162" s="343"/>
      <c r="VYU2162" s="343"/>
      <c r="VYV2162" s="343"/>
      <c r="VYW2162" s="343"/>
      <c r="VYX2162" s="343"/>
      <c r="VYY2162" s="343"/>
      <c r="VYZ2162" s="343"/>
      <c r="VZA2162" s="343"/>
      <c r="VZB2162" s="343"/>
      <c r="VZC2162" s="343"/>
      <c r="VZD2162" s="343"/>
      <c r="VZE2162" s="343"/>
      <c r="VZF2162" s="343"/>
      <c r="VZG2162" s="343"/>
      <c r="VZH2162" s="343"/>
      <c r="VZI2162" s="343"/>
      <c r="VZJ2162" s="343"/>
      <c r="VZK2162" s="343"/>
      <c r="VZL2162" s="343"/>
      <c r="VZM2162" s="343"/>
      <c r="VZN2162" s="343"/>
      <c r="VZO2162" s="343"/>
      <c r="VZP2162" s="343"/>
      <c r="VZQ2162" s="343"/>
      <c r="VZR2162" s="343"/>
      <c r="VZS2162" s="343"/>
      <c r="VZT2162" s="343"/>
      <c r="VZU2162" s="343"/>
      <c r="VZV2162" s="343"/>
      <c r="VZW2162" s="343"/>
      <c r="VZX2162" s="343"/>
      <c r="VZY2162" s="343"/>
      <c r="VZZ2162" s="343"/>
      <c r="WAA2162" s="343"/>
      <c r="WAB2162" s="343"/>
      <c r="WAC2162" s="343"/>
      <c r="WAD2162" s="343"/>
      <c r="WAE2162" s="343"/>
      <c r="WAF2162" s="343"/>
      <c r="WAG2162" s="343"/>
      <c r="WAH2162" s="343"/>
      <c r="WAI2162" s="343"/>
      <c r="WAJ2162" s="343"/>
      <c r="WAK2162" s="343"/>
      <c r="WAL2162" s="343"/>
      <c r="WAM2162" s="343"/>
      <c r="WAN2162" s="343"/>
      <c r="WAO2162" s="343"/>
      <c r="WAP2162" s="343"/>
      <c r="WAQ2162" s="343"/>
      <c r="WAR2162" s="343"/>
      <c r="WAS2162" s="343"/>
      <c r="WAT2162" s="343"/>
      <c r="WAU2162" s="343"/>
      <c r="WAV2162" s="343"/>
      <c r="WAW2162" s="343"/>
      <c r="WAX2162" s="343"/>
      <c r="WAY2162" s="343"/>
      <c r="WAZ2162" s="343"/>
      <c r="WBA2162" s="343"/>
      <c r="WBB2162" s="343"/>
      <c r="WBC2162" s="343"/>
      <c r="WBD2162" s="343"/>
      <c r="WBE2162" s="343"/>
      <c r="WBF2162" s="343"/>
      <c r="WBG2162" s="343"/>
      <c r="WBH2162" s="343"/>
      <c r="WBI2162" s="343"/>
      <c r="WBJ2162" s="343"/>
      <c r="WBK2162" s="343"/>
      <c r="WBL2162" s="343"/>
      <c r="WBM2162" s="343"/>
      <c r="WBN2162" s="343"/>
      <c r="WBO2162" s="343"/>
      <c r="WBP2162" s="343"/>
      <c r="WBQ2162" s="343"/>
      <c r="WBR2162" s="343"/>
      <c r="WBS2162" s="343"/>
      <c r="WBT2162" s="343"/>
      <c r="WBU2162" s="343"/>
      <c r="WBV2162" s="343"/>
      <c r="WBW2162" s="343"/>
      <c r="WBX2162" s="343"/>
      <c r="WBY2162" s="343"/>
      <c r="WBZ2162" s="343"/>
      <c r="WCA2162" s="343"/>
      <c r="WCB2162" s="343"/>
      <c r="WCC2162" s="343"/>
      <c r="WCD2162" s="343"/>
      <c r="WCE2162" s="343"/>
      <c r="WCF2162" s="343"/>
      <c r="WCG2162" s="343"/>
      <c r="WCH2162" s="343"/>
      <c r="WCI2162" s="343"/>
      <c r="WCJ2162" s="343"/>
      <c r="WCK2162" s="343"/>
      <c r="WCL2162" s="343"/>
      <c r="WCM2162" s="343"/>
      <c r="WCN2162" s="343"/>
      <c r="WCO2162" s="343"/>
      <c r="WCP2162" s="343"/>
      <c r="WCQ2162" s="343"/>
      <c r="WCR2162" s="343"/>
      <c r="WCS2162" s="343"/>
      <c r="WCT2162" s="343"/>
      <c r="WCU2162" s="343"/>
      <c r="WCV2162" s="343"/>
      <c r="WCW2162" s="343"/>
      <c r="WCX2162" s="343"/>
      <c r="WCY2162" s="343"/>
      <c r="WCZ2162" s="343"/>
      <c r="WDA2162" s="343"/>
      <c r="WDB2162" s="343"/>
      <c r="WDC2162" s="343"/>
      <c r="WDD2162" s="343"/>
      <c r="WDE2162" s="343"/>
      <c r="WDF2162" s="343"/>
      <c r="WDG2162" s="343"/>
      <c r="WDH2162" s="343"/>
      <c r="WDI2162" s="343"/>
      <c r="WDJ2162" s="343"/>
      <c r="WDK2162" s="343"/>
      <c r="WDL2162" s="343"/>
      <c r="WDM2162" s="343"/>
      <c r="WDN2162" s="343"/>
      <c r="WDO2162" s="343"/>
      <c r="WDP2162" s="343"/>
      <c r="WDQ2162" s="343"/>
      <c r="WDR2162" s="343"/>
      <c r="WDS2162" s="343"/>
      <c r="WDT2162" s="343"/>
      <c r="WDU2162" s="343"/>
      <c r="WDV2162" s="343"/>
      <c r="WDW2162" s="343"/>
      <c r="WDX2162" s="343"/>
      <c r="WDY2162" s="343"/>
      <c r="WDZ2162" s="343"/>
      <c r="WEA2162" s="343"/>
      <c r="WEB2162" s="343"/>
      <c r="WEC2162" s="343"/>
      <c r="WED2162" s="343"/>
      <c r="WEE2162" s="343"/>
      <c r="WEF2162" s="343"/>
      <c r="WEG2162" s="343"/>
      <c r="WEH2162" s="343"/>
      <c r="WEI2162" s="343"/>
      <c r="WEJ2162" s="343"/>
      <c r="WEK2162" s="343"/>
      <c r="WEL2162" s="343"/>
      <c r="WEM2162" s="343"/>
      <c r="WEN2162" s="343"/>
      <c r="WEO2162" s="343"/>
      <c r="WEP2162" s="343"/>
      <c r="WEQ2162" s="343"/>
      <c r="WER2162" s="343"/>
      <c r="WES2162" s="343"/>
      <c r="WET2162" s="343"/>
      <c r="WEU2162" s="343"/>
      <c r="WEV2162" s="343"/>
      <c r="WEW2162" s="343"/>
      <c r="WEX2162" s="343"/>
      <c r="WEY2162" s="343"/>
      <c r="WEZ2162" s="343"/>
      <c r="WFA2162" s="343"/>
      <c r="WFB2162" s="343"/>
      <c r="WFC2162" s="343"/>
      <c r="WFD2162" s="343"/>
      <c r="WFE2162" s="343"/>
      <c r="WFF2162" s="343"/>
      <c r="WFG2162" s="343"/>
      <c r="WFH2162" s="343"/>
      <c r="WFI2162" s="343"/>
      <c r="WFJ2162" s="343"/>
      <c r="WFK2162" s="343"/>
      <c r="WFL2162" s="343"/>
      <c r="WFM2162" s="343"/>
      <c r="WFN2162" s="343"/>
      <c r="WFO2162" s="343"/>
      <c r="WFP2162" s="343"/>
      <c r="WFQ2162" s="343"/>
      <c r="WFR2162" s="343"/>
      <c r="WFS2162" s="343"/>
      <c r="WFT2162" s="343"/>
      <c r="WFU2162" s="343"/>
      <c r="WFV2162" s="343"/>
      <c r="WFW2162" s="343"/>
      <c r="WFX2162" s="343"/>
      <c r="WFY2162" s="343"/>
      <c r="WFZ2162" s="343"/>
      <c r="WGA2162" s="343"/>
      <c r="WGB2162" s="343"/>
      <c r="WGC2162" s="343"/>
      <c r="WGD2162" s="343"/>
      <c r="WGE2162" s="343"/>
      <c r="WGF2162" s="343"/>
      <c r="WGG2162" s="343"/>
      <c r="WGH2162" s="343"/>
      <c r="WGI2162" s="343"/>
      <c r="WGJ2162" s="343"/>
      <c r="WGK2162" s="343"/>
      <c r="WGL2162" s="343"/>
      <c r="WGM2162" s="343"/>
      <c r="WGN2162" s="343"/>
      <c r="WGO2162" s="343"/>
      <c r="WGP2162" s="343"/>
      <c r="WGQ2162" s="343"/>
      <c r="WGR2162" s="343"/>
      <c r="WGS2162" s="343"/>
      <c r="WGT2162" s="343"/>
      <c r="WGU2162" s="343"/>
      <c r="WGV2162" s="343"/>
      <c r="WGW2162" s="343"/>
      <c r="WGX2162" s="343"/>
      <c r="WGY2162" s="343"/>
      <c r="WGZ2162" s="343"/>
      <c r="WHA2162" s="343"/>
      <c r="WHB2162" s="343"/>
      <c r="WHC2162" s="343"/>
      <c r="WHD2162" s="343"/>
      <c r="WHE2162" s="343"/>
      <c r="WHF2162" s="343"/>
      <c r="WHG2162" s="343"/>
      <c r="WHH2162" s="343"/>
      <c r="WHI2162" s="343"/>
      <c r="WHJ2162" s="343"/>
      <c r="WHK2162" s="343"/>
      <c r="WHL2162" s="343"/>
      <c r="WHM2162" s="343"/>
      <c r="WHN2162" s="343"/>
      <c r="WHO2162" s="343"/>
      <c r="WHP2162" s="343"/>
      <c r="WHQ2162" s="343"/>
      <c r="WHR2162" s="343"/>
      <c r="WHS2162" s="343"/>
      <c r="WHT2162" s="343"/>
      <c r="WHU2162" s="343"/>
      <c r="WHV2162" s="343"/>
      <c r="WHW2162" s="343"/>
      <c r="WHX2162" s="343"/>
      <c r="WHY2162" s="343"/>
      <c r="WHZ2162" s="343"/>
      <c r="WIA2162" s="343"/>
      <c r="WIB2162" s="343"/>
      <c r="WIC2162" s="343"/>
      <c r="WID2162" s="343"/>
      <c r="WIE2162" s="343"/>
      <c r="WIF2162" s="343"/>
      <c r="WIG2162" s="343"/>
      <c r="WIH2162" s="343"/>
      <c r="WII2162" s="343"/>
      <c r="WIJ2162" s="343"/>
      <c r="WIK2162" s="343"/>
      <c r="WIL2162" s="343"/>
      <c r="WIM2162" s="343"/>
      <c r="WIN2162" s="343"/>
      <c r="WIO2162" s="343"/>
      <c r="WIP2162" s="343"/>
      <c r="WIQ2162" s="343"/>
      <c r="WIR2162" s="343"/>
      <c r="WIS2162" s="343"/>
      <c r="WIT2162" s="343"/>
      <c r="WIU2162" s="343"/>
      <c r="WIV2162" s="343"/>
      <c r="WIW2162" s="343"/>
      <c r="WIX2162" s="343"/>
      <c r="WIY2162" s="343"/>
      <c r="WIZ2162" s="343"/>
      <c r="WJA2162" s="343"/>
      <c r="WJB2162" s="343"/>
      <c r="WJC2162" s="343"/>
      <c r="WJD2162" s="343"/>
      <c r="WJE2162" s="343"/>
      <c r="WJF2162" s="343"/>
      <c r="WJG2162" s="343"/>
      <c r="WJH2162" s="343"/>
      <c r="WJI2162" s="343"/>
      <c r="WJJ2162" s="343"/>
      <c r="WJK2162" s="343"/>
      <c r="WJL2162" s="343"/>
      <c r="WJM2162" s="343"/>
      <c r="WJN2162" s="343"/>
      <c r="WJO2162" s="343"/>
      <c r="WJP2162" s="343"/>
      <c r="WJQ2162" s="343"/>
      <c r="WJR2162" s="343"/>
      <c r="WJS2162" s="343"/>
      <c r="WJT2162" s="343"/>
      <c r="WJU2162" s="343"/>
      <c r="WJV2162" s="343"/>
      <c r="WJW2162" s="343"/>
      <c r="WJX2162" s="343"/>
      <c r="WJY2162" s="343"/>
      <c r="WJZ2162" s="343"/>
      <c r="WKA2162" s="343"/>
      <c r="WKB2162" s="343"/>
      <c r="WKC2162" s="343"/>
      <c r="WKD2162" s="343"/>
      <c r="WKE2162" s="343"/>
      <c r="WKF2162" s="343"/>
      <c r="WKG2162" s="343"/>
      <c r="WKH2162" s="343"/>
      <c r="WKI2162" s="343"/>
      <c r="WKJ2162" s="343"/>
      <c r="WKK2162" s="343"/>
      <c r="WKL2162" s="343"/>
      <c r="WKM2162" s="343"/>
      <c r="WKN2162" s="343"/>
      <c r="WKO2162" s="343"/>
      <c r="WKP2162" s="343"/>
      <c r="WKQ2162" s="343"/>
      <c r="WKR2162" s="343"/>
      <c r="WKS2162" s="343"/>
      <c r="WKT2162" s="343"/>
      <c r="WKU2162" s="343"/>
      <c r="WKV2162" s="343"/>
      <c r="WKW2162" s="343"/>
      <c r="WKX2162" s="343"/>
      <c r="WKY2162" s="343"/>
      <c r="WKZ2162" s="343"/>
      <c r="WLA2162" s="343"/>
      <c r="WLB2162" s="343"/>
      <c r="WLC2162" s="343"/>
      <c r="WLD2162" s="343"/>
      <c r="WLE2162" s="343"/>
      <c r="WLF2162" s="343"/>
      <c r="WLG2162" s="343"/>
      <c r="WLH2162" s="343"/>
      <c r="WLI2162" s="343"/>
      <c r="WLJ2162" s="343"/>
      <c r="WLK2162" s="343"/>
      <c r="WLL2162" s="343"/>
      <c r="WLM2162" s="343"/>
      <c r="WLN2162" s="343"/>
      <c r="WLO2162" s="343"/>
      <c r="WLP2162" s="343"/>
      <c r="WLQ2162" s="343"/>
      <c r="WLR2162" s="343"/>
      <c r="WLS2162" s="343"/>
      <c r="WLT2162" s="343"/>
      <c r="WLU2162" s="343"/>
      <c r="WLV2162" s="343"/>
      <c r="WLW2162" s="343"/>
      <c r="WLX2162" s="343"/>
      <c r="WLY2162" s="343"/>
      <c r="WLZ2162" s="343"/>
      <c r="WMA2162" s="343"/>
      <c r="WMB2162" s="343"/>
      <c r="WMC2162" s="343"/>
      <c r="WMD2162" s="343"/>
      <c r="WME2162" s="343"/>
      <c r="WMF2162" s="343"/>
      <c r="WMG2162" s="343"/>
      <c r="WMH2162" s="343"/>
      <c r="WMI2162" s="343"/>
      <c r="WMJ2162" s="343"/>
      <c r="WMK2162" s="343"/>
      <c r="WML2162" s="343"/>
      <c r="WMM2162" s="343"/>
      <c r="WMN2162" s="343"/>
      <c r="WMO2162" s="343"/>
      <c r="WMP2162" s="343"/>
      <c r="WMQ2162" s="343"/>
      <c r="WMR2162" s="343"/>
      <c r="WMS2162" s="343"/>
      <c r="WMT2162" s="343"/>
      <c r="WMU2162" s="343"/>
      <c r="WMV2162" s="343"/>
      <c r="WMW2162" s="343"/>
      <c r="WMX2162" s="343"/>
      <c r="WMY2162" s="343"/>
      <c r="WMZ2162" s="343"/>
      <c r="WNA2162" s="343"/>
      <c r="WNB2162" s="343"/>
      <c r="WNC2162" s="343"/>
      <c r="WND2162" s="343"/>
      <c r="WNE2162" s="343"/>
      <c r="WNF2162" s="343"/>
      <c r="WNG2162" s="343"/>
      <c r="WNH2162" s="343"/>
      <c r="WNI2162" s="343"/>
      <c r="WNJ2162" s="343"/>
      <c r="WNK2162" s="343"/>
      <c r="WNL2162" s="343"/>
      <c r="WNM2162" s="343"/>
      <c r="WNN2162" s="343"/>
      <c r="WNO2162" s="343"/>
      <c r="WNP2162" s="343"/>
      <c r="WNQ2162" s="343"/>
      <c r="WNR2162" s="343"/>
      <c r="WNS2162" s="343"/>
      <c r="WNT2162" s="343"/>
      <c r="WNU2162" s="343"/>
      <c r="WNV2162" s="343"/>
      <c r="WNW2162" s="343"/>
      <c r="WNX2162" s="343"/>
      <c r="WNY2162" s="343"/>
      <c r="WNZ2162" s="343"/>
      <c r="WOA2162" s="343"/>
      <c r="WOB2162" s="343"/>
      <c r="WOC2162" s="343"/>
      <c r="WOD2162" s="343"/>
      <c r="WOE2162" s="343"/>
      <c r="WOF2162" s="343"/>
      <c r="WOG2162" s="343"/>
      <c r="WOH2162" s="343"/>
      <c r="WOI2162" s="343"/>
      <c r="WOJ2162" s="343"/>
      <c r="WOK2162" s="343"/>
      <c r="WOL2162" s="343"/>
      <c r="WOM2162" s="343"/>
      <c r="WON2162" s="343"/>
      <c r="WOO2162" s="343"/>
      <c r="WOP2162" s="343"/>
      <c r="WOQ2162" s="343"/>
      <c r="WOR2162" s="343"/>
      <c r="WOS2162" s="343"/>
      <c r="WOT2162" s="343"/>
      <c r="WOU2162" s="343"/>
      <c r="WOV2162" s="343"/>
      <c r="WOW2162" s="343"/>
      <c r="WOX2162" s="343"/>
      <c r="WOY2162" s="343"/>
      <c r="WOZ2162" s="343"/>
      <c r="WPA2162" s="343"/>
      <c r="WPB2162" s="343"/>
      <c r="WPC2162" s="343"/>
      <c r="WPD2162" s="343"/>
      <c r="WPE2162" s="343"/>
      <c r="WPF2162" s="343"/>
      <c r="WPG2162" s="343"/>
      <c r="WPH2162" s="343"/>
      <c r="WPI2162" s="343"/>
      <c r="WPJ2162" s="343"/>
      <c r="WPK2162" s="343"/>
      <c r="WPL2162" s="343"/>
      <c r="WPM2162" s="343"/>
      <c r="WPN2162" s="343"/>
      <c r="WPO2162" s="343"/>
      <c r="WPP2162" s="343"/>
      <c r="WPQ2162" s="343"/>
      <c r="WPR2162" s="343"/>
      <c r="WPS2162" s="343"/>
      <c r="WPT2162" s="343"/>
      <c r="WPU2162" s="343"/>
      <c r="WPV2162" s="343"/>
      <c r="WPW2162" s="343"/>
      <c r="WPX2162" s="343"/>
      <c r="WPY2162" s="343"/>
      <c r="WPZ2162" s="343"/>
      <c r="WQA2162" s="343"/>
      <c r="WQB2162" s="343"/>
      <c r="WQC2162" s="343"/>
      <c r="WQD2162" s="343"/>
      <c r="WQE2162" s="343"/>
      <c r="WQF2162" s="343"/>
      <c r="WQG2162" s="343"/>
      <c r="WQH2162" s="343"/>
      <c r="WQI2162" s="343"/>
      <c r="WQJ2162" s="343"/>
      <c r="WQK2162" s="343"/>
      <c r="WQL2162" s="343"/>
      <c r="WQM2162" s="343"/>
      <c r="WQN2162" s="343"/>
      <c r="WQO2162" s="343"/>
      <c r="WQP2162" s="343"/>
      <c r="WQQ2162" s="343"/>
      <c r="WQR2162" s="343"/>
      <c r="WQS2162" s="343"/>
      <c r="WQT2162" s="343"/>
      <c r="WQU2162" s="343"/>
      <c r="WQV2162" s="343"/>
      <c r="WQW2162" s="343"/>
      <c r="WQX2162" s="343"/>
      <c r="WQY2162" s="343"/>
      <c r="WQZ2162" s="343"/>
      <c r="WRA2162" s="343"/>
      <c r="WRB2162" s="343"/>
      <c r="WRC2162" s="343"/>
      <c r="WRD2162" s="343"/>
      <c r="WRE2162" s="343"/>
      <c r="WRF2162" s="343"/>
      <c r="WRG2162" s="343"/>
      <c r="WRH2162" s="343"/>
      <c r="WRI2162" s="343"/>
      <c r="WRJ2162" s="343"/>
      <c r="WRK2162" s="343"/>
      <c r="WRL2162" s="343"/>
      <c r="WRM2162" s="343"/>
      <c r="WRN2162" s="343"/>
      <c r="WRO2162" s="343"/>
      <c r="WRP2162" s="343"/>
      <c r="WRQ2162" s="343"/>
      <c r="WRR2162" s="343"/>
      <c r="WRS2162" s="343"/>
      <c r="WRT2162" s="343"/>
      <c r="WRU2162" s="343"/>
      <c r="WRV2162" s="343"/>
      <c r="WRW2162" s="343"/>
      <c r="WRX2162" s="343"/>
      <c r="WRY2162" s="343"/>
      <c r="WRZ2162" s="343"/>
      <c r="WSA2162" s="343"/>
      <c r="WSB2162" s="343"/>
      <c r="WSC2162" s="343"/>
      <c r="WSD2162" s="343"/>
      <c r="WSE2162" s="343"/>
      <c r="WSF2162" s="343"/>
      <c r="WSG2162" s="343"/>
      <c r="WSH2162" s="343"/>
      <c r="WSI2162" s="343"/>
      <c r="WSJ2162" s="343"/>
      <c r="WSK2162" s="343"/>
      <c r="WSL2162" s="343"/>
      <c r="WSM2162" s="343"/>
      <c r="WSN2162" s="343"/>
      <c r="WSO2162" s="343"/>
      <c r="WSP2162" s="343"/>
      <c r="WSQ2162" s="343"/>
      <c r="WSR2162" s="343"/>
      <c r="WSS2162" s="343"/>
      <c r="WST2162" s="343"/>
      <c r="WSU2162" s="343"/>
      <c r="WSV2162" s="343"/>
      <c r="WSW2162" s="343"/>
      <c r="WSX2162" s="343"/>
      <c r="WSY2162" s="343"/>
      <c r="WSZ2162" s="343"/>
      <c r="WTA2162" s="343"/>
      <c r="WTB2162" s="343"/>
      <c r="WTC2162" s="343"/>
      <c r="WTD2162" s="343"/>
      <c r="WTE2162" s="343"/>
      <c r="WTF2162" s="343"/>
      <c r="WTG2162" s="343"/>
      <c r="WTH2162" s="343"/>
      <c r="WTI2162" s="343"/>
      <c r="WTJ2162" s="343"/>
      <c r="WTK2162" s="343"/>
      <c r="WTL2162" s="343"/>
      <c r="WTM2162" s="343"/>
      <c r="WTN2162" s="343"/>
      <c r="WTO2162" s="343"/>
      <c r="WTP2162" s="343"/>
      <c r="WTQ2162" s="343"/>
      <c r="WTR2162" s="343"/>
      <c r="WTS2162" s="343"/>
      <c r="WTT2162" s="343"/>
      <c r="WTU2162" s="343"/>
      <c r="WTV2162" s="343"/>
      <c r="WTW2162" s="343"/>
      <c r="WTX2162" s="343"/>
      <c r="WTY2162" s="343"/>
      <c r="WTZ2162" s="343"/>
      <c r="WUA2162" s="343"/>
      <c r="WUB2162" s="343"/>
      <c r="WUC2162" s="343"/>
      <c r="WUD2162" s="343"/>
      <c r="WUE2162" s="343"/>
      <c r="WUF2162" s="343"/>
      <c r="WUG2162" s="343"/>
      <c r="WUH2162" s="343"/>
      <c r="WUI2162" s="343"/>
      <c r="WUJ2162" s="343"/>
      <c r="WUK2162" s="343"/>
      <c r="WUL2162" s="343"/>
      <c r="WUM2162" s="343"/>
      <c r="WUN2162" s="343"/>
      <c r="WUO2162" s="343"/>
      <c r="WUP2162" s="343"/>
      <c r="WUQ2162" s="343"/>
      <c r="WUR2162" s="343"/>
      <c r="WUS2162" s="343"/>
      <c r="WUT2162" s="343"/>
      <c r="WUU2162" s="343"/>
      <c r="WUV2162" s="343"/>
      <c r="WUW2162" s="343"/>
      <c r="WUX2162" s="343"/>
      <c r="WUY2162" s="343"/>
      <c r="WUZ2162" s="343"/>
      <c r="WVA2162" s="343"/>
      <c r="WVB2162" s="343"/>
      <c r="WVC2162" s="343"/>
      <c r="WVD2162" s="343"/>
      <c r="WVE2162" s="343"/>
      <c r="WVF2162" s="343"/>
      <c r="WVG2162" s="343"/>
      <c r="WVH2162" s="343"/>
      <c r="WVI2162" s="343"/>
      <c r="WVJ2162" s="343"/>
      <c r="WVK2162" s="343"/>
      <c r="WVL2162" s="343"/>
      <c r="WVM2162" s="343"/>
      <c r="WVN2162" s="343"/>
      <c r="WVO2162" s="343"/>
      <c r="WVP2162" s="343"/>
      <c r="WVQ2162" s="343"/>
      <c r="WVR2162" s="343"/>
      <c r="WVS2162" s="343"/>
      <c r="WVT2162" s="343"/>
      <c r="WVU2162" s="343"/>
      <c r="WVV2162" s="343"/>
      <c r="WVW2162" s="343"/>
      <c r="WVX2162" s="343"/>
      <c r="WVY2162" s="343"/>
      <c r="WVZ2162" s="343"/>
      <c r="WWA2162" s="343"/>
      <c r="WWB2162" s="343"/>
      <c r="WWC2162" s="343"/>
      <c r="WWD2162" s="343"/>
      <c r="WWE2162" s="343"/>
      <c r="WWF2162" s="343"/>
      <c r="WWG2162" s="343"/>
      <c r="WWH2162" s="343"/>
      <c r="WWI2162" s="343"/>
      <c r="WWJ2162" s="343"/>
      <c r="WWK2162" s="343"/>
      <c r="WWL2162" s="343"/>
      <c r="WWM2162" s="343"/>
      <c r="WWN2162" s="343"/>
      <c r="WWO2162" s="343"/>
      <c r="WWP2162" s="343"/>
      <c r="WWQ2162" s="343"/>
      <c r="WWR2162" s="343"/>
      <c r="WWS2162" s="343"/>
      <c r="WWT2162" s="343"/>
      <c r="WWU2162" s="343"/>
      <c r="WWV2162" s="343"/>
      <c r="WWW2162" s="343"/>
      <c r="WWX2162" s="343"/>
      <c r="WWY2162" s="343"/>
      <c r="WWZ2162" s="343"/>
      <c r="WXA2162" s="343"/>
      <c r="WXB2162" s="343"/>
      <c r="WXC2162" s="343"/>
      <c r="WXD2162" s="343"/>
      <c r="WXE2162" s="343"/>
      <c r="WXF2162" s="343"/>
      <c r="WXG2162" s="343"/>
      <c r="WXH2162" s="343"/>
      <c r="WXI2162" s="343"/>
      <c r="WXJ2162" s="343"/>
      <c r="WXK2162" s="343"/>
      <c r="WXL2162" s="343"/>
      <c r="WXM2162" s="343"/>
      <c r="WXN2162" s="343"/>
      <c r="WXO2162" s="343"/>
      <c r="WXP2162" s="343"/>
      <c r="WXQ2162" s="343"/>
      <c r="WXR2162" s="343"/>
      <c r="WXS2162" s="343"/>
      <c r="WXT2162" s="343"/>
      <c r="WXU2162" s="343"/>
      <c r="WXV2162" s="343"/>
      <c r="WXW2162" s="343"/>
      <c r="WXX2162" s="343"/>
      <c r="WXY2162" s="343"/>
      <c r="WXZ2162" s="343"/>
      <c r="WYA2162" s="343"/>
      <c r="WYB2162" s="343"/>
      <c r="WYC2162" s="343"/>
      <c r="WYD2162" s="343"/>
      <c r="WYE2162" s="343"/>
      <c r="WYF2162" s="343"/>
      <c r="WYG2162" s="343"/>
      <c r="WYH2162" s="343"/>
      <c r="WYI2162" s="343"/>
      <c r="WYJ2162" s="343"/>
      <c r="WYK2162" s="343"/>
      <c r="WYL2162" s="343"/>
      <c r="WYM2162" s="343"/>
      <c r="WYN2162" s="343"/>
      <c r="WYO2162" s="343"/>
      <c r="WYP2162" s="343"/>
      <c r="WYQ2162" s="343"/>
      <c r="WYR2162" s="343"/>
      <c r="WYS2162" s="343"/>
      <c r="WYT2162" s="343"/>
      <c r="WYU2162" s="343"/>
      <c r="WYV2162" s="343"/>
      <c r="WYW2162" s="343"/>
      <c r="WYX2162" s="343"/>
      <c r="WYY2162" s="343"/>
      <c r="WYZ2162" s="343"/>
      <c r="WZA2162" s="343"/>
      <c r="WZB2162" s="343"/>
      <c r="WZC2162" s="343"/>
      <c r="WZD2162" s="343"/>
      <c r="WZE2162" s="343"/>
      <c r="WZF2162" s="343"/>
      <c r="WZG2162" s="343"/>
      <c r="WZH2162" s="343"/>
      <c r="WZI2162" s="343"/>
      <c r="WZJ2162" s="343"/>
      <c r="WZK2162" s="343"/>
      <c r="WZL2162" s="343"/>
      <c r="WZM2162" s="343"/>
      <c r="WZN2162" s="343"/>
      <c r="WZO2162" s="343"/>
      <c r="WZP2162" s="343"/>
      <c r="WZQ2162" s="343"/>
      <c r="WZR2162" s="343"/>
      <c r="WZS2162" s="343"/>
      <c r="WZT2162" s="343"/>
      <c r="WZU2162" s="343"/>
      <c r="WZV2162" s="343"/>
      <c r="WZW2162" s="343"/>
      <c r="WZX2162" s="343"/>
      <c r="WZY2162" s="343"/>
      <c r="WZZ2162" s="343"/>
      <c r="XAA2162" s="343"/>
      <c r="XAB2162" s="343"/>
      <c r="XAC2162" s="343"/>
      <c r="XAD2162" s="343"/>
      <c r="XAE2162" s="343"/>
      <c r="XAF2162" s="343"/>
      <c r="XAG2162" s="343"/>
      <c r="XAH2162" s="343"/>
      <c r="XAI2162" s="343"/>
      <c r="XAJ2162" s="343"/>
      <c r="XAK2162" s="343"/>
      <c r="XAL2162" s="343"/>
      <c r="XAM2162" s="343"/>
      <c r="XAN2162" s="343"/>
      <c r="XAO2162" s="343"/>
      <c r="XAP2162" s="343"/>
      <c r="XAQ2162" s="343"/>
      <c r="XAR2162" s="343"/>
      <c r="XAS2162" s="343"/>
      <c r="XAT2162" s="343"/>
      <c r="XAU2162" s="343"/>
      <c r="XAV2162" s="343"/>
      <c r="XAW2162" s="343"/>
      <c r="XAX2162" s="343"/>
      <c r="XAY2162" s="343"/>
      <c r="XAZ2162" s="343"/>
      <c r="XBA2162" s="343"/>
      <c r="XBB2162" s="343"/>
      <c r="XBC2162" s="343"/>
      <c r="XBD2162" s="343"/>
      <c r="XBE2162" s="343"/>
      <c r="XBF2162" s="343"/>
      <c r="XBG2162" s="343"/>
      <c r="XBH2162" s="343"/>
      <c r="XBI2162" s="343"/>
      <c r="XBJ2162" s="343"/>
      <c r="XBK2162" s="343"/>
      <c r="XBL2162" s="343"/>
      <c r="XBM2162" s="343"/>
      <c r="XBN2162" s="343"/>
      <c r="XBO2162" s="343"/>
      <c r="XBP2162" s="343"/>
      <c r="XBQ2162" s="343"/>
      <c r="XBR2162" s="343"/>
      <c r="XBS2162" s="343"/>
      <c r="XBT2162" s="343"/>
      <c r="XBU2162" s="343"/>
      <c r="XBV2162" s="343"/>
      <c r="XBW2162" s="343"/>
      <c r="XBX2162" s="343"/>
      <c r="XBY2162" s="343"/>
      <c r="XBZ2162" s="343"/>
      <c r="XCA2162" s="343"/>
      <c r="XCB2162" s="343"/>
      <c r="XCC2162" s="343"/>
      <c r="XCD2162" s="343"/>
      <c r="XCE2162" s="343"/>
      <c r="XCF2162" s="343"/>
      <c r="XCG2162" s="343"/>
      <c r="XCH2162" s="343"/>
      <c r="XCI2162" s="343"/>
      <c r="XCJ2162" s="343"/>
      <c r="XCK2162" s="343"/>
      <c r="XCL2162" s="343"/>
      <c r="XCM2162" s="343"/>
      <c r="XCN2162" s="343"/>
      <c r="XCO2162" s="343"/>
      <c r="XCP2162" s="343"/>
      <c r="XCQ2162" s="343"/>
      <c r="XCR2162" s="343"/>
      <c r="XCS2162" s="343"/>
      <c r="XCT2162" s="343"/>
      <c r="XCU2162" s="343"/>
      <c r="XCV2162" s="343"/>
      <c r="XCW2162" s="343"/>
      <c r="XCX2162" s="343"/>
      <c r="XCY2162" s="343"/>
      <c r="XCZ2162" s="343"/>
      <c r="XDA2162" s="343"/>
      <c r="XDB2162" s="343"/>
      <c r="XDC2162" s="343"/>
      <c r="XDD2162" s="343"/>
      <c r="XDE2162" s="343"/>
      <c r="XDF2162" s="343"/>
      <c r="XDG2162" s="343"/>
      <c r="XDH2162" s="343"/>
      <c r="XDI2162" s="343"/>
      <c r="XDJ2162" s="343"/>
      <c r="XDK2162" s="343"/>
      <c r="XDL2162" s="343"/>
      <c r="XDM2162" s="343"/>
      <c r="XDN2162" s="343"/>
      <c r="XDO2162" s="343"/>
      <c r="XDP2162" s="343"/>
      <c r="XDQ2162" s="343"/>
      <c r="XDR2162" s="343"/>
      <c r="XDS2162" s="343"/>
      <c r="XDT2162" s="343"/>
      <c r="XDU2162" s="343"/>
      <c r="XDV2162" s="343"/>
      <c r="XDW2162" s="343"/>
      <c r="XDX2162" s="343"/>
      <c r="XDY2162" s="343"/>
      <c r="XDZ2162" s="343"/>
      <c r="XEA2162" s="343"/>
      <c r="XEB2162" s="343"/>
      <c r="XEC2162" s="343"/>
      <c r="XED2162" s="343"/>
      <c r="XEE2162" s="343"/>
      <c r="XEF2162" s="343"/>
      <c r="XEG2162" s="343"/>
      <c r="XEH2162" s="343"/>
      <c r="XEI2162" s="343"/>
      <c r="XEJ2162" s="343"/>
      <c r="XEK2162" s="343"/>
      <c r="XEL2162" s="343"/>
      <c r="XEM2162" s="343"/>
      <c r="XEN2162" s="343"/>
      <c r="XEO2162" s="343"/>
      <c r="XEP2162" s="343"/>
      <c r="XEQ2162" s="343"/>
      <c r="XER2162" s="343"/>
      <c r="XES2162" s="343"/>
      <c r="XET2162" s="343"/>
      <c r="XEU2162" s="343"/>
      <c r="XEV2162" s="343"/>
      <c r="XEW2162" s="343"/>
      <c r="XEX2162" s="343"/>
      <c r="XEY2162" s="343"/>
      <c r="XEZ2162" s="343"/>
    </row>
    <row r="2163" spans="1:16380" s="319" customFormat="1" ht="14.25" x14ac:dyDescent="0.2">
      <c r="A2163" s="128"/>
      <c r="B2163" s="318"/>
      <c r="C2163" s="161"/>
      <c r="D2163" s="318"/>
      <c r="E2163" s="318"/>
      <c r="F2163" s="318"/>
      <c r="G2163" s="2"/>
    </row>
    <row r="2164" spans="1:16380" x14ac:dyDescent="0.25">
      <c r="B2164" s="375" t="s">
        <v>1447</v>
      </c>
      <c r="C2164" s="375"/>
      <c r="D2164" s="375"/>
      <c r="E2164" s="375"/>
      <c r="F2164" s="34" t="s">
        <v>88</v>
      </c>
      <c r="G2164" s="272">
        <f>G2147+G2133+G2109+G1980+G1974+G1941+G1936+G1908+G1900+G1826+G1765+G1725+G2162+G2153</f>
        <v>0</v>
      </c>
    </row>
    <row r="2165" spans="1:16380" x14ac:dyDescent="0.25">
      <c r="A2165" s="345"/>
      <c r="E2165" s="13"/>
    </row>
    <row r="2166" spans="1:16380" x14ac:dyDescent="0.25">
      <c r="A2166" s="345"/>
      <c r="E2166" s="13"/>
    </row>
    <row r="2167" spans="1:16380" x14ac:dyDescent="0.25">
      <c r="A2167" s="345"/>
      <c r="E2167" s="13"/>
    </row>
    <row r="2168" spans="1:16380" x14ac:dyDescent="0.25">
      <c r="A2168" s="345"/>
      <c r="E2168" s="13"/>
    </row>
    <row r="2169" spans="1:16380" x14ac:dyDescent="0.25">
      <c r="A2169" s="345"/>
      <c r="E2169" s="13"/>
    </row>
    <row r="2170" spans="1:16380" x14ac:dyDescent="0.25">
      <c r="A2170" s="345"/>
      <c r="E2170" s="13"/>
    </row>
    <row r="2171" spans="1:16380" x14ac:dyDescent="0.25">
      <c r="A2171" s="345"/>
      <c r="E2171" s="13"/>
    </row>
    <row r="2172" spans="1:16380" x14ac:dyDescent="0.25">
      <c r="A2172" s="345"/>
      <c r="E2172" s="13"/>
    </row>
    <row r="2173" spans="1:16380" x14ac:dyDescent="0.25">
      <c r="A2173" s="345"/>
      <c r="E2173" s="13"/>
    </row>
    <row r="2174" spans="1:16380" x14ac:dyDescent="0.25">
      <c r="A2174" s="345"/>
      <c r="E2174" s="13"/>
    </row>
    <row r="2175" spans="1:16380" x14ac:dyDescent="0.25">
      <c r="A2175" s="345"/>
      <c r="E2175" s="13"/>
    </row>
    <row r="2176" spans="1:16380" x14ac:dyDescent="0.25">
      <c r="A2176" s="345"/>
      <c r="E2176" s="13"/>
    </row>
    <row r="2177" spans="1:7" x14ac:dyDescent="0.25">
      <c r="A2177" s="345"/>
      <c r="E2177" s="13"/>
    </row>
    <row r="2178" spans="1:7" x14ac:dyDescent="0.25">
      <c r="A2178" s="345"/>
      <c r="E2178" s="13"/>
    </row>
    <row r="2179" spans="1:7" x14ac:dyDescent="0.25">
      <c r="A2179" s="345"/>
      <c r="E2179" s="13"/>
    </row>
    <row r="2180" spans="1:7" x14ac:dyDescent="0.25">
      <c r="A2180" s="345"/>
      <c r="E2180" s="13"/>
    </row>
    <row r="2181" spans="1:7" x14ac:dyDescent="0.25">
      <c r="A2181" s="345"/>
      <c r="E2181" s="13"/>
    </row>
    <row r="2182" spans="1:7" x14ac:dyDescent="0.25">
      <c r="A2182" s="345"/>
      <c r="E2182" s="13"/>
    </row>
    <row r="2183" spans="1:7" x14ac:dyDescent="0.25">
      <c r="A2183" s="345"/>
      <c r="E2183" s="13"/>
    </row>
    <row r="2184" spans="1:7" x14ac:dyDescent="0.25">
      <c r="A2184" s="345"/>
      <c r="E2184" s="13"/>
    </row>
    <row r="2185" spans="1:7" x14ac:dyDescent="0.25">
      <c r="A2185" s="345"/>
      <c r="E2185" s="13"/>
    </row>
    <row r="2186" spans="1:7" x14ac:dyDescent="0.25">
      <c r="A2186" s="345"/>
      <c r="E2186" s="13"/>
    </row>
    <row r="2187" spans="1:7" ht="17.100000000000001" customHeight="1" x14ac:dyDescent="0.25">
      <c r="B2187" s="99" t="s">
        <v>1448</v>
      </c>
    </row>
    <row r="2188" spans="1:7" ht="17.100000000000001" customHeight="1" x14ac:dyDescent="0.25">
      <c r="A2188" s="79"/>
      <c r="B2188" s="346" t="s">
        <v>1449</v>
      </c>
      <c r="C2188" s="75"/>
      <c r="D2188" s="347"/>
      <c r="E2188" s="346"/>
      <c r="F2188" s="34" t="s">
        <v>88</v>
      </c>
      <c r="G2188" s="2">
        <f>G79</f>
        <v>0</v>
      </c>
    </row>
    <row r="2189" spans="1:7" ht="17.100000000000001" customHeight="1" x14ac:dyDescent="0.25">
      <c r="A2189" s="79"/>
      <c r="B2189" s="99" t="s">
        <v>1450</v>
      </c>
      <c r="C2189" s="75"/>
      <c r="D2189" s="168"/>
      <c r="E2189" s="99"/>
      <c r="F2189" s="34" t="s">
        <v>88</v>
      </c>
      <c r="G2189" s="2">
        <f>G211</f>
        <v>0</v>
      </c>
    </row>
    <row r="2190" spans="1:7" ht="17.100000000000001" customHeight="1" x14ac:dyDescent="0.25">
      <c r="A2190" s="79"/>
      <c r="B2190" s="99" t="s">
        <v>1451</v>
      </c>
      <c r="C2190" s="215"/>
      <c r="D2190" s="168"/>
      <c r="E2190" s="214"/>
      <c r="F2190" s="34" t="s">
        <v>88</v>
      </c>
      <c r="G2190" s="2">
        <f>G333</f>
        <v>0</v>
      </c>
    </row>
    <row r="2191" spans="1:7" ht="17.100000000000001" customHeight="1" x14ac:dyDescent="0.25">
      <c r="A2191" s="79"/>
      <c r="B2191" s="99" t="s">
        <v>1452</v>
      </c>
      <c r="C2191" s="215"/>
      <c r="D2191" s="168"/>
      <c r="E2191" s="214"/>
      <c r="F2191" s="34" t="s">
        <v>88</v>
      </c>
      <c r="G2191" s="2">
        <f>G603</f>
        <v>0</v>
      </c>
    </row>
    <row r="2192" spans="1:7" ht="17.100000000000001" customHeight="1" x14ac:dyDescent="0.25">
      <c r="A2192" s="79"/>
      <c r="B2192" s="99" t="s">
        <v>1453</v>
      </c>
      <c r="C2192" s="215"/>
      <c r="D2192" s="168"/>
      <c r="E2192" s="214"/>
      <c r="F2192" s="34" t="s">
        <v>88</v>
      </c>
      <c r="G2192" s="2">
        <f>G798</f>
        <v>0</v>
      </c>
    </row>
    <row r="2193" spans="1:7" ht="17.100000000000001" customHeight="1" x14ac:dyDescent="0.25">
      <c r="A2193" s="79"/>
      <c r="B2193" s="99" t="s">
        <v>1454</v>
      </c>
      <c r="C2193" s="215"/>
      <c r="D2193" s="168"/>
      <c r="E2193" s="214"/>
      <c r="F2193" s="34" t="s">
        <v>88</v>
      </c>
      <c r="G2193" s="2">
        <f>G987</f>
        <v>0</v>
      </c>
    </row>
    <row r="2194" spans="1:7" ht="17.100000000000001" customHeight="1" x14ac:dyDescent="0.25">
      <c r="A2194" s="79"/>
      <c r="B2194" s="99" t="s">
        <v>1455</v>
      </c>
      <c r="C2194" s="215"/>
      <c r="D2194" s="168"/>
      <c r="E2194" s="214"/>
      <c r="F2194" s="34" t="s">
        <v>88</v>
      </c>
      <c r="G2194" s="2">
        <f>G1108</f>
        <v>0</v>
      </c>
    </row>
    <row r="2195" spans="1:7" ht="17.100000000000001" customHeight="1" x14ac:dyDescent="0.25">
      <c r="A2195" s="79"/>
      <c r="B2195" s="99" t="s">
        <v>703</v>
      </c>
      <c r="C2195" s="215"/>
      <c r="D2195" s="168"/>
      <c r="E2195" s="214"/>
      <c r="F2195" s="34" t="s">
        <v>88</v>
      </c>
      <c r="G2195" s="2">
        <f>G1118</f>
        <v>0</v>
      </c>
    </row>
    <row r="2196" spans="1:7" ht="17.100000000000001" customHeight="1" x14ac:dyDescent="0.25">
      <c r="A2196" s="79"/>
      <c r="B2196" s="99" t="s">
        <v>1456</v>
      </c>
      <c r="C2196" s="215"/>
      <c r="D2196" s="168"/>
      <c r="E2196" s="214"/>
      <c r="F2196" s="34" t="s">
        <v>88</v>
      </c>
      <c r="G2196" s="2">
        <f>G1141</f>
        <v>0</v>
      </c>
    </row>
    <row r="2197" spans="1:7" ht="17.100000000000001" customHeight="1" x14ac:dyDescent="0.25">
      <c r="A2197" s="79"/>
      <c r="B2197" s="99" t="s">
        <v>1457</v>
      </c>
      <c r="C2197" s="215"/>
      <c r="D2197" s="168"/>
      <c r="E2197" s="214"/>
      <c r="F2197" s="34" t="s">
        <v>88</v>
      </c>
      <c r="G2197" s="2">
        <f>G1178</f>
        <v>0</v>
      </c>
    </row>
    <row r="2198" spans="1:7" ht="17.100000000000001" customHeight="1" x14ac:dyDescent="0.25">
      <c r="A2198" s="79"/>
      <c r="B2198" s="99" t="s">
        <v>776</v>
      </c>
      <c r="C2198" s="215"/>
      <c r="D2198" s="168"/>
      <c r="E2198" s="214"/>
      <c r="F2198" s="34" t="s">
        <v>88</v>
      </c>
      <c r="G2198" s="2">
        <f>G1250</f>
        <v>0</v>
      </c>
    </row>
    <row r="2199" spans="1:7" ht="17.100000000000001" customHeight="1" x14ac:dyDescent="0.25">
      <c r="A2199" s="79"/>
      <c r="B2199" s="99" t="s">
        <v>792</v>
      </c>
      <c r="C2199" s="215"/>
      <c r="D2199" s="168"/>
      <c r="E2199" s="214"/>
      <c r="F2199" s="34" t="s">
        <v>88</v>
      </c>
      <c r="G2199" s="2">
        <f>G1318</f>
        <v>0</v>
      </c>
    </row>
    <row r="2200" spans="1:7" ht="17.100000000000001" customHeight="1" x14ac:dyDescent="0.25">
      <c r="A2200" s="79"/>
      <c r="B2200" s="99" t="s">
        <v>1458</v>
      </c>
      <c r="C2200" s="215"/>
      <c r="D2200" s="168"/>
      <c r="E2200" s="214"/>
      <c r="F2200" s="34" t="s">
        <v>88</v>
      </c>
      <c r="G2200" s="2">
        <f>G1353</f>
        <v>0</v>
      </c>
    </row>
    <row r="2201" spans="1:7" ht="17.100000000000001" customHeight="1" x14ac:dyDescent="0.25">
      <c r="A2201" s="79"/>
      <c r="B2201" s="99" t="s">
        <v>1459</v>
      </c>
      <c r="C2201" s="215"/>
      <c r="D2201" s="168"/>
      <c r="E2201" s="214"/>
      <c r="F2201" s="34" t="s">
        <v>88</v>
      </c>
      <c r="G2201" s="2">
        <f>G1388</f>
        <v>0</v>
      </c>
    </row>
    <row r="2202" spans="1:7" ht="17.100000000000001" customHeight="1" x14ac:dyDescent="0.25">
      <c r="A2202" s="79"/>
      <c r="B2202" s="99" t="s">
        <v>1460</v>
      </c>
      <c r="C2202" s="215"/>
      <c r="D2202" s="168"/>
      <c r="E2202" s="214"/>
      <c r="F2202" s="34" t="s">
        <v>88</v>
      </c>
      <c r="G2202" s="2">
        <f>G1417</f>
        <v>0</v>
      </c>
    </row>
    <row r="2203" spans="1:7" ht="17.100000000000001" customHeight="1" x14ac:dyDescent="0.25">
      <c r="A2203" s="79"/>
      <c r="B2203" s="99" t="s">
        <v>1461</v>
      </c>
      <c r="C2203" s="215"/>
      <c r="D2203" s="168"/>
      <c r="E2203" s="214"/>
      <c r="F2203" s="34" t="s">
        <v>88</v>
      </c>
      <c r="G2203" s="2">
        <f>G1451</f>
        <v>0</v>
      </c>
    </row>
    <row r="2204" spans="1:7" ht="17.100000000000001" customHeight="1" x14ac:dyDescent="0.25">
      <c r="A2204" s="79"/>
      <c r="B2204" s="99" t="s">
        <v>1462</v>
      </c>
      <c r="C2204" s="215"/>
      <c r="D2204" s="168"/>
      <c r="E2204" s="214"/>
      <c r="F2204" s="34" t="s">
        <v>88</v>
      </c>
      <c r="G2204" s="2">
        <f>G1480</f>
        <v>0</v>
      </c>
    </row>
    <row r="2205" spans="1:7" ht="17.100000000000001" customHeight="1" x14ac:dyDescent="0.25">
      <c r="A2205" s="79"/>
      <c r="B2205" s="99" t="s">
        <v>1463</v>
      </c>
      <c r="C2205" s="215"/>
      <c r="D2205" s="168"/>
      <c r="E2205" s="214"/>
      <c r="F2205" s="34" t="s">
        <v>88</v>
      </c>
      <c r="G2205" s="2">
        <f>G1505</f>
        <v>0</v>
      </c>
    </row>
    <row r="2206" spans="1:7" ht="17.100000000000001" customHeight="1" x14ac:dyDescent="0.25">
      <c r="A2206" s="79"/>
      <c r="B2206" s="99" t="s">
        <v>1464</v>
      </c>
      <c r="C2206" s="215"/>
      <c r="D2206" s="168"/>
      <c r="E2206" s="214"/>
      <c r="F2206" s="34" t="s">
        <v>88</v>
      </c>
      <c r="G2206" s="2">
        <f>G1592</f>
        <v>0</v>
      </c>
    </row>
    <row r="2207" spans="1:7" ht="17.100000000000001" customHeight="1" x14ac:dyDescent="0.25">
      <c r="A2207" s="79"/>
      <c r="B2207" s="99" t="s">
        <v>1465</v>
      </c>
      <c r="C2207" s="215"/>
      <c r="D2207" s="168"/>
      <c r="E2207" s="214"/>
      <c r="F2207" s="34" t="s">
        <v>88</v>
      </c>
      <c r="G2207" s="2">
        <f>G2164</f>
        <v>0</v>
      </c>
    </row>
    <row r="2208" spans="1:7" ht="17.100000000000001" customHeight="1" x14ac:dyDescent="0.25">
      <c r="A2208" s="348"/>
      <c r="E2208" s="13"/>
    </row>
    <row r="2209" spans="1:7" ht="17.100000000000001" customHeight="1" x14ac:dyDescent="0.25">
      <c r="B2209" s="375" t="s">
        <v>1466</v>
      </c>
      <c r="C2209" s="375"/>
      <c r="D2209" s="375"/>
      <c r="E2209" s="375"/>
      <c r="F2209" s="34" t="s">
        <v>88</v>
      </c>
      <c r="G2209" s="2">
        <f>SUM(G2188:G2207)</f>
        <v>0</v>
      </c>
    </row>
    <row r="2210" spans="1:7" ht="17.100000000000001" customHeight="1" x14ac:dyDescent="0.25">
      <c r="A2210" s="345"/>
      <c r="E2210" s="13"/>
    </row>
    <row r="2211" spans="1:7" ht="17.100000000000001" customHeight="1" x14ac:dyDescent="0.25">
      <c r="A2211" s="349"/>
      <c r="B2211" s="350" t="s">
        <v>1467</v>
      </c>
      <c r="C2211" s="11"/>
      <c r="D2211" s="351"/>
      <c r="E2211" s="352"/>
      <c r="F2211" s="353" t="str">
        <f>IF(E2211&gt;0,ROUND(E2211*C2211,2),"")</f>
        <v/>
      </c>
      <c r="G2211" s="104"/>
    </row>
    <row r="2212" spans="1:7" ht="17.100000000000001" customHeight="1" x14ac:dyDescent="0.25">
      <c r="A2212" s="354" t="s">
        <v>14</v>
      </c>
      <c r="B2212" s="10" t="s">
        <v>1468</v>
      </c>
      <c r="C2212" s="11">
        <v>1</v>
      </c>
      <c r="D2212" s="12" t="s">
        <v>469</v>
      </c>
      <c r="E2212" s="13"/>
      <c r="F2212" s="281">
        <f>ROUND(C2212*E2212,2)</f>
        <v>0</v>
      </c>
      <c r="G2212" s="15">
        <f>SUM(F2212)</f>
        <v>0</v>
      </c>
    </row>
    <row r="2213" spans="1:7" ht="17.100000000000001" customHeight="1" x14ac:dyDescent="0.25">
      <c r="A2213" s="345"/>
      <c r="E2213" s="13"/>
    </row>
    <row r="2214" spans="1:7" ht="17.100000000000001" customHeight="1" x14ac:dyDescent="0.25">
      <c r="B2214" s="369" t="s">
        <v>1469</v>
      </c>
      <c r="C2214" s="369"/>
      <c r="D2214" s="369"/>
      <c r="E2214" s="369"/>
      <c r="F2214" s="1" t="s">
        <v>88</v>
      </c>
      <c r="G2214" s="2">
        <f>SUM(G2212)</f>
        <v>0</v>
      </c>
    </row>
    <row r="2215" spans="1:7" ht="17.100000000000001" customHeight="1" x14ac:dyDescent="0.25">
      <c r="B2215" s="95"/>
      <c r="C2215" s="95"/>
      <c r="D2215" s="95"/>
      <c r="E2215" s="95"/>
      <c r="F2215" s="1"/>
    </row>
    <row r="2216" spans="1:7" ht="17.100000000000001" customHeight="1" x14ac:dyDescent="0.25">
      <c r="B2216" s="95"/>
      <c r="C2216" s="95"/>
      <c r="D2216" s="95"/>
      <c r="E2216" s="95"/>
      <c r="F2216" s="1"/>
    </row>
    <row r="2217" spans="1:7" ht="17.100000000000001" customHeight="1" x14ac:dyDescent="0.25">
      <c r="A2217" s="345"/>
      <c r="E2217" s="13"/>
    </row>
    <row r="2218" spans="1:7" x14ac:dyDescent="0.25">
      <c r="A2218" s="345"/>
      <c r="E2218" s="13"/>
    </row>
    <row r="2219" spans="1:7" x14ac:dyDescent="0.25">
      <c r="A2219" s="345"/>
      <c r="E2219" s="13"/>
    </row>
    <row r="2220" spans="1:7" x14ac:dyDescent="0.25">
      <c r="A2220" s="345"/>
      <c r="E2220" s="13"/>
    </row>
    <row r="2221" spans="1:7" x14ac:dyDescent="0.25">
      <c r="B2221" s="374" t="s">
        <v>1470</v>
      </c>
      <c r="C2221" s="374"/>
      <c r="D2221" s="374"/>
      <c r="E2221" s="374"/>
      <c r="F2221" s="34" t="s">
        <v>88</v>
      </c>
      <c r="G2221" s="15">
        <f>SUM(G2214+G2209)</f>
        <v>0</v>
      </c>
    </row>
    <row r="2222" spans="1:7" x14ac:dyDescent="0.25">
      <c r="A2222" s="345"/>
      <c r="E2222" s="13"/>
    </row>
    <row r="2223" spans="1:7" x14ac:dyDescent="0.25">
      <c r="A2223" s="345"/>
      <c r="E2223" s="13"/>
    </row>
    <row r="2224" spans="1:7" x14ac:dyDescent="0.25">
      <c r="A2224" s="345"/>
      <c r="E2224" s="13"/>
    </row>
    <row r="2225" spans="1:7" x14ac:dyDescent="0.25">
      <c r="A2225" s="345"/>
      <c r="E2225" s="13"/>
    </row>
    <row r="2226" spans="1:7" x14ac:dyDescent="0.25">
      <c r="A2226" s="345"/>
      <c r="E2226" s="13"/>
    </row>
    <row r="2227" spans="1:7" x14ac:dyDescent="0.25">
      <c r="A2227" s="345"/>
      <c r="E2227" s="13"/>
    </row>
    <row r="2228" spans="1:7" x14ac:dyDescent="0.25">
      <c r="A2228" s="345"/>
      <c r="E2228" s="13"/>
    </row>
    <row r="2229" spans="1:7" x14ac:dyDescent="0.25">
      <c r="A2229" s="345"/>
      <c r="E2229" s="13"/>
    </row>
    <row r="2230" spans="1:7" x14ac:dyDescent="0.25">
      <c r="A2230" s="345"/>
      <c r="E2230" s="13"/>
    </row>
    <row r="2231" spans="1:7" x14ac:dyDescent="0.25">
      <c r="A2231" s="345"/>
      <c r="E2231" s="13"/>
    </row>
    <row r="2232" spans="1:7" x14ac:dyDescent="0.25">
      <c r="B2232" s="374" t="s">
        <v>1470</v>
      </c>
      <c r="C2232" s="374"/>
      <c r="D2232" s="374"/>
      <c r="E2232" s="374"/>
      <c r="F2232" s="34" t="s">
        <v>88</v>
      </c>
      <c r="G2232" s="15">
        <f>G2221</f>
        <v>0</v>
      </c>
    </row>
    <row r="2233" spans="1:7" x14ac:dyDescent="0.25">
      <c r="A2233" s="345"/>
      <c r="E2233" s="13"/>
    </row>
    <row r="2234" spans="1:7" x14ac:dyDescent="0.25">
      <c r="A2234" s="345"/>
      <c r="E2234" s="13"/>
    </row>
    <row r="2235" spans="1:7" x14ac:dyDescent="0.25">
      <c r="A2235" s="7"/>
      <c r="B2235" s="99" t="s">
        <v>1471</v>
      </c>
    </row>
    <row r="2236" spans="1:7" x14ac:dyDescent="0.25">
      <c r="A2236" s="7"/>
      <c r="B2236" s="373" t="s">
        <v>1472</v>
      </c>
      <c r="C2236" s="373"/>
      <c r="E2236" s="355">
        <v>0.1</v>
      </c>
      <c r="G2236" s="39">
        <f t="shared" ref="G2236:G2243" si="72">$G$2221*E2236</f>
        <v>0</v>
      </c>
    </row>
    <row r="2237" spans="1:7" x14ac:dyDescent="0.25">
      <c r="A2237" s="7"/>
      <c r="B2237" s="366" t="s">
        <v>1473</v>
      </c>
      <c r="C2237" s="366"/>
      <c r="D2237" s="366"/>
      <c r="E2237" s="355">
        <v>0.1</v>
      </c>
      <c r="G2237" s="39">
        <f t="shared" si="72"/>
        <v>0</v>
      </c>
    </row>
    <row r="2238" spans="1:7" x14ac:dyDescent="0.25">
      <c r="A2238" s="7"/>
      <c r="B2238" s="94" t="s">
        <v>1474</v>
      </c>
      <c r="C2238" s="101"/>
      <c r="D2238" s="102"/>
      <c r="E2238" s="355">
        <v>0.05</v>
      </c>
      <c r="G2238" s="39">
        <f t="shared" si="72"/>
        <v>0</v>
      </c>
    </row>
    <row r="2239" spans="1:7" x14ac:dyDescent="0.25">
      <c r="A2239" s="7"/>
      <c r="B2239" s="94" t="s">
        <v>1475</v>
      </c>
      <c r="E2239" s="355">
        <v>4.4999999999999998E-2</v>
      </c>
      <c r="G2239" s="39">
        <f t="shared" si="72"/>
        <v>0</v>
      </c>
    </row>
    <row r="2240" spans="1:7" x14ac:dyDescent="0.25">
      <c r="A2240" s="7"/>
      <c r="B2240" s="366" t="s">
        <v>1476</v>
      </c>
      <c r="C2240" s="366"/>
      <c r="E2240" s="355">
        <v>0.03</v>
      </c>
      <c r="G2240" s="39">
        <f t="shared" si="72"/>
        <v>0</v>
      </c>
    </row>
    <row r="2241" spans="1:252" x14ac:dyDescent="0.25">
      <c r="A2241" s="7"/>
      <c r="B2241" s="94" t="s">
        <v>1477</v>
      </c>
      <c r="E2241" s="355">
        <v>2.75E-2</v>
      </c>
      <c r="G2241" s="39">
        <f t="shared" si="72"/>
        <v>0</v>
      </c>
    </row>
    <row r="2242" spans="1:252" x14ac:dyDescent="0.25">
      <c r="A2242" s="7"/>
      <c r="B2242" s="366" t="s">
        <v>1478</v>
      </c>
      <c r="C2242" s="366"/>
      <c r="E2242" s="355">
        <v>0.01</v>
      </c>
      <c r="G2242" s="39">
        <f t="shared" si="72"/>
        <v>0</v>
      </c>
    </row>
    <row r="2243" spans="1:252" x14ac:dyDescent="0.25">
      <c r="A2243" s="7"/>
      <c r="B2243" s="94" t="s">
        <v>1479</v>
      </c>
      <c r="C2243" s="101"/>
      <c r="D2243" s="102"/>
      <c r="E2243" s="355">
        <v>1E-3</v>
      </c>
      <c r="G2243" s="39">
        <f t="shared" si="72"/>
        <v>0</v>
      </c>
    </row>
    <row r="2244" spans="1:252" s="78" customFormat="1" x14ac:dyDescent="0.25">
      <c r="A2244" s="7"/>
      <c r="B2244" s="94" t="s">
        <v>1480</v>
      </c>
      <c r="C2244" s="101"/>
      <c r="D2244" s="102"/>
      <c r="E2244" s="355">
        <v>0.18</v>
      </c>
      <c r="F2244" s="8"/>
      <c r="G2244" s="39">
        <f>G2236*E2244</f>
        <v>0</v>
      </c>
    </row>
    <row r="2245" spans="1:252" ht="30.75" customHeight="1" x14ac:dyDescent="0.25">
      <c r="A2245" s="129"/>
      <c r="B2245" s="371" t="s">
        <v>1481</v>
      </c>
      <c r="C2245" s="371"/>
      <c r="D2245" s="150"/>
      <c r="E2245" s="356" t="s">
        <v>1482</v>
      </c>
      <c r="F2245" s="182"/>
      <c r="G2245" s="39"/>
    </row>
    <row r="2246" spans="1:252" x14ac:dyDescent="0.25">
      <c r="A2246" s="129"/>
      <c r="B2246" s="245" t="s">
        <v>1483</v>
      </c>
      <c r="C2246" s="32"/>
      <c r="D2246" s="150"/>
      <c r="E2246" s="356" t="s">
        <v>1482</v>
      </c>
      <c r="F2246" s="182"/>
      <c r="G2246" s="39"/>
    </row>
    <row r="2247" spans="1:252" x14ac:dyDescent="0.25">
      <c r="A2247" s="129"/>
      <c r="B2247" s="245"/>
      <c r="C2247" s="32"/>
      <c r="D2247" s="150"/>
      <c r="E2247" s="356"/>
      <c r="F2247" s="182"/>
      <c r="G2247" s="39"/>
    </row>
    <row r="2248" spans="1:252" x14ac:dyDescent="0.25">
      <c r="B2248" s="369" t="s">
        <v>1484</v>
      </c>
      <c r="C2248" s="369"/>
      <c r="D2248" s="369"/>
      <c r="E2248" s="369"/>
      <c r="F2248" s="34" t="s">
        <v>88</v>
      </c>
      <c r="G2248" s="2">
        <f>SUM(G2236:G2246)</f>
        <v>0</v>
      </c>
    </row>
    <row r="2249" spans="1:252" x14ac:dyDescent="0.25">
      <c r="B2249" s="95"/>
      <c r="C2249" s="95"/>
      <c r="D2249" s="95"/>
      <c r="E2249" s="95"/>
      <c r="F2249" s="34"/>
    </row>
    <row r="2251" spans="1:252" s="358" customFormat="1" x14ac:dyDescent="0.25">
      <c r="A2251" s="37"/>
      <c r="B2251" s="370" t="s">
        <v>1485</v>
      </c>
      <c r="C2251" s="370"/>
      <c r="D2251" s="370"/>
      <c r="E2251" s="370"/>
      <c r="F2251" s="34" t="s">
        <v>88</v>
      </c>
      <c r="G2251" s="2">
        <f>G2221+G2248</f>
        <v>0</v>
      </c>
      <c r="H2251" s="357"/>
      <c r="I2251" s="357"/>
      <c r="J2251" s="357"/>
      <c r="K2251" s="357"/>
      <c r="L2251" s="357"/>
      <c r="M2251" s="357"/>
      <c r="N2251" s="357"/>
      <c r="O2251" s="357"/>
      <c r="P2251" s="357"/>
      <c r="Q2251" s="357"/>
      <c r="R2251" s="357"/>
      <c r="S2251" s="357"/>
      <c r="T2251" s="357"/>
      <c r="U2251" s="357"/>
      <c r="V2251" s="357"/>
      <c r="W2251" s="357"/>
      <c r="X2251" s="357"/>
      <c r="Y2251" s="357"/>
      <c r="Z2251" s="357"/>
      <c r="AA2251" s="357"/>
      <c r="AB2251" s="357"/>
      <c r="AC2251" s="357"/>
      <c r="AD2251" s="357"/>
      <c r="AE2251" s="357"/>
      <c r="AF2251" s="357"/>
      <c r="AG2251" s="357"/>
      <c r="AH2251" s="357"/>
      <c r="AI2251" s="357"/>
      <c r="AJ2251" s="357"/>
      <c r="AK2251" s="357"/>
      <c r="AL2251" s="357"/>
      <c r="AM2251" s="357"/>
      <c r="AN2251" s="357"/>
      <c r="AO2251" s="357"/>
      <c r="AP2251" s="357"/>
      <c r="AQ2251" s="357"/>
      <c r="AR2251" s="357"/>
      <c r="AS2251" s="357"/>
      <c r="AT2251" s="357"/>
      <c r="AU2251" s="357"/>
      <c r="AV2251" s="357"/>
      <c r="AW2251" s="357"/>
      <c r="AX2251" s="357"/>
      <c r="AY2251" s="357"/>
      <c r="AZ2251" s="357"/>
      <c r="BA2251" s="357"/>
      <c r="BB2251" s="357"/>
      <c r="BC2251" s="357"/>
      <c r="BD2251" s="357"/>
      <c r="BE2251" s="357"/>
      <c r="BF2251" s="357"/>
      <c r="BG2251" s="357"/>
      <c r="BH2251" s="357"/>
      <c r="BI2251" s="357"/>
      <c r="BJ2251" s="357"/>
      <c r="BK2251" s="357"/>
      <c r="BL2251" s="357"/>
      <c r="BM2251" s="357"/>
      <c r="BN2251" s="357"/>
      <c r="BO2251" s="357"/>
      <c r="BP2251" s="357"/>
      <c r="BQ2251" s="357"/>
      <c r="BR2251" s="357"/>
      <c r="BS2251" s="357"/>
      <c r="BT2251" s="357"/>
      <c r="BU2251" s="357"/>
      <c r="BV2251" s="357"/>
      <c r="BW2251" s="357"/>
      <c r="BX2251" s="357"/>
      <c r="BY2251" s="357"/>
      <c r="BZ2251" s="357"/>
      <c r="CA2251" s="357"/>
      <c r="CB2251" s="357"/>
      <c r="CC2251" s="357"/>
      <c r="CD2251" s="357"/>
      <c r="CE2251" s="357"/>
      <c r="CF2251" s="357"/>
      <c r="CG2251" s="357"/>
      <c r="CH2251" s="357"/>
      <c r="CI2251" s="357"/>
      <c r="CJ2251" s="357"/>
      <c r="CK2251" s="357"/>
      <c r="CL2251" s="357"/>
      <c r="CM2251" s="357"/>
      <c r="CN2251" s="357"/>
      <c r="CO2251" s="357"/>
      <c r="CP2251" s="357"/>
      <c r="CQ2251" s="357"/>
      <c r="CR2251" s="357"/>
      <c r="CS2251" s="357"/>
      <c r="CT2251" s="357"/>
      <c r="CU2251" s="357"/>
      <c r="CV2251" s="357"/>
      <c r="CW2251" s="357"/>
      <c r="CX2251" s="357"/>
      <c r="CY2251" s="357"/>
      <c r="CZ2251" s="357"/>
      <c r="DA2251" s="357"/>
      <c r="DB2251" s="357"/>
      <c r="DC2251" s="357"/>
      <c r="DD2251" s="357"/>
      <c r="DE2251" s="357"/>
      <c r="DF2251" s="357"/>
      <c r="DG2251" s="357"/>
      <c r="DH2251" s="357"/>
      <c r="DI2251" s="357"/>
      <c r="DJ2251" s="357"/>
      <c r="DK2251" s="357"/>
      <c r="DL2251" s="357"/>
      <c r="DM2251" s="357"/>
      <c r="DN2251" s="357"/>
      <c r="DO2251" s="357"/>
      <c r="DP2251" s="357"/>
      <c r="DQ2251" s="357"/>
      <c r="DR2251" s="357"/>
      <c r="DS2251" s="357"/>
      <c r="DT2251" s="357"/>
      <c r="DU2251" s="357"/>
      <c r="DV2251" s="357"/>
      <c r="DW2251" s="357"/>
      <c r="DX2251" s="357"/>
      <c r="DY2251" s="357"/>
      <c r="DZ2251" s="357"/>
      <c r="EA2251" s="357"/>
      <c r="EB2251" s="357"/>
      <c r="EC2251" s="357"/>
      <c r="ED2251" s="357"/>
      <c r="EE2251" s="357"/>
      <c r="EF2251" s="357"/>
      <c r="EG2251" s="357"/>
      <c r="EH2251" s="357"/>
      <c r="EI2251" s="357"/>
      <c r="EJ2251" s="357"/>
      <c r="EK2251" s="357"/>
      <c r="EL2251" s="357"/>
      <c r="EM2251" s="357"/>
      <c r="EN2251" s="357"/>
      <c r="EO2251" s="357"/>
      <c r="EP2251" s="357"/>
      <c r="EQ2251" s="357"/>
      <c r="ER2251" s="357"/>
      <c r="ES2251" s="357"/>
      <c r="ET2251" s="357"/>
      <c r="EU2251" s="357"/>
      <c r="EV2251" s="357"/>
      <c r="EW2251" s="357"/>
      <c r="EX2251" s="357"/>
      <c r="EY2251" s="357"/>
      <c r="EZ2251" s="357"/>
      <c r="FA2251" s="357"/>
      <c r="FB2251" s="357"/>
      <c r="FC2251" s="357"/>
      <c r="FD2251" s="357"/>
      <c r="FE2251" s="357"/>
      <c r="FF2251" s="357"/>
      <c r="FG2251" s="357"/>
      <c r="FH2251" s="357"/>
      <c r="FI2251" s="357"/>
      <c r="FJ2251" s="357"/>
      <c r="FK2251" s="357"/>
      <c r="FL2251" s="357"/>
      <c r="FM2251" s="357"/>
      <c r="FN2251" s="357"/>
      <c r="FO2251" s="357"/>
      <c r="FP2251" s="357"/>
      <c r="FQ2251" s="357"/>
      <c r="FR2251" s="357"/>
      <c r="FS2251" s="357"/>
      <c r="FT2251" s="357"/>
      <c r="FU2251" s="357"/>
      <c r="FV2251" s="357"/>
      <c r="FW2251" s="357"/>
      <c r="FX2251" s="357"/>
      <c r="FY2251" s="357"/>
      <c r="FZ2251" s="357"/>
      <c r="GA2251" s="357"/>
      <c r="GB2251" s="357"/>
      <c r="GC2251" s="357"/>
      <c r="GD2251" s="357"/>
      <c r="GE2251" s="357"/>
      <c r="GF2251" s="357"/>
      <c r="GG2251" s="357"/>
      <c r="GH2251" s="357"/>
      <c r="GI2251" s="357"/>
      <c r="GJ2251" s="357"/>
      <c r="GK2251" s="357"/>
      <c r="GL2251" s="357"/>
      <c r="GM2251" s="357"/>
      <c r="GN2251" s="357"/>
      <c r="GO2251" s="357"/>
      <c r="GP2251" s="357"/>
      <c r="GQ2251" s="357"/>
      <c r="GR2251" s="357"/>
      <c r="GS2251" s="357"/>
      <c r="GT2251" s="357"/>
      <c r="GU2251" s="357"/>
      <c r="GV2251" s="357"/>
      <c r="GW2251" s="357"/>
      <c r="GX2251" s="357"/>
      <c r="GY2251" s="357"/>
      <c r="GZ2251" s="357"/>
      <c r="HA2251" s="357"/>
      <c r="HB2251" s="357"/>
      <c r="HC2251" s="357"/>
      <c r="HD2251" s="357"/>
      <c r="HE2251" s="357"/>
      <c r="HF2251" s="357"/>
      <c r="HG2251" s="357"/>
      <c r="HH2251" s="357"/>
      <c r="HI2251" s="357"/>
      <c r="HJ2251" s="357"/>
      <c r="HK2251" s="357"/>
      <c r="HL2251" s="357"/>
      <c r="HM2251" s="357"/>
      <c r="HN2251" s="357"/>
      <c r="HO2251" s="357"/>
      <c r="HP2251" s="357"/>
      <c r="HQ2251" s="357"/>
      <c r="HR2251" s="357"/>
      <c r="HS2251" s="357"/>
      <c r="HT2251" s="357"/>
      <c r="HU2251" s="357"/>
      <c r="HV2251" s="357"/>
      <c r="HW2251" s="357"/>
      <c r="HX2251" s="357"/>
      <c r="HY2251" s="357"/>
      <c r="HZ2251" s="357"/>
      <c r="IA2251" s="357"/>
      <c r="IB2251" s="357"/>
      <c r="IC2251" s="357"/>
      <c r="ID2251" s="357"/>
      <c r="IE2251" s="357"/>
      <c r="IF2251" s="357"/>
      <c r="IG2251" s="357"/>
      <c r="IH2251" s="357"/>
      <c r="II2251" s="357"/>
      <c r="IJ2251" s="357"/>
      <c r="IK2251" s="357"/>
      <c r="IL2251" s="357"/>
      <c r="IM2251" s="357"/>
      <c r="IN2251" s="357"/>
      <c r="IO2251" s="357"/>
      <c r="IP2251" s="357"/>
      <c r="IQ2251" s="357"/>
      <c r="IR2251" s="357"/>
    </row>
    <row r="2253" spans="1:252" x14ac:dyDescent="0.25">
      <c r="B2253" s="99" t="s">
        <v>1486</v>
      </c>
    </row>
    <row r="2254" spans="1:252" ht="30" x14ac:dyDescent="0.25">
      <c r="A2254" s="354" t="s">
        <v>14</v>
      </c>
      <c r="B2254" s="94" t="s">
        <v>1487</v>
      </c>
      <c r="C2254" s="81">
        <v>1</v>
      </c>
      <c r="D2254" s="82" t="s">
        <v>16</v>
      </c>
      <c r="F2254" s="8">
        <f>C2254*E2254</f>
        <v>0</v>
      </c>
      <c r="G2254" s="272">
        <f>SUM(F2254)</f>
        <v>0</v>
      </c>
    </row>
    <row r="2256" spans="1:252" s="319" customFormat="1" ht="15" customHeight="1" x14ac:dyDescent="0.2">
      <c r="A2256" s="128"/>
      <c r="B2256" s="372" t="s">
        <v>1488</v>
      </c>
      <c r="C2256" s="372"/>
      <c r="D2256" s="372"/>
      <c r="E2256" s="372"/>
      <c r="F2256" s="318" t="s">
        <v>88</v>
      </c>
      <c r="G2256" s="2">
        <f>SUM(G2254)</f>
        <v>0</v>
      </c>
    </row>
    <row r="2258" spans="1:252" x14ac:dyDescent="0.25">
      <c r="A2258" s="7"/>
      <c r="B2258" s="99" t="s">
        <v>1471</v>
      </c>
    </row>
    <row r="2259" spans="1:252" x14ac:dyDescent="0.25">
      <c r="A2259" s="7"/>
      <c r="B2259" s="373" t="s">
        <v>1472</v>
      </c>
      <c r="C2259" s="373"/>
      <c r="E2259" s="355">
        <v>0.1</v>
      </c>
      <c r="G2259" s="39">
        <f>$G$2256*E2259</f>
        <v>0</v>
      </c>
    </row>
    <row r="2260" spans="1:252" x14ac:dyDescent="0.25">
      <c r="A2260" s="7"/>
      <c r="B2260" s="366" t="s">
        <v>1473</v>
      </c>
      <c r="C2260" s="366"/>
      <c r="D2260" s="366"/>
      <c r="E2260" s="355">
        <v>0.1</v>
      </c>
      <c r="G2260" s="39">
        <f>$G$2256*E2260</f>
        <v>0</v>
      </c>
    </row>
    <row r="2261" spans="1:252" x14ac:dyDescent="0.25">
      <c r="A2261" s="7"/>
      <c r="B2261" s="94" t="s">
        <v>1477</v>
      </c>
      <c r="E2261" s="355">
        <v>1.4999999999999999E-2</v>
      </c>
      <c r="G2261" s="39">
        <f>$G$2256*E2261</f>
        <v>0</v>
      </c>
    </row>
    <row r="2262" spans="1:252" s="78" customFormat="1" x14ac:dyDescent="0.25">
      <c r="A2262" s="7"/>
      <c r="B2262" s="94" t="s">
        <v>1480</v>
      </c>
      <c r="C2262" s="101"/>
      <c r="D2262" s="102"/>
      <c r="E2262" s="355">
        <v>0.18</v>
      </c>
      <c r="F2262" s="8"/>
      <c r="G2262" s="39">
        <f>G2259*E2262</f>
        <v>0</v>
      </c>
    </row>
    <row r="2263" spans="1:252" x14ac:dyDescent="0.25">
      <c r="B2263" s="369" t="s">
        <v>1484</v>
      </c>
      <c r="C2263" s="369"/>
      <c r="D2263" s="369"/>
      <c r="E2263" s="369"/>
      <c r="F2263" s="34" t="s">
        <v>88</v>
      </c>
      <c r="G2263" s="2">
        <f>SUM(G2259:G2262)</f>
        <v>0</v>
      </c>
    </row>
    <row r="2265" spans="1:252" s="358" customFormat="1" x14ac:dyDescent="0.25">
      <c r="A2265" s="37"/>
      <c r="B2265" s="370" t="s">
        <v>1489</v>
      </c>
      <c r="C2265" s="370"/>
      <c r="D2265" s="370"/>
      <c r="E2265" s="370"/>
      <c r="F2265" s="34" t="s">
        <v>88</v>
      </c>
      <c r="G2265" s="2">
        <f>G2256+G2263</f>
        <v>0</v>
      </c>
      <c r="H2265" s="357"/>
      <c r="I2265" s="357"/>
      <c r="J2265" s="357"/>
      <c r="K2265" s="357"/>
      <c r="L2265" s="357"/>
      <c r="M2265" s="357"/>
      <c r="N2265" s="357"/>
      <c r="O2265" s="357"/>
      <c r="P2265" s="357"/>
      <c r="Q2265" s="357"/>
      <c r="R2265" s="357"/>
      <c r="S2265" s="357"/>
      <c r="T2265" s="357"/>
      <c r="U2265" s="357"/>
      <c r="V2265" s="357"/>
      <c r="W2265" s="357"/>
      <c r="X2265" s="357"/>
      <c r="Y2265" s="357"/>
      <c r="Z2265" s="357"/>
      <c r="AA2265" s="357"/>
      <c r="AB2265" s="357"/>
      <c r="AC2265" s="357"/>
      <c r="AD2265" s="357"/>
      <c r="AE2265" s="357"/>
      <c r="AF2265" s="357"/>
      <c r="AG2265" s="357"/>
      <c r="AH2265" s="357"/>
      <c r="AI2265" s="357"/>
      <c r="AJ2265" s="357"/>
      <c r="AK2265" s="357"/>
      <c r="AL2265" s="357"/>
      <c r="AM2265" s="357"/>
      <c r="AN2265" s="357"/>
      <c r="AO2265" s="357"/>
      <c r="AP2265" s="357"/>
      <c r="AQ2265" s="357"/>
      <c r="AR2265" s="357"/>
      <c r="AS2265" s="357"/>
      <c r="AT2265" s="357"/>
      <c r="AU2265" s="357"/>
      <c r="AV2265" s="357"/>
      <c r="AW2265" s="357"/>
      <c r="AX2265" s="357"/>
      <c r="AY2265" s="357"/>
      <c r="AZ2265" s="357"/>
      <c r="BA2265" s="357"/>
      <c r="BB2265" s="357"/>
      <c r="BC2265" s="357"/>
      <c r="BD2265" s="357"/>
      <c r="BE2265" s="357"/>
      <c r="BF2265" s="357"/>
      <c r="BG2265" s="357"/>
      <c r="BH2265" s="357"/>
      <c r="BI2265" s="357"/>
      <c r="BJ2265" s="357"/>
      <c r="BK2265" s="357"/>
      <c r="BL2265" s="357"/>
      <c r="BM2265" s="357"/>
      <c r="BN2265" s="357"/>
      <c r="BO2265" s="357"/>
      <c r="BP2265" s="357"/>
      <c r="BQ2265" s="357"/>
      <c r="BR2265" s="357"/>
      <c r="BS2265" s="357"/>
      <c r="BT2265" s="357"/>
      <c r="BU2265" s="357"/>
      <c r="BV2265" s="357"/>
      <c r="BW2265" s="357"/>
      <c r="BX2265" s="357"/>
      <c r="BY2265" s="357"/>
      <c r="BZ2265" s="357"/>
      <c r="CA2265" s="357"/>
      <c r="CB2265" s="357"/>
      <c r="CC2265" s="357"/>
      <c r="CD2265" s="357"/>
      <c r="CE2265" s="357"/>
      <c r="CF2265" s="357"/>
      <c r="CG2265" s="357"/>
      <c r="CH2265" s="357"/>
      <c r="CI2265" s="357"/>
      <c r="CJ2265" s="357"/>
      <c r="CK2265" s="357"/>
      <c r="CL2265" s="357"/>
      <c r="CM2265" s="357"/>
      <c r="CN2265" s="357"/>
      <c r="CO2265" s="357"/>
      <c r="CP2265" s="357"/>
      <c r="CQ2265" s="357"/>
      <c r="CR2265" s="357"/>
      <c r="CS2265" s="357"/>
      <c r="CT2265" s="357"/>
      <c r="CU2265" s="357"/>
      <c r="CV2265" s="357"/>
      <c r="CW2265" s="357"/>
      <c r="CX2265" s="357"/>
      <c r="CY2265" s="357"/>
      <c r="CZ2265" s="357"/>
      <c r="DA2265" s="357"/>
      <c r="DB2265" s="357"/>
      <c r="DC2265" s="357"/>
      <c r="DD2265" s="357"/>
      <c r="DE2265" s="357"/>
      <c r="DF2265" s="357"/>
      <c r="DG2265" s="357"/>
      <c r="DH2265" s="357"/>
      <c r="DI2265" s="357"/>
      <c r="DJ2265" s="357"/>
      <c r="DK2265" s="357"/>
      <c r="DL2265" s="357"/>
      <c r="DM2265" s="357"/>
      <c r="DN2265" s="357"/>
      <c r="DO2265" s="357"/>
      <c r="DP2265" s="357"/>
      <c r="DQ2265" s="357"/>
      <c r="DR2265" s="357"/>
      <c r="DS2265" s="357"/>
      <c r="DT2265" s="357"/>
      <c r="DU2265" s="357"/>
      <c r="DV2265" s="357"/>
      <c r="DW2265" s="357"/>
      <c r="DX2265" s="357"/>
      <c r="DY2265" s="357"/>
      <c r="DZ2265" s="357"/>
      <c r="EA2265" s="357"/>
      <c r="EB2265" s="357"/>
      <c r="EC2265" s="357"/>
      <c r="ED2265" s="357"/>
      <c r="EE2265" s="357"/>
      <c r="EF2265" s="357"/>
      <c r="EG2265" s="357"/>
      <c r="EH2265" s="357"/>
      <c r="EI2265" s="357"/>
      <c r="EJ2265" s="357"/>
      <c r="EK2265" s="357"/>
      <c r="EL2265" s="357"/>
      <c r="EM2265" s="357"/>
      <c r="EN2265" s="357"/>
      <c r="EO2265" s="357"/>
      <c r="EP2265" s="357"/>
      <c r="EQ2265" s="357"/>
      <c r="ER2265" s="357"/>
      <c r="ES2265" s="357"/>
      <c r="ET2265" s="357"/>
      <c r="EU2265" s="357"/>
      <c r="EV2265" s="357"/>
      <c r="EW2265" s="357"/>
      <c r="EX2265" s="357"/>
      <c r="EY2265" s="357"/>
      <c r="EZ2265" s="357"/>
      <c r="FA2265" s="357"/>
      <c r="FB2265" s="357"/>
      <c r="FC2265" s="357"/>
      <c r="FD2265" s="357"/>
      <c r="FE2265" s="357"/>
      <c r="FF2265" s="357"/>
      <c r="FG2265" s="357"/>
      <c r="FH2265" s="357"/>
      <c r="FI2265" s="357"/>
      <c r="FJ2265" s="357"/>
      <c r="FK2265" s="357"/>
      <c r="FL2265" s="357"/>
      <c r="FM2265" s="357"/>
      <c r="FN2265" s="357"/>
      <c r="FO2265" s="357"/>
      <c r="FP2265" s="357"/>
      <c r="FQ2265" s="357"/>
      <c r="FR2265" s="357"/>
      <c r="FS2265" s="357"/>
      <c r="FT2265" s="357"/>
      <c r="FU2265" s="357"/>
      <c r="FV2265" s="357"/>
      <c r="FW2265" s="357"/>
      <c r="FX2265" s="357"/>
      <c r="FY2265" s="357"/>
      <c r="FZ2265" s="357"/>
      <c r="GA2265" s="357"/>
      <c r="GB2265" s="357"/>
      <c r="GC2265" s="357"/>
      <c r="GD2265" s="357"/>
      <c r="GE2265" s="357"/>
      <c r="GF2265" s="357"/>
      <c r="GG2265" s="357"/>
      <c r="GH2265" s="357"/>
      <c r="GI2265" s="357"/>
      <c r="GJ2265" s="357"/>
      <c r="GK2265" s="357"/>
      <c r="GL2265" s="357"/>
      <c r="GM2265" s="357"/>
      <c r="GN2265" s="357"/>
      <c r="GO2265" s="357"/>
      <c r="GP2265" s="357"/>
      <c r="GQ2265" s="357"/>
      <c r="GR2265" s="357"/>
      <c r="GS2265" s="357"/>
      <c r="GT2265" s="357"/>
      <c r="GU2265" s="357"/>
      <c r="GV2265" s="357"/>
      <c r="GW2265" s="357"/>
      <c r="GX2265" s="357"/>
      <c r="GY2265" s="357"/>
      <c r="GZ2265" s="357"/>
      <c r="HA2265" s="357"/>
      <c r="HB2265" s="357"/>
      <c r="HC2265" s="357"/>
      <c r="HD2265" s="357"/>
      <c r="HE2265" s="357"/>
      <c r="HF2265" s="357"/>
      <c r="HG2265" s="357"/>
      <c r="HH2265" s="357"/>
      <c r="HI2265" s="357"/>
      <c r="HJ2265" s="357"/>
      <c r="HK2265" s="357"/>
      <c r="HL2265" s="357"/>
      <c r="HM2265" s="357"/>
      <c r="HN2265" s="357"/>
      <c r="HO2265" s="357"/>
      <c r="HP2265" s="357"/>
      <c r="HQ2265" s="357"/>
      <c r="HR2265" s="357"/>
      <c r="HS2265" s="357"/>
      <c r="HT2265" s="357"/>
      <c r="HU2265" s="357"/>
      <c r="HV2265" s="357"/>
      <c r="HW2265" s="357"/>
      <c r="HX2265" s="357"/>
      <c r="HY2265" s="357"/>
      <c r="HZ2265" s="357"/>
      <c r="IA2265" s="357"/>
      <c r="IB2265" s="357"/>
      <c r="IC2265" s="357"/>
      <c r="ID2265" s="357"/>
      <c r="IE2265" s="357"/>
      <c r="IF2265" s="357"/>
      <c r="IG2265" s="357"/>
      <c r="IH2265" s="357"/>
      <c r="II2265" s="357"/>
      <c r="IJ2265" s="357"/>
      <c r="IK2265" s="357"/>
      <c r="IL2265" s="357"/>
      <c r="IM2265" s="357"/>
      <c r="IN2265" s="357"/>
      <c r="IO2265" s="357"/>
      <c r="IP2265" s="357"/>
      <c r="IQ2265" s="357"/>
      <c r="IR2265" s="357"/>
    </row>
    <row r="2270" spans="1:252" s="358" customFormat="1" x14ac:dyDescent="0.25">
      <c r="A2270" s="37"/>
      <c r="B2270" s="370" t="s">
        <v>1490</v>
      </c>
      <c r="C2270" s="370"/>
      <c r="D2270" s="370"/>
      <c r="E2270" s="370"/>
      <c r="F2270" s="34" t="s">
        <v>88</v>
      </c>
      <c r="G2270" s="2">
        <f>G2265+G2251</f>
        <v>0</v>
      </c>
      <c r="H2270" s="357"/>
      <c r="I2270" s="357"/>
      <c r="J2270" s="357"/>
      <c r="K2270" s="357"/>
      <c r="L2270" s="357"/>
      <c r="M2270" s="357"/>
      <c r="N2270" s="357"/>
      <c r="O2270" s="357"/>
      <c r="P2270" s="357"/>
      <c r="Q2270" s="357"/>
      <c r="R2270" s="357"/>
      <c r="S2270" s="357"/>
      <c r="T2270" s="357"/>
      <c r="U2270" s="357"/>
      <c r="V2270" s="357"/>
      <c r="W2270" s="357"/>
      <c r="X2270" s="357"/>
      <c r="Y2270" s="357"/>
      <c r="Z2270" s="357"/>
      <c r="AA2270" s="357"/>
      <c r="AB2270" s="357"/>
      <c r="AC2270" s="357"/>
      <c r="AD2270" s="357"/>
      <c r="AE2270" s="357"/>
      <c r="AF2270" s="357"/>
      <c r="AG2270" s="357"/>
      <c r="AH2270" s="357"/>
      <c r="AI2270" s="357"/>
      <c r="AJ2270" s="357"/>
      <c r="AK2270" s="357"/>
      <c r="AL2270" s="357"/>
      <c r="AM2270" s="357"/>
      <c r="AN2270" s="357"/>
      <c r="AO2270" s="357"/>
      <c r="AP2270" s="357"/>
      <c r="AQ2270" s="357"/>
      <c r="AR2270" s="357"/>
      <c r="AS2270" s="357"/>
      <c r="AT2270" s="357"/>
      <c r="AU2270" s="357"/>
      <c r="AV2270" s="357"/>
      <c r="AW2270" s="357"/>
      <c r="AX2270" s="357"/>
      <c r="AY2270" s="357"/>
      <c r="AZ2270" s="357"/>
      <c r="BA2270" s="357"/>
      <c r="BB2270" s="357"/>
      <c r="BC2270" s="357"/>
      <c r="BD2270" s="357"/>
      <c r="BE2270" s="357"/>
      <c r="BF2270" s="357"/>
      <c r="BG2270" s="357"/>
      <c r="BH2270" s="357"/>
      <c r="BI2270" s="357"/>
      <c r="BJ2270" s="357"/>
      <c r="BK2270" s="357"/>
      <c r="BL2270" s="357"/>
      <c r="BM2270" s="357"/>
      <c r="BN2270" s="357"/>
      <c r="BO2270" s="357"/>
      <c r="BP2270" s="357"/>
      <c r="BQ2270" s="357"/>
      <c r="BR2270" s="357"/>
      <c r="BS2270" s="357"/>
      <c r="BT2270" s="357"/>
      <c r="BU2270" s="357"/>
      <c r="BV2270" s="357"/>
      <c r="BW2270" s="357"/>
      <c r="BX2270" s="357"/>
      <c r="BY2270" s="357"/>
      <c r="BZ2270" s="357"/>
      <c r="CA2270" s="357"/>
      <c r="CB2270" s="357"/>
      <c r="CC2270" s="357"/>
      <c r="CD2270" s="357"/>
      <c r="CE2270" s="357"/>
      <c r="CF2270" s="357"/>
      <c r="CG2270" s="357"/>
      <c r="CH2270" s="357"/>
      <c r="CI2270" s="357"/>
      <c r="CJ2270" s="357"/>
      <c r="CK2270" s="357"/>
      <c r="CL2270" s="357"/>
      <c r="CM2270" s="357"/>
      <c r="CN2270" s="357"/>
      <c r="CO2270" s="357"/>
      <c r="CP2270" s="357"/>
      <c r="CQ2270" s="357"/>
      <c r="CR2270" s="357"/>
      <c r="CS2270" s="357"/>
      <c r="CT2270" s="357"/>
      <c r="CU2270" s="357"/>
      <c r="CV2270" s="357"/>
      <c r="CW2270" s="357"/>
      <c r="CX2270" s="357"/>
      <c r="CY2270" s="357"/>
      <c r="CZ2270" s="357"/>
      <c r="DA2270" s="357"/>
      <c r="DB2270" s="357"/>
      <c r="DC2270" s="357"/>
      <c r="DD2270" s="357"/>
      <c r="DE2270" s="357"/>
      <c r="DF2270" s="357"/>
      <c r="DG2270" s="357"/>
      <c r="DH2270" s="357"/>
      <c r="DI2270" s="357"/>
      <c r="DJ2270" s="357"/>
      <c r="DK2270" s="357"/>
      <c r="DL2270" s="357"/>
      <c r="DM2270" s="357"/>
      <c r="DN2270" s="357"/>
      <c r="DO2270" s="357"/>
      <c r="DP2270" s="357"/>
      <c r="DQ2270" s="357"/>
      <c r="DR2270" s="357"/>
      <c r="DS2270" s="357"/>
      <c r="DT2270" s="357"/>
      <c r="DU2270" s="357"/>
      <c r="DV2270" s="357"/>
      <c r="DW2270" s="357"/>
      <c r="DX2270" s="357"/>
      <c r="DY2270" s="357"/>
      <c r="DZ2270" s="357"/>
      <c r="EA2270" s="357"/>
      <c r="EB2270" s="357"/>
      <c r="EC2270" s="357"/>
      <c r="ED2270" s="357"/>
      <c r="EE2270" s="357"/>
      <c r="EF2270" s="357"/>
      <c r="EG2270" s="357"/>
      <c r="EH2270" s="357"/>
      <c r="EI2270" s="357"/>
      <c r="EJ2270" s="357"/>
      <c r="EK2270" s="357"/>
      <c r="EL2270" s="357"/>
      <c r="EM2270" s="357"/>
      <c r="EN2270" s="357"/>
      <c r="EO2270" s="357"/>
      <c r="EP2270" s="357"/>
      <c r="EQ2270" s="357"/>
      <c r="ER2270" s="357"/>
      <c r="ES2270" s="357"/>
      <c r="ET2270" s="357"/>
      <c r="EU2270" s="357"/>
      <c r="EV2270" s="357"/>
      <c r="EW2270" s="357"/>
      <c r="EX2270" s="357"/>
      <c r="EY2270" s="357"/>
      <c r="EZ2270" s="357"/>
      <c r="FA2270" s="357"/>
      <c r="FB2270" s="357"/>
      <c r="FC2270" s="357"/>
      <c r="FD2270" s="357"/>
      <c r="FE2270" s="357"/>
      <c r="FF2270" s="357"/>
      <c r="FG2270" s="357"/>
      <c r="FH2270" s="357"/>
      <c r="FI2270" s="357"/>
      <c r="FJ2270" s="357"/>
      <c r="FK2270" s="357"/>
      <c r="FL2270" s="357"/>
      <c r="FM2270" s="357"/>
      <c r="FN2270" s="357"/>
      <c r="FO2270" s="357"/>
      <c r="FP2270" s="357"/>
      <c r="FQ2270" s="357"/>
      <c r="FR2270" s="357"/>
      <c r="FS2270" s="357"/>
      <c r="FT2270" s="357"/>
      <c r="FU2270" s="357"/>
      <c r="FV2270" s="357"/>
      <c r="FW2270" s="357"/>
      <c r="FX2270" s="357"/>
      <c r="FY2270" s="357"/>
      <c r="FZ2270" s="357"/>
      <c r="GA2270" s="357"/>
      <c r="GB2270" s="357"/>
      <c r="GC2270" s="357"/>
      <c r="GD2270" s="357"/>
      <c r="GE2270" s="357"/>
      <c r="GF2270" s="357"/>
      <c r="GG2270" s="357"/>
      <c r="GH2270" s="357"/>
      <c r="GI2270" s="357"/>
      <c r="GJ2270" s="357"/>
      <c r="GK2270" s="357"/>
      <c r="GL2270" s="357"/>
      <c r="GM2270" s="357"/>
      <c r="GN2270" s="357"/>
      <c r="GO2270" s="357"/>
      <c r="GP2270" s="357"/>
      <c r="GQ2270" s="357"/>
      <c r="GR2270" s="357"/>
      <c r="GS2270" s="357"/>
      <c r="GT2270" s="357"/>
      <c r="GU2270" s="357"/>
      <c r="GV2270" s="357"/>
      <c r="GW2270" s="357"/>
      <c r="GX2270" s="357"/>
      <c r="GY2270" s="357"/>
      <c r="GZ2270" s="357"/>
      <c r="HA2270" s="357"/>
      <c r="HB2270" s="357"/>
      <c r="HC2270" s="357"/>
      <c r="HD2270" s="357"/>
      <c r="HE2270" s="357"/>
      <c r="HF2270" s="357"/>
      <c r="HG2270" s="357"/>
      <c r="HH2270" s="357"/>
      <c r="HI2270" s="357"/>
      <c r="HJ2270" s="357"/>
      <c r="HK2270" s="357"/>
      <c r="HL2270" s="357"/>
      <c r="HM2270" s="357"/>
      <c r="HN2270" s="357"/>
      <c r="HO2270" s="357"/>
      <c r="HP2270" s="357"/>
      <c r="HQ2270" s="357"/>
      <c r="HR2270" s="357"/>
      <c r="HS2270" s="357"/>
      <c r="HT2270" s="357"/>
      <c r="HU2270" s="357"/>
      <c r="HV2270" s="357"/>
      <c r="HW2270" s="357"/>
      <c r="HX2270" s="357"/>
      <c r="HY2270" s="357"/>
      <c r="HZ2270" s="357"/>
      <c r="IA2270" s="357"/>
      <c r="IB2270" s="357"/>
      <c r="IC2270" s="357"/>
      <c r="ID2270" s="357"/>
      <c r="IE2270" s="357"/>
      <c r="IF2270" s="357"/>
      <c r="IG2270" s="357"/>
      <c r="IH2270" s="357"/>
      <c r="II2270" s="357"/>
      <c r="IJ2270" s="357"/>
      <c r="IK2270" s="357"/>
      <c r="IL2270" s="357"/>
      <c r="IM2270" s="357"/>
      <c r="IN2270" s="357"/>
      <c r="IO2270" s="357"/>
      <c r="IP2270" s="357"/>
      <c r="IQ2270" s="357"/>
      <c r="IR2270" s="357"/>
    </row>
    <row r="2281" spans="1:252" s="358" customFormat="1" x14ac:dyDescent="0.25">
      <c r="A2281" s="37"/>
      <c r="B2281" s="370" t="s">
        <v>1490</v>
      </c>
      <c r="C2281" s="370"/>
      <c r="D2281" s="370"/>
      <c r="E2281" s="370"/>
      <c r="F2281" s="34" t="s">
        <v>88</v>
      </c>
      <c r="G2281" s="2">
        <f>G2270</f>
        <v>0</v>
      </c>
      <c r="H2281" s="357"/>
      <c r="I2281" s="357"/>
      <c r="J2281" s="357"/>
      <c r="K2281" s="357"/>
      <c r="L2281" s="357"/>
      <c r="M2281" s="357"/>
      <c r="N2281" s="357"/>
      <c r="O2281" s="357"/>
      <c r="P2281" s="357"/>
      <c r="Q2281" s="357"/>
      <c r="R2281" s="357"/>
      <c r="S2281" s="357"/>
      <c r="T2281" s="357"/>
      <c r="U2281" s="357"/>
      <c r="V2281" s="357"/>
      <c r="W2281" s="357"/>
      <c r="X2281" s="357"/>
      <c r="Y2281" s="357"/>
      <c r="Z2281" s="357"/>
      <c r="AA2281" s="357"/>
      <c r="AB2281" s="357"/>
      <c r="AC2281" s="357"/>
      <c r="AD2281" s="357"/>
      <c r="AE2281" s="357"/>
      <c r="AF2281" s="357"/>
      <c r="AG2281" s="357"/>
      <c r="AH2281" s="357"/>
      <c r="AI2281" s="357"/>
      <c r="AJ2281" s="357"/>
      <c r="AK2281" s="357"/>
      <c r="AL2281" s="357"/>
      <c r="AM2281" s="357"/>
      <c r="AN2281" s="357"/>
      <c r="AO2281" s="357"/>
      <c r="AP2281" s="357"/>
      <c r="AQ2281" s="357"/>
      <c r="AR2281" s="357"/>
      <c r="AS2281" s="357"/>
      <c r="AT2281" s="357"/>
      <c r="AU2281" s="357"/>
      <c r="AV2281" s="357"/>
      <c r="AW2281" s="357"/>
      <c r="AX2281" s="357"/>
      <c r="AY2281" s="357"/>
      <c r="AZ2281" s="357"/>
      <c r="BA2281" s="357"/>
      <c r="BB2281" s="357"/>
      <c r="BC2281" s="357"/>
      <c r="BD2281" s="357"/>
      <c r="BE2281" s="357"/>
      <c r="BF2281" s="357"/>
      <c r="BG2281" s="357"/>
      <c r="BH2281" s="357"/>
      <c r="BI2281" s="357"/>
      <c r="BJ2281" s="357"/>
      <c r="BK2281" s="357"/>
      <c r="BL2281" s="357"/>
      <c r="BM2281" s="357"/>
      <c r="BN2281" s="357"/>
      <c r="BO2281" s="357"/>
      <c r="BP2281" s="357"/>
      <c r="BQ2281" s="357"/>
      <c r="BR2281" s="357"/>
      <c r="BS2281" s="357"/>
      <c r="BT2281" s="357"/>
      <c r="BU2281" s="357"/>
      <c r="BV2281" s="357"/>
      <c r="BW2281" s="357"/>
      <c r="BX2281" s="357"/>
      <c r="BY2281" s="357"/>
      <c r="BZ2281" s="357"/>
      <c r="CA2281" s="357"/>
      <c r="CB2281" s="357"/>
      <c r="CC2281" s="357"/>
      <c r="CD2281" s="357"/>
      <c r="CE2281" s="357"/>
      <c r="CF2281" s="357"/>
      <c r="CG2281" s="357"/>
      <c r="CH2281" s="357"/>
      <c r="CI2281" s="357"/>
      <c r="CJ2281" s="357"/>
      <c r="CK2281" s="357"/>
      <c r="CL2281" s="357"/>
      <c r="CM2281" s="357"/>
      <c r="CN2281" s="357"/>
      <c r="CO2281" s="357"/>
      <c r="CP2281" s="357"/>
      <c r="CQ2281" s="357"/>
      <c r="CR2281" s="357"/>
      <c r="CS2281" s="357"/>
      <c r="CT2281" s="357"/>
      <c r="CU2281" s="357"/>
      <c r="CV2281" s="357"/>
      <c r="CW2281" s="357"/>
      <c r="CX2281" s="357"/>
      <c r="CY2281" s="357"/>
      <c r="CZ2281" s="357"/>
      <c r="DA2281" s="357"/>
      <c r="DB2281" s="357"/>
      <c r="DC2281" s="357"/>
      <c r="DD2281" s="357"/>
      <c r="DE2281" s="357"/>
      <c r="DF2281" s="357"/>
      <c r="DG2281" s="357"/>
      <c r="DH2281" s="357"/>
      <c r="DI2281" s="357"/>
      <c r="DJ2281" s="357"/>
      <c r="DK2281" s="357"/>
      <c r="DL2281" s="357"/>
      <c r="DM2281" s="357"/>
      <c r="DN2281" s="357"/>
      <c r="DO2281" s="357"/>
      <c r="DP2281" s="357"/>
      <c r="DQ2281" s="357"/>
      <c r="DR2281" s="357"/>
      <c r="DS2281" s="357"/>
      <c r="DT2281" s="357"/>
      <c r="DU2281" s="357"/>
      <c r="DV2281" s="357"/>
      <c r="DW2281" s="357"/>
      <c r="DX2281" s="357"/>
      <c r="DY2281" s="357"/>
      <c r="DZ2281" s="357"/>
      <c r="EA2281" s="357"/>
      <c r="EB2281" s="357"/>
      <c r="EC2281" s="357"/>
      <c r="ED2281" s="357"/>
      <c r="EE2281" s="357"/>
      <c r="EF2281" s="357"/>
      <c r="EG2281" s="357"/>
      <c r="EH2281" s="357"/>
      <c r="EI2281" s="357"/>
      <c r="EJ2281" s="357"/>
      <c r="EK2281" s="357"/>
      <c r="EL2281" s="357"/>
      <c r="EM2281" s="357"/>
      <c r="EN2281" s="357"/>
      <c r="EO2281" s="357"/>
      <c r="EP2281" s="357"/>
      <c r="EQ2281" s="357"/>
      <c r="ER2281" s="357"/>
      <c r="ES2281" s="357"/>
      <c r="ET2281" s="357"/>
      <c r="EU2281" s="357"/>
      <c r="EV2281" s="357"/>
      <c r="EW2281" s="357"/>
      <c r="EX2281" s="357"/>
      <c r="EY2281" s="357"/>
      <c r="EZ2281" s="357"/>
      <c r="FA2281" s="357"/>
      <c r="FB2281" s="357"/>
      <c r="FC2281" s="357"/>
      <c r="FD2281" s="357"/>
      <c r="FE2281" s="357"/>
      <c r="FF2281" s="357"/>
      <c r="FG2281" s="357"/>
      <c r="FH2281" s="357"/>
      <c r="FI2281" s="357"/>
      <c r="FJ2281" s="357"/>
      <c r="FK2281" s="357"/>
      <c r="FL2281" s="357"/>
      <c r="FM2281" s="357"/>
      <c r="FN2281" s="357"/>
      <c r="FO2281" s="357"/>
      <c r="FP2281" s="357"/>
      <c r="FQ2281" s="357"/>
      <c r="FR2281" s="357"/>
      <c r="FS2281" s="357"/>
      <c r="FT2281" s="357"/>
      <c r="FU2281" s="357"/>
      <c r="FV2281" s="357"/>
      <c r="FW2281" s="357"/>
      <c r="FX2281" s="357"/>
      <c r="FY2281" s="357"/>
      <c r="FZ2281" s="357"/>
      <c r="GA2281" s="357"/>
      <c r="GB2281" s="357"/>
      <c r="GC2281" s="357"/>
      <c r="GD2281" s="357"/>
      <c r="GE2281" s="357"/>
      <c r="GF2281" s="357"/>
      <c r="GG2281" s="357"/>
      <c r="GH2281" s="357"/>
      <c r="GI2281" s="357"/>
      <c r="GJ2281" s="357"/>
      <c r="GK2281" s="357"/>
      <c r="GL2281" s="357"/>
      <c r="GM2281" s="357"/>
      <c r="GN2281" s="357"/>
      <c r="GO2281" s="357"/>
      <c r="GP2281" s="357"/>
      <c r="GQ2281" s="357"/>
      <c r="GR2281" s="357"/>
      <c r="GS2281" s="357"/>
      <c r="GT2281" s="357"/>
      <c r="GU2281" s="357"/>
      <c r="GV2281" s="357"/>
      <c r="GW2281" s="357"/>
      <c r="GX2281" s="357"/>
      <c r="GY2281" s="357"/>
      <c r="GZ2281" s="357"/>
      <c r="HA2281" s="357"/>
      <c r="HB2281" s="357"/>
      <c r="HC2281" s="357"/>
      <c r="HD2281" s="357"/>
      <c r="HE2281" s="357"/>
      <c r="HF2281" s="357"/>
      <c r="HG2281" s="357"/>
      <c r="HH2281" s="357"/>
      <c r="HI2281" s="357"/>
      <c r="HJ2281" s="357"/>
      <c r="HK2281" s="357"/>
      <c r="HL2281" s="357"/>
      <c r="HM2281" s="357"/>
      <c r="HN2281" s="357"/>
      <c r="HO2281" s="357"/>
      <c r="HP2281" s="357"/>
      <c r="HQ2281" s="357"/>
      <c r="HR2281" s="357"/>
      <c r="HS2281" s="357"/>
      <c r="HT2281" s="357"/>
      <c r="HU2281" s="357"/>
      <c r="HV2281" s="357"/>
      <c r="HW2281" s="357"/>
      <c r="HX2281" s="357"/>
      <c r="HY2281" s="357"/>
      <c r="HZ2281" s="357"/>
      <c r="IA2281" s="357"/>
      <c r="IB2281" s="357"/>
      <c r="IC2281" s="357"/>
      <c r="ID2281" s="357"/>
      <c r="IE2281" s="357"/>
      <c r="IF2281" s="357"/>
      <c r="IG2281" s="357"/>
      <c r="IH2281" s="357"/>
      <c r="II2281" s="357"/>
      <c r="IJ2281" s="357"/>
      <c r="IK2281" s="357"/>
      <c r="IL2281" s="357"/>
      <c r="IM2281" s="357"/>
      <c r="IN2281" s="357"/>
      <c r="IO2281" s="357"/>
      <c r="IP2281" s="357"/>
      <c r="IQ2281" s="357"/>
      <c r="IR2281" s="357"/>
    </row>
    <row r="2285" spans="1:252" s="358" customFormat="1" x14ac:dyDescent="0.25">
      <c r="A2285" s="359"/>
      <c r="B2285" s="360" t="s">
        <v>1491</v>
      </c>
      <c r="C2285" s="81"/>
      <c r="D2285" s="82"/>
      <c r="E2285" s="361"/>
      <c r="F2285" s="132"/>
      <c r="G2285" s="2"/>
      <c r="H2285" s="357"/>
      <c r="I2285" s="357"/>
      <c r="J2285" s="357"/>
      <c r="K2285" s="357"/>
      <c r="L2285" s="357"/>
      <c r="M2285" s="357"/>
      <c r="N2285" s="357"/>
      <c r="O2285" s="357"/>
      <c r="P2285" s="357"/>
      <c r="Q2285" s="357"/>
      <c r="R2285" s="357"/>
      <c r="S2285" s="357"/>
      <c r="T2285" s="357"/>
      <c r="U2285" s="357"/>
      <c r="V2285" s="357"/>
      <c r="W2285" s="357"/>
      <c r="X2285" s="357"/>
      <c r="Y2285" s="357"/>
      <c r="Z2285" s="357"/>
      <c r="AA2285" s="357"/>
      <c r="AB2285" s="357"/>
      <c r="AC2285" s="357"/>
      <c r="AD2285" s="357"/>
      <c r="AE2285" s="357"/>
      <c r="AF2285" s="357"/>
      <c r="AG2285" s="357"/>
      <c r="AH2285" s="357"/>
      <c r="AI2285" s="357"/>
      <c r="AJ2285" s="357"/>
      <c r="AK2285" s="357"/>
      <c r="AL2285" s="357"/>
      <c r="AM2285" s="357"/>
      <c r="AN2285" s="357"/>
      <c r="AO2285" s="357"/>
      <c r="AP2285" s="357"/>
      <c r="AQ2285" s="357"/>
      <c r="AR2285" s="357"/>
      <c r="AS2285" s="357"/>
      <c r="AT2285" s="357"/>
      <c r="AU2285" s="357"/>
      <c r="AV2285" s="357"/>
      <c r="AW2285" s="357"/>
      <c r="AX2285" s="357"/>
      <c r="AY2285" s="357"/>
      <c r="AZ2285" s="357"/>
      <c r="BA2285" s="357"/>
      <c r="BB2285" s="357"/>
      <c r="BC2285" s="357"/>
      <c r="BD2285" s="357"/>
      <c r="BE2285" s="357"/>
      <c r="BF2285" s="357"/>
      <c r="BG2285" s="357"/>
      <c r="BH2285" s="357"/>
      <c r="BI2285" s="357"/>
      <c r="BJ2285" s="357"/>
      <c r="BK2285" s="357"/>
      <c r="BL2285" s="357"/>
      <c r="BM2285" s="357"/>
      <c r="BN2285" s="357"/>
      <c r="BO2285" s="357"/>
      <c r="BP2285" s="357"/>
      <c r="BQ2285" s="357"/>
      <c r="BR2285" s="357"/>
      <c r="BS2285" s="357"/>
      <c r="BT2285" s="357"/>
      <c r="BU2285" s="357"/>
      <c r="BV2285" s="357"/>
      <c r="BW2285" s="357"/>
      <c r="BX2285" s="357"/>
      <c r="BY2285" s="357"/>
      <c r="BZ2285" s="357"/>
      <c r="CA2285" s="357"/>
      <c r="CB2285" s="357"/>
      <c r="CC2285" s="357"/>
      <c r="CD2285" s="357"/>
      <c r="CE2285" s="357"/>
      <c r="CF2285" s="357"/>
      <c r="CG2285" s="357"/>
      <c r="CH2285" s="357"/>
      <c r="CI2285" s="357"/>
      <c r="CJ2285" s="357"/>
      <c r="CK2285" s="357"/>
      <c r="CL2285" s="357"/>
      <c r="CM2285" s="357"/>
      <c r="CN2285" s="357"/>
      <c r="CO2285" s="357"/>
      <c r="CP2285" s="357"/>
      <c r="CQ2285" s="357"/>
      <c r="CR2285" s="357"/>
      <c r="CS2285" s="357"/>
      <c r="CT2285" s="357"/>
      <c r="CU2285" s="357"/>
      <c r="CV2285" s="357"/>
      <c r="CW2285" s="357"/>
      <c r="CX2285" s="357"/>
      <c r="CY2285" s="357"/>
      <c r="CZ2285" s="357"/>
      <c r="DA2285" s="357"/>
      <c r="DB2285" s="357"/>
      <c r="DC2285" s="357"/>
      <c r="DD2285" s="357"/>
      <c r="DE2285" s="357"/>
      <c r="DF2285" s="357"/>
      <c r="DG2285" s="357"/>
      <c r="DH2285" s="357"/>
      <c r="DI2285" s="357"/>
      <c r="DJ2285" s="357"/>
      <c r="DK2285" s="357"/>
      <c r="DL2285" s="357"/>
      <c r="DM2285" s="357"/>
      <c r="DN2285" s="357"/>
      <c r="DO2285" s="357"/>
      <c r="DP2285" s="357"/>
      <c r="DQ2285" s="357"/>
      <c r="DR2285" s="357"/>
      <c r="DS2285" s="357"/>
      <c r="DT2285" s="357"/>
      <c r="DU2285" s="357"/>
      <c r="DV2285" s="357"/>
      <c r="DW2285" s="357"/>
      <c r="DX2285" s="357"/>
      <c r="DY2285" s="357"/>
      <c r="DZ2285" s="357"/>
      <c r="EA2285" s="357"/>
      <c r="EB2285" s="357"/>
      <c r="EC2285" s="357"/>
      <c r="ED2285" s="357"/>
      <c r="EE2285" s="357"/>
      <c r="EF2285" s="357"/>
      <c r="EG2285" s="357"/>
      <c r="EH2285" s="357"/>
      <c r="EI2285" s="357"/>
      <c r="EJ2285" s="357"/>
      <c r="EK2285" s="357"/>
      <c r="EL2285" s="357"/>
      <c r="EM2285" s="357"/>
      <c r="EN2285" s="357"/>
      <c r="EO2285" s="357"/>
      <c r="EP2285" s="357"/>
      <c r="EQ2285" s="357"/>
      <c r="ER2285" s="357"/>
      <c r="ES2285" s="357"/>
      <c r="ET2285" s="357"/>
      <c r="EU2285" s="357"/>
      <c r="EV2285" s="357"/>
      <c r="EW2285" s="357"/>
      <c r="EX2285" s="357"/>
      <c r="EY2285" s="357"/>
      <c r="EZ2285" s="357"/>
      <c r="FA2285" s="357"/>
      <c r="FB2285" s="357"/>
      <c r="FC2285" s="357"/>
      <c r="FD2285" s="357"/>
      <c r="FE2285" s="357"/>
      <c r="FF2285" s="357"/>
      <c r="FG2285" s="357"/>
      <c r="FH2285" s="357"/>
      <c r="FI2285" s="357"/>
      <c r="FJ2285" s="357"/>
      <c r="FK2285" s="357"/>
      <c r="FL2285" s="357"/>
      <c r="FM2285" s="357"/>
      <c r="FN2285" s="357"/>
      <c r="FO2285" s="357"/>
      <c r="FP2285" s="357"/>
      <c r="FQ2285" s="357"/>
      <c r="FR2285" s="357"/>
      <c r="FS2285" s="357"/>
      <c r="FT2285" s="357"/>
      <c r="FU2285" s="357"/>
      <c r="FV2285" s="357"/>
      <c r="FW2285" s="357"/>
      <c r="FX2285" s="357"/>
      <c r="FY2285" s="357"/>
      <c r="FZ2285" s="357"/>
      <c r="GA2285" s="357"/>
      <c r="GB2285" s="357"/>
      <c r="GC2285" s="357"/>
      <c r="GD2285" s="357"/>
      <c r="GE2285" s="357"/>
      <c r="GF2285" s="357"/>
      <c r="GG2285" s="357"/>
      <c r="GH2285" s="357"/>
      <c r="GI2285" s="357"/>
      <c r="GJ2285" s="357"/>
      <c r="GK2285" s="357"/>
      <c r="GL2285" s="357"/>
      <c r="GM2285" s="357"/>
      <c r="GN2285" s="357"/>
      <c r="GO2285" s="357"/>
      <c r="GP2285" s="357"/>
      <c r="GQ2285" s="357"/>
      <c r="GR2285" s="357"/>
      <c r="GS2285" s="357"/>
      <c r="GT2285" s="357"/>
      <c r="GU2285" s="357"/>
      <c r="GV2285" s="357"/>
      <c r="GW2285" s="357"/>
      <c r="GX2285" s="357"/>
      <c r="GY2285" s="357"/>
      <c r="GZ2285" s="357"/>
      <c r="HA2285" s="357"/>
      <c r="HB2285" s="357"/>
      <c r="HC2285" s="357"/>
      <c r="HD2285" s="357"/>
      <c r="HE2285" s="357"/>
      <c r="HF2285" s="357"/>
      <c r="HG2285" s="357"/>
      <c r="HH2285" s="357"/>
      <c r="HI2285" s="357"/>
      <c r="HJ2285" s="357"/>
      <c r="HK2285" s="357"/>
      <c r="HL2285" s="357"/>
      <c r="HM2285" s="357"/>
      <c r="HN2285" s="357"/>
      <c r="HO2285" s="357"/>
      <c r="HP2285" s="357"/>
      <c r="HQ2285" s="357"/>
      <c r="HR2285" s="357"/>
      <c r="HS2285" s="357"/>
      <c r="HT2285" s="357"/>
      <c r="HU2285" s="357"/>
      <c r="HV2285" s="357"/>
      <c r="HW2285" s="357"/>
      <c r="HX2285" s="357"/>
      <c r="HY2285" s="357"/>
      <c r="HZ2285" s="357"/>
      <c r="IA2285" s="357"/>
      <c r="IB2285" s="357"/>
      <c r="IC2285" s="357"/>
      <c r="ID2285" s="357"/>
      <c r="IE2285" s="357"/>
      <c r="IF2285" s="357"/>
      <c r="IG2285" s="357"/>
      <c r="IH2285" s="357"/>
      <c r="II2285" s="357"/>
      <c r="IJ2285" s="357"/>
      <c r="IK2285" s="357"/>
      <c r="IL2285" s="357"/>
      <c r="IM2285" s="357"/>
      <c r="IN2285" s="357"/>
      <c r="IO2285" s="357"/>
      <c r="IP2285" s="357"/>
      <c r="IQ2285" s="357"/>
      <c r="IR2285" s="357"/>
    </row>
    <row r="2286" spans="1:252" ht="33" customHeight="1" x14ac:dyDescent="0.25">
      <c r="A2286" s="129" t="s">
        <v>1492</v>
      </c>
      <c r="B2286" s="366" t="s">
        <v>1494</v>
      </c>
      <c r="C2286" s="366"/>
      <c r="D2286" s="366"/>
      <c r="E2286" s="366"/>
      <c r="F2286" s="366"/>
      <c r="G2286" s="366"/>
    </row>
    <row r="2287" spans="1:252" x14ac:dyDescent="0.25">
      <c r="A2287" s="362" t="s">
        <v>1493</v>
      </c>
      <c r="B2287" s="367" t="s">
        <v>1496</v>
      </c>
      <c r="C2287" s="367"/>
      <c r="D2287" s="367"/>
      <c r="E2287" s="367"/>
      <c r="F2287" s="367"/>
      <c r="G2287" s="367"/>
    </row>
    <row r="2288" spans="1:252" x14ac:dyDescent="0.25">
      <c r="A2288" s="37" t="s">
        <v>1495</v>
      </c>
      <c r="B2288" s="368" t="s">
        <v>1498</v>
      </c>
      <c r="C2288" s="368"/>
      <c r="D2288" s="368"/>
      <c r="E2288" s="368"/>
      <c r="F2288" s="368"/>
      <c r="G2288" s="368"/>
    </row>
    <row r="2289" spans="1:252" x14ac:dyDescent="0.25">
      <c r="A2289" s="363" t="s">
        <v>1497</v>
      </c>
      <c r="B2289" s="367" t="s">
        <v>1500</v>
      </c>
      <c r="C2289" s="367"/>
      <c r="D2289" s="367"/>
      <c r="E2289" s="367"/>
      <c r="F2289" s="367"/>
      <c r="G2289" s="367"/>
    </row>
    <row r="2290" spans="1:252" x14ac:dyDescent="0.25">
      <c r="A2290" s="362" t="s">
        <v>1499</v>
      </c>
      <c r="B2290" s="367" t="s">
        <v>1501</v>
      </c>
      <c r="C2290" s="367"/>
      <c r="D2290" s="367"/>
      <c r="E2290" s="367"/>
      <c r="F2290" s="367"/>
      <c r="G2290" s="367"/>
    </row>
    <row r="2291" spans="1:252" x14ac:dyDescent="0.25">
      <c r="A2291" s="362"/>
      <c r="B2291" s="87"/>
      <c r="C2291" s="87"/>
      <c r="D2291" s="87"/>
      <c r="E2291" s="87"/>
      <c r="F2291" s="87"/>
      <c r="G2291" s="87"/>
    </row>
    <row r="2293" spans="1:252" x14ac:dyDescent="0.25">
      <c r="A2293" s="364" t="s">
        <v>1502</v>
      </c>
      <c r="B2293" s="364"/>
    </row>
    <row r="2294" spans="1:252" s="93" customFormat="1" x14ac:dyDescent="0.25">
      <c r="A2294" s="365">
        <v>43539</v>
      </c>
      <c r="B2294" s="365"/>
      <c r="C2294" s="81"/>
      <c r="D2294" s="82"/>
      <c r="E2294" s="83"/>
      <c r="F2294" s="8"/>
      <c r="G2294" s="2"/>
      <c r="H2294" s="3"/>
      <c r="I2294" s="3"/>
      <c r="J2294" s="3"/>
      <c r="K2294" s="3"/>
      <c r="L2294" s="3"/>
      <c r="M2294" s="3"/>
      <c r="N2294" s="3"/>
      <c r="O2294" s="3"/>
      <c r="P2294" s="3"/>
      <c r="Q2294" s="3"/>
      <c r="R2294" s="3"/>
      <c r="S2294" s="3"/>
      <c r="T2294" s="3"/>
      <c r="U2294" s="3"/>
      <c r="V2294" s="3"/>
      <c r="W2294" s="3"/>
      <c r="X2294" s="3"/>
      <c r="Y2294" s="3"/>
      <c r="Z2294" s="3"/>
      <c r="AA2294" s="3"/>
      <c r="AB2294" s="3"/>
      <c r="AC2294" s="3"/>
      <c r="AD2294" s="3"/>
      <c r="AE2294" s="3"/>
      <c r="AF2294" s="3"/>
      <c r="AG2294" s="3"/>
      <c r="AH2294" s="3"/>
      <c r="AI2294" s="3"/>
      <c r="AJ2294" s="3"/>
      <c r="AK2294" s="3"/>
      <c r="AL2294" s="3"/>
      <c r="AM2294" s="3"/>
      <c r="AN2294" s="3"/>
      <c r="AO2294" s="3"/>
      <c r="AP2294" s="3"/>
      <c r="AQ2294" s="3"/>
      <c r="AR2294" s="3"/>
      <c r="AS2294" s="3"/>
      <c r="AT2294" s="3"/>
      <c r="AU2294" s="3"/>
      <c r="AV2294" s="3"/>
      <c r="AW2294" s="3"/>
      <c r="AX2294" s="3"/>
      <c r="AY2294" s="3"/>
      <c r="AZ2294" s="3"/>
      <c r="BA2294" s="3"/>
      <c r="BB2294" s="3"/>
      <c r="BC2294" s="3"/>
      <c r="BD2294" s="3"/>
      <c r="BE2294" s="3"/>
      <c r="BF2294" s="3"/>
      <c r="BG2294" s="3"/>
      <c r="BH2294" s="3"/>
      <c r="BI2294" s="3"/>
      <c r="BJ2294" s="3"/>
      <c r="BK2294" s="3"/>
      <c r="BL2294" s="3"/>
      <c r="BM2294" s="3"/>
      <c r="BN2294" s="3"/>
      <c r="BO2294" s="3"/>
      <c r="BP2294" s="3"/>
      <c r="BQ2294" s="3"/>
      <c r="BR2294" s="3"/>
      <c r="BS2294" s="3"/>
      <c r="BT2294" s="3"/>
      <c r="BU2294" s="3"/>
      <c r="BV2294" s="3"/>
      <c r="BW2294" s="3"/>
      <c r="BX2294" s="3"/>
      <c r="BY2294" s="3"/>
      <c r="BZ2294" s="3"/>
      <c r="CA2294" s="3"/>
      <c r="CB2294" s="3"/>
      <c r="CC2294" s="3"/>
      <c r="CD2294" s="3"/>
      <c r="CE2294" s="3"/>
      <c r="CF2294" s="3"/>
      <c r="CG2294" s="3"/>
      <c r="CH2294" s="3"/>
      <c r="CI2294" s="3"/>
      <c r="CJ2294" s="3"/>
      <c r="CK2294" s="3"/>
      <c r="CL2294" s="3"/>
      <c r="CM2294" s="3"/>
      <c r="CN2294" s="3"/>
      <c r="CO2294" s="3"/>
      <c r="CP2294" s="3"/>
      <c r="CQ2294" s="3"/>
      <c r="CR2294" s="3"/>
      <c r="CS2294" s="3"/>
      <c r="CT2294" s="3"/>
      <c r="CU2294" s="3"/>
      <c r="CV2294" s="3"/>
      <c r="CW2294" s="3"/>
      <c r="CX2294" s="3"/>
      <c r="CY2294" s="3"/>
      <c r="CZ2294" s="3"/>
      <c r="DA2294" s="3"/>
      <c r="DB2294" s="3"/>
      <c r="DC2294" s="3"/>
      <c r="DD2294" s="3"/>
      <c r="DE2294" s="3"/>
      <c r="DF2294" s="3"/>
      <c r="DG2294" s="3"/>
      <c r="DH2294" s="3"/>
      <c r="DI2294" s="3"/>
      <c r="DJ2294" s="3"/>
      <c r="DK2294" s="3"/>
      <c r="DL2294" s="3"/>
      <c r="DM2294" s="3"/>
      <c r="DN2294" s="3"/>
      <c r="DO2294" s="3"/>
      <c r="DP2294" s="3"/>
      <c r="DQ2294" s="3"/>
      <c r="DR2294" s="3"/>
      <c r="DS2294" s="3"/>
      <c r="DT2294" s="3"/>
      <c r="DU2294" s="3"/>
      <c r="DV2294" s="3"/>
      <c r="DW2294" s="3"/>
      <c r="DX2294" s="3"/>
      <c r="DY2294" s="3"/>
      <c r="DZ2294" s="3"/>
      <c r="EA2294" s="3"/>
      <c r="EB2294" s="3"/>
      <c r="EC2294" s="3"/>
      <c r="ED2294" s="3"/>
      <c r="EE2294" s="3"/>
      <c r="EF2294" s="3"/>
      <c r="EG2294" s="3"/>
      <c r="EH2294" s="3"/>
      <c r="EI2294" s="3"/>
      <c r="EJ2294" s="3"/>
      <c r="EK2294" s="3"/>
      <c r="EL2294" s="3"/>
      <c r="EM2294" s="3"/>
      <c r="EN2294" s="3"/>
      <c r="EO2294" s="3"/>
      <c r="EP2294" s="3"/>
      <c r="EQ2294" s="3"/>
      <c r="ER2294" s="3"/>
      <c r="ES2294" s="3"/>
      <c r="ET2294" s="3"/>
      <c r="EU2294" s="3"/>
      <c r="EV2294" s="3"/>
      <c r="EW2294" s="3"/>
      <c r="EX2294" s="3"/>
      <c r="EY2294" s="3"/>
      <c r="EZ2294" s="3"/>
      <c r="FA2294" s="3"/>
      <c r="FB2294" s="3"/>
      <c r="FC2294" s="3"/>
      <c r="FD2294" s="3"/>
      <c r="FE2294" s="3"/>
      <c r="FF2294" s="3"/>
      <c r="FG2294" s="3"/>
      <c r="FH2294" s="3"/>
      <c r="FI2294" s="3"/>
      <c r="FJ2294" s="3"/>
      <c r="FK2294" s="3"/>
      <c r="FL2294" s="3"/>
      <c r="FM2294" s="3"/>
      <c r="FN2294" s="3"/>
      <c r="FO2294" s="3"/>
      <c r="FP2294" s="3"/>
      <c r="FQ2294" s="3"/>
      <c r="FR2294" s="3"/>
      <c r="FS2294" s="3"/>
      <c r="FT2294" s="3"/>
      <c r="FU2294" s="3"/>
      <c r="FV2294" s="3"/>
      <c r="FW2294" s="3"/>
      <c r="FX2294" s="3"/>
      <c r="FY2294" s="3"/>
      <c r="FZ2294" s="3"/>
      <c r="GA2294" s="3"/>
      <c r="GB2294" s="3"/>
      <c r="GC2294" s="3"/>
      <c r="GD2294" s="3"/>
      <c r="GE2294" s="3"/>
      <c r="GF2294" s="3"/>
      <c r="GG2294" s="3"/>
      <c r="GH2294" s="3"/>
      <c r="GI2294" s="3"/>
      <c r="GJ2294" s="3"/>
      <c r="GK2294" s="3"/>
      <c r="GL2294" s="3"/>
      <c r="GM2294" s="3"/>
      <c r="GN2294" s="3"/>
      <c r="GO2294" s="3"/>
      <c r="GP2294" s="3"/>
      <c r="GQ2294" s="3"/>
      <c r="GR2294" s="3"/>
      <c r="GS2294" s="3"/>
      <c r="GT2294" s="3"/>
      <c r="GU2294" s="3"/>
      <c r="GV2294" s="3"/>
      <c r="GW2294" s="3"/>
      <c r="GX2294" s="3"/>
      <c r="GY2294" s="3"/>
      <c r="GZ2294" s="3"/>
      <c r="HA2294" s="3"/>
      <c r="HB2294" s="3"/>
      <c r="HC2294" s="3"/>
      <c r="HD2294" s="3"/>
      <c r="HE2294" s="3"/>
      <c r="HF2294" s="3"/>
      <c r="HG2294" s="3"/>
      <c r="HH2294" s="3"/>
      <c r="HI2294" s="3"/>
      <c r="HJ2294" s="3"/>
      <c r="HK2294" s="3"/>
      <c r="HL2294" s="3"/>
      <c r="HM2294" s="3"/>
      <c r="HN2294" s="3"/>
      <c r="HO2294" s="3"/>
      <c r="HP2294" s="3"/>
      <c r="HQ2294" s="3"/>
      <c r="HR2294" s="3"/>
      <c r="HS2294" s="3"/>
      <c r="HT2294" s="3"/>
      <c r="HU2294" s="3"/>
      <c r="HV2294" s="3"/>
      <c r="HW2294" s="3"/>
      <c r="HX2294" s="3"/>
      <c r="HY2294" s="3"/>
      <c r="HZ2294" s="3"/>
      <c r="IA2294" s="3"/>
      <c r="IB2294" s="3"/>
      <c r="IC2294" s="3"/>
      <c r="ID2294" s="3"/>
      <c r="IE2294" s="3"/>
      <c r="IF2294" s="3"/>
      <c r="IG2294" s="3"/>
      <c r="IH2294" s="3"/>
      <c r="II2294" s="3"/>
      <c r="IJ2294" s="3"/>
      <c r="IK2294" s="3"/>
      <c r="IL2294" s="3"/>
      <c r="IM2294" s="3"/>
      <c r="IN2294" s="3"/>
      <c r="IO2294" s="3"/>
      <c r="IP2294" s="3"/>
      <c r="IQ2294" s="3"/>
      <c r="IR2294" s="3"/>
    </row>
    <row r="2295" spans="1:252" x14ac:dyDescent="0.25">
      <c r="A2295" s="364"/>
      <c r="B2295" s="364"/>
    </row>
  </sheetData>
  <mergeCells count="85">
    <mergeCell ref="A6:G6"/>
    <mergeCell ref="A1:E1"/>
    <mergeCell ref="A2:B2"/>
    <mergeCell ref="A3:B3"/>
    <mergeCell ref="B4:E4"/>
    <mergeCell ref="A5:G5"/>
    <mergeCell ref="B603:E603"/>
    <mergeCell ref="B48:C48"/>
    <mergeCell ref="B51:C51"/>
    <mergeCell ref="B57:E57"/>
    <mergeCell ref="B59:C59"/>
    <mergeCell ref="B77:E77"/>
    <mergeCell ref="B79:E79"/>
    <mergeCell ref="B145:C145"/>
    <mergeCell ref="B211:E211"/>
    <mergeCell ref="B262:C262"/>
    <mergeCell ref="B333:E333"/>
    <mergeCell ref="B407:C407"/>
    <mergeCell ref="B1178:E1178"/>
    <mergeCell ref="B659:C659"/>
    <mergeCell ref="B798:E798"/>
    <mergeCell ref="B859:C859"/>
    <mergeCell ref="B987:E987"/>
    <mergeCell ref="B1026:E1026"/>
    <mergeCell ref="B1067:E1067"/>
    <mergeCell ref="B1106:E1106"/>
    <mergeCell ref="B1108:E1108"/>
    <mergeCell ref="B1118:E1118"/>
    <mergeCell ref="B1141:E1141"/>
    <mergeCell ref="B1143:C1143"/>
    <mergeCell ref="B1581:E1581"/>
    <mergeCell ref="B1250:E1250"/>
    <mergeCell ref="B1318:E1318"/>
    <mergeCell ref="B1353:E1353"/>
    <mergeCell ref="B1388:E1388"/>
    <mergeCell ref="B1417:E1417"/>
    <mergeCell ref="B1449:E1449"/>
    <mergeCell ref="B1451:E1451"/>
    <mergeCell ref="B1478:E1478"/>
    <mergeCell ref="B1480:E1480"/>
    <mergeCell ref="B1505:E1505"/>
    <mergeCell ref="B1557:E1557"/>
    <mergeCell ref="B2109:E2109"/>
    <mergeCell ref="B1592:E1592"/>
    <mergeCell ref="B1725:E1725"/>
    <mergeCell ref="B1765:E1765"/>
    <mergeCell ref="B1826:E1826"/>
    <mergeCell ref="B1900:E1900"/>
    <mergeCell ref="B1908:E1908"/>
    <mergeCell ref="B1931:E1931"/>
    <mergeCell ref="B1936:E1936"/>
    <mergeCell ref="B1941:E1941"/>
    <mergeCell ref="B1974:E1974"/>
    <mergeCell ref="B1980:E1980"/>
    <mergeCell ref="B2240:C2240"/>
    <mergeCell ref="B2133:E2133"/>
    <mergeCell ref="B2147:E2147"/>
    <mergeCell ref="B2153:E2153"/>
    <mergeCell ref="B2162:E2162"/>
    <mergeCell ref="B2164:E2164"/>
    <mergeCell ref="B2209:E2209"/>
    <mergeCell ref="B2214:E2214"/>
    <mergeCell ref="B2221:E2221"/>
    <mergeCell ref="B2232:E2232"/>
    <mergeCell ref="B2236:C2236"/>
    <mergeCell ref="B2237:D2237"/>
    <mergeCell ref="B2242:C2242"/>
    <mergeCell ref="B2245:C2245"/>
    <mergeCell ref="B2248:E2248"/>
    <mergeCell ref="B2251:E2251"/>
    <mergeCell ref="B2256:E2256"/>
    <mergeCell ref="B2259:C2259"/>
    <mergeCell ref="B2260:D2260"/>
    <mergeCell ref="B2263:E2263"/>
    <mergeCell ref="B2265:E2265"/>
    <mergeCell ref="B2270:E2270"/>
    <mergeCell ref="B2281:E2281"/>
    <mergeCell ref="B2286:G2286"/>
    <mergeCell ref="B2287:G2287"/>
    <mergeCell ref="B2288:G2288"/>
    <mergeCell ref="B2289:G2289"/>
    <mergeCell ref="B2290:G2290"/>
    <mergeCell ref="A2293:B2293"/>
    <mergeCell ref="A2294:B2294"/>
    <mergeCell ref="A2295:B2295"/>
  </mergeCells>
  <printOptions horizontalCentered="1"/>
  <pageMargins left="0.11811023622047245" right="0.11811023622047245" top="0.51181102362204722" bottom="0.74803149606299213" header="0.31496062992125984" footer="0.31496062992125984"/>
  <pageSetup scale="79" orientation="portrait" r:id="rId1"/>
  <headerFooter>
    <oddFooter>&amp;L&amp;P/&amp;N&amp;RLaboratorio de Tamiz Neonatal(Sto.Dgo.)</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LISTADO TAMIZ NEONATAL  </vt:lpstr>
      <vt:lpstr>'LISTADO TAMIZ NEONATAL  '!Área_de_impresión</vt:lpstr>
      <vt:lpstr>'LISTADO TAMIZ NEONATAL  '!Títulos_a_imprimir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Marisol Lopez</dc:creator>
  <cp:lastModifiedBy>Eduardo Pichardo Torres</cp:lastModifiedBy>
  <dcterms:created xsi:type="dcterms:W3CDTF">2019-03-29T13:30:02Z</dcterms:created>
  <dcterms:modified xsi:type="dcterms:W3CDTF">2019-03-29T14:15:52Z</dcterms:modified>
</cp:coreProperties>
</file>