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rullon\Desktop\INFORMACION PARA TRANSPARENCIA\TRANSPARENCIA 2020 MOPC\(07) JULIO 2020\"/>
    </mc:Choice>
  </mc:AlternateContent>
  <bookViews>
    <workbookView xWindow="0" yWindow="0" windowWidth="20490" windowHeight="7365"/>
  </bookViews>
  <sheets>
    <sheet name="BALANCE GENERAL JULIO 2020" sheetId="1" r:id="rId1"/>
  </sheets>
  <definedNames>
    <definedName name="_xlnm.Print_Area" localSheetId="0">'BALANCE GENERAL JULIO 2020'!$A$1:$K$51</definedName>
    <definedName name="_xlnm.Print_Titles" localSheetId="0">'BALANCE GENERAL JULIO 2020'!$1:$16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6" i="1" s="1"/>
  <c r="K24" i="1"/>
  <c r="K27" i="1" s="1"/>
  <c r="K20" i="1"/>
  <c r="K21" i="1" s="1"/>
  <c r="K28" i="1" s="1"/>
  <c r="K38" i="1" s="1"/>
  <c r="K42" i="1" l="1"/>
</calcChain>
</file>

<file path=xl/sharedStrings.xml><?xml version="1.0" encoding="utf-8"?>
<sst xmlns="http://schemas.openxmlformats.org/spreadsheetml/2006/main" count="32" uniqueCount="32">
  <si>
    <t>MINISTERIO DE OBRAS PUBLICAS Y COMUNICACIONES</t>
  </si>
  <si>
    <t>"Año de la Consolidación de la Seguridad Alimentaria"</t>
  </si>
  <si>
    <t>Balance General</t>
  </si>
  <si>
    <t>Al 31 de julio 2020</t>
  </si>
  <si>
    <t>(VALORES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</si>
  <si>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</si>
  <si>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</si>
  <si>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</si>
  <si>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</si>
  <si>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</si>
  <si>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</si>
  <si>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</si>
  <si>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</si>
  <si>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 xml:space="preserve">INVERSIONES  A LARGO PLAZO 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</si>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</sst>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3" fontId="1" fillId="2" borderId="0" xfId="1" applyFont="1" applyFill="1" applyBorder="1" applyAlignment="1">
      <alignment vertical="center"/>
    </xf>
    <xf numFmtId="43" fontId="1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43" fontId="2" fillId="2" borderId="0" xfId="1" applyFont="1" applyFill="1" applyBorder="1" applyAlignment="1">
      <alignment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right" vertical="center" wrapText="1"/>
    </xf>
    <xf numFmtId="43" fontId="6" fillId="2" borderId="0" xfId="1" applyFont="1" applyFill="1" applyBorder="1" applyAlignment="1">
      <alignment horizontal="center" vertical="center"/>
    </xf>
    <xf numFmtId="43" fontId="10" fillId="2" borderId="0" xfId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right" vertical="center" wrapText="1"/>
    </xf>
    <xf numFmtId="4" fontId="11" fillId="2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vertical="center"/>
    </xf>
    <xf numFmtId="43" fontId="6" fillId="2" borderId="0" xfId="0" applyNumberFormat="1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9525</xdr:rowOff>
    </xdr:from>
    <xdr:to>
      <xdr:col>7</xdr:col>
      <xdr:colOff>457200</xdr:colOff>
      <xdr:row>4</xdr:row>
      <xdr:rowOff>209550</xdr:rowOff>
    </xdr:to>
    <xdr:pic>
      <xdr:nvPicPr>
        <xdr:cNvPr id="2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9525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="70" zoomScaleNormal="70" workbookViewId="0">
      <selection activeCell="M25" sqref="M25"/>
    </sheetView>
  </sheetViews>
  <sheetFormatPr baseColWidth="10" defaultColWidth="9.140625" defaultRowHeight="12.75" x14ac:dyDescent="0.2"/>
  <cols>
    <col min="1" max="1" width="0.85546875" style="1" customWidth="1"/>
    <col min="2" max="9" width="9.140625" style="2"/>
    <col min="10" max="10" width="12.140625" style="2" customWidth="1"/>
    <col min="11" max="11" width="33.28515625" style="3" customWidth="1"/>
    <col min="12" max="12" width="4.85546875" style="2" customWidth="1"/>
    <col min="13" max="13" width="26.42578125" style="4" bestFit="1" customWidth="1"/>
    <col min="14" max="14" width="29.42578125" style="5" customWidth="1"/>
    <col min="15" max="19" width="9.140625" style="1"/>
    <col min="20" max="16384" width="9.140625" style="40"/>
  </cols>
  <sheetData>
    <row r="1" spans="1:14" s="1" customFormat="1" x14ac:dyDescent="0.2"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/>
      <c r="N1" s="5"/>
    </row>
    <row r="2" spans="1:14" s="1" customFormat="1" x14ac:dyDescent="0.2"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4"/>
      <c r="N2" s="5"/>
    </row>
    <row r="3" spans="1:14" s="1" customFormat="1" x14ac:dyDescent="0.2"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4"/>
      <c r="N3" s="5"/>
    </row>
    <row r="4" spans="1:14" s="1" customFormat="1" x14ac:dyDescent="0.2"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4"/>
      <c r="N4" s="5"/>
    </row>
    <row r="5" spans="1:14" s="1" customFormat="1" ht="22.5" customHeight="1" x14ac:dyDescent="0.2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4"/>
      <c r="N5" s="5"/>
    </row>
    <row r="6" spans="1:14" s="1" customFormat="1" ht="20.25" customHeight="1" x14ac:dyDescent="0.3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5"/>
    </row>
    <row r="7" spans="1:14" s="1" customFormat="1" ht="20.25" customHeight="1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8"/>
      <c r="N7" s="5"/>
    </row>
    <row r="8" spans="1:14" s="1" customFormat="1" x14ac:dyDescent="0.2">
      <c r="B8" s="2"/>
      <c r="C8" s="2"/>
      <c r="D8" s="2"/>
      <c r="E8" s="2"/>
      <c r="F8" s="2"/>
      <c r="G8" s="2"/>
      <c r="H8" s="2"/>
      <c r="I8" s="2"/>
      <c r="J8" s="2"/>
      <c r="K8" s="9"/>
      <c r="L8" s="2"/>
      <c r="M8" s="4"/>
      <c r="N8" s="5"/>
    </row>
    <row r="9" spans="1:14" s="1" customFormat="1" ht="18" x14ac:dyDescent="0.2">
      <c r="A9" s="10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2"/>
      <c r="N9" s="5"/>
    </row>
    <row r="10" spans="1:14" s="1" customFormat="1" ht="18" x14ac:dyDescent="0.2">
      <c r="A10" s="10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2"/>
      <c r="N10" s="5"/>
    </row>
    <row r="11" spans="1:14" s="1" customFormat="1" ht="19.5" customHeight="1" x14ac:dyDescent="0.2">
      <c r="A11" s="13" t="s">
        <v>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5"/>
      <c r="N11" s="5"/>
    </row>
    <row r="12" spans="1:14" s="1" customFormat="1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16"/>
      <c r="L12" s="2"/>
      <c r="M12" s="4"/>
      <c r="N12" s="5"/>
    </row>
    <row r="13" spans="1:14" s="1" customFormat="1" ht="19.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16"/>
      <c r="L13" s="2"/>
      <c r="M13" s="4"/>
      <c r="N13" s="5"/>
    </row>
    <row r="14" spans="1:14" s="17" customFormat="1" ht="16.5" x14ac:dyDescent="0.2">
      <c r="B14" s="18" t="s">
        <v>5</v>
      </c>
      <c r="C14" s="19"/>
      <c r="D14" s="19"/>
      <c r="E14" s="19"/>
      <c r="F14" s="19"/>
      <c r="G14" s="19"/>
      <c r="H14" s="19"/>
      <c r="I14" s="19"/>
      <c r="K14" s="20"/>
      <c r="M14" s="21"/>
      <c r="N14" s="21"/>
    </row>
    <row r="15" spans="1:14" s="17" customFormat="1" ht="16.5" x14ac:dyDescent="0.2">
      <c r="B15" s="18"/>
      <c r="C15" s="19"/>
      <c r="D15" s="19"/>
      <c r="E15" s="19"/>
      <c r="F15" s="19"/>
      <c r="G15" s="19"/>
      <c r="H15" s="19"/>
      <c r="I15" s="19"/>
      <c r="K15" s="22"/>
      <c r="M15" s="21"/>
      <c r="N15" s="21"/>
    </row>
    <row r="16" spans="1:14" s="17" customFormat="1" ht="16.5" x14ac:dyDescent="0.2">
      <c r="B16" s="18"/>
      <c r="C16" s="19"/>
      <c r="D16" s="19"/>
      <c r="E16" s="19"/>
      <c r="F16" s="19"/>
      <c r="G16" s="19"/>
      <c r="H16" s="19"/>
      <c r="I16" s="19"/>
      <c r="K16" s="22"/>
      <c r="M16" s="21"/>
      <c r="N16" s="21"/>
    </row>
    <row r="17" spans="2:14" s="23" customFormat="1" ht="16.5" x14ac:dyDescent="0.2">
      <c r="B17" s="19" t="s">
        <v>6</v>
      </c>
      <c r="C17" s="19"/>
      <c r="D17" s="19"/>
      <c r="E17" s="19"/>
      <c r="F17" s="19"/>
      <c r="G17" s="19"/>
      <c r="H17" s="19"/>
      <c r="I17" s="19"/>
      <c r="K17" s="24"/>
      <c r="M17" s="25"/>
      <c r="N17" s="25"/>
    </row>
    <row r="18" spans="2:14" s="27" customFormat="1" ht="18" x14ac:dyDescent="0.2">
      <c r="B18" s="26" t="s">
        <v>7</v>
      </c>
      <c r="C18" s="26"/>
      <c r="D18" s="26"/>
      <c r="E18" s="26"/>
      <c r="F18" s="26"/>
      <c r="G18" s="26"/>
      <c r="H18" s="26"/>
      <c r="I18" s="26"/>
      <c r="K18" s="28">
        <v>4185821972.9900098</v>
      </c>
      <c r="M18" s="29"/>
      <c r="N18" s="29"/>
    </row>
    <row r="19" spans="2:14" s="17" customFormat="1" ht="18" x14ac:dyDescent="0.2">
      <c r="B19" s="26" t="s">
        <v>8</v>
      </c>
      <c r="C19" s="26"/>
      <c r="D19" s="26"/>
      <c r="E19" s="26"/>
      <c r="F19" s="26"/>
      <c r="G19" s="26"/>
      <c r="H19" s="26"/>
      <c r="I19" s="26"/>
      <c r="K19" s="28"/>
      <c r="M19" s="30"/>
      <c r="N19" s="29"/>
    </row>
    <row r="20" spans="2:14" s="17" customFormat="1" ht="18" x14ac:dyDescent="0.2">
      <c r="B20" s="26" t="s">
        <v>9</v>
      </c>
      <c r="C20" s="26"/>
      <c r="D20" s="26"/>
      <c r="E20" s="26"/>
      <c r="F20" s="26"/>
      <c r="G20" s="26"/>
      <c r="H20" s="26"/>
      <c r="I20" s="26"/>
      <c r="K20" s="28">
        <f>9267330.93+25708988.62+7455281.56+6965720.44+74431198.56</f>
        <v>123828520.11</v>
      </c>
      <c r="L20" s="21"/>
      <c r="M20" s="28"/>
      <c r="N20" s="29"/>
    </row>
    <row r="21" spans="2:14" s="17" customFormat="1" ht="18" x14ac:dyDescent="0.2">
      <c r="B21" s="19" t="s">
        <v>10</v>
      </c>
      <c r="C21" s="19"/>
      <c r="D21" s="19"/>
      <c r="E21" s="19"/>
      <c r="F21" s="19"/>
      <c r="G21" s="19"/>
      <c r="H21" s="19"/>
      <c r="I21" s="19"/>
      <c r="K21" s="31">
        <f>SUM(K18+K19+K20)</f>
        <v>4309650493.1000099</v>
      </c>
      <c r="M21" s="30"/>
      <c r="N21" s="29"/>
    </row>
    <row r="22" spans="2:14" s="17" customFormat="1" ht="18" x14ac:dyDescent="0.2">
      <c r="B22" s="19" t="s">
        <v>11</v>
      </c>
      <c r="C22" s="19"/>
      <c r="D22" s="19"/>
      <c r="E22" s="19"/>
      <c r="F22" s="19"/>
      <c r="G22" s="19"/>
      <c r="H22" s="19"/>
      <c r="I22" s="19"/>
      <c r="K22" s="32"/>
      <c r="M22" s="30"/>
      <c r="N22" s="29"/>
    </row>
    <row r="23" spans="2:14" s="17" customFormat="1" ht="18" x14ac:dyDescent="0.2">
      <c r="B23" s="26" t="s">
        <v>12</v>
      </c>
      <c r="C23" s="26"/>
      <c r="D23" s="26"/>
      <c r="E23" s="26"/>
      <c r="F23" s="26"/>
      <c r="G23" s="26"/>
      <c r="H23" s="26"/>
      <c r="I23" s="26"/>
      <c r="K23" s="28">
        <v>0</v>
      </c>
      <c r="M23" s="30"/>
      <c r="N23" s="29"/>
    </row>
    <row r="24" spans="2:14" s="17" customFormat="1" ht="18" x14ac:dyDescent="0.2">
      <c r="B24" s="26" t="s">
        <v>13</v>
      </c>
      <c r="C24" s="26"/>
      <c r="D24" s="26"/>
      <c r="E24" s="26"/>
      <c r="F24" s="26"/>
      <c r="G24" s="26"/>
      <c r="H24" s="26"/>
      <c r="I24" s="26"/>
      <c r="K24" s="33">
        <f>250046454284.41+4442721439.76</f>
        <v>254489175724.17001</v>
      </c>
      <c r="L24" s="34"/>
      <c r="M24" s="30"/>
      <c r="N24" s="29"/>
    </row>
    <row r="25" spans="2:14" s="17" customFormat="1" ht="18" x14ac:dyDescent="0.2">
      <c r="B25" s="26" t="s">
        <v>14</v>
      </c>
      <c r="C25" s="26"/>
      <c r="D25" s="26"/>
      <c r="E25" s="26"/>
      <c r="F25" s="26"/>
      <c r="G25" s="26"/>
      <c r="H25" s="26"/>
      <c r="I25" s="26"/>
      <c r="K25" s="28">
        <v>1950702325.98</v>
      </c>
      <c r="L25" s="21"/>
      <c r="M25" s="30"/>
      <c r="N25" s="29"/>
    </row>
    <row r="26" spans="2:14" s="17" customFormat="1" ht="18" x14ac:dyDescent="0.2">
      <c r="B26" s="26" t="s">
        <v>15</v>
      </c>
      <c r="C26" s="26"/>
      <c r="D26" s="26"/>
      <c r="E26" s="26"/>
      <c r="F26" s="26"/>
      <c r="G26" s="26"/>
      <c r="H26" s="26"/>
      <c r="I26" s="26"/>
      <c r="K26" s="28">
        <v>0</v>
      </c>
      <c r="L26" s="35"/>
      <c r="M26" s="30"/>
      <c r="N26" s="29"/>
    </row>
    <row r="27" spans="2:14" s="17" customFormat="1" ht="18" x14ac:dyDescent="0.2">
      <c r="B27" s="19" t="s">
        <v>16</v>
      </c>
      <c r="C27" s="19"/>
      <c r="D27" s="19"/>
      <c r="E27" s="19"/>
      <c r="F27" s="19"/>
      <c r="G27" s="19"/>
      <c r="H27" s="19"/>
      <c r="I27" s="19"/>
      <c r="K27" s="31">
        <f>SUM(K23+K24+K25+K26)</f>
        <v>256439878050.15002</v>
      </c>
      <c r="L27" s="35"/>
      <c r="M27" s="30"/>
      <c r="N27" s="29"/>
    </row>
    <row r="28" spans="2:14" s="17" customFormat="1" ht="18" x14ac:dyDescent="0.2">
      <c r="B28" s="19" t="s">
        <v>17</v>
      </c>
      <c r="C28" s="19"/>
      <c r="D28" s="19"/>
      <c r="E28" s="19"/>
      <c r="F28" s="19"/>
      <c r="G28" s="19"/>
      <c r="H28" s="19"/>
      <c r="I28" s="19"/>
      <c r="K28" s="31">
        <f>SUM(K21+K27)</f>
        <v>260749528543.25003</v>
      </c>
      <c r="M28" s="30"/>
      <c r="N28" s="29"/>
    </row>
    <row r="29" spans="2:14" s="17" customFormat="1" ht="18" x14ac:dyDescent="0.2">
      <c r="B29" s="19" t="s">
        <v>18</v>
      </c>
      <c r="C29" s="19"/>
      <c r="D29" s="19"/>
      <c r="E29" s="19"/>
      <c r="F29" s="19"/>
      <c r="G29" s="19"/>
      <c r="H29" s="19"/>
      <c r="I29" s="19"/>
      <c r="K29" s="28"/>
      <c r="M29" s="21"/>
      <c r="N29" s="29"/>
    </row>
    <row r="30" spans="2:14" s="17" customFormat="1" ht="18" x14ac:dyDescent="0.2">
      <c r="B30" s="19" t="s">
        <v>19</v>
      </c>
      <c r="C30" s="19"/>
      <c r="D30" s="19"/>
      <c r="E30" s="19"/>
      <c r="F30" s="19"/>
      <c r="G30" s="19"/>
      <c r="H30" s="19"/>
      <c r="I30" s="19"/>
      <c r="K30" s="31"/>
      <c r="M30" s="21"/>
      <c r="N30" s="29"/>
    </row>
    <row r="31" spans="2:14" s="17" customFormat="1" ht="18" x14ac:dyDescent="0.2">
      <c r="B31" s="26" t="s">
        <v>20</v>
      </c>
      <c r="C31" s="26"/>
      <c r="D31" s="26"/>
      <c r="E31" s="26"/>
      <c r="F31" s="26"/>
      <c r="G31" s="26"/>
      <c r="H31" s="26"/>
      <c r="I31" s="26"/>
      <c r="K31" s="31">
        <v>0</v>
      </c>
      <c r="M31" s="21"/>
      <c r="N31" s="29"/>
    </row>
    <row r="32" spans="2:14" s="17" customFormat="1" ht="18" x14ac:dyDescent="0.2">
      <c r="B32" s="26" t="s">
        <v>21</v>
      </c>
      <c r="C32" s="26"/>
      <c r="D32" s="26"/>
      <c r="E32" s="26"/>
      <c r="F32" s="26"/>
      <c r="G32" s="26"/>
      <c r="H32" s="26"/>
      <c r="I32" s="26"/>
      <c r="K32" s="28">
        <v>6256430017.6199999</v>
      </c>
      <c r="M32" s="21"/>
      <c r="N32" s="29"/>
    </row>
    <row r="33" spans="2:14" s="17" customFormat="1" ht="18" x14ac:dyDescent="0.2">
      <c r="B33" s="26" t="s">
        <v>22</v>
      </c>
      <c r="C33" s="26"/>
      <c r="D33" s="26"/>
      <c r="E33" s="26"/>
      <c r="F33" s="26"/>
      <c r="G33" s="26"/>
      <c r="H33" s="26"/>
      <c r="I33" s="26"/>
      <c r="K33" s="28">
        <v>1171994533.3699999</v>
      </c>
      <c r="M33" s="21"/>
      <c r="N33" s="29"/>
    </row>
    <row r="34" spans="2:14" s="17" customFormat="1" ht="18" x14ac:dyDescent="0.2">
      <c r="B34" s="19" t="s">
        <v>23</v>
      </c>
      <c r="C34" s="19"/>
      <c r="D34" s="19"/>
      <c r="E34" s="19"/>
      <c r="F34" s="19"/>
      <c r="G34" s="19"/>
      <c r="H34" s="19"/>
      <c r="I34" s="19"/>
      <c r="K34" s="31">
        <f>SUM(K32:K33)</f>
        <v>7428424550.9899998</v>
      </c>
      <c r="M34" s="21"/>
      <c r="N34" s="29"/>
    </row>
    <row r="35" spans="2:14" s="17" customFormat="1" ht="18" x14ac:dyDescent="0.2">
      <c r="B35" s="19" t="s">
        <v>24</v>
      </c>
      <c r="C35" s="19"/>
      <c r="D35" s="19"/>
      <c r="E35" s="19"/>
      <c r="F35" s="19"/>
      <c r="G35" s="19"/>
      <c r="H35" s="19"/>
      <c r="I35" s="19"/>
      <c r="K35" s="31"/>
      <c r="M35" s="21"/>
      <c r="N35" s="29"/>
    </row>
    <row r="36" spans="2:14" s="17" customFormat="1" ht="18" x14ac:dyDescent="0.2">
      <c r="B36" s="19" t="s">
        <v>25</v>
      </c>
      <c r="C36" s="19"/>
      <c r="D36" s="19"/>
      <c r="E36" s="19"/>
      <c r="F36" s="19"/>
      <c r="G36" s="19"/>
      <c r="H36" s="19"/>
      <c r="I36" s="19"/>
      <c r="K36" s="31">
        <f>SUM(K34+K35)</f>
        <v>7428424550.9899998</v>
      </c>
      <c r="M36" s="21"/>
      <c r="N36" s="29"/>
    </row>
    <row r="37" spans="2:14" s="17" customFormat="1" ht="18" x14ac:dyDescent="0.2">
      <c r="B37" s="19" t="s">
        <v>26</v>
      </c>
      <c r="C37" s="19"/>
      <c r="D37" s="19"/>
      <c r="E37" s="19"/>
      <c r="F37" s="19"/>
      <c r="G37" s="19"/>
      <c r="H37" s="19"/>
      <c r="I37" s="19"/>
      <c r="K37" s="31"/>
      <c r="M37" s="21"/>
      <c r="N37" s="29"/>
    </row>
    <row r="38" spans="2:14" s="17" customFormat="1" ht="18" x14ac:dyDescent="0.2">
      <c r="B38" s="26" t="s">
        <v>27</v>
      </c>
      <c r="C38" s="26"/>
      <c r="D38" s="26"/>
      <c r="E38" s="26"/>
      <c r="F38" s="26"/>
      <c r="G38" s="26"/>
      <c r="H38" s="26"/>
      <c r="I38" s="26"/>
      <c r="K38" s="28">
        <f>SUM(K28-K36)</f>
        <v>253321103992.26004</v>
      </c>
      <c r="M38" s="21"/>
      <c r="N38" s="29"/>
    </row>
    <row r="39" spans="2:14" s="17" customFormat="1" ht="18" x14ac:dyDescent="0.2">
      <c r="B39" s="26" t="s">
        <v>28</v>
      </c>
      <c r="C39" s="26"/>
      <c r="D39" s="26"/>
      <c r="E39" s="26"/>
      <c r="F39" s="26"/>
      <c r="G39" s="26"/>
      <c r="H39" s="26"/>
      <c r="I39" s="26"/>
      <c r="K39" s="28"/>
      <c r="M39" s="21"/>
      <c r="N39" s="29"/>
    </row>
    <row r="40" spans="2:14" s="17" customFormat="1" ht="18" x14ac:dyDescent="0.2">
      <c r="B40" s="26" t="s">
        <v>29</v>
      </c>
      <c r="C40" s="26"/>
      <c r="D40" s="26"/>
      <c r="E40" s="26"/>
      <c r="F40" s="26"/>
      <c r="G40" s="26"/>
      <c r="H40" s="26"/>
      <c r="I40" s="26"/>
      <c r="K40" s="31"/>
      <c r="M40" s="21"/>
      <c r="N40" s="29"/>
    </row>
    <row r="41" spans="2:14" s="17" customFormat="1" ht="18" x14ac:dyDescent="0.2">
      <c r="B41" s="19" t="s">
        <v>30</v>
      </c>
      <c r="C41" s="19"/>
      <c r="D41" s="19"/>
      <c r="E41" s="19"/>
      <c r="F41" s="19"/>
      <c r="G41" s="19"/>
      <c r="H41" s="19"/>
      <c r="I41" s="19"/>
      <c r="K41" s="28"/>
      <c r="M41" s="21"/>
      <c r="N41" s="29"/>
    </row>
    <row r="42" spans="2:14" s="17" customFormat="1" ht="18" x14ac:dyDescent="0.2">
      <c r="B42" s="19" t="s">
        <v>31</v>
      </c>
      <c r="C42" s="19"/>
      <c r="D42" s="19"/>
      <c r="E42" s="19"/>
      <c r="F42" s="19"/>
      <c r="G42" s="19"/>
      <c r="H42" s="19"/>
      <c r="I42" s="19"/>
      <c r="K42" s="36">
        <f>SUM(K36+K38)</f>
        <v>260749528543.25003</v>
      </c>
      <c r="M42" s="21"/>
      <c r="N42" s="29"/>
    </row>
    <row r="43" spans="2:14" s="17" customFormat="1" ht="16.5" customHeight="1" x14ac:dyDescent="0.2">
      <c r="K43" s="37"/>
      <c r="M43" s="21"/>
      <c r="N43" s="21"/>
    </row>
    <row r="44" spans="2:14" s="17" customFormat="1" ht="16.5" customHeight="1" x14ac:dyDescent="0.2">
      <c r="K44" s="38"/>
      <c r="M44" s="21"/>
      <c r="N44" s="21"/>
    </row>
    <row r="45" spans="2:14" x14ac:dyDescent="0.2">
      <c r="K45" s="39"/>
    </row>
    <row r="46" spans="2:14" x14ac:dyDescent="0.2">
      <c r="K46" s="39"/>
    </row>
  </sheetData>
  <mergeCells count="6">
    <mergeCell ref="A6:K6"/>
    <mergeCell ref="A7:K7"/>
    <mergeCell ref="A9:K9"/>
    <mergeCell ref="A10:K10"/>
    <mergeCell ref="A11:K11"/>
    <mergeCell ref="B14:B16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JULIO 2020</vt:lpstr>
      <vt:lpstr>'BALANCE GENERAL JULIO 2020'!Área_de_impresión</vt:lpstr>
      <vt:lpstr>'BALANCE GENERAL JULIO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Grullon Peña</dc:creator>
  <cp:lastModifiedBy>Persio Grullon Peña</cp:lastModifiedBy>
  <dcterms:created xsi:type="dcterms:W3CDTF">2020-08-06T20:04:28Z</dcterms:created>
  <dcterms:modified xsi:type="dcterms:W3CDTF">2020-08-06T20:05:04Z</dcterms:modified>
</cp:coreProperties>
</file>