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xr:revisionPtr revIDLastSave="0" documentId="8_{3225F87A-1307-46D5-9228-8AF9E39310C8}" xr6:coauthVersionLast="45" xr6:coauthVersionMax="45" xr10:uidLastSave="{00000000-0000-0000-0000-000000000000}"/>
  <bookViews>
    <workbookView xWindow="-120" yWindow="-120" windowWidth="20730" windowHeight="11160" xr2:uid="{D15617BD-2112-47E4-BDA1-FA3FD3CA590A}"/>
  </bookViews>
  <sheets>
    <sheet name="INGRESOS Y GASTOS   (2)" sheetId="2" r:id="rId1"/>
  </sheets>
  <definedNames>
    <definedName name="_xlnm._FilterDatabase" localSheetId="0" hidden="1">'INGRESOS Y GASTOS   (2)'!#REF!</definedName>
    <definedName name="_xlnm.Print_Titles" localSheetId="0">'INGRESOS Y GASTOS   (2)'!$1:$18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" l="1"/>
  <c r="F23" i="2" s="1"/>
  <c r="F24" i="2" s="1"/>
  <c r="F25" i="2"/>
  <c r="F26" i="2" s="1"/>
  <c r="F27" i="2" s="1"/>
  <c r="F28" i="2" s="1"/>
  <c r="F29" i="2"/>
  <c r="F30" i="2" s="1"/>
  <c r="F31" i="2" s="1"/>
  <c r="F32" i="2" s="1"/>
  <c r="F33" i="2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19" i="2"/>
  <c r="F20" i="2" s="1"/>
  <c r="F21" i="2" s="1"/>
</calcChain>
</file>

<file path=xl/sharedStrings.xml><?xml version="1.0" encoding="utf-8"?>
<sst xmlns="http://schemas.openxmlformats.org/spreadsheetml/2006/main" count="922" uniqueCount="351">
  <si>
    <t xml:space="preserve">INGRESOS POR CAPTACION </t>
  </si>
  <si>
    <t>INGRESOS CUOTA PRESUPUESTO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</si>
  <si>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</si>
  <si>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</si>
  <si>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</si>
  <si>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</si>
  <si>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</si>
  <si>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</si>
  <si>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</si>
  <si>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</si>
  <si>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Libro de Banco</t>
  </si>
  <si>
    <t>BALANCE  FEBRERO</t>
  </si>
  <si>
    <t>Del 01 al 31 Marzo 2021</t>
  </si>
  <si>
    <t>973</t>
  </si>
  <si>
    <t>1007</t>
  </si>
  <si>
    <t>1010</t>
  </si>
  <si>
    <t>1030</t>
  </si>
  <si>
    <t>1031</t>
  </si>
  <si>
    <t>1033</t>
  </si>
  <si>
    <t>1034</t>
  </si>
  <si>
    <t>1035</t>
  </si>
  <si>
    <t>1078</t>
  </si>
  <si>
    <t>1079</t>
  </si>
  <si>
    <t>1099</t>
  </si>
  <si>
    <t>1126</t>
  </si>
  <si>
    <t>1144</t>
  </si>
  <si>
    <t>1146</t>
  </si>
  <si>
    <t>1165</t>
  </si>
  <si>
    <t>1166</t>
  </si>
  <si>
    <t>1169</t>
  </si>
  <si>
    <t>1171</t>
  </si>
  <si>
    <t>1173</t>
  </si>
  <si>
    <t>1175</t>
  </si>
  <si>
    <t>1177</t>
  </si>
  <si>
    <t>1179</t>
  </si>
  <si>
    <t>1181</t>
  </si>
  <si>
    <t>1183</t>
  </si>
  <si>
    <t>1185</t>
  </si>
  <si>
    <t>1187</t>
  </si>
  <si>
    <t>1189</t>
  </si>
  <si>
    <t>1191</t>
  </si>
  <si>
    <t>1193</t>
  </si>
  <si>
    <t>1195</t>
  </si>
  <si>
    <t>1197</t>
  </si>
  <si>
    <t>1199</t>
  </si>
  <si>
    <t>1201</t>
  </si>
  <si>
    <t>1203</t>
  </si>
  <si>
    <t>1220</t>
  </si>
  <si>
    <t>1228</t>
  </si>
  <si>
    <t>1229</t>
  </si>
  <si>
    <t>1234</t>
  </si>
  <si>
    <t>1236</t>
  </si>
  <si>
    <t>1238</t>
  </si>
  <si>
    <t>1240</t>
  </si>
  <si>
    <t>1273</t>
  </si>
  <si>
    <t>1275</t>
  </si>
  <si>
    <t>1276</t>
  </si>
  <si>
    <t>1277</t>
  </si>
  <si>
    <t>1278</t>
  </si>
  <si>
    <t>1281</t>
  </si>
  <si>
    <t>1283</t>
  </si>
  <si>
    <t>1298</t>
  </si>
  <si>
    <t>1301</t>
  </si>
  <si>
    <t>1303</t>
  </si>
  <si>
    <t>1305</t>
  </si>
  <si>
    <t>1308</t>
  </si>
  <si>
    <t>1310</t>
  </si>
  <si>
    <t>1314</t>
  </si>
  <si>
    <t>1316</t>
  </si>
  <si>
    <t>1319</t>
  </si>
  <si>
    <t>1322</t>
  </si>
  <si>
    <t>1335</t>
  </si>
  <si>
    <t>1336</t>
  </si>
  <si>
    <t>1338</t>
  </si>
  <si>
    <t>1340</t>
  </si>
  <si>
    <t>1342</t>
  </si>
  <si>
    <t>1344</t>
  </si>
  <si>
    <t>1345</t>
  </si>
  <si>
    <t>1347</t>
  </si>
  <si>
    <t>1349</t>
  </si>
  <si>
    <t>1351</t>
  </si>
  <si>
    <t>1376</t>
  </si>
  <si>
    <t>1377</t>
  </si>
  <si>
    <t>1381</t>
  </si>
  <si>
    <t>1382</t>
  </si>
  <si>
    <t>1386</t>
  </si>
  <si>
    <t>1387</t>
  </si>
  <si>
    <t>1398</t>
  </si>
  <si>
    <t>1412</t>
  </si>
  <si>
    <t>1414</t>
  </si>
  <si>
    <t>1415</t>
  </si>
  <si>
    <t>1416</t>
  </si>
  <si>
    <t>1417</t>
  </si>
  <si>
    <t>1440</t>
  </si>
  <si>
    <t>1454</t>
  </si>
  <si>
    <t>1499</t>
  </si>
  <si>
    <t>1504</t>
  </si>
  <si>
    <t>1524</t>
  </si>
  <si>
    <t>1561</t>
  </si>
  <si>
    <t>1565</t>
  </si>
  <si>
    <t>1567</t>
  </si>
  <si>
    <t>1569</t>
  </si>
  <si>
    <t>1576</t>
  </si>
  <si>
    <t>1583</t>
  </si>
  <si>
    <t>1585</t>
  </si>
  <si>
    <t>1596</t>
  </si>
  <si>
    <t>1606</t>
  </si>
  <si>
    <t>1609</t>
  </si>
  <si>
    <t>1627</t>
  </si>
  <si>
    <t>1636</t>
  </si>
  <si>
    <t>1640</t>
  </si>
  <si>
    <t>1642</t>
  </si>
  <si>
    <t>1643</t>
  </si>
  <si>
    <t>1646</t>
  </si>
  <si>
    <t>1648</t>
  </si>
  <si>
    <t>1650</t>
  </si>
  <si>
    <t>1652</t>
  </si>
  <si>
    <t>1654</t>
  </si>
  <si>
    <t>1656</t>
  </si>
  <si>
    <t>1658</t>
  </si>
  <si>
    <t>1660</t>
  </si>
  <si>
    <t>1662</t>
  </si>
  <si>
    <t>1664</t>
  </si>
  <si>
    <t>1667</t>
  </si>
  <si>
    <t>1669</t>
  </si>
  <si>
    <t>1671</t>
  </si>
  <si>
    <t>1673</t>
  </si>
  <si>
    <t>1675</t>
  </si>
  <si>
    <t>1680</t>
  </si>
  <si>
    <t>1682</t>
  </si>
  <si>
    <t>1690</t>
  </si>
  <si>
    <t>1694</t>
  </si>
  <si>
    <t>1716</t>
  </si>
  <si>
    <t>1733</t>
  </si>
  <si>
    <t>1734</t>
  </si>
  <si>
    <t>1737</t>
  </si>
  <si>
    <t>1742</t>
  </si>
  <si>
    <t>1746</t>
  </si>
  <si>
    <t>1747</t>
  </si>
  <si>
    <t>1749</t>
  </si>
  <si>
    <t>1750</t>
  </si>
  <si>
    <t>1754</t>
  </si>
  <si>
    <t>1759</t>
  </si>
  <si>
    <t>1764</t>
  </si>
  <si>
    <t>1779</t>
  </si>
  <si>
    <t>1781</t>
  </si>
  <si>
    <t>1783</t>
  </si>
  <si>
    <t>1785</t>
  </si>
  <si>
    <t>1787</t>
  </si>
  <si>
    <t>1789</t>
  </si>
  <si>
    <t>1791</t>
  </si>
  <si>
    <t>1793</t>
  </si>
  <si>
    <t>1795</t>
  </si>
  <si>
    <t>1797</t>
  </si>
  <si>
    <t>1799</t>
  </si>
  <si>
    <t>1801</t>
  </si>
  <si>
    <t>1803</t>
  </si>
  <si>
    <t>1818</t>
  </si>
  <si>
    <t>1830</t>
  </si>
  <si>
    <t>1832</t>
  </si>
  <si>
    <t>1834</t>
  </si>
  <si>
    <t>1836</t>
  </si>
  <si>
    <t>1838</t>
  </si>
  <si>
    <t>1840</t>
  </si>
  <si>
    <t>1842</t>
  </si>
  <si>
    <t>1844</t>
  </si>
  <si>
    <t>1846</t>
  </si>
  <si>
    <t>1848</t>
  </si>
  <si>
    <t>1850</t>
  </si>
  <si>
    <t>1852</t>
  </si>
  <si>
    <t>1854</t>
  </si>
  <si>
    <t>1859</t>
  </si>
  <si>
    <t>1861</t>
  </si>
  <si>
    <t>1863</t>
  </si>
  <si>
    <t>1864</t>
  </si>
  <si>
    <t>1884</t>
  </si>
  <si>
    <t>1887</t>
  </si>
  <si>
    <t>1889</t>
  </si>
  <si>
    <t>1896</t>
  </si>
  <si>
    <t>1898</t>
  </si>
  <si>
    <t>1901</t>
  </si>
  <si>
    <t>1904</t>
  </si>
  <si>
    <t>1907</t>
  </si>
  <si>
    <t>1910</t>
  </si>
  <si>
    <t>1913</t>
  </si>
  <si>
    <t>1915</t>
  </si>
  <si>
    <t>1917</t>
  </si>
  <si>
    <t>1919</t>
  </si>
  <si>
    <t>1921</t>
  </si>
  <si>
    <t>1937</t>
  </si>
  <si>
    <t>1938</t>
  </si>
  <si>
    <t>1939</t>
  </si>
  <si>
    <t>1943</t>
  </si>
  <si>
    <t>1944</t>
  </si>
  <si>
    <t>1945</t>
  </si>
  <si>
    <t>1956</t>
  </si>
  <si>
    <t>1961</t>
  </si>
  <si>
    <t>1963</t>
  </si>
  <si>
    <t>1965</t>
  </si>
  <si>
    <t>1967</t>
  </si>
  <si>
    <t>1970</t>
  </si>
  <si>
    <t>1972</t>
  </si>
  <si>
    <t>1974</t>
  </si>
  <si>
    <t>1976</t>
  </si>
  <si>
    <t>1983</t>
  </si>
  <si>
    <t>1985</t>
  </si>
  <si>
    <t>1989</t>
  </si>
  <si>
    <t>1998</t>
  </si>
  <si>
    <t>2005</t>
  </si>
  <si>
    <t>2007</t>
  </si>
  <si>
    <t>2012</t>
  </si>
  <si>
    <t>2018</t>
  </si>
  <si>
    <t>2020</t>
  </si>
  <si>
    <t>2033</t>
  </si>
  <si>
    <t>2038</t>
  </si>
  <si>
    <t>2040</t>
  </si>
  <si>
    <t>2042</t>
  </si>
  <si>
    <t>2044</t>
  </si>
  <si>
    <t>2046</t>
  </si>
  <si>
    <t>2048</t>
  </si>
  <si>
    <t>2050</t>
  </si>
  <si>
    <t>2069</t>
  </si>
  <si>
    <t>2072</t>
  </si>
  <si>
    <t>2079</t>
  </si>
  <si>
    <t>2084</t>
  </si>
  <si>
    <t>2085</t>
  </si>
  <si>
    <t>2090</t>
  </si>
  <si>
    <t>2099</t>
  </si>
  <si>
    <t>2108</t>
  </si>
  <si>
    <t>2110</t>
  </si>
  <si>
    <t>2116</t>
  </si>
  <si>
    <t>2118</t>
  </si>
  <si>
    <t>2138</t>
  </si>
  <si>
    <t>2146</t>
  </si>
  <si>
    <t>2150</t>
  </si>
  <si>
    <t>2171</t>
  </si>
  <si>
    <t>2176</t>
  </si>
  <si>
    <t>2179</t>
  </si>
  <si>
    <t>01/03/2021</t>
  </si>
  <si>
    <t>02/03/2021</t>
  </si>
  <si>
    <t>04/03/2021</t>
  </si>
  <si>
    <t>05/03/2021</t>
  </si>
  <si>
    <t>08/03/2021</t>
  </si>
  <si>
    <t>09/03/2021</t>
  </si>
  <si>
    <t>10/03/2021</t>
  </si>
  <si>
    <t>11/03/2021</t>
  </si>
  <si>
    <t>12/03/2021</t>
  </si>
  <si>
    <t>15/03/2021</t>
  </si>
  <si>
    <t>16/03/2021</t>
  </si>
  <si>
    <t>17/03/2021</t>
  </si>
  <si>
    <t>18/03/2021</t>
  </si>
  <si>
    <t>19/03/2021</t>
  </si>
  <si>
    <t>22/03/2021</t>
  </si>
  <si>
    <t>23/03/2021</t>
  </si>
  <si>
    <t>24/03/2021</t>
  </si>
  <si>
    <t>25/03/2021</t>
  </si>
  <si>
    <t>26/03/2021</t>
  </si>
  <si>
    <t>29/03/2021</t>
  </si>
  <si>
    <t>30/03/2021</t>
  </si>
  <si>
    <t>31/03/2021</t>
  </si>
  <si>
    <t>Offitek, SRL</t>
  </si>
  <si>
    <t>Bordamax Comercial, SRL</t>
  </si>
  <si>
    <t>Seguros Reservas, SA</t>
  </si>
  <si>
    <t>Agua Cristal, SA</t>
  </si>
  <si>
    <t>Sunix Petroleum, SRL</t>
  </si>
  <si>
    <t>ISLA DOMINICANA DE PETROLEO CORPORATION</t>
  </si>
  <si>
    <t>Cecomsa, SRL</t>
  </si>
  <si>
    <t>CII VIVIENDAS INC</t>
  </si>
  <si>
    <t>AGEC EXPERT TRAVELLERS, SRL</t>
  </si>
  <si>
    <t>SBS, Suplidores de Bienes y Servicios, SRL</t>
  </si>
  <si>
    <t>Inversiones Koralia, SRL</t>
  </si>
  <si>
    <t>Edesur Dominicana, S.A</t>
  </si>
  <si>
    <t>Pio Deportes Radio TV, SRL</t>
  </si>
  <si>
    <t>MINISTERIO DE OBRAS PUBLICAS Y COMUNICACIONES</t>
  </si>
  <si>
    <t>COLECTOR CONTRIBUCIONES A LA TESORERIA DE LA SEGURIDAD SOCIAL TSS</t>
  </si>
  <si>
    <t>Centro Comercial 19-78 SRL</t>
  </si>
  <si>
    <t>RGB Led Solution Group, SRL</t>
  </si>
  <si>
    <t>CARLOS TEODORICO ENCARNACION AQUINO</t>
  </si>
  <si>
    <t>Mohe Development, SRL</t>
  </si>
  <si>
    <t>Empresa Constructora De Obras Viales ECOVIAL, SRL</t>
  </si>
  <si>
    <t>Asfalto del Norte, SRL</t>
  </si>
  <si>
    <t>CONSTRUCTORA AGUILERA QUEZADA S R L</t>
  </si>
  <si>
    <t>INSTITUTO NACIONAL DE TRANSITO Y TRANSPORTE TERRESTRE INTRANT</t>
  </si>
  <si>
    <t>INSTITUTO DE AUXILIOS Y VIVIENDAS</t>
  </si>
  <si>
    <t>CASA PACO S A</t>
  </si>
  <si>
    <t>Devialsa, Desarrollo Vial, SRL</t>
  </si>
  <si>
    <t>INGENIERIA ESTRELLA SRL</t>
  </si>
  <si>
    <t>INSTITUTO NACIONAL DE LA VIVIENDA</t>
  </si>
  <si>
    <t>Altice Dominicana, SA</t>
  </si>
  <si>
    <t>COMPANIA DOMINICANA DE TELEFONOS C POR A</t>
  </si>
  <si>
    <t>E&amp;C Multiservices, EIRL</t>
  </si>
  <si>
    <t>CON ASELA EIRL</t>
  </si>
  <si>
    <t>ARIDOS ESF C POR A</t>
  </si>
  <si>
    <t>CLARISA NOLASCO GERMAN</t>
  </si>
  <si>
    <t>JOSE PIO SANTANA HERRERA</t>
  </si>
  <si>
    <t>JUAN TOMAS RODRIGUEZ FLAQUER</t>
  </si>
  <si>
    <t>HECTOR RAFAEL MADERA ARIAS</t>
  </si>
  <si>
    <t>JOSELITO SANTANA LEYBA</t>
  </si>
  <si>
    <t>AYUNTAMIENTO DEL DISTRITO NACIONAL</t>
  </si>
  <si>
    <t>HUMANO SEGUROS S A</t>
  </si>
  <si>
    <t>INST NAC DE AGUAS POTABLES Y ALCATARILLADOS</t>
  </si>
  <si>
    <t>CORPORACION DE ACUEDUCTO Y ALCANTARILLADO DE PTO PLATA</t>
  </si>
  <si>
    <t>CORPORACION ACUEDUCTO ALCANTARILLADO SANTO DOMINGO</t>
  </si>
  <si>
    <t>EDENORTE DOMINICANA S A</t>
  </si>
  <si>
    <t>EMPRESA DISTRIBUIDORA DE ELECTRICIDAD DEL ESTE S A</t>
  </si>
  <si>
    <t>Industria Nacional de la Aguja</t>
  </si>
  <si>
    <t>Grupo Cometa, SAS</t>
  </si>
  <si>
    <t>JUANA RAMONA MONEGRO GARCIA</t>
  </si>
  <si>
    <t>CLINIO JAVIER, SRL</t>
  </si>
  <si>
    <t>HECTOR BIENVENIDO ALBA SANCHEZ</t>
  </si>
  <si>
    <t>LEONALDA FELIZ SUERO</t>
  </si>
  <si>
    <t>FRANCISCA EMILIA SOTO LLUBERES</t>
  </si>
  <si>
    <t>Grupo Editorial Gala, SRL</t>
  </si>
  <si>
    <t>ANDRES MATOS</t>
  </si>
  <si>
    <t>JUAN GREGORIO GONZALEZ ROJAS</t>
  </si>
  <si>
    <t>DOROTEO HERNANDEZ VILLAR</t>
  </si>
  <si>
    <t>FIDEL ENRIQUE RAVELO BENCOSME</t>
  </si>
  <si>
    <t>Julio Cesar Peña Ovando</t>
  </si>
  <si>
    <t>ISAIAS DE LAS MERCEDES MATOS ADAMES</t>
  </si>
  <si>
    <t>ALEXANDRA DIAZ FELIX</t>
  </si>
  <si>
    <t>INSTITUTO POSTAL DOMINICANO</t>
  </si>
  <si>
    <t>CECILIA YBELIS JIMENEZ PEREZ</t>
  </si>
  <si>
    <t>BENAVIDES DE JESUS NICASIO RODRIGUEZ</t>
  </si>
  <si>
    <t>RAMON MARIA CEPEDA MENA</t>
  </si>
  <si>
    <t>Editora Listin Diario, SA</t>
  </si>
  <si>
    <t>CADENA DE NOTICIAS-TELEVISION</t>
  </si>
  <si>
    <t>Luis Eurispides Arzeno Gonzalez</t>
  </si>
  <si>
    <t>DANIELA ZAPATA VALENZUELA</t>
  </si>
  <si>
    <t>CLARITZA DEL JESUS DE LEON ALCANTARA DE ANDUJAR</t>
  </si>
  <si>
    <t>CLAVE SIETE, SRL</t>
  </si>
  <si>
    <t>LUZ DEL ALBA ALTAGRACIA THEVENIN SANTANA</t>
  </si>
  <si>
    <t>Luz Yaquelin Peña Rojas</t>
  </si>
  <si>
    <t>REID &amp; COMPANIA S A</t>
  </si>
  <si>
    <t>Ranraiby Construcciones &amp; Servicios, SRL</t>
  </si>
  <si>
    <t>Yonis Rafael Rijo Zorrilla</t>
  </si>
  <si>
    <t>BETHANIA RIVERA MINAYA</t>
  </si>
  <si>
    <t>Juan Antonio Del Jesús Urbaez</t>
  </si>
  <si>
    <t>Distribuidora M&amp;E, SRL</t>
  </si>
  <si>
    <t>Nelsida  Sosa Berroa</t>
  </si>
  <si>
    <t>Ingecompsa, SRL</t>
  </si>
  <si>
    <t>ANTILLEAN CONSTRUCTION CORPORATION SRL</t>
  </si>
  <si>
    <t>Asfalto del Cibao, SRL</t>
  </si>
  <si>
    <t>ENELIA SANTOS DE LOS SANTOS</t>
  </si>
  <si>
    <t>A ALBA SANCHEZ Y ASOC S A</t>
  </si>
  <si>
    <t>Xiomari Veloz D' Lujo Fiesta, SRL</t>
  </si>
  <si>
    <t>PROYECTOS INDUSTRIALES SA</t>
  </si>
  <si>
    <t>ANULFO PIÑA PEREZ</t>
  </si>
  <si>
    <t>RS Productions, SRL</t>
  </si>
  <si>
    <t>Sketchprom, SRL</t>
  </si>
  <si>
    <t>International Jakson Servic, SRL</t>
  </si>
  <si>
    <t>CENTRO DE ARTE URIBE,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</si>
</sst>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0" fontId="2" fillId="0" borderId="0" xfId="2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43" fontId="2" fillId="0" borderId="0" xfId="3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wrapText="1"/>
    </xf>
    <xf numFmtId="43" fontId="2" fillId="2" borderId="1" xfId="1" applyFont="1" applyFill="1" applyBorder="1" applyAlignment="1">
      <alignment wrapText="1"/>
    </xf>
    <xf numFmtId="0" fontId="2" fillId="2" borderId="1" xfId="2" applyFill="1" applyBorder="1"/>
    <xf numFmtId="0" fontId="2" fillId="2" borderId="1" xfId="2" applyFill="1" applyBorder="1" applyAlignment="1">
      <alignment vertical="center"/>
    </xf>
    <xf numFmtId="43" fontId="4" fillId="0" borderId="0" xfId="3" applyFont="1" applyFill="1" applyBorder="1" applyAlignment="1">
      <alignment horizontal="center" vertical="center" wrapText="1"/>
    </xf>
    <xf numFmtId="43" fontId="3" fillId="2" borderId="0" xfId="1" applyFont="1" applyFill="1"/>
    <xf numFmtId="0" fontId="2" fillId="2" borderId="3" xfId="2" applyFill="1" applyBorder="1"/>
    <xf numFmtId="0" fontId="2" fillId="2" borderId="2" xfId="2" applyFill="1" applyBorder="1" applyAlignment="1">
      <alignment wrapText="1"/>
    </xf>
    <xf numFmtId="0" fontId="2" fillId="2" borderId="4" xfId="2" applyFill="1" applyBorder="1" applyAlignment="1">
      <alignment wrapText="1"/>
    </xf>
    <xf numFmtId="0" fontId="2" fillId="2" borderId="5" xfId="2" applyFill="1" applyBorder="1" applyAlignment="1">
      <alignment horizontal="center" wrapText="1"/>
    </xf>
    <xf numFmtId="43" fontId="2" fillId="2" borderId="6" xfId="1" applyFont="1" applyFill="1" applyBorder="1" applyAlignment="1">
      <alignment wrapText="1"/>
    </xf>
    <xf numFmtId="0" fontId="2" fillId="2" borderId="6" xfId="2" applyFill="1" applyBorder="1" applyAlignment="1">
      <alignment horizontal="center" wrapText="1"/>
    </xf>
    <xf numFmtId="0" fontId="2" fillId="3" borderId="8" xfId="2" applyFill="1" applyBorder="1" applyAlignment="1">
      <alignment wrapText="1"/>
    </xf>
    <xf numFmtId="43" fontId="2" fillId="3" borderId="9" xfId="1" applyFont="1" applyFill="1" applyBorder="1" applyAlignment="1">
      <alignment horizontal="center" wrapText="1"/>
    </xf>
    <xf numFmtId="0" fontId="2" fillId="3" borderId="9" xfId="2" applyFill="1" applyBorder="1"/>
    <xf numFmtId="0" fontId="2" fillId="3" borderId="9" xfId="2" applyFill="1" applyBorder="1" applyAlignment="1">
      <alignment vertical="center"/>
    </xf>
    <xf numFmtId="0" fontId="8" fillId="3" borderId="10" xfId="2" applyFont="1" applyFill="1" applyBorder="1" applyAlignment="1">
      <alignment vertical="center"/>
    </xf>
    <xf numFmtId="0" fontId="7" fillId="3" borderId="11" xfId="2" applyFont="1" applyFill="1" applyBorder="1" applyAlignment="1">
      <alignment vertical="center"/>
    </xf>
    <xf numFmtId="43" fontId="7" fillId="3" borderId="0" xfId="1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9" fillId="3" borderId="12" xfId="2" applyFont="1" applyFill="1" applyBorder="1" applyAlignment="1">
      <alignment vertical="center"/>
    </xf>
    <xf numFmtId="0" fontId="2" fillId="3" borderId="11" xfId="2" applyFill="1" applyBorder="1" applyAlignment="1">
      <alignment wrapText="1"/>
    </xf>
    <xf numFmtId="43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12" xfId="2" applyFill="1" applyBorder="1" applyAlignment="1">
      <alignment wrapText="1"/>
    </xf>
    <xf numFmtId="0" fontId="2" fillId="3" borderId="13" xfId="2" applyFill="1" applyBorder="1" applyAlignment="1">
      <alignment wrapText="1"/>
    </xf>
    <xf numFmtId="43" fontId="2" fillId="3" borderId="2" xfId="1" applyFont="1" applyFill="1" applyBorder="1" applyAlignment="1">
      <alignment horizontal="center" wrapText="1"/>
    </xf>
    <xf numFmtId="0" fontId="2" fillId="3" borderId="2" xfId="2" applyFill="1" applyBorder="1"/>
    <xf numFmtId="0" fontId="2" fillId="3" borderId="2" xfId="2" applyFill="1" applyBorder="1" applyAlignment="1">
      <alignment wrapText="1"/>
    </xf>
    <xf numFmtId="0" fontId="2" fillId="3" borderId="3" xfId="2" applyFill="1" applyBorder="1" applyAlignment="1">
      <alignment wrapText="1"/>
    </xf>
    <xf numFmtId="0" fontId="0" fillId="0" borderId="0" xfId="0" applyBorder="1" applyAlignment="1">
      <alignment horizontal="left"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 wrapText="1"/>
    </xf>
    <xf numFmtId="164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wrapText="1"/>
    </xf>
    <xf numFmtId="0" fontId="9" fillId="0" borderId="0" xfId="2" applyFont="1"/>
    <xf numFmtId="43" fontId="11" fillId="0" borderId="0" xfId="3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vertical="center" wrapText="1"/>
    </xf>
    <xf numFmtId="43" fontId="9" fillId="0" borderId="0" xfId="2" applyNumberFormat="1" applyFont="1" applyAlignment="1">
      <alignment horizontal="center" vertical="center"/>
    </xf>
    <xf numFmtId="164" fontId="10" fillId="0" borderId="0" xfId="2" applyNumberFormat="1" applyFont="1" applyAlignment="1">
      <alignment horizontal="center"/>
    </xf>
    <xf numFmtId="43" fontId="11" fillId="0" borderId="0" xfId="4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43" fontId="9" fillId="0" borderId="0" xfId="1" applyFont="1"/>
    <xf numFmtId="43" fontId="12" fillId="0" borderId="0" xfId="2" applyNumberFormat="1" applyFont="1" applyAlignment="1">
      <alignment horizontal="center" vertical="center"/>
    </xf>
    <xf numFmtId="0" fontId="7" fillId="3" borderId="12" xfId="2" applyFont="1" applyFill="1" applyBorder="1" applyAlignment="1">
      <alignment horizontal="center" wrapText="1"/>
    </xf>
    <xf numFmtId="0" fontId="7" fillId="3" borderId="0" xfId="2" applyFont="1" applyFill="1" applyAlignment="1">
      <alignment horizontal="center" wrapText="1"/>
    </xf>
    <xf numFmtId="0" fontId="7" fillId="3" borderId="11" xfId="2" applyFont="1" applyFill="1" applyBorder="1" applyAlignment="1">
      <alignment horizontal="center" wrapText="1"/>
    </xf>
    <xf numFmtId="0" fontId="7" fillId="3" borderId="12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 2" xfId="4" xr:uid="{5F5400C1-43C6-477F-9702-D7F60E81281C}"/>
    <cellStyle name="Millares 3 2" xfId="3" xr:uid="{B9E5E929-C031-40E6-B20A-3D6DF3994056}"/>
    <cellStyle name="Normal" xfId="0" builtinId="0"/>
    <cellStyle name="Normal 2" xfId="2" xr:uid="{59F94671-5C6C-414A-A91E-E722960912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726282</xdr:colOff>
      <xdr:row>1</xdr:row>
      <xdr:rowOff>59531</xdr:rowOff>
    </xdr:from>
    <xdr:ext cx="3500438" cy="79771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78E6A6A4-6C79-45BB-B4C7-67D9C92024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63" y="226219"/>
          <a:ext cx="3500438" cy="7977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664B-5320-4F1F-98BA-C7D0F354A529}">
  <dimension ref="A1:I325"/>
  <sheetViews>
    <sheetView tabSelected="1" zoomScale="80" zoomScaleNormal="80" workbookViewId="0">
      <selection activeCell="B23" sqref="B23"/>
    </sheetView>
  </sheetViews>
  <sheetFormatPr baseColWidth="10" defaultColWidth="9.140625" defaultRowHeight="12.75" x14ac:dyDescent="0.2"/>
  <cols>
    <col min="1" max="1" width="15.85546875" style="3" customWidth="1"/>
    <col min="2" max="2" width="17.85546875" style="4" bestFit="1" customWidth="1"/>
    <col min="3" max="3" width="41.7109375" style="3" customWidth="1"/>
    <col min="4" max="4" width="20.7109375" style="1" customWidth="1"/>
    <col min="5" max="5" width="20.140625" style="2" bestFit="1" customWidth="1"/>
    <col min="6" max="6" width="23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7" x14ac:dyDescent="0.2">
      <c r="A1" s="41"/>
      <c r="B1" s="40"/>
      <c r="C1" s="40"/>
      <c r="D1" s="39"/>
      <c r="E1" s="38"/>
      <c r="F1" s="37"/>
    </row>
    <row r="2" spans="1:7" x14ac:dyDescent="0.2">
      <c r="A2" s="36"/>
      <c r="B2" s="35"/>
      <c r="C2" s="35"/>
      <c r="D2" s="34"/>
      <c r="E2" s="33"/>
      <c r="F2" s="32"/>
    </row>
    <row r="3" spans="1:7" x14ac:dyDescent="0.2">
      <c r="A3" s="36"/>
      <c r="B3" s="35"/>
      <c r="C3" s="35"/>
      <c r="D3" s="34"/>
      <c r="E3" s="33"/>
      <c r="F3" s="32"/>
    </row>
    <row r="4" spans="1:7" x14ac:dyDescent="0.2">
      <c r="A4" s="36"/>
      <c r="B4" s="35"/>
      <c r="C4" s="35"/>
      <c r="D4" s="34"/>
      <c r="E4" s="33"/>
      <c r="F4" s="32"/>
    </row>
    <row r="5" spans="1:7" x14ac:dyDescent="0.2">
      <c r="A5" s="36"/>
      <c r="B5" s="35"/>
      <c r="C5" s="35"/>
      <c r="D5" s="34"/>
      <c r="E5" s="33"/>
      <c r="F5" s="32"/>
    </row>
    <row r="6" spans="1:7" x14ac:dyDescent="0.2">
      <c r="A6" s="36"/>
      <c r="B6" s="35"/>
      <c r="C6" s="35"/>
      <c r="D6" s="34"/>
      <c r="E6" s="33"/>
      <c r="F6" s="32"/>
    </row>
    <row r="7" spans="1:7" x14ac:dyDescent="0.2">
      <c r="A7" s="36"/>
      <c r="B7" s="35"/>
      <c r="C7" s="35"/>
      <c r="D7" s="34"/>
      <c r="E7" s="33"/>
      <c r="F7" s="32"/>
    </row>
    <row r="8" spans="1:7" x14ac:dyDescent="0.2">
      <c r="A8" s="36"/>
      <c r="B8" s="35"/>
      <c r="C8" s="35"/>
      <c r="D8" s="34"/>
      <c r="E8" s="33"/>
      <c r="F8" s="32"/>
    </row>
    <row r="9" spans="1:7" x14ac:dyDescent="0.2">
      <c r="A9" s="36"/>
      <c r="B9" s="35"/>
      <c r="C9" s="35"/>
      <c r="D9" s="34"/>
      <c r="E9" s="33"/>
      <c r="F9" s="32"/>
    </row>
    <row r="10" spans="1:7" x14ac:dyDescent="0.2">
      <c r="A10" s="36"/>
      <c r="B10" s="35"/>
      <c r="C10" s="35"/>
      <c r="D10" s="34"/>
      <c r="E10" s="33"/>
      <c r="F10" s="32"/>
    </row>
    <row r="11" spans="1:7" ht="15.75" customHeight="1" x14ac:dyDescent="0.25">
      <c r="A11" s="56" t="s">
        <v>10</v>
      </c>
      <c r="B11" s="57"/>
      <c r="C11" s="57"/>
      <c r="D11" s="57"/>
      <c r="E11" s="57"/>
      <c r="F11" s="58"/>
    </row>
    <row r="12" spans="1:7" s="5" customFormat="1" ht="15.75" x14ac:dyDescent="0.25">
      <c r="A12" s="59" t="s">
        <v>12</v>
      </c>
      <c r="B12" s="60"/>
      <c r="C12" s="60"/>
      <c r="D12" s="60"/>
      <c r="E12" s="60"/>
      <c r="F12" s="61"/>
    </row>
    <row r="13" spans="1:7" s="5" customFormat="1" ht="12.75" customHeight="1" x14ac:dyDescent="0.25">
      <c r="A13" s="31"/>
      <c r="B13" s="30"/>
      <c r="C13" s="30"/>
      <c r="D13" s="30"/>
      <c r="E13" s="29"/>
      <c r="F13" s="28"/>
    </row>
    <row r="14" spans="1:7" s="5" customFormat="1" ht="12.75" customHeight="1" thickBot="1" x14ac:dyDescent="0.25">
      <c r="A14" s="27"/>
      <c r="B14" s="26"/>
      <c r="C14" s="26"/>
      <c r="D14" s="25"/>
      <c r="E14" s="24"/>
      <c r="F14" s="23"/>
    </row>
    <row r="15" spans="1:7" s="5" customFormat="1" ht="16.5" thickBot="1" x14ac:dyDescent="0.25">
      <c r="A15" s="62" t="s">
        <v>9</v>
      </c>
      <c r="B15" s="63"/>
      <c r="C15" s="63"/>
      <c r="D15" s="22"/>
      <c r="E15" s="21"/>
      <c r="F15" s="20"/>
    </row>
    <row r="16" spans="1:7" s="5" customFormat="1" ht="15.75" x14ac:dyDescent="0.25">
      <c r="A16" s="19"/>
      <c r="B16" s="18"/>
      <c r="C16" s="17"/>
      <c r="D16" s="64" t="s">
        <v>8</v>
      </c>
      <c r="E16" s="64"/>
      <c r="F16" s="16">
        <v>2740194389.4899983</v>
      </c>
      <c r="G16" s="15"/>
    </row>
    <row r="17" spans="1:9" s="5" customFormat="1" x14ac:dyDescent="0.2">
      <c r="A17" s="65" t="s">
        <v>7</v>
      </c>
      <c r="B17" s="14"/>
      <c r="C17" s="13"/>
      <c r="D17" s="11"/>
      <c r="E17" s="12"/>
      <c r="F17" s="11"/>
    </row>
    <row r="18" spans="1:9" s="5" customFormat="1" ht="33" x14ac:dyDescent="0.25">
      <c r="A18" s="65"/>
      <c r="B18" s="8" t="s">
        <v>6</v>
      </c>
      <c r="C18" s="10" t="s">
        <v>5</v>
      </c>
      <c r="D18" s="8" t="s">
        <v>4</v>
      </c>
      <c r="E18" s="9" t="s">
        <v>3</v>
      </c>
      <c r="F18" s="8" t="s">
        <v>2</v>
      </c>
    </row>
    <row r="19" spans="1:9" s="5" customFormat="1" ht="15" x14ac:dyDescent="0.2">
      <c r="A19" s="45">
        <v>44255</v>
      </c>
      <c r="B19" s="46"/>
      <c r="C19" s="47" t="s">
        <v>11</v>
      </c>
      <c r="D19" s="48">
        <v>2740194389.4899983</v>
      </c>
      <c r="E19" s="49"/>
      <c r="F19" s="50">
        <f>+D19-E19</f>
        <v>2740194389.4899983</v>
      </c>
    </row>
    <row r="20" spans="1:9" s="5" customFormat="1" ht="15" x14ac:dyDescent="0.2">
      <c r="A20" s="51">
        <v>44256</v>
      </c>
      <c r="B20" s="46"/>
      <c r="C20" s="47" t="s">
        <v>1</v>
      </c>
      <c r="D20" s="52">
        <v>1039016372.9</v>
      </c>
      <c r="E20" s="49"/>
      <c r="F20" s="50">
        <f>+F19+D20-E20</f>
        <v>3779210762.3899984</v>
      </c>
      <c r="I20" s="6"/>
    </row>
    <row r="21" spans="1:9" s="5" customFormat="1" ht="15" x14ac:dyDescent="0.2">
      <c r="A21" s="51">
        <v>44256</v>
      </c>
      <c r="B21" s="46"/>
      <c r="C21" s="47" t="s">
        <v>0</v>
      </c>
      <c r="D21" s="52">
        <v>17672504.66</v>
      </c>
      <c r="E21" s="49"/>
      <c r="F21" s="50">
        <f>+F20+D21-E21</f>
        <v>3796883267.0499983</v>
      </c>
      <c r="I21" s="7"/>
    </row>
    <row r="22" spans="1:9" ht="15" x14ac:dyDescent="0.2">
      <c r="A22" s="53" t="s">
        <v>238</v>
      </c>
      <c r="B22" s="43" t="s">
        <v>13</v>
      </c>
      <c r="C22" s="44" t="s">
        <v>260</v>
      </c>
      <c r="D22" s="47"/>
      <c r="E22" s="54">
        <v>8155.92</v>
      </c>
      <c r="F22" s="50">
        <f t="shared" ref="F22:F85" si="0">+F21+D22-E22</f>
        <v>3796875111.1299982</v>
      </c>
    </row>
    <row r="23" spans="1:9" ht="15" x14ac:dyDescent="0.2">
      <c r="A23" s="53" t="s">
        <v>238</v>
      </c>
      <c r="B23" s="43" t="s">
        <v>13</v>
      </c>
      <c r="C23" s="44" t="s">
        <v>260</v>
      </c>
      <c r="D23" s="47"/>
      <c r="E23" s="54">
        <v>52858.67</v>
      </c>
      <c r="F23" s="50">
        <f t="shared" si="0"/>
        <v>3796822252.4599981</v>
      </c>
    </row>
    <row r="24" spans="1:9" ht="15" x14ac:dyDescent="0.2">
      <c r="A24" s="53" t="s">
        <v>238</v>
      </c>
      <c r="B24" s="43" t="s">
        <v>13</v>
      </c>
      <c r="C24" s="44" t="s">
        <v>260</v>
      </c>
      <c r="D24" s="47"/>
      <c r="E24" s="54">
        <v>2940.04</v>
      </c>
      <c r="F24" s="50">
        <f t="shared" si="0"/>
        <v>3796819312.4199982</v>
      </c>
    </row>
    <row r="25" spans="1:9" ht="15" x14ac:dyDescent="0.2">
      <c r="A25" s="53" t="s">
        <v>238</v>
      </c>
      <c r="B25" s="43" t="s">
        <v>13</v>
      </c>
      <c r="C25" s="44" t="s">
        <v>260</v>
      </c>
      <c r="D25" s="47"/>
      <c r="E25" s="54">
        <v>50169.2</v>
      </c>
      <c r="F25" s="50">
        <f t="shared" si="0"/>
        <v>3796769143.2199984</v>
      </c>
    </row>
    <row r="26" spans="1:9" ht="15" x14ac:dyDescent="0.2">
      <c r="A26" s="53" t="s">
        <v>239</v>
      </c>
      <c r="B26" s="43" t="s">
        <v>14</v>
      </c>
      <c r="C26" s="44" t="s">
        <v>261</v>
      </c>
      <c r="D26" s="47"/>
      <c r="E26" s="54">
        <v>25960</v>
      </c>
      <c r="F26" s="50">
        <f t="shared" si="0"/>
        <v>3796743183.2199984</v>
      </c>
    </row>
    <row r="27" spans="1:9" ht="15" x14ac:dyDescent="0.2">
      <c r="A27" s="53" t="s">
        <v>239</v>
      </c>
      <c r="B27" s="43" t="s">
        <v>15</v>
      </c>
      <c r="C27" s="44" t="s">
        <v>262</v>
      </c>
      <c r="D27" s="47"/>
      <c r="E27" s="54">
        <v>7804944.0599999996</v>
      </c>
      <c r="F27" s="50">
        <f t="shared" si="0"/>
        <v>3788938239.1599984</v>
      </c>
    </row>
    <row r="28" spans="1:9" ht="15" x14ac:dyDescent="0.2">
      <c r="A28" s="53" t="s">
        <v>239</v>
      </c>
      <c r="B28" s="43" t="s">
        <v>16</v>
      </c>
      <c r="C28" s="44" t="s">
        <v>263</v>
      </c>
      <c r="D28" s="47"/>
      <c r="E28" s="54">
        <v>460000</v>
      </c>
      <c r="F28" s="50">
        <f t="shared" si="0"/>
        <v>3788478239.1599984</v>
      </c>
    </row>
    <row r="29" spans="1:9" ht="15" x14ac:dyDescent="0.2">
      <c r="A29" s="53" t="s">
        <v>239</v>
      </c>
      <c r="B29" s="43" t="s">
        <v>17</v>
      </c>
      <c r="C29" s="44" t="s">
        <v>264</v>
      </c>
      <c r="D29" s="47"/>
      <c r="E29" s="54">
        <v>1640400</v>
      </c>
      <c r="F29" s="50">
        <f t="shared" si="0"/>
        <v>3786837839.1599984</v>
      </c>
    </row>
    <row r="30" spans="1:9" ht="15" x14ac:dyDescent="0.2">
      <c r="A30" s="53" t="s">
        <v>239</v>
      </c>
      <c r="B30" s="43" t="s">
        <v>17</v>
      </c>
      <c r="C30" s="44" t="s">
        <v>264</v>
      </c>
      <c r="D30" s="47"/>
      <c r="E30" s="54">
        <v>7915200</v>
      </c>
      <c r="F30" s="50">
        <f t="shared" si="0"/>
        <v>3778922639.1599984</v>
      </c>
    </row>
    <row r="31" spans="1:9" ht="15" x14ac:dyDescent="0.2">
      <c r="A31" s="53" t="s">
        <v>239</v>
      </c>
      <c r="B31" s="43" t="s">
        <v>18</v>
      </c>
      <c r="C31" s="44" t="s">
        <v>264</v>
      </c>
      <c r="D31" s="47"/>
      <c r="E31" s="54">
        <v>3930000</v>
      </c>
      <c r="F31" s="50">
        <f t="shared" si="0"/>
        <v>3774992639.1599984</v>
      </c>
    </row>
    <row r="32" spans="1:9" ht="30" x14ac:dyDescent="0.2">
      <c r="A32" s="53" t="s">
        <v>239</v>
      </c>
      <c r="B32" s="43" t="s">
        <v>19</v>
      </c>
      <c r="C32" s="44" t="s">
        <v>265</v>
      </c>
      <c r="D32" s="47"/>
      <c r="E32" s="54">
        <v>3410000</v>
      </c>
      <c r="F32" s="50">
        <f t="shared" si="0"/>
        <v>3771582639.1599984</v>
      </c>
    </row>
    <row r="33" spans="1:6" ht="15" x14ac:dyDescent="0.2">
      <c r="A33" s="53" t="s">
        <v>239</v>
      </c>
      <c r="B33" s="43" t="s">
        <v>20</v>
      </c>
      <c r="C33" s="44" t="s">
        <v>266</v>
      </c>
      <c r="D33" s="47"/>
      <c r="E33" s="54">
        <v>2113473.1800000002</v>
      </c>
      <c r="F33" s="50">
        <f t="shared" si="0"/>
        <v>3769469165.9799986</v>
      </c>
    </row>
    <row r="34" spans="1:6" ht="15" x14ac:dyDescent="0.2">
      <c r="A34" s="53" t="s">
        <v>240</v>
      </c>
      <c r="B34" s="43" t="s">
        <v>21</v>
      </c>
      <c r="C34" s="44" t="s">
        <v>267</v>
      </c>
      <c r="D34" s="47"/>
      <c r="E34" s="54">
        <v>114876</v>
      </c>
      <c r="F34" s="50">
        <f t="shared" si="0"/>
        <v>3769354289.9799986</v>
      </c>
    </row>
    <row r="35" spans="1:6" ht="15" x14ac:dyDescent="0.2">
      <c r="A35" s="53" t="s">
        <v>240</v>
      </c>
      <c r="B35" s="43" t="s">
        <v>22</v>
      </c>
      <c r="C35" s="44" t="s">
        <v>267</v>
      </c>
      <c r="D35" s="47"/>
      <c r="E35" s="54">
        <v>20986</v>
      </c>
      <c r="F35" s="50">
        <f t="shared" si="0"/>
        <v>3769333303.9799986</v>
      </c>
    </row>
    <row r="36" spans="1:6" ht="15" x14ac:dyDescent="0.2">
      <c r="A36" s="53" t="s">
        <v>241</v>
      </c>
      <c r="B36" s="43" t="s">
        <v>23</v>
      </c>
      <c r="C36" s="44" t="s">
        <v>268</v>
      </c>
      <c r="D36" s="47"/>
      <c r="E36" s="54">
        <v>53000</v>
      </c>
      <c r="F36" s="50">
        <f t="shared" si="0"/>
        <v>3769280303.9799986</v>
      </c>
    </row>
    <row r="37" spans="1:6" ht="15" x14ac:dyDescent="0.2">
      <c r="A37" s="53" t="s">
        <v>241</v>
      </c>
      <c r="B37" s="43" t="s">
        <v>24</v>
      </c>
      <c r="C37" s="44" t="s">
        <v>262</v>
      </c>
      <c r="D37" s="47"/>
      <c r="E37" s="54">
        <v>728696.34</v>
      </c>
      <c r="F37" s="50">
        <f t="shared" si="0"/>
        <v>3768551607.6399984</v>
      </c>
    </row>
    <row r="38" spans="1:6" ht="30" x14ac:dyDescent="0.2">
      <c r="A38" s="53" t="s">
        <v>241</v>
      </c>
      <c r="B38" s="43" t="s">
        <v>25</v>
      </c>
      <c r="C38" s="44" t="s">
        <v>269</v>
      </c>
      <c r="D38" s="47"/>
      <c r="E38" s="54">
        <v>128432.59</v>
      </c>
      <c r="F38" s="50">
        <f t="shared" si="0"/>
        <v>3768423175.0499983</v>
      </c>
    </row>
    <row r="39" spans="1:6" ht="30" x14ac:dyDescent="0.2">
      <c r="A39" s="53" t="s">
        <v>241</v>
      </c>
      <c r="B39" s="43" t="s">
        <v>25</v>
      </c>
      <c r="C39" s="44" t="s">
        <v>269</v>
      </c>
      <c r="D39" s="47"/>
      <c r="E39" s="54">
        <v>40558.839999999997</v>
      </c>
      <c r="F39" s="50">
        <f t="shared" si="0"/>
        <v>3768382616.2099981</v>
      </c>
    </row>
    <row r="40" spans="1:6" ht="15" x14ac:dyDescent="0.2">
      <c r="A40" s="53" t="s">
        <v>241</v>
      </c>
      <c r="B40" s="43" t="s">
        <v>26</v>
      </c>
      <c r="C40" s="44" t="s">
        <v>270</v>
      </c>
      <c r="D40" s="47"/>
      <c r="E40" s="54">
        <v>4672800</v>
      </c>
      <c r="F40" s="50">
        <f t="shared" si="0"/>
        <v>3763709816.2099981</v>
      </c>
    </row>
    <row r="41" spans="1:6" ht="15" x14ac:dyDescent="0.2">
      <c r="A41" s="53" t="s">
        <v>242</v>
      </c>
      <c r="B41" s="43" t="s">
        <v>27</v>
      </c>
      <c r="C41" s="44" t="s">
        <v>271</v>
      </c>
      <c r="D41" s="47"/>
      <c r="E41" s="54">
        <v>2793535.11</v>
      </c>
      <c r="F41" s="50">
        <f t="shared" si="0"/>
        <v>3760916281.099998</v>
      </c>
    </row>
    <row r="42" spans="1:6" ht="15" x14ac:dyDescent="0.2">
      <c r="A42" s="53" t="s">
        <v>242</v>
      </c>
      <c r="B42" s="43" t="s">
        <v>28</v>
      </c>
      <c r="C42" s="44" t="s">
        <v>272</v>
      </c>
      <c r="D42" s="47"/>
      <c r="E42" s="54">
        <v>899999.99</v>
      </c>
      <c r="F42" s="50">
        <f t="shared" si="0"/>
        <v>3760016281.1099982</v>
      </c>
    </row>
    <row r="43" spans="1:6" ht="30" x14ac:dyDescent="0.2">
      <c r="A43" s="53" t="s">
        <v>242</v>
      </c>
      <c r="B43" s="43" t="s">
        <v>29</v>
      </c>
      <c r="C43" s="44" t="s">
        <v>273</v>
      </c>
      <c r="D43" s="47"/>
      <c r="E43" s="54">
        <v>20001346.43</v>
      </c>
      <c r="F43" s="50">
        <f t="shared" si="0"/>
        <v>3740014934.6799984</v>
      </c>
    </row>
    <row r="44" spans="1:6" ht="30" x14ac:dyDescent="0.2">
      <c r="A44" s="53" t="s">
        <v>242</v>
      </c>
      <c r="B44" s="43" t="s">
        <v>30</v>
      </c>
      <c r="C44" s="44" t="s">
        <v>273</v>
      </c>
      <c r="D44" s="47"/>
      <c r="E44" s="54">
        <v>5511730.9199999999</v>
      </c>
      <c r="F44" s="50">
        <f t="shared" si="0"/>
        <v>3734503203.7599983</v>
      </c>
    </row>
    <row r="45" spans="1:6" ht="30" x14ac:dyDescent="0.2">
      <c r="A45" s="53" t="s">
        <v>242</v>
      </c>
      <c r="B45" s="43" t="s">
        <v>31</v>
      </c>
      <c r="C45" s="44" t="s">
        <v>273</v>
      </c>
      <c r="D45" s="47"/>
      <c r="E45" s="54">
        <v>1732200</v>
      </c>
      <c r="F45" s="50">
        <f t="shared" si="0"/>
        <v>3732771003.7599983</v>
      </c>
    </row>
    <row r="46" spans="1:6" ht="30" x14ac:dyDescent="0.2">
      <c r="A46" s="53" t="s">
        <v>242</v>
      </c>
      <c r="B46" s="43" t="s">
        <v>32</v>
      </c>
      <c r="C46" s="44" t="s">
        <v>273</v>
      </c>
      <c r="D46" s="47"/>
      <c r="E46" s="54">
        <v>4551653.9000000004</v>
      </c>
      <c r="F46" s="50">
        <f t="shared" si="0"/>
        <v>3728219349.8599982</v>
      </c>
    </row>
    <row r="47" spans="1:6" ht="30" x14ac:dyDescent="0.2">
      <c r="A47" s="53" t="s">
        <v>242</v>
      </c>
      <c r="B47" s="43" t="s">
        <v>33</v>
      </c>
      <c r="C47" s="44" t="s">
        <v>273</v>
      </c>
      <c r="D47" s="47"/>
      <c r="E47" s="54">
        <v>6180076.1399999997</v>
      </c>
      <c r="F47" s="50">
        <f t="shared" si="0"/>
        <v>3722039273.7199984</v>
      </c>
    </row>
    <row r="48" spans="1:6" ht="30" x14ac:dyDescent="0.2">
      <c r="A48" s="53" t="s">
        <v>242</v>
      </c>
      <c r="B48" s="43" t="s">
        <v>34</v>
      </c>
      <c r="C48" s="44" t="s">
        <v>273</v>
      </c>
      <c r="D48" s="47"/>
      <c r="E48" s="54">
        <v>97307.7</v>
      </c>
      <c r="F48" s="50">
        <f t="shared" si="0"/>
        <v>3721941966.0199986</v>
      </c>
    </row>
    <row r="49" spans="1:6" ht="30" x14ac:dyDescent="0.2">
      <c r="A49" s="53" t="s">
        <v>242</v>
      </c>
      <c r="B49" s="43" t="s">
        <v>35</v>
      </c>
      <c r="C49" s="44" t="s">
        <v>273</v>
      </c>
      <c r="D49" s="47"/>
      <c r="E49" s="54">
        <v>679999.32</v>
      </c>
      <c r="F49" s="50">
        <f t="shared" si="0"/>
        <v>3721261966.6999984</v>
      </c>
    </row>
    <row r="50" spans="1:6" ht="30" x14ac:dyDescent="0.2">
      <c r="A50" s="53" t="s">
        <v>242</v>
      </c>
      <c r="B50" s="43" t="s">
        <v>36</v>
      </c>
      <c r="C50" s="44" t="s">
        <v>273</v>
      </c>
      <c r="D50" s="47"/>
      <c r="E50" s="54">
        <v>285600</v>
      </c>
      <c r="F50" s="50">
        <f t="shared" si="0"/>
        <v>3720976366.6999984</v>
      </c>
    </row>
    <row r="51" spans="1:6" ht="30" x14ac:dyDescent="0.2">
      <c r="A51" s="53" t="s">
        <v>242</v>
      </c>
      <c r="B51" s="43" t="s">
        <v>37</v>
      </c>
      <c r="C51" s="44" t="s">
        <v>273</v>
      </c>
      <c r="D51" s="47"/>
      <c r="E51" s="54">
        <v>50000</v>
      </c>
      <c r="F51" s="50">
        <f t="shared" si="0"/>
        <v>3720926366.6999984</v>
      </c>
    </row>
    <row r="52" spans="1:6" ht="45" x14ac:dyDescent="0.2">
      <c r="A52" s="53" t="s">
        <v>242</v>
      </c>
      <c r="B52" s="43" t="s">
        <v>37</v>
      </c>
      <c r="C52" s="44" t="s">
        <v>274</v>
      </c>
      <c r="D52" s="47"/>
      <c r="E52" s="54">
        <v>3545</v>
      </c>
      <c r="F52" s="50">
        <f t="shared" si="0"/>
        <v>3720922821.6999984</v>
      </c>
    </row>
    <row r="53" spans="1:6" ht="45" x14ac:dyDescent="0.2">
      <c r="A53" s="53" t="s">
        <v>242</v>
      </c>
      <c r="B53" s="43" t="s">
        <v>37</v>
      </c>
      <c r="C53" s="44" t="s">
        <v>274</v>
      </c>
      <c r="D53" s="47"/>
      <c r="E53" s="54">
        <v>3550</v>
      </c>
      <c r="F53" s="50">
        <f t="shared" si="0"/>
        <v>3720919271.6999984</v>
      </c>
    </row>
    <row r="54" spans="1:6" ht="45" x14ac:dyDescent="0.2">
      <c r="A54" s="53" t="s">
        <v>242</v>
      </c>
      <c r="B54" s="43" t="s">
        <v>37</v>
      </c>
      <c r="C54" s="44" t="s">
        <v>274</v>
      </c>
      <c r="D54" s="47"/>
      <c r="E54" s="54">
        <v>650</v>
      </c>
      <c r="F54" s="50">
        <f t="shared" si="0"/>
        <v>3720918621.6999984</v>
      </c>
    </row>
    <row r="55" spans="1:6" ht="30" x14ac:dyDescent="0.2">
      <c r="A55" s="53" t="s">
        <v>242</v>
      </c>
      <c r="B55" s="43" t="s">
        <v>38</v>
      </c>
      <c r="C55" s="44" t="s">
        <v>273</v>
      </c>
      <c r="D55" s="47"/>
      <c r="E55" s="54">
        <v>306500</v>
      </c>
      <c r="F55" s="50">
        <f t="shared" si="0"/>
        <v>3720612121.6999984</v>
      </c>
    </row>
    <row r="56" spans="1:6" ht="45" x14ac:dyDescent="0.2">
      <c r="A56" s="53" t="s">
        <v>242</v>
      </c>
      <c r="B56" s="43" t="s">
        <v>38</v>
      </c>
      <c r="C56" s="44" t="s">
        <v>274</v>
      </c>
      <c r="D56" s="47"/>
      <c r="E56" s="54">
        <v>21730.85</v>
      </c>
      <c r="F56" s="50">
        <f t="shared" si="0"/>
        <v>3720590390.8499985</v>
      </c>
    </row>
    <row r="57" spans="1:6" ht="45" x14ac:dyDescent="0.2">
      <c r="A57" s="53" t="s">
        <v>242</v>
      </c>
      <c r="B57" s="43" t="s">
        <v>38</v>
      </c>
      <c r="C57" s="44" t="s">
        <v>274</v>
      </c>
      <c r="D57" s="47"/>
      <c r="E57" s="54">
        <v>21761.5</v>
      </c>
      <c r="F57" s="50">
        <f t="shared" si="0"/>
        <v>3720568629.3499985</v>
      </c>
    </row>
    <row r="58" spans="1:6" ht="45" x14ac:dyDescent="0.2">
      <c r="A58" s="53" t="s">
        <v>242</v>
      </c>
      <c r="B58" s="43" t="s">
        <v>38</v>
      </c>
      <c r="C58" s="44" t="s">
        <v>274</v>
      </c>
      <c r="D58" s="47"/>
      <c r="E58" s="54">
        <v>3125.56</v>
      </c>
      <c r="F58" s="50">
        <f t="shared" si="0"/>
        <v>3720565503.7899985</v>
      </c>
    </row>
    <row r="59" spans="1:6" ht="30" x14ac:dyDescent="0.2">
      <c r="A59" s="53" t="s">
        <v>242</v>
      </c>
      <c r="B59" s="43" t="s">
        <v>39</v>
      </c>
      <c r="C59" s="44" t="s">
        <v>273</v>
      </c>
      <c r="D59" s="47"/>
      <c r="E59" s="54">
        <v>270000</v>
      </c>
      <c r="F59" s="50">
        <f t="shared" si="0"/>
        <v>3720295503.7899985</v>
      </c>
    </row>
    <row r="60" spans="1:6" ht="45" x14ac:dyDescent="0.2">
      <c r="A60" s="53" t="s">
        <v>242</v>
      </c>
      <c r="B60" s="43" t="s">
        <v>39</v>
      </c>
      <c r="C60" s="44" t="s">
        <v>274</v>
      </c>
      <c r="D60" s="47"/>
      <c r="E60" s="54">
        <v>18775.740000000002</v>
      </c>
      <c r="F60" s="50">
        <f t="shared" si="0"/>
        <v>3720276728.0499988</v>
      </c>
    </row>
    <row r="61" spans="1:6" ht="45" x14ac:dyDescent="0.2">
      <c r="A61" s="53" t="s">
        <v>242</v>
      </c>
      <c r="B61" s="43" t="s">
        <v>39</v>
      </c>
      <c r="C61" s="44" t="s">
        <v>274</v>
      </c>
      <c r="D61" s="47"/>
      <c r="E61" s="54">
        <v>18788.740000000002</v>
      </c>
      <c r="F61" s="50">
        <f t="shared" si="0"/>
        <v>3720257939.309999</v>
      </c>
    </row>
    <row r="62" spans="1:6" ht="45" x14ac:dyDescent="0.2">
      <c r="A62" s="53" t="s">
        <v>242</v>
      </c>
      <c r="B62" s="43" t="s">
        <v>39</v>
      </c>
      <c r="C62" s="44" t="s">
        <v>274</v>
      </c>
      <c r="D62" s="47"/>
      <c r="E62" s="54">
        <v>2103.1799999999998</v>
      </c>
      <c r="F62" s="50">
        <f t="shared" si="0"/>
        <v>3720255836.1299992</v>
      </c>
    </row>
    <row r="63" spans="1:6" ht="30" x14ac:dyDescent="0.2">
      <c r="A63" s="53" t="s">
        <v>242</v>
      </c>
      <c r="B63" s="43" t="s">
        <v>40</v>
      </c>
      <c r="C63" s="44" t="s">
        <v>273</v>
      </c>
      <c r="D63" s="47"/>
      <c r="E63" s="54">
        <v>300012.08</v>
      </c>
      <c r="F63" s="50">
        <f t="shared" si="0"/>
        <v>3719955824.0499992</v>
      </c>
    </row>
    <row r="64" spans="1:6" ht="45" x14ac:dyDescent="0.2">
      <c r="A64" s="53" t="s">
        <v>242</v>
      </c>
      <c r="B64" s="43" t="s">
        <v>40</v>
      </c>
      <c r="C64" s="44" t="s">
        <v>274</v>
      </c>
      <c r="D64" s="47"/>
      <c r="E64" s="54">
        <v>17429.5</v>
      </c>
      <c r="F64" s="50">
        <f t="shared" si="0"/>
        <v>3719938394.5499992</v>
      </c>
    </row>
    <row r="65" spans="1:6" ht="45" x14ac:dyDescent="0.2">
      <c r="A65" s="53" t="s">
        <v>242</v>
      </c>
      <c r="B65" s="43" t="s">
        <v>40</v>
      </c>
      <c r="C65" s="44" t="s">
        <v>274</v>
      </c>
      <c r="D65" s="47"/>
      <c r="E65" s="54">
        <v>21300.86</v>
      </c>
      <c r="F65" s="50">
        <f t="shared" si="0"/>
        <v>3719917093.6899991</v>
      </c>
    </row>
    <row r="66" spans="1:6" ht="45" x14ac:dyDescent="0.2">
      <c r="A66" s="53" t="s">
        <v>242</v>
      </c>
      <c r="B66" s="43" t="s">
        <v>40</v>
      </c>
      <c r="C66" s="44" t="s">
        <v>274</v>
      </c>
      <c r="D66" s="47"/>
      <c r="E66" s="54">
        <v>1822.54</v>
      </c>
      <c r="F66" s="50">
        <f t="shared" si="0"/>
        <v>3719915271.1499991</v>
      </c>
    </row>
    <row r="67" spans="1:6" ht="30" x14ac:dyDescent="0.2">
      <c r="A67" s="53" t="s">
        <v>242</v>
      </c>
      <c r="B67" s="43" t="s">
        <v>41</v>
      </c>
      <c r="C67" s="44" t="s">
        <v>273</v>
      </c>
      <c r="D67" s="47"/>
      <c r="E67" s="54">
        <v>39316.449999999997</v>
      </c>
      <c r="F67" s="50">
        <f t="shared" si="0"/>
        <v>3719875954.6999993</v>
      </c>
    </row>
    <row r="68" spans="1:6" ht="30" x14ac:dyDescent="0.2">
      <c r="A68" s="53" t="s">
        <v>242</v>
      </c>
      <c r="B68" s="43" t="s">
        <v>42</v>
      </c>
      <c r="C68" s="44" t="s">
        <v>273</v>
      </c>
      <c r="D68" s="47"/>
      <c r="E68" s="54">
        <v>12511.72</v>
      </c>
      <c r="F68" s="50">
        <f t="shared" si="0"/>
        <v>3719863442.9799995</v>
      </c>
    </row>
    <row r="69" spans="1:6" ht="30" x14ac:dyDescent="0.2">
      <c r="A69" s="53" t="s">
        <v>242</v>
      </c>
      <c r="B69" s="43" t="s">
        <v>43</v>
      </c>
      <c r="C69" s="44" t="s">
        <v>273</v>
      </c>
      <c r="D69" s="47"/>
      <c r="E69" s="54">
        <v>139503.1</v>
      </c>
      <c r="F69" s="50">
        <f t="shared" si="0"/>
        <v>3719723939.8799996</v>
      </c>
    </row>
    <row r="70" spans="1:6" ht="30" x14ac:dyDescent="0.2">
      <c r="A70" s="53" t="s">
        <v>242</v>
      </c>
      <c r="B70" s="43" t="s">
        <v>44</v>
      </c>
      <c r="C70" s="44" t="s">
        <v>273</v>
      </c>
      <c r="D70" s="47"/>
      <c r="E70" s="54">
        <v>135000</v>
      </c>
      <c r="F70" s="50">
        <f t="shared" si="0"/>
        <v>3719588939.8799996</v>
      </c>
    </row>
    <row r="71" spans="1:6" ht="45" x14ac:dyDescent="0.2">
      <c r="A71" s="53" t="s">
        <v>242</v>
      </c>
      <c r="B71" s="43" t="s">
        <v>44</v>
      </c>
      <c r="C71" s="44" t="s">
        <v>274</v>
      </c>
      <c r="D71" s="47"/>
      <c r="E71" s="54">
        <v>9571.5</v>
      </c>
      <c r="F71" s="50">
        <f t="shared" si="0"/>
        <v>3719579368.3799996</v>
      </c>
    </row>
    <row r="72" spans="1:6" ht="45" x14ac:dyDescent="0.2">
      <c r="A72" s="53" t="s">
        <v>242</v>
      </c>
      <c r="B72" s="43" t="s">
        <v>44</v>
      </c>
      <c r="C72" s="44" t="s">
        <v>274</v>
      </c>
      <c r="D72" s="47"/>
      <c r="E72" s="54">
        <v>9585</v>
      </c>
      <c r="F72" s="50">
        <f t="shared" si="0"/>
        <v>3719569783.3799996</v>
      </c>
    </row>
    <row r="73" spans="1:6" ht="45" x14ac:dyDescent="0.2">
      <c r="A73" s="53" t="s">
        <v>242</v>
      </c>
      <c r="B73" s="43" t="s">
        <v>44</v>
      </c>
      <c r="C73" s="44" t="s">
        <v>274</v>
      </c>
      <c r="D73" s="47"/>
      <c r="E73" s="54">
        <v>1546.06</v>
      </c>
      <c r="F73" s="50">
        <f t="shared" si="0"/>
        <v>3719568237.3199997</v>
      </c>
    </row>
    <row r="74" spans="1:6" ht="30" x14ac:dyDescent="0.2">
      <c r="A74" s="53" t="s">
        <v>242</v>
      </c>
      <c r="B74" s="43" t="s">
        <v>45</v>
      </c>
      <c r="C74" s="44" t="s">
        <v>273</v>
      </c>
      <c r="D74" s="47"/>
      <c r="E74" s="54">
        <v>8878.6299999999992</v>
      </c>
      <c r="F74" s="50">
        <f t="shared" si="0"/>
        <v>3719559358.6899996</v>
      </c>
    </row>
    <row r="75" spans="1:6" ht="30" x14ac:dyDescent="0.2">
      <c r="A75" s="53" t="s">
        <v>242</v>
      </c>
      <c r="B75" s="43" t="s">
        <v>46</v>
      </c>
      <c r="C75" s="44" t="s">
        <v>273</v>
      </c>
      <c r="D75" s="47"/>
      <c r="E75" s="54">
        <v>4335000</v>
      </c>
      <c r="F75" s="50">
        <f t="shared" si="0"/>
        <v>3715224358.6899996</v>
      </c>
    </row>
    <row r="76" spans="1:6" ht="15" x14ac:dyDescent="0.2">
      <c r="A76" s="53" t="s">
        <v>243</v>
      </c>
      <c r="B76" s="43" t="s">
        <v>47</v>
      </c>
      <c r="C76" s="44" t="s">
        <v>275</v>
      </c>
      <c r="D76" s="47"/>
      <c r="E76" s="54">
        <v>26610</v>
      </c>
      <c r="F76" s="50">
        <f t="shared" si="0"/>
        <v>3715197748.6899996</v>
      </c>
    </row>
    <row r="77" spans="1:6" ht="15" x14ac:dyDescent="0.2">
      <c r="A77" s="53" t="s">
        <v>243</v>
      </c>
      <c r="B77" s="43" t="s">
        <v>47</v>
      </c>
      <c r="C77" s="44" t="s">
        <v>275</v>
      </c>
      <c r="D77" s="47"/>
      <c r="E77" s="54">
        <v>12900</v>
      </c>
      <c r="F77" s="50">
        <f t="shared" si="0"/>
        <v>3715184848.6899996</v>
      </c>
    </row>
    <row r="78" spans="1:6" ht="15" x14ac:dyDescent="0.2">
      <c r="A78" s="53" t="s">
        <v>243</v>
      </c>
      <c r="B78" s="43" t="s">
        <v>47</v>
      </c>
      <c r="C78" s="44" t="s">
        <v>275</v>
      </c>
      <c r="D78" s="47"/>
      <c r="E78" s="54">
        <v>76398.75</v>
      </c>
      <c r="F78" s="50">
        <f t="shared" si="0"/>
        <v>3715108449.9399996</v>
      </c>
    </row>
    <row r="79" spans="1:6" ht="15" x14ac:dyDescent="0.2">
      <c r="A79" s="53" t="s">
        <v>243</v>
      </c>
      <c r="B79" s="43" t="s">
        <v>48</v>
      </c>
      <c r="C79" s="44" t="s">
        <v>276</v>
      </c>
      <c r="D79" s="47"/>
      <c r="E79" s="54">
        <v>990431.53</v>
      </c>
      <c r="F79" s="50">
        <f t="shared" si="0"/>
        <v>3714118018.4099994</v>
      </c>
    </row>
    <row r="80" spans="1:6" ht="30" x14ac:dyDescent="0.2">
      <c r="A80" s="53" t="s">
        <v>243</v>
      </c>
      <c r="B80" s="43" t="s">
        <v>49</v>
      </c>
      <c r="C80" s="44" t="s">
        <v>277</v>
      </c>
      <c r="D80" s="47"/>
      <c r="E80" s="54">
        <v>1299057.56</v>
      </c>
      <c r="F80" s="50">
        <f t="shared" si="0"/>
        <v>3712818960.8499994</v>
      </c>
    </row>
    <row r="81" spans="1:6" ht="15" x14ac:dyDescent="0.2">
      <c r="A81" s="53" t="s">
        <v>243</v>
      </c>
      <c r="B81" s="43" t="s">
        <v>50</v>
      </c>
      <c r="C81" s="44" t="s">
        <v>278</v>
      </c>
      <c r="D81" s="47"/>
      <c r="E81" s="54">
        <v>7490683.4199999999</v>
      </c>
      <c r="F81" s="50">
        <f t="shared" si="0"/>
        <v>3705328277.4299994</v>
      </c>
    </row>
    <row r="82" spans="1:6" ht="30" x14ac:dyDescent="0.2">
      <c r="A82" s="53" t="s">
        <v>243</v>
      </c>
      <c r="B82" s="43" t="s">
        <v>51</v>
      </c>
      <c r="C82" s="44" t="s">
        <v>273</v>
      </c>
      <c r="D82" s="47"/>
      <c r="E82" s="54">
        <v>205700</v>
      </c>
      <c r="F82" s="50">
        <f t="shared" si="0"/>
        <v>3705122577.4299994</v>
      </c>
    </row>
    <row r="83" spans="1:6" ht="30" x14ac:dyDescent="0.2">
      <c r="A83" s="53" t="s">
        <v>243</v>
      </c>
      <c r="B83" s="43" t="s">
        <v>52</v>
      </c>
      <c r="C83" s="44" t="s">
        <v>273</v>
      </c>
      <c r="D83" s="47"/>
      <c r="E83" s="54">
        <v>8215923</v>
      </c>
      <c r="F83" s="50">
        <f t="shared" si="0"/>
        <v>3696906654.4299994</v>
      </c>
    </row>
    <row r="84" spans="1:6" ht="30" x14ac:dyDescent="0.2">
      <c r="A84" s="53" t="s">
        <v>243</v>
      </c>
      <c r="B84" s="43" t="s">
        <v>53</v>
      </c>
      <c r="C84" s="44" t="s">
        <v>273</v>
      </c>
      <c r="D84" s="47"/>
      <c r="E84" s="54">
        <v>33502.54</v>
      </c>
      <c r="F84" s="50">
        <f t="shared" si="0"/>
        <v>3696873151.8899994</v>
      </c>
    </row>
    <row r="85" spans="1:6" ht="30" x14ac:dyDescent="0.2">
      <c r="A85" s="53" t="s">
        <v>244</v>
      </c>
      <c r="B85" s="43" t="s">
        <v>54</v>
      </c>
      <c r="C85" s="44" t="s">
        <v>279</v>
      </c>
      <c r="D85" s="47"/>
      <c r="E85" s="54">
        <v>11180926.210000001</v>
      </c>
      <c r="F85" s="50">
        <f t="shared" si="0"/>
        <v>3685692225.6799994</v>
      </c>
    </row>
    <row r="86" spans="1:6" ht="15" x14ac:dyDescent="0.2">
      <c r="A86" s="53" t="s">
        <v>244</v>
      </c>
      <c r="B86" s="43" t="s">
        <v>55</v>
      </c>
      <c r="C86" s="44" t="s">
        <v>280</v>
      </c>
      <c r="D86" s="47"/>
      <c r="E86" s="54">
        <v>28441187.059999999</v>
      </c>
      <c r="F86" s="50">
        <f t="shared" ref="F86:F149" si="1">+F85+D86-E86</f>
        <v>3657251038.6199994</v>
      </c>
    </row>
    <row r="87" spans="1:6" ht="30" x14ac:dyDescent="0.2">
      <c r="A87" s="53" t="s">
        <v>244</v>
      </c>
      <c r="B87" s="43" t="s">
        <v>56</v>
      </c>
      <c r="C87" s="44" t="s">
        <v>281</v>
      </c>
      <c r="D87" s="47"/>
      <c r="E87" s="54">
        <v>20227760.77</v>
      </c>
      <c r="F87" s="50">
        <f t="shared" si="1"/>
        <v>3637023277.8499994</v>
      </c>
    </row>
    <row r="88" spans="1:6" ht="30" x14ac:dyDescent="0.2">
      <c r="A88" s="53" t="s">
        <v>244</v>
      </c>
      <c r="B88" s="43" t="s">
        <v>57</v>
      </c>
      <c r="C88" s="44" t="s">
        <v>279</v>
      </c>
      <c r="D88" s="47"/>
      <c r="E88" s="54">
        <v>3740105.07</v>
      </c>
      <c r="F88" s="50">
        <f t="shared" si="1"/>
        <v>3633283172.7799993</v>
      </c>
    </row>
    <row r="89" spans="1:6" ht="45" x14ac:dyDescent="0.2">
      <c r="A89" s="53" t="s">
        <v>244</v>
      </c>
      <c r="B89" s="43" t="s">
        <v>58</v>
      </c>
      <c r="C89" s="44" t="s">
        <v>282</v>
      </c>
      <c r="D89" s="47"/>
      <c r="E89" s="54">
        <v>43664500</v>
      </c>
      <c r="F89" s="50">
        <f t="shared" si="1"/>
        <v>3589618672.7799993</v>
      </c>
    </row>
    <row r="90" spans="1:6" ht="45" x14ac:dyDescent="0.2">
      <c r="A90" s="53" t="s">
        <v>244</v>
      </c>
      <c r="B90" s="43" t="s">
        <v>59</v>
      </c>
      <c r="C90" s="44" t="s">
        <v>282</v>
      </c>
      <c r="D90" s="47"/>
      <c r="E90" s="54">
        <v>14519480</v>
      </c>
      <c r="F90" s="50">
        <f t="shared" si="1"/>
        <v>3575099192.7799993</v>
      </c>
    </row>
    <row r="91" spans="1:6" ht="45" x14ac:dyDescent="0.2">
      <c r="A91" s="53" t="s">
        <v>244</v>
      </c>
      <c r="B91" s="43" t="s">
        <v>60</v>
      </c>
      <c r="C91" s="44" t="s">
        <v>282</v>
      </c>
      <c r="D91" s="47"/>
      <c r="E91" s="54">
        <v>7226666</v>
      </c>
      <c r="F91" s="50">
        <f t="shared" si="1"/>
        <v>3567872526.7799993</v>
      </c>
    </row>
    <row r="92" spans="1:6" ht="30" x14ac:dyDescent="0.2">
      <c r="A92" s="53" t="s">
        <v>244</v>
      </c>
      <c r="B92" s="43" t="s">
        <v>61</v>
      </c>
      <c r="C92" s="44" t="s">
        <v>273</v>
      </c>
      <c r="D92" s="47"/>
      <c r="E92" s="54">
        <v>540600</v>
      </c>
      <c r="F92" s="50">
        <f t="shared" si="1"/>
        <v>3567331926.7799993</v>
      </c>
    </row>
    <row r="93" spans="1:6" ht="30" x14ac:dyDescent="0.2">
      <c r="A93" s="53" t="s">
        <v>244</v>
      </c>
      <c r="B93" s="43" t="s">
        <v>62</v>
      </c>
      <c r="C93" s="44" t="s">
        <v>273</v>
      </c>
      <c r="D93" s="47"/>
      <c r="E93" s="54">
        <v>155542.24</v>
      </c>
      <c r="F93" s="50">
        <f t="shared" si="1"/>
        <v>3567176384.5399995</v>
      </c>
    </row>
    <row r="94" spans="1:6" ht="30" x14ac:dyDescent="0.2">
      <c r="A94" s="53" t="s">
        <v>244</v>
      </c>
      <c r="B94" s="43" t="s">
        <v>63</v>
      </c>
      <c r="C94" s="44" t="s">
        <v>273</v>
      </c>
      <c r="D94" s="47"/>
      <c r="E94" s="54">
        <v>15000</v>
      </c>
      <c r="F94" s="50">
        <f t="shared" si="1"/>
        <v>3567161384.5399995</v>
      </c>
    </row>
    <row r="95" spans="1:6" ht="30" x14ac:dyDescent="0.2">
      <c r="A95" s="53" t="s">
        <v>244</v>
      </c>
      <c r="B95" s="43" t="s">
        <v>64</v>
      </c>
      <c r="C95" s="44" t="s">
        <v>273</v>
      </c>
      <c r="D95" s="47"/>
      <c r="E95" s="54">
        <v>151050</v>
      </c>
      <c r="F95" s="50">
        <f t="shared" si="1"/>
        <v>3567010334.5399995</v>
      </c>
    </row>
    <row r="96" spans="1:6" ht="30" x14ac:dyDescent="0.2">
      <c r="A96" s="53" t="s">
        <v>244</v>
      </c>
      <c r="B96" s="43" t="s">
        <v>65</v>
      </c>
      <c r="C96" s="44" t="s">
        <v>283</v>
      </c>
      <c r="D96" s="47"/>
      <c r="E96" s="54">
        <v>11026618.65</v>
      </c>
      <c r="F96" s="50">
        <f t="shared" si="1"/>
        <v>3555983715.8899994</v>
      </c>
    </row>
    <row r="97" spans="1:6" ht="30" x14ac:dyDescent="0.2">
      <c r="A97" s="53" t="s">
        <v>244</v>
      </c>
      <c r="B97" s="43" t="s">
        <v>66</v>
      </c>
      <c r="C97" s="44" t="s">
        <v>283</v>
      </c>
      <c r="D97" s="47"/>
      <c r="E97" s="54">
        <v>9307734.3499999996</v>
      </c>
      <c r="F97" s="50">
        <f t="shared" si="1"/>
        <v>3546675981.5399995</v>
      </c>
    </row>
    <row r="98" spans="1:6" ht="15" x14ac:dyDescent="0.2">
      <c r="A98" s="53" t="s">
        <v>244</v>
      </c>
      <c r="B98" s="43" t="s">
        <v>67</v>
      </c>
      <c r="C98" s="44" t="s">
        <v>284</v>
      </c>
      <c r="D98" s="47"/>
      <c r="E98" s="54">
        <v>2596622.3199999998</v>
      </c>
      <c r="F98" s="50">
        <f t="shared" si="1"/>
        <v>3544079359.2199993</v>
      </c>
    </row>
    <row r="99" spans="1:6" ht="30" x14ac:dyDescent="0.2">
      <c r="A99" s="53" t="s">
        <v>244</v>
      </c>
      <c r="B99" s="43" t="s">
        <v>68</v>
      </c>
      <c r="C99" s="44" t="s">
        <v>273</v>
      </c>
      <c r="D99" s="47"/>
      <c r="E99" s="54">
        <v>1110000</v>
      </c>
      <c r="F99" s="50">
        <f t="shared" si="1"/>
        <v>3542969359.2199993</v>
      </c>
    </row>
    <row r="100" spans="1:6" ht="45" x14ac:dyDescent="0.2">
      <c r="A100" s="53" t="s">
        <v>244</v>
      </c>
      <c r="B100" s="43" t="s">
        <v>68</v>
      </c>
      <c r="C100" s="44" t="s">
        <v>274</v>
      </c>
      <c r="D100" s="47"/>
      <c r="E100" s="54">
        <v>77913.440000000002</v>
      </c>
      <c r="F100" s="50">
        <f t="shared" si="1"/>
        <v>3542891445.7799993</v>
      </c>
    </row>
    <row r="101" spans="1:6" ht="45" x14ac:dyDescent="0.2">
      <c r="A101" s="53" t="s">
        <v>244</v>
      </c>
      <c r="B101" s="43" t="s">
        <v>68</v>
      </c>
      <c r="C101" s="44" t="s">
        <v>274</v>
      </c>
      <c r="D101" s="47"/>
      <c r="E101" s="54">
        <v>96181</v>
      </c>
      <c r="F101" s="50">
        <f t="shared" si="1"/>
        <v>3542795264.7799993</v>
      </c>
    </row>
    <row r="102" spans="1:6" ht="45" x14ac:dyDescent="0.2">
      <c r="A102" s="53" t="s">
        <v>244</v>
      </c>
      <c r="B102" s="43" t="s">
        <v>68</v>
      </c>
      <c r="C102" s="44" t="s">
        <v>274</v>
      </c>
      <c r="D102" s="47"/>
      <c r="E102" s="54">
        <v>6309.54</v>
      </c>
      <c r="F102" s="50">
        <f t="shared" si="1"/>
        <v>3542788955.2399993</v>
      </c>
    </row>
    <row r="103" spans="1:6" ht="30" x14ac:dyDescent="0.2">
      <c r="A103" s="53" t="s">
        <v>245</v>
      </c>
      <c r="B103" s="43" t="s">
        <v>69</v>
      </c>
      <c r="C103" s="44" t="s">
        <v>273</v>
      </c>
      <c r="D103" s="47"/>
      <c r="E103" s="54">
        <v>1277166.73</v>
      </c>
      <c r="F103" s="50">
        <f t="shared" si="1"/>
        <v>3541511788.5099993</v>
      </c>
    </row>
    <row r="104" spans="1:6" ht="45" x14ac:dyDescent="0.2">
      <c r="A104" s="53" t="s">
        <v>245</v>
      </c>
      <c r="B104" s="43" t="s">
        <v>69</v>
      </c>
      <c r="C104" s="44" t="s">
        <v>274</v>
      </c>
      <c r="D104" s="47"/>
      <c r="E104" s="54">
        <v>62849.08</v>
      </c>
      <c r="F104" s="50">
        <f t="shared" si="1"/>
        <v>3541448939.4299994</v>
      </c>
    </row>
    <row r="105" spans="1:6" ht="45" x14ac:dyDescent="0.2">
      <c r="A105" s="53" t="s">
        <v>245</v>
      </c>
      <c r="B105" s="43" t="s">
        <v>69</v>
      </c>
      <c r="C105" s="44" t="s">
        <v>274</v>
      </c>
      <c r="D105" s="47"/>
      <c r="E105" s="54">
        <v>84263.28</v>
      </c>
      <c r="F105" s="50">
        <f t="shared" si="1"/>
        <v>3541364676.1499991</v>
      </c>
    </row>
    <row r="106" spans="1:6" ht="45" x14ac:dyDescent="0.2">
      <c r="A106" s="53" t="s">
        <v>245</v>
      </c>
      <c r="B106" s="43" t="s">
        <v>69</v>
      </c>
      <c r="C106" s="44" t="s">
        <v>274</v>
      </c>
      <c r="D106" s="47"/>
      <c r="E106" s="54">
        <v>5608.48</v>
      </c>
      <c r="F106" s="50">
        <f t="shared" si="1"/>
        <v>3541359067.6699991</v>
      </c>
    </row>
    <row r="107" spans="1:6" ht="30" x14ac:dyDescent="0.2">
      <c r="A107" s="53" t="s">
        <v>245</v>
      </c>
      <c r="B107" s="43" t="s">
        <v>70</v>
      </c>
      <c r="C107" s="44" t="s">
        <v>273</v>
      </c>
      <c r="D107" s="47"/>
      <c r="E107" s="54">
        <v>2807308.61</v>
      </c>
      <c r="F107" s="50">
        <f t="shared" si="1"/>
        <v>3538551759.059999</v>
      </c>
    </row>
    <row r="108" spans="1:6" ht="30" x14ac:dyDescent="0.2">
      <c r="A108" s="53" t="s">
        <v>245</v>
      </c>
      <c r="B108" s="43" t="s">
        <v>71</v>
      </c>
      <c r="C108" s="44" t="s">
        <v>273</v>
      </c>
      <c r="D108" s="47"/>
      <c r="E108" s="54">
        <v>264600.84000000003</v>
      </c>
      <c r="F108" s="50">
        <f t="shared" si="1"/>
        <v>3538287158.2199988</v>
      </c>
    </row>
    <row r="109" spans="1:6" ht="15" x14ac:dyDescent="0.2">
      <c r="A109" s="53" t="s">
        <v>245</v>
      </c>
      <c r="B109" s="43" t="s">
        <v>72</v>
      </c>
      <c r="C109" s="44" t="s">
        <v>285</v>
      </c>
      <c r="D109" s="47"/>
      <c r="E109" s="54">
        <v>59414822.609999999</v>
      </c>
      <c r="F109" s="50">
        <f t="shared" si="1"/>
        <v>3478872335.6099987</v>
      </c>
    </row>
    <row r="110" spans="1:6" ht="30" x14ac:dyDescent="0.2">
      <c r="A110" s="53" t="s">
        <v>245</v>
      </c>
      <c r="B110" s="43" t="s">
        <v>73</v>
      </c>
      <c r="C110" s="44" t="s">
        <v>273</v>
      </c>
      <c r="D110" s="47"/>
      <c r="E110" s="54">
        <v>270438.42</v>
      </c>
      <c r="F110" s="50">
        <f t="shared" si="1"/>
        <v>3478601897.1899986</v>
      </c>
    </row>
    <row r="111" spans="1:6" ht="30" x14ac:dyDescent="0.2">
      <c r="A111" s="53" t="s">
        <v>245</v>
      </c>
      <c r="B111" s="43" t="s">
        <v>74</v>
      </c>
      <c r="C111" s="44" t="s">
        <v>273</v>
      </c>
      <c r="D111" s="47"/>
      <c r="E111" s="54">
        <v>510000</v>
      </c>
      <c r="F111" s="50">
        <f t="shared" si="1"/>
        <v>3478091897.1899986</v>
      </c>
    </row>
    <row r="112" spans="1:6" ht="30" x14ac:dyDescent="0.2">
      <c r="A112" s="53" t="s">
        <v>245</v>
      </c>
      <c r="B112" s="43" t="s">
        <v>75</v>
      </c>
      <c r="C112" s="44" t="s">
        <v>273</v>
      </c>
      <c r="D112" s="47"/>
      <c r="E112" s="54">
        <v>357000</v>
      </c>
      <c r="F112" s="50">
        <f t="shared" si="1"/>
        <v>3477734897.1899986</v>
      </c>
    </row>
    <row r="113" spans="1:6" ht="30" x14ac:dyDescent="0.2">
      <c r="A113" s="53" t="s">
        <v>245</v>
      </c>
      <c r="B113" s="43" t="s">
        <v>76</v>
      </c>
      <c r="C113" s="44" t="s">
        <v>273</v>
      </c>
      <c r="D113" s="47"/>
      <c r="E113" s="54">
        <v>508277.75</v>
      </c>
      <c r="F113" s="50">
        <f t="shared" si="1"/>
        <v>3477226619.4399986</v>
      </c>
    </row>
    <row r="114" spans="1:6" ht="15" x14ac:dyDescent="0.2">
      <c r="A114" s="53" t="s">
        <v>245</v>
      </c>
      <c r="B114" s="43" t="s">
        <v>77</v>
      </c>
      <c r="C114" s="44" t="s">
        <v>286</v>
      </c>
      <c r="D114" s="47"/>
      <c r="E114" s="54">
        <v>9212410.6300000008</v>
      </c>
      <c r="F114" s="50">
        <f t="shared" si="1"/>
        <v>3468014208.8099985</v>
      </c>
    </row>
    <row r="115" spans="1:6" ht="30" x14ac:dyDescent="0.2">
      <c r="A115" s="53" t="s">
        <v>245</v>
      </c>
      <c r="B115" s="43" t="s">
        <v>78</v>
      </c>
      <c r="C115" s="44" t="s">
        <v>273</v>
      </c>
      <c r="D115" s="47"/>
      <c r="E115" s="54">
        <v>5299613.4800000004</v>
      </c>
      <c r="F115" s="50">
        <f t="shared" si="1"/>
        <v>3462714595.3299985</v>
      </c>
    </row>
    <row r="116" spans="1:6" ht="45" x14ac:dyDescent="0.2">
      <c r="A116" s="53" t="s">
        <v>245</v>
      </c>
      <c r="B116" s="43" t="s">
        <v>78</v>
      </c>
      <c r="C116" s="44" t="s">
        <v>274</v>
      </c>
      <c r="D116" s="47"/>
      <c r="E116" s="54">
        <v>570528.30000000005</v>
      </c>
      <c r="F116" s="50">
        <f t="shared" si="1"/>
        <v>3462144067.0299983</v>
      </c>
    </row>
    <row r="117" spans="1:6" ht="45" x14ac:dyDescent="0.2">
      <c r="A117" s="53" t="s">
        <v>245</v>
      </c>
      <c r="B117" s="43" t="s">
        <v>78</v>
      </c>
      <c r="C117" s="44" t="s">
        <v>274</v>
      </c>
      <c r="D117" s="47"/>
      <c r="E117" s="54">
        <v>571358.55000000005</v>
      </c>
      <c r="F117" s="50">
        <f t="shared" si="1"/>
        <v>3461572708.4799981</v>
      </c>
    </row>
    <row r="118" spans="1:6" ht="45" x14ac:dyDescent="0.2">
      <c r="A118" s="53" t="s">
        <v>245</v>
      </c>
      <c r="B118" s="43" t="s">
        <v>78</v>
      </c>
      <c r="C118" s="44" t="s">
        <v>274</v>
      </c>
      <c r="D118" s="47"/>
      <c r="E118" s="54">
        <v>79095.59</v>
      </c>
      <c r="F118" s="50">
        <f t="shared" si="1"/>
        <v>3461493612.889998</v>
      </c>
    </row>
    <row r="119" spans="1:6" ht="30" x14ac:dyDescent="0.2">
      <c r="A119" s="53" t="s">
        <v>245</v>
      </c>
      <c r="B119" s="43" t="s">
        <v>79</v>
      </c>
      <c r="C119" s="44" t="s">
        <v>273</v>
      </c>
      <c r="D119" s="47"/>
      <c r="E119" s="54">
        <v>9922166.8000000007</v>
      </c>
      <c r="F119" s="50">
        <f t="shared" si="1"/>
        <v>3451571446.0899978</v>
      </c>
    </row>
    <row r="120" spans="1:6" ht="45" x14ac:dyDescent="0.2">
      <c r="A120" s="53" t="s">
        <v>245</v>
      </c>
      <c r="B120" s="43" t="s">
        <v>79</v>
      </c>
      <c r="C120" s="44" t="s">
        <v>274</v>
      </c>
      <c r="D120" s="47"/>
      <c r="E120" s="54">
        <v>511999.69</v>
      </c>
      <c r="F120" s="50">
        <f t="shared" si="1"/>
        <v>3451059446.3999977</v>
      </c>
    </row>
    <row r="121" spans="1:6" ht="45" x14ac:dyDescent="0.2">
      <c r="A121" s="53" t="s">
        <v>245</v>
      </c>
      <c r="B121" s="43" t="s">
        <v>79</v>
      </c>
      <c r="C121" s="44" t="s">
        <v>274</v>
      </c>
      <c r="D121" s="47"/>
      <c r="E121" s="54">
        <v>664747.93000000005</v>
      </c>
      <c r="F121" s="50">
        <f t="shared" si="1"/>
        <v>3450394698.4699979</v>
      </c>
    </row>
    <row r="122" spans="1:6" ht="45" x14ac:dyDescent="0.2">
      <c r="A122" s="53" t="s">
        <v>245</v>
      </c>
      <c r="B122" s="43" t="s">
        <v>79</v>
      </c>
      <c r="C122" s="44" t="s">
        <v>274</v>
      </c>
      <c r="D122" s="47"/>
      <c r="E122" s="54">
        <v>48057.54</v>
      </c>
      <c r="F122" s="50">
        <f t="shared" si="1"/>
        <v>3450346640.9299979</v>
      </c>
    </row>
    <row r="123" spans="1:6" ht="30" x14ac:dyDescent="0.2">
      <c r="A123" s="53" t="s">
        <v>245</v>
      </c>
      <c r="B123" s="43" t="s">
        <v>80</v>
      </c>
      <c r="C123" s="44" t="s">
        <v>273</v>
      </c>
      <c r="D123" s="47"/>
      <c r="E123" s="54">
        <v>336600</v>
      </c>
      <c r="F123" s="50">
        <f t="shared" si="1"/>
        <v>3450010040.9299979</v>
      </c>
    </row>
    <row r="124" spans="1:6" ht="30" x14ac:dyDescent="0.2">
      <c r="A124" s="53" t="s">
        <v>246</v>
      </c>
      <c r="B124" s="43" t="s">
        <v>81</v>
      </c>
      <c r="C124" s="44" t="s">
        <v>287</v>
      </c>
      <c r="D124" s="47"/>
      <c r="E124" s="54">
        <v>200000000</v>
      </c>
      <c r="F124" s="50">
        <f t="shared" si="1"/>
        <v>3250010040.9299979</v>
      </c>
    </row>
    <row r="125" spans="1:6" ht="15" x14ac:dyDescent="0.2">
      <c r="A125" s="53" t="s">
        <v>246</v>
      </c>
      <c r="B125" s="43" t="s">
        <v>82</v>
      </c>
      <c r="C125" s="44" t="s">
        <v>288</v>
      </c>
      <c r="D125" s="47"/>
      <c r="E125" s="54">
        <v>7431.05</v>
      </c>
      <c r="F125" s="50">
        <f t="shared" si="1"/>
        <v>3250002609.8799977</v>
      </c>
    </row>
    <row r="126" spans="1:6" ht="15" x14ac:dyDescent="0.2">
      <c r="A126" s="53" t="s">
        <v>246</v>
      </c>
      <c r="B126" s="43" t="s">
        <v>83</v>
      </c>
      <c r="C126" s="44" t="s">
        <v>288</v>
      </c>
      <c r="D126" s="47"/>
      <c r="E126" s="54">
        <v>11733.86</v>
      </c>
      <c r="F126" s="50">
        <f t="shared" si="1"/>
        <v>3249990876.0199976</v>
      </c>
    </row>
    <row r="127" spans="1:6" ht="30" x14ac:dyDescent="0.2">
      <c r="A127" s="53" t="s">
        <v>246</v>
      </c>
      <c r="B127" s="43" t="s">
        <v>84</v>
      </c>
      <c r="C127" s="44" t="s">
        <v>287</v>
      </c>
      <c r="D127" s="47"/>
      <c r="E127" s="54">
        <v>133333333.33</v>
      </c>
      <c r="F127" s="50">
        <f t="shared" si="1"/>
        <v>3116657542.6899977</v>
      </c>
    </row>
    <row r="128" spans="1:6" ht="30" x14ac:dyDescent="0.2">
      <c r="A128" s="53" t="s">
        <v>246</v>
      </c>
      <c r="B128" s="43" t="s">
        <v>85</v>
      </c>
      <c r="C128" s="44" t="s">
        <v>289</v>
      </c>
      <c r="D128" s="47"/>
      <c r="E128" s="54">
        <v>82975.13</v>
      </c>
      <c r="F128" s="50">
        <f t="shared" si="1"/>
        <v>3116574567.5599976</v>
      </c>
    </row>
    <row r="129" spans="1:6" ht="30" x14ac:dyDescent="0.2">
      <c r="A129" s="53" t="s">
        <v>246</v>
      </c>
      <c r="B129" s="43" t="s">
        <v>86</v>
      </c>
      <c r="C129" s="44" t="s">
        <v>289</v>
      </c>
      <c r="D129" s="47"/>
      <c r="E129" s="54">
        <v>933959.75</v>
      </c>
      <c r="F129" s="50">
        <f t="shared" si="1"/>
        <v>3115640607.8099976</v>
      </c>
    </row>
    <row r="130" spans="1:6" ht="15" x14ac:dyDescent="0.2">
      <c r="A130" s="53" t="s">
        <v>246</v>
      </c>
      <c r="B130" s="43" t="s">
        <v>87</v>
      </c>
      <c r="C130" s="44" t="s">
        <v>290</v>
      </c>
      <c r="D130" s="47"/>
      <c r="E130" s="54">
        <v>833965</v>
      </c>
      <c r="F130" s="50">
        <f t="shared" si="1"/>
        <v>3114806642.8099976</v>
      </c>
    </row>
    <row r="131" spans="1:6" ht="15" x14ac:dyDescent="0.2">
      <c r="A131" s="53" t="s">
        <v>246</v>
      </c>
      <c r="B131" s="43" t="s">
        <v>88</v>
      </c>
      <c r="C131" s="44" t="s">
        <v>291</v>
      </c>
      <c r="D131" s="47"/>
      <c r="E131" s="54">
        <v>70800</v>
      </c>
      <c r="F131" s="50">
        <f t="shared" si="1"/>
        <v>3114735842.8099976</v>
      </c>
    </row>
    <row r="132" spans="1:6" ht="15" x14ac:dyDescent="0.2">
      <c r="A132" s="53" t="s">
        <v>246</v>
      </c>
      <c r="B132" s="43" t="s">
        <v>89</v>
      </c>
      <c r="C132" s="44" t="s">
        <v>292</v>
      </c>
      <c r="D132" s="47"/>
      <c r="E132" s="54">
        <v>4023342</v>
      </c>
      <c r="F132" s="50">
        <f t="shared" si="1"/>
        <v>3110712500.8099976</v>
      </c>
    </row>
    <row r="133" spans="1:6" ht="15" x14ac:dyDescent="0.2">
      <c r="A133" s="53" t="s">
        <v>246</v>
      </c>
      <c r="B133" s="43" t="s">
        <v>90</v>
      </c>
      <c r="C133" s="44" t="s">
        <v>293</v>
      </c>
      <c r="D133" s="47"/>
      <c r="E133" s="54">
        <v>59000</v>
      </c>
      <c r="F133" s="50">
        <f t="shared" si="1"/>
        <v>3110653500.8099976</v>
      </c>
    </row>
    <row r="134" spans="1:6" ht="15" x14ac:dyDescent="0.2">
      <c r="A134" s="53" t="s">
        <v>246</v>
      </c>
      <c r="B134" s="43" t="s">
        <v>91</v>
      </c>
      <c r="C134" s="44" t="s">
        <v>294</v>
      </c>
      <c r="D134" s="47"/>
      <c r="E134" s="54">
        <v>59000</v>
      </c>
      <c r="F134" s="50">
        <f t="shared" si="1"/>
        <v>3110594500.8099976</v>
      </c>
    </row>
    <row r="135" spans="1:6" ht="15" x14ac:dyDescent="0.2">
      <c r="A135" s="53" t="s">
        <v>246</v>
      </c>
      <c r="B135" s="43" t="s">
        <v>92</v>
      </c>
      <c r="C135" s="44" t="s">
        <v>268</v>
      </c>
      <c r="D135" s="47"/>
      <c r="E135" s="54">
        <v>124728.38</v>
      </c>
      <c r="F135" s="50">
        <f t="shared" si="1"/>
        <v>3110469772.4299974</v>
      </c>
    </row>
    <row r="136" spans="1:6" ht="15" x14ac:dyDescent="0.2">
      <c r="A136" s="53" t="s">
        <v>247</v>
      </c>
      <c r="B136" s="43" t="s">
        <v>93</v>
      </c>
      <c r="C136" s="44" t="s">
        <v>295</v>
      </c>
      <c r="D136" s="47"/>
      <c r="E136" s="54">
        <v>2414858.9900000002</v>
      </c>
      <c r="F136" s="50">
        <f t="shared" si="1"/>
        <v>3108054913.4399977</v>
      </c>
    </row>
    <row r="137" spans="1:6" ht="15" x14ac:dyDescent="0.2">
      <c r="A137" s="53" t="s">
        <v>247</v>
      </c>
      <c r="B137" s="43" t="s">
        <v>94</v>
      </c>
      <c r="C137" s="44" t="s">
        <v>270</v>
      </c>
      <c r="D137" s="47"/>
      <c r="E137" s="54">
        <v>2251959.2000000002</v>
      </c>
      <c r="F137" s="50">
        <f t="shared" si="1"/>
        <v>3105802954.2399979</v>
      </c>
    </row>
    <row r="138" spans="1:6" ht="15" x14ac:dyDescent="0.2">
      <c r="A138" s="53" t="s">
        <v>247</v>
      </c>
      <c r="B138" s="43" t="s">
        <v>95</v>
      </c>
      <c r="C138" s="44" t="s">
        <v>296</v>
      </c>
      <c r="D138" s="47"/>
      <c r="E138" s="54">
        <v>59000</v>
      </c>
      <c r="F138" s="50">
        <f t="shared" si="1"/>
        <v>3105743954.2399979</v>
      </c>
    </row>
    <row r="139" spans="1:6" ht="15" x14ac:dyDescent="0.2">
      <c r="A139" s="53" t="s">
        <v>248</v>
      </c>
      <c r="B139" s="43" t="s">
        <v>96</v>
      </c>
      <c r="C139" s="44" t="s">
        <v>297</v>
      </c>
      <c r="D139" s="47"/>
      <c r="E139" s="54">
        <v>30000</v>
      </c>
      <c r="F139" s="50">
        <f t="shared" si="1"/>
        <v>3105713954.2399979</v>
      </c>
    </row>
    <row r="140" spans="1:6" ht="30" x14ac:dyDescent="0.2">
      <c r="A140" s="53" t="s">
        <v>248</v>
      </c>
      <c r="B140" s="43" t="s">
        <v>97</v>
      </c>
      <c r="C140" s="44" t="s">
        <v>298</v>
      </c>
      <c r="D140" s="47"/>
      <c r="E140" s="54">
        <v>53965</v>
      </c>
      <c r="F140" s="50">
        <f t="shared" si="1"/>
        <v>3105659989.2399979</v>
      </c>
    </row>
    <row r="141" spans="1:6" ht="15" x14ac:dyDescent="0.2">
      <c r="A141" s="53" t="s">
        <v>248</v>
      </c>
      <c r="B141" s="43" t="s">
        <v>98</v>
      </c>
      <c r="C141" s="44" t="s">
        <v>299</v>
      </c>
      <c r="D141" s="47"/>
      <c r="E141" s="54">
        <v>1405784.03</v>
      </c>
      <c r="F141" s="50">
        <f t="shared" si="1"/>
        <v>3104254205.2099977</v>
      </c>
    </row>
    <row r="142" spans="1:6" ht="30" x14ac:dyDescent="0.2">
      <c r="A142" s="53" t="s">
        <v>248</v>
      </c>
      <c r="B142" s="43" t="s">
        <v>99</v>
      </c>
      <c r="C142" s="44" t="s">
        <v>300</v>
      </c>
      <c r="D142" s="47"/>
      <c r="E142" s="54">
        <v>9900</v>
      </c>
      <c r="F142" s="50">
        <f t="shared" si="1"/>
        <v>3104244305.2099977</v>
      </c>
    </row>
    <row r="143" spans="1:6" ht="30" x14ac:dyDescent="0.2">
      <c r="A143" s="53" t="s">
        <v>248</v>
      </c>
      <c r="B143" s="43" t="s">
        <v>100</v>
      </c>
      <c r="C143" s="44" t="s">
        <v>301</v>
      </c>
      <c r="D143" s="47"/>
      <c r="E143" s="54">
        <v>900</v>
      </c>
      <c r="F143" s="50">
        <f t="shared" si="1"/>
        <v>3104243405.2099977</v>
      </c>
    </row>
    <row r="144" spans="1:6" ht="30" x14ac:dyDescent="0.2">
      <c r="A144" s="53" t="s">
        <v>248</v>
      </c>
      <c r="B144" s="43" t="s">
        <v>101</v>
      </c>
      <c r="C144" s="44" t="s">
        <v>302</v>
      </c>
      <c r="D144" s="47"/>
      <c r="E144" s="54">
        <v>3000</v>
      </c>
      <c r="F144" s="50">
        <f t="shared" si="1"/>
        <v>3104240405.2099977</v>
      </c>
    </row>
    <row r="145" spans="1:6" ht="30" x14ac:dyDescent="0.2">
      <c r="A145" s="53" t="s">
        <v>248</v>
      </c>
      <c r="B145" s="43" t="s">
        <v>102</v>
      </c>
      <c r="C145" s="44" t="s">
        <v>265</v>
      </c>
      <c r="D145" s="47"/>
      <c r="E145" s="54">
        <v>597000</v>
      </c>
      <c r="F145" s="50">
        <f t="shared" si="1"/>
        <v>3103643405.2099977</v>
      </c>
    </row>
    <row r="146" spans="1:6" ht="30" x14ac:dyDescent="0.2">
      <c r="A146" s="53" t="s">
        <v>248</v>
      </c>
      <c r="B146" s="43" t="s">
        <v>102</v>
      </c>
      <c r="C146" s="44" t="s">
        <v>265</v>
      </c>
      <c r="D146" s="47"/>
      <c r="E146" s="54">
        <v>3506800</v>
      </c>
      <c r="F146" s="50">
        <f t="shared" si="1"/>
        <v>3100136605.2099977</v>
      </c>
    </row>
    <row r="147" spans="1:6" ht="15" x14ac:dyDescent="0.2">
      <c r="A147" s="53" t="s">
        <v>248</v>
      </c>
      <c r="B147" s="43" t="s">
        <v>103</v>
      </c>
      <c r="C147" s="44" t="s">
        <v>303</v>
      </c>
      <c r="D147" s="47"/>
      <c r="E147" s="54">
        <v>228912.52</v>
      </c>
      <c r="F147" s="50">
        <f t="shared" si="1"/>
        <v>3099907692.6899977</v>
      </c>
    </row>
    <row r="148" spans="1:6" ht="30" x14ac:dyDescent="0.2">
      <c r="A148" s="53" t="s">
        <v>248</v>
      </c>
      <c r="B148" s="43" t="s">
        <v>104</v>
      </c>
      <c r="C148" s="44" t="s">
        <v>304</v>
      </c>
      <c r="D148" s="47"/>
      <c r="E148" s="54">
        <v>7742.07</v>
      </c>
      <c r="F148" s="50">
        <f t="shared" si="1"/>
        <v>3099899950.6199975</v>
      </c>
    </row>
    <row r="149" spans="1:6" ht="15" x14ac:dyDescent="0.2">
      <c r="A149" s="53" t="s">
        <v>249</v>
      </c>
      <c r="B149" s="43" t="s">
        <v>105</v>
      </c>
      <c r="C149" s="44" t="s">
        <v>305</v>
      </c>
      <c r="D149" s="47"/>
      <c r="E149" s="54">
        <v>8261003</v>
      </c>
      <c r="F149" s="50">
        <f t="shared" si="1"/>
        <v>3091638947.6199975</v>
      </c>
    </row>
    <row r="150" spans="1:6" ht="15" x14ac:dyDescent="0.2">
      <c r="A150" s="53" t="s">
        <v>249</v>
      </c>
      <c r="B150" s="43" t="s">
        <v>105</v>
      </c>
      <c r="C150" s="44" t="s">
        <v>305</v>
      </c>
      <c r="D150" s="47"/>
      <c r="E150" s="54">
        <v>5214656</v>
      </c>
      <c r="F150" s="50">
        <f t="shared" ref="F150:F213" si="2">+F149+D150-E150</f>
        <v>3086424291.6199975</v>
      </c>
    </row>
    <row r="151" spans="1:6" ht="15" x14ac:dyDescent="0.2">
      <c r="A151" s="53" t="s">
        <v>249</v>
      </c>
      <c r="B151" s="43" t="s">
        <v>106</v>
      </c>
      <c r="C151" s="44" t="s">
        <v>306</v>
      </c>
      <c r="D151" s="47"/>
      <c r="E151" s="54">
        <v>5708743.4000000004</v>
      </c>
      <c r="F151" s="50">
        <f t="shared" si="2"/>
        <v>3080715548.2199974</v>
      </c>
    </row>
    <row r="152" spans="1:6" ht="15" x14ac:dyDescent="0.2">
      <c r="A152" s="53" t="s">
        <v>249</v>
      </c>
      <c r="B152" s="43" t="s">
        <v>107</v>
      </c>
      <c r="C152" s="44" t="s">
        <v>264</v>
      </c>
      <c r="D152" s="47"/>
      <c r="E152" s="54">
        <v>961200</v>
      </c>
      <c r="F152" s="50">
        <f t="shared" si="2"/>
        <v>3079754348.2199974</v>
      </c>
    </row>
    <row r="153" spans="1:6" ht="15" x14ac:dyDescent="0.2">
      <c r="A153" s="53" t="s">
        <v>249</v>
      </c>
      <c r="B153" s="43" t="s">
        <v>107</v>
      </c>
      <c r="C153" s="44" t="s">
        <v>264</v>
      </c>
      <c r="D153" s="47"/>
      <c r="E153" s="54">
        <v>14646000</v>
      </c>
      <c r="F153" s="50">
        <f t="shared" si="2"/>
        <v>3065108348.2199974</v>
      </c>
    </row>
    <row r="154" spans="1:6" ht="15" x14ac:dyDescent="0.2">
      <c r="A154" s="53" t="s">
        <v>250</v>
      </c>
      <c r="B154" s="43" t="s">
        <v>108</v>
      </c>
      <c r="C154" s="44" t="s">
        <v>307</v>
      </c>
      <c r="D154" s="47"/>
      <c r="E154" s="54">
        <v>361800</v>
      </c>
      <c r="F154" s="50">
        <f t="shared" si="2"/>
        <v>3064746548.2199974</v>
      </c>
    </row>
    <row r="155" spans="1:6" ht="15" x14ac:dyDescent="0.2">
      <c r="A155" s="53" t="s">
        <v>250</v>
      </c>
      <c r="B155" s="43" t="s">
        <v>109</v>
      </c>
      <c r="C155" s="44" t="s">
        <v>308</v>
      </c>
      <c r="D155" s="47"/>
      <c r="E155" s="54">
        <v>2593388</v>
      </c>
      <c r="F155" s="50">
        <f t="shared" si="2"/>
        <v>3062153160.2199974</v>
      </c>
    </row>
    <row r="156" spans="1:6" ht="30" x14ac:dyDescent="0.2">
      <c r="A156" s="53" t="s">
        <v>250</v>
      </c>
      <c r="B156" s="43" t="s">
        <v>110</v>
      </c>
      <c r="C156" s="44" t="s">
        <v>309</v>
      </c>
      <c r="D156" s="47"/>
      <c r="E156" s="54">
        <v>1621728.23</v>
      </c>
      <c r="F156" s="50">
        <f t="shared" si="2"/>
        <v>3060531431.9899974</v>
      </c>
    </row>
    <row r="157" spans="1:6" ht="15" x14ac:dyDescent="0.2">
      <c r="A157" s="53" t="s">
        <v>250</v>
      </c>
      <c r="B157" s="43" t="s">
        <v>111</v>
      </c>
      <c r="C157" s="44" t="s">
        <v>297</v>
      </c>
      <c r="D157" s="47"/>
      <c r="E157" s="54">
        <v>2406176</v>
      </c>
      <c r="F157" s="50">
        <f t="shared" si="2"/>
        <v>3058125255.9899974</v>
      </c>
    </row>
    <row r="158" spans="1:6" ht="15" x14ac:dyDescent="0.2">
      <c r="A158" s="53" t="s">
        <v>250</v>
      </c>
      <c r="B158" s="43" t="s">
        <v>112</v>
      </c>
      <c r="C158" s="44" t="s">
        <v>310</v>
      </c>
      <c r="D158" s="47"/>
      <c r="E158" s="54">
        <v>136375</v>
      </c>
      <c r="F158" s="50">
        <f t="shared" si="2"/>
        <v>3057988880.9899974</v>
      </c>
    </row>
    <row r="159" spans="1:6" ht="30" x14ac:dyDescent="0.2">
      <c r="A159" s="53" t="s">
        <v>250</v>
      </c>
      <c r="B159" s="43" t="s">
        <v>113</v>
      </c>
      <c r="C159" s="44" t="s">
        <v>311</v>
      </c>
      <c r="D159" s="47"/>
      <c r="E159" s="54">
        <v>243950</v>
      </c>
      <c r="F159" s="50">
        <f t="shared" si="2"/>
        <v>3057744930.9899974</v>
      </c>
    </row>
    <row r="160" spans="1:6" ht="30" x14ac:dyDescent="0.2">
      <c r="A160" s="53" t="s">
        <v>250</v>
      </c>
      <c r="B160" s="43" t="s">
        <v>114</v>
      </c>
      <c r="C160" s="44" t="s">
        <v>273</v>
      </c>
      <c r="D160" s="47"/>
      <c r="E160" s="54">
        <v>44346620.560000002</v>
      </c>
      <c r="F160" s="50">
        <f t="shared" si="2"/>
        <v>3013398310.4299974</v>
      </c>
    </row>
    <row r="161" spans="1:6" ht="45" x14ac:dyDescent="0.2">
      <c r="A161" s="53" t="s">
        <v>250</v>
      </c>
      <c r="B161" s="43" t="s">
        <v>114</v>
      </c>
      <c r="C161" s="44" t="s">
        <v>274</v>
      </c>
      <c r="D161" s="47"/>
      <c r="E161" s="54">
        <v>3038545.08</v>
      </c>
      <c r="F161" s="50">
        <f t="shared" si="2"/>
        <v>3010359765.3499975</v>
      </c>
    </row>
    <row r="162" spans="1:6" ht="45" x14ac:dyDescent="0.2">
      <c r="A162" s="53" t="s">
        <v>250</v>
      </c>
      <c r="B162" s="43" t="s">
        <v>114</v>
      </c>
      <c r="C162" s="44" t="s">
        <v>274</v>
      </c>
      <c r="D162" s="47"/>
      <c r="E162" s="54">
        <v>3146454.58</v>
      </c>
      <c r="F162" s="50">
        <f t="shared" si="2"/>
        <v>3007213310.7699976</v>
      </c>
    </row>
    <row r="163" spans="1:6" ht="45" x14ac:dyDescent="0.2">
      <c r="A163" s="53" t="s">
        <v>250</v>
      </c>
      <c r="B163" s="43" t="s">
        <v>114</v>
      </c>
      <c r="C163" s="44" t="s">
        <v>274</v>
      </c>
      <c r="D163" s="47"/>
      <c r="E163" s="54">
        <v>492304.31</v>
      </c>
      <c r="F163" s="50">
        <f t="shared" si="2"/>
        <v>3006721006.4599977</v>
      </c>
    </row>
    <row r="164" spans="1:6" ht="30" x14ac:dyDescent="0.2">
      <c r="A164" s="53" t="s">
        <v>250</v>
      </c>
      <c r="B164" s="43" t="s">
        <v>115</v>
      </c>
      <c r="C164" s="44" t="s">
        <v>273</v>
      </c>
      <c r="D164" s="47"/>
      <c r="E164" s="54">
        <v>14225063.27</v>
      </c>
      <c r="F164" s="50">
        <f t="shared" si="2"/>
        <v>2992495943.1899977</v>
      </c>
    </row>
    <row r="165" spans="1:6" ht="45" x14ac:dyDescent="0.2">
      <c r="A165" s="53" t="s">
        <v>250</v>
      </c>
      <c r="B165" s="43" t="s">
        <v>115</v>
      </c>
      <c r="C165" s="44" t="s">
        <v>274</v>
      </c>
      <c r="D165" s="47"/>
      <c r="E165" s="54">
        <v>972296.04</v>
      </c>
      <c r="F165" s="50">
        <f t="shared" si="2"/>
        <v>2991523647.1499977</v>
      </c>
    </row>
    <row r="166" spans="1:6" ht="45" x14ac:dyDescent="0.2">
      <c r="A166" s="53" t="s">
        <v>250</v>
      </c>
      <c r="B166" s="43" t="s">
        <v>115</v>
      </c>
      <c r="C166" s="44" t="s">
        <v>274</v>
      </c>
      <c r="D166" s="47"/>
      <c r="E166" s="54">
        <v>1009979.53</v>
      </c>
      <c r="F166" s="50">
        <f t="shared" si="2"/>
        <v>2990513667.6199975</v>
      </c>
    </row>
    <row r="167" spans="1:6" ht="45" x14ac:dyDescent="0.2">
      <c r="A167" s="53" t="s">
        <v>250</v>
      </c>
      <c r="B167" s="43" t="s">
        <v>115</v>
      </c>
      <c r="C167" s="44" t="s">
        <v>274</v>
      </c>
      <c r="D167" s="47"/>
      <c r="E167" s="54">
        <v>155140.35999999999</v>
      </c>
      <c r="F167" s="50">
        <f t="shared" si="2"/>
        <v>2990358527.2599974</v>
      </c>
    </row>
    <row r="168" spans="1:6" ht="30" x14ac:dyDescent="0.2">
      <c r="A168" s="53" t="s">
        <v>250</v>
      </c>
      <c r="B168" s="43" t="s">
        <v>116</v>
      </c>
      <c r="C168" s="44" t="s">
        <v>273</v>
      </c>
      <c r="D168" s="47"/>
      <c r="E168" s="54">
        <v>29705995.690000001</v>
      </c>
      <c r="F168" s="50">
        <f t="shared" si="2"/>
        <v>2960652531.5699973</v>
      </c>
    </row>
    <row r="169" spans="1:6" ht="45" x14ac:dyDescent="0.2">
      <c r="A169" s="53" t="s">
        <v>250</v>
      </c>
      <c r="B169" s="43" t="s">
        <v>116</v>
      </c>
      <c r="C169" s="44" t="s">
        <v>274</v>
      </c>
      <c r="D169" s="47"/>
      <c r="E169" s="54">
        <v>2083390.65</v>
      </c>
      <c r="F169" s="50">
        <f t="shared" si="2"/>
        <v>2958569140.9199972</v>
      </c>
    </row>
    <row r="170" spans="1:6" ht="45" x14ac:dyDescent="0.2">
      <c r="A170" s="53" t="s">
        <v>250</v>
      </c>
      <c r="B170" s="43" t="s">
        <v>116</v>
      </c>
      <c r="C170" s="44" t="s">
        <v>274</v>
      </c>
      <c r="D170" s="47"/>
      <c r="E170" s="54">
        <v>2109125.7000000002</v>
      </c>
      <c r="F170" s="50">
        <f t="shared" si="2"/>
        <v>2956460015.2199974</v>
      </c>
    </row>
    <row r="171" spans="1:6" ht="45" x14ac:dyDescent="0.2">
      <c r="A171" s="53" t="s">
        <v>250</v>
      </c>
      <c r="B171" s="43" t="s">
        <v>116</v>
      </c>
      <c r="C171" s="44" t="s">
        <v>274</v>
      </c>
      <c r="D171" s="47"/>
      <c r="E171" s="54">
        <v>353331.24</v>
      </c>
      <c r="F171" s="50">
        <f t="shared" si="2"/>
        <v>2956106683.9799976</v>
      </c>
    </row>
    <row r="172" spans="1:6" ht="30" x14ac:dyDescent="0.2">
      <c r="A172" s="53" t="s">
        <v>250</v>
      </c>
      <c r="B172" s="43" t="s">
        <v>117</v>
      </c>
      <c r="C172" s="44" t="s">
        <v>273</v>
      </c>
      <c r="D172" s="47"/>
      <c r="E172" s="54">
        <v>53860190.840000004</v>
      </c>
      <c r="F172" s="50">
        <f t="shared" si="2"/>
        <v>2902246493.1399975</v>
      </c>
    </row>
    <row r="173" spans="1:6" ht="45" x14ac:dyDescent="0.2">
      <c r="A173" s="53" t="s">
        <v>250</v>
      </c>
      <c r="B173" s="43" t="s">
        <v>117</v>
      </c>
      <c r="C173" s="44" t="s">
        <v>274</v>
      </c>
      <c r="D173" s="47"/>
      <c r="E173" s="54">
        <v>3738328.47</v>
      </c>
      <c r="F173" s="50">
        <f t="shared" si="2"/>
        <v>2898508164.6699977</v>
      </c>
    </row>
    <row r="174" spans="1:6" ht="45" x14ac:dyDescent="0.2">
      <c r="A174" s="53" t="s">
        <v>250</v>
      </c>
      <c r="B174" s="43" t="s">
        <v>117</v>
      </c>
      <c r="C174" s="44" t="s">
        <v>274</v>
      </c>
      <c r="D174" s="47"/>
      <c r="E174" s="54">
        <v>3824073.67</v>
      </c>
      <c r="F174" s="50">
        <f t="shared" si="2"/>
        <v>2894684090.9999976</v>
      </c>
    </row>
    <row r="175" spans="1:6" ht="45" x14ac:dyDescent="0.2">
      <c r="A175" s="53" t="s">
        <v>250</v>
      </c>
      <c r="B175" s="43" t="s">
        <v>117</v>
      </c>
      <c r="C175" s="44" t="s">
        <v>274</v>
      </c>
      <c r="D175" s="47"/>
      <c r="E175" s="54">
        <v>638030.22</v>
      </c>
      <c r="F175" s="50">
        <f t="shared" si="2"/>
        <v>2894046060.7799978</v>
      </c>
    </row>
    <row r="176" spans="1:6" ht="30" x14ac:dyDescent="0.2">
      <c r="A176" s="53" t="s">
        <v>250</v>
      </c>
      <c r="B176" s="43" t="s">
        <v>118</v>
      </c>
      <c r="C176" s="44" t="s">
        <v>273</v>
      </c>
      <c r="D176" s="47"/>
      <c r="E176" s="54">
        <v>2864601.44</v>
      </c>
      <c r="F176" s="50">
        <f t="shared" si="2"/>
        <v>2891181459.3399978</v>
      </c>
    </row>
    <row r="177" spans="1:6" ht="45" x14ac:dyDescent="0.2">
      <c r="A177" s="53" t="s">
        <v>250</v>
      </c>
      <c r="B177" s="43" t="s">
        <v>118</v>
      </c>
      <c r="C177" s="44" t="s">
        <v>274</v>
      </c>
      <c r="D177" s="47"/>
      <c r="E177" s="54">
        <v>187451.21</v>
      </c>
      <c r="F177" s="50">
        <f t="shared" si="2"/>
        <v>2890994008.1299977</v>
      </c>
    </row>
    <row r="178" spans="1:6" ht="45" x14ac:dyDescent="0.2">
      <c r="A178" s="53" t="s">
        <v>250</v>
      </c>
      <c r="B178" s="43" t="s">
        <v>118</v>
      </c>
      <c r="C178" s="44" t="s">
        <v>274</v>
      </c>
      <c r="D178" s="47"/>
      <c r="E178" s="54">
        <v>203386.71</v>
      </c>
      <c r="F178" s="50">
        <f t="shared" si="2"/>
        <v>2890790621.4199977</v>
      </c>
    </row>
    <row r="179" spans="1:6" ht="45" x14ac:dyDescent="0.2">
      <c r="A179" s="53" t="s">
        <v>250</v>
      </c>
      <c r="B179" s="43" t="s">
        <v>118</v>
      </c>
      <c r="C179" s="44" t="s">
        <v>274</v>
      </c>
      <c r="D179" s="47"/>
      <c r="E179" s="54">
        <v>29584.36</v>
      </c>
      <c r="F179" s="50">
        <f t="shared" si="2"/>
        <v>2890761037.0599976</v>
      </c>
    </row>
    <row r="180" spans="1:6" ht="30" x14ac:dyDescent="0.2">
      <c r="A180" s="53" t="s">
        <v>250</v>
      </c>
      <c r="B180" s="43" t="s">
        <v>119</v>
      </c>
      <c r="C180" s="44" t="s">
        <v>273</v>
      </c>
      <c r="D180" s="47"/>
      <c r="E180" s="54">
        <v>705000</v>
      </c>
      <c r="F180" s="50">
        <f t="shared" si="2"/>
        <v>2890056037.0599976</v>
      </c>
    </row>
    <row r="181" spans="1:6" ht="45" x14ac:dyDescent="0.2">
      <c r="A181" s="53" t="s">
        <v>250</v>
      </c>
      <c r="B181" s="43" t="s">
        <v>119</v>
      </c>
      <c r="C181" s="44" t="s">
        <v>274</v>
      </c>
      <c r="D181" s="47"/>
      <c r="E181" s="54">
        <v>48908.24</v>
      </c>
      <c r="F181" s="50">
        <f t="shared" si="2"/>
        <v>2890007128.8199978</v>
      </c>
    </row>
    <row r="182" spans="1:6" ht="45" x14ac:dyDescent="0.2">
      <c r="A182" s="53" t="s">
        <v>250</v>
      </c>
      <c r="B182" s="43" t="s">
        <v>119</v>
      </c>
      <c r="C182" s="44" t="s">
        <v>274</v>
      </c>
      <c r="D182" s="47"/>
      <c r="E182" s="54">
        <v>50055</v>
      </c>
      <c r="F182" s="50">
        <f t="shared" si="2"/>
        <v>2889957073.8199978</v>
      </c>
    </row>
    <row r="183" spans="1:6" ht="45" x14ac:dyDescent="0.2">
      <c r="A183" s="53" t="s">
        <v>250</v>
      </c>
      <c r="B183" s="43" t="s">
        <v>119</v>
      </c>
      <c r="C183" s="44" t="s">
        <v>274</v>
      </c>
      <c r="D183" s="47"/>
      <c r="E183" s="54">
        <v>5599.24</v>
      </c>
      <c r="F183" s="50">
        <f t="shared" si="2"/>
        <v>2889951474.579998</v>
      </c>
    </row>
    <row r="184" spans="1:6" ht="30" x14ac:dyDescent="0.2">
      <c r="A184" s="53" t="s">
        <v>250</v>
      </c>
      <c r="B184" s="43" t="s">
        <v>120</v>
      </c>
      <c r="C184" s="44" t="s">
        <v>273</v>
      </c>
      <c r="D184" s="47"/>
      <c r="E184" s="54">
        <v>8696000</v>
      </c>
      <c r="F184" s="50">
        <f t="shared" si="2"/>
        <v>2881255474.579998</v>
      </c>
    </row>
    <row r="185" spans="1:6" ht="30" x14ac:dyDescent="0.2">
      <c r="A185" s="53" t="s">
        <v>250</v>
      </c>
      <c r="B185" s="43" t="s">
        <v>121</v>
      </c>
      <c r="C185" s="44" t="s">
        <v>273</v>
      </c>
      <c r="D185" s="47"/>
      <c r="E185" s="54">
        <v>33000</v>
      </c>
      <c r="F185" s="50">
        <f t="shared" si="2"/>
        <v>2881222474.579998</v>
      </c>
    </row>
    <row r="186" spans="1:6" ht="30" x14ac:dyDescent="0.2">
      <c r="A186" s="53" t="s">
        <v>250</v>
      </c>
      <c r="B186" s="43" t="s">
        <v>122</v>
      </c>
      <c r="C186" s="44" t="s">
        <v>273</v>
      </c>
      <c r="D186" s="47"/>
      <c r="E186" s="54">
        <v>408191.26</v>
      </c>
      <c r="F186" s="50">
        <f t="shared" si="2"/>
        <v>2880814283.3199978</v>
      </c>
    </row>
    <row r="187" spans="1:6" ht="30" x14ac:dyDescent="0.2">
      <c r="A187" s="53" t="s">
        <v>250</v>
      </c>
      <c r="B187" s="43" t="s">
        <v>123</v>
      </c>
      <c r="C187" s="44" t="s">
        <v>273</v>
      </c>
      <c r="D187" s="47"/>
      <c r="E187" s="54">
        <v>8651000</v>
      </c>
      <c r="F187" s="50">
        <f t="shared" si="2"/>
        <v>2872163283.3199978</v>
      </c>
    </row>
    <row r="188" spans="1:6" ht="45" x14ac:dyDescent="0.2">
      <c r="A188" s="53" t="s">
        <v>250</v>
      </c>
      <c r="B188" s="43" t="s">
        <v>123</v>
      </c>
      <c r="C188" s="44" t="s">
        <v>274</v>
      </c>
      <c r="D188" s="47"/>
      <c r="E188" s="54">
        <v>610494.38</v>
      </c>
      <c r="F188" s="50">
        <f t="shared" si="2"/>
        <v>2871552788.9399977</v>
      </c>
    </row>
    <row r="189" spans="1:6" ht="45" x14ac:dyDescent="0.2">
      <c r="A189" s="53" t="s">
        <v>250</v>
      </c>
      <c r="B189" s="43" t="s">
        <v>123</v>
      </c>
      <c r="C189" s="44" t="s">
        <v>274</v>
      </c>
      <c r="D189" s="47"/>
      <c r="E189" s="54">
        <v>614221</v>
      </c>
      <c r="F189" s="50">
        <f t="shared" si="2"/>
        <v>2870938567.9399977</v>
      </c>
    </row>
    <row r="190" spans="1:6" ht="45" x14ac:dyDescent="0.2">
      <c r="A190" s="53" t="s">
        <v>250</v>
      </c>
      <c r="B190" s="43" t="s">
        <v>123</v>
      </c>
      <c r="C190" s="44" t="s">
        <v>274</v>
      </c>
      <c r="D190" s="47"/>
      <c r="E190" s="54">
        <v>105739.8</v>
      </c>
      <c r="F190" s="50">
        <f t="shared" si="2"/>
        <v>2870832828.1399975</v>
      </c>
    </row>
    <row r="191" spans="1:6" ht="30" x14ac:dyDescent="0.2">
      <c r="A191" s="53" t="s">
        <v>250</v>
      </c>
      <c r="B191" s="43" t="s">
        <v>124</v>
      </c>
      <c r="C191" s="44" t="s">
        <v>273</v>
      </c>
      <c r="D191" s="47"/>
      <c r="E191" s="54">
        <v>7689400</v>
      </c>
      <c r="F191" s="50">
        <f t="shared" si="2"/>
        <v>2863143428.1399975</v>
      </c>
    </row>
    <row r="192" spans="1:6" ht="30" x14ac:dyDescent="0.2">
      <c r="A192" s="53" t="s">
        <v>250</v>
      </c>
      <c r="B192" s="43" t="s">
        <v>125</v>
      </c>
      <c r="C192" s="44" t="s">
        <v>273</v>
      </c>
      <c r="D192" s="47"/>
      <c r="E192" s="54">
        <v>28502924</v>
      </c>
      <c r="F192" s="50">
        <f t="shared" si="2"/>
        <v>2834640504.1399975</v>
      </c>
    </row>
    <row r="193" spans="1:6" ht="45" x14ac:dyDescent="0.2">
      <c r="A193" s="53" t="s">
        <v>250</v>
      </c>
      <c r="B193" s="43" t="s">
        <v>125</v>
      </c>
      <c r="C193" s="44" t="s">
        <v>274</v>
      </c>
      <c r="D193" s="47"/>
      <c r="E193" s="54">
        <v>1947853.07</v>
      </c>
      <c r="F193" s="50">
        <f t="shared" si="2"/>
        <v>2832692651.0699973</v>
      </c>
    </row>
    <row r="194" spans="1:6" ht="45" x14ac:dyDescent="0.2">
      <c r="A194" s="53" t="s">
        <v>250</v>
      </c>
      <c r="B194" s="43" t="s">
        <v>125</v>
      </c>
      <c r="C194" s="44" t="s">
        <v>274</v>
      </c>
      <c r="D194" s="47"/>
      <c r="E194" s="54">
        <v>2023707.6</v>
      </c>
      <c r="F194" s="50">
        <f t="shared" si="2"/>
        <v>2830668943.4699974</v>
      </c>
    </row>
    <row r="195" spans="1:6" ht="45" x14ac:dyDescent="0.2">
      <c r="A195" s="53" t="s">
        <v>250</v>
      </c>
      <c r="B195" s="43" t="s">
        <v>125</v>
      </c>
      <c r="C195" s="44" t="s">
        <v>274</v>
      </c>
      <c r="D195" s="47"/>
      <c r="E195" s="54">
        <v>260251.75</v>
      </c>
      <c r="F195" s="50">
        <f t="shared" si="2"/>
        <v>2830408691.7199974</v>
      </c>
    </row>
    <row r="196" spans="1:6" ht="30" x14ac:dyDescent="0.2">
      <c r="A196" s="53" t="s">
        <v>250</v>
      </c>
      <c r="B196" s="43" t="s">
        <v>126</v>
      </c>
      <c r="C196" s="44" t="s">
        <v>273</v>
      </c>
      <c r="D196" s="47"/>
      <c r="E196" s="54">
        <v>13556100</v>
      </c>
      <c r="F196" s="50">
        <f t="shared" si="2"/>
        <v>2816852591.7199974</v>
      </c>
    </row>
    <row r="197" spans="1:6" ht="30" x14ac:dyDescent="0.2">
      <c r="A197" s="53" t="s">
        <v>250</v>
      </c>
      <c r="B197" s="43" t="s">
        <v>127</v>
      </c>
      <c r="C197" s="44" t="s">
        <v>273</v>
      </c>
      <c r="D197" s="47"/>
      <c r="E197" s="54">
        <v>41519000</v>
      </c>
      <c r="F197" s="50">
        <f t="shared" si="2"/>
        <v>2775333591.7199974</v>
      </c>
    </row>
    <row r="198" spans="1:6" ht="15" x14ac:dyDescent="0.2">
      <c r="A198" s="53" t="s">
        <v>251</v>
      </c>
      <c r="B198" s="43" t="s">
        <v>128</v>
      </c>
      <c r="C198" s="44" t="s">
        <v>312</v>
      </c>
      <c r="D198" s="47"/>
      <c r="E198" s="54">
        <v>100000</v>
      </c>
      <c r="F198" s="50">
        <f t="shared" si="2"/>
        <v>2775233591.7199974</v>
      </c>
    </row>
    <row r="199" spans="1:6" ht="15" x14ac:dyDescent="0.2">
      <c r="A199" s="53" t="s">
        <v>251</v>
      </c>
      <c r="B199" s="43" t="s">
        <v>129</v>
      </c>
      <c r="C199" s="44" t="s">
        <v>293</v>
      </c>
      <c r="D199" s="47"/>
      <c r="E199" s="54">
        <v>88500</v>
      </c>
      <c r="F199" s="50">
        <f t="shared" si="2"/>
        <v>2775145091.7199974</v>
      </c>
    </row>
    <row r="200" spans="1:6" ht="15" x14ac:dyDescent="0.2">
      <c r="A200" s="53" t="s">
        <v>251</v>
      </c>
      <c r="B200" s="43" t="s">
        <v>130</v>
      </c>
      <c r="C200" s="44" t="s">
        <v>313</v>
      </c>
      <c r="D200" s="47"/>
      <c r="E200" s="54">
        <v>1100000</v>
      </c>
      <c r="F200" s="50">
        <f t="shared" si="2"/>
        <v>2774045091.7199974</v>
      </c>
    </row>
    <row r="201" spans="1:6" ht="15" x14ac:dyDescent="0.2">
      <c r="A201" s="53" t="s">
        <v>251</v>
      </c>
      <c r="B201" s="43" t="s">
        <v>131</v>
      </c>
      <c r="C201" s="44" t="s">
        <v>314</v>
      </c>
      <c r="D201" s="47"/>
      <c r="E201" s="54">
        <v>650420</v>
      </c>
      <c r="F201" s="50">
        <f t="shared" si="2"/>
        <v>2773394671.7199974</v>
      </c>
    </row>
    <row r="202" spans="1:6" ht="15" x14ac:dyDescent="0.2">
      <c r="A202" s="53" t="s">
        <v>252</v>
      </c>
      <c r="B202" s="43" t="s">
        <v>132</v>
      </c>
      <c r="C202" s="44" t="s">
        <v>315</v>
      </c>
      <c r="D202" s="47"/>
      <c r="E202" s="54">
        <v>64900</v>
      </c>
      <c r="F202" s="50">
        <f t="shared" si="2"/>
        <v>2773329771.7199974</v>
      </c>
    </row>
    <row r="203" spans="1:6" ht="30" x14ac:dyDescent="0.2">
      <c r="A203" s="53" t="s">
        <v>252</v>
      </c>
      <c r="B203" s="43" t="s">
        <v>133</v>
      </c>
      <c r="C203" s="44" t="s">
        <v>316</v>
      </c>
      <c r="D203" s="47"/>
      <c r="E203" s="54">
        <v>59000</v>
      </c>
      <c r="F203" s="50">
        <f t="shared" si="2"/>
        <v>2773270771.7199974</v>
      </c>
    </row>
    <row r="204" spans="1:6" ht="15" x14ac:dyDescent="0.2">
      <c r="A204" s="53" t="s">
        <v>252</v>
      </c>
      <c r="B204" s="43" t="s">
        <v>134</v>
      </c>
      <c r="C204" s="44" t="s">
        <v>317</v>
      </c>
      <c r="D204" s="47"/>
      <c r="E204" s="54">
        <v>17700</v>
      </c>
      <c r="F204" s="50">
        <f t="shared" si="2"/>
        <v>2773253071.7199974</v>
      </c>
    </row>
    <row r="205" spans="1:6" ht="30" x14ac:dyDescent="0.2">
      <c r="A205" s="53" t="s">
        <v>252</v>
      </c>
      <c r="B205" s="43" t="s">
        <v>135</v>
      </c>
      <c r="C205" s="44" t="s">
        <v>318</v>
      </c>
      <c r="D205" s="47"/>
      <c r="E205" s="54">
        <v>66080</v>
      </c>
      <c r="F205" s="50">
        <f t="shared" si="2"/>
        <v>2773186991.7199974</v>
      </c>
    </row>
    <row r="206" spans="1:6" ht="15" x14ac:dyDescent="0.2">
      <c r="A206" s="53" t="s">
        <v>252</v>
      </c>
      <c r="B206" s="43" t="s">
        <v>136</v>
      </c>
      <c r="C206" s="44" t="s">
        <v>319</v>
      </c>
      <c r="D206" s="47"/>
      <c r="E206" s="54">
        <v>47200</v>
      </c>
      <c r="F206" s="50">
        <f t="shared" si="2"/>
        <v>2773139791.7199974</v>
      </c>
    </row>
    <row r="207" spans="1:6" ht="15" x14ac:dyDescent="0.2">
      <c r="A207" s="53" t="s">
        <v>252</v>
      </c>
      <c r="B207" s="43" t="s">
        <v>137</v>
      </c>
      <c r="C207" s="44" t="s">
        <v>320</v>
      </c>
      <c r="D207" s="47"/>
      <c r="E207" s="54">
        <v>18382016.899999999</v>
      </c>
      <c r="F207" s="50">
        <f t="shared" si="2"/>
        <v>2754757774.8199973</v>
      </c>
    </row>
    <row r="208" spans="1:6" ht="15" x14ac:dyDescent="0.2">
      <c r="A208" s="53" t="s">
        <v>252</v>
      </c>
      <c r="B208" s="43" t="s">
        <v>138</v>
      </c>
      <c r="C208" s="44" t="s">
        <v>321</v>
      </c>
      <c r="D208" s="47"/>
      <c r="E208" s="54">
        <v>59000</v>
      </c>
      <c r="F208" s="50">
        <f t="shared" si="2"/>
        <v>2754698774.8199973</v>
      </c>
    </row>
    <row r="209" spans="1:6" ht="15" x14ac:dyDescent="0.2">
      <c r="A209" s="53" t="s">
        <v>252</v>
      </c>
      <c r="B209" s="43" t="s">
        <v>139</v>
      </c>
      <c r="C209" s="44" t="s">
        <v>320</v>
      </c>
      <c r="D209" s="47"/>
      <c r="E209" s="54">
        <v>2643994</v>
      </c>
      <c r="F209" s="50">
        <f t="shared" si="2"/>
        <v>2752054780.8199973</v>
      </c>
    </row>
    <row r="210" spans="1:6" ht="30" x14ac:dyDescent="0.2">
      <c r="A210" s="53" t="s">
        <v>252</v>
      </c>
      <c r="B210" s="43" t="s">
        <v>140</v>
      </c>
      <c r="C210" s="44" t="s">
        <v>322</v>
      </c>
      <c r="D210" s="47"/>
      <c r="E210" s="54">
        <v>59000</v>
      </c>
      <c r="F210" s="50">
        <f t="shared" si="2"/>
        <v>2751995780.8199973</v>
      </c>
    </row>
    <row r="211" spans="1:6" ht="15" x14ac:dyDescent="0.2">
      <c r="A211" s="53" t="s">
        <v>252</v>
      </c>
      <c r="B211" s="43" t="s">
        <v>141</v>
      </c>
      <c r="C211" s="44" t="s">
        <v>323</v>
      </c>
      <c r="D211" s="47"/>
      <c r="E211" s="54">
        <v>59000</v>
      </c>
      <c r="F211" s="50">
        <f t="shared" si="2"/>
        <v>2751936780.8199973</v>
      </c>
    </row>
    <row r="212" spans="1:6" ht="15" x14ac:dyDescent="0.2">
      <c r="A212" s="53" t="s">
        <v>252</v>
      </c>
      <c r="B212" s="43" t="s">
        <v>142</v>
      </c>
      <c r="C212" s="44" t="s">
        <v>324</v>
      </c>
      <c r="D212" s="47"/>
      <c r="E212" s="54">
        <v>2278100.44</v>
      </c>
      <c r="F212" s="50">
        <f t="shared" si="2"/>
        <v>2749658680.3799973</v>
      </c>
    </row>
    <row r="213" spans="1:6" ht="15" x14ac:dyDescent="0.2">
      <c r="A213" s="53" t="s">
        <v>252</v>
      </c>
      <c r="B213" s="43" t="s">
        <v>143</v>
      </c>
      <c r="C213" s="44" t="s">
        <v>324</v>
      </c>
      <c r="D213" s="47"/>
      <c r="E213" s="54">
        <v>118264.32000000001</v>
      </c>
      <c r="F213" s="50">
        <f t="shared" si="2"/>
        <v>2749540416.0599971</v>
      </c>
    </row>
    <row r="214" spans="1:6" ht="15" x14ac:dyDescent="0.2">
      <c r="A214" s="53" t="s">
        <v>253</v>
      </c>
      <c r="B214" s="43" t="s">
        <v>144</v>
      </c>
      <c r="C214" s="44" t="s">
        <v>325</v>
      </c>
      <c r="D214" s="47"/>
      <c r="E214" s="54">
        <v>6000000</v>
      </c>
      <c r="F214" s="50">
        <f t="shared" ref="F214:F277" si="3">+F213+D214-E214</f>
        <v>2743540416.0599971</v>
      </c>
    </row>
    <row r="215" spans="1:6" ht="30" x14ac:dyDescent="0.2">
      <c r="A215" s="53" t="s">
        <v>253</v>
      </c>
      <c r="B215" s="43" t="s">
        <v>145</v>
      </c>
      <c r="C215" s="44" t="s">
        <v>273</v>
      </c>
      <c r="D215" s="47"/>
      <c r="E215" s="54">
        <v>340001</v>
      </c>
      <c r="F215" s="50">
        <f t="shared" si="3"/>
        <v>2743200415.0599971</v>
      </c>
    </row>
    <row r="216" spans="1:6" ht="30" x14ac:dyDescent="0.2">
      <c r="A216" s="53" t="s">
        <v>253</v>
      </c>
      <c r="B216" s="43" t="s">
        <v>146</v>
      </c>
      <c r="C216" s="44" t="s">
        <v>273</v>
      </c>
      <c r="D216" s="47"/>
      <c r="E216" s="54">
        <v>1979600</v>
      </c>
      <c r="F216" s="50">
        <f t="shared" si="3"/>
        <v>2741220815.0599971</v>
      </c>
    </row>
    <row r="217" spans="1:6" ht="30" x14ac:dyDescent="0.2">
      <c r="A217" s="53" t="s">
        <v>253</v>
      </c>
      <c r="B217" s="43" t="s">
        <v>147</v>
      </c>
      <c r="C217" s="44" t="s">
        <v>273</v>
      </c>
      <c r="D217" s="47"/>
      <c r="E217" s="54">
        <v>51700</v>
      </c>
      <c r="F217" s="50">
        <f t="shared" si="3"/>
        <v>2741169115.0599971</v>
      </c>
    </row>
    <row r="218" spans="1:6" ht="30" x14ac:dyDescent="0.2">
      <c r="A218" s="53" t="s">
        <v>253</v>
      </c>
      <c r="B218" s="43" t="s">
        <v>148</v>
      </c>
      <c r="C218" s="44" t="s">
        <v>273</v>
      </c>
      <c r="D218" s="47"/>
      <c r="E218" s="54">
        <v>75200</v>
      </c>
      <c r="F218" s="50">
        <f t="shared" si="3"/>
        <v>2741093915.0599971</v>
      </c>
    </row>
    <row r="219" spans="1:6" ht="30" x14ac:dyDescent="0.2">
      <c r="A219" s="53" t="s">
        <v>253</v>
      </c>
      <c r="B219" s="43" t="s">
        <v>149</v>
      </c>
      <c r="C219" s="44" t="s">
        <v>273</v>
      </c>
      <c r="D219" s="47"/>
      <c r="E219" s="54">
        <v>103500</v>
      </c>
      <c r="F219" s="50">
        <f t="shared" si="3"/>
        <v>2740990415.0599971</v>
      </c>
    </row>
    <row r="220" spans="1:6" ht="30" x14ac:dyDescent="0.2">
      <c r="A220" s="53" t="s">
        <v>253</v>
      </c>
      <c r="B220" s="43" t="s">
        <v>150</v>
      </c>
      <c r="C220" s="44" t="s">
        <v>273</v>
      </c>
      <c r="D220" s="47"/>
      <c r="E220" s="54">
        <v>54100</v>
      </c>
      <c r="F220" s="50">
        <f t="shared" si="3"/>
        <v>2740936315.0599971</v>
      </c>
    </row>
    <row r="221" spans="1:6" ht="30" x14ac:dyDescent="0.2">
      <c r="A221" s="53" t="s">
        <v>253</v>
      </c>
      <c r="B221" s="43" t="s">
        <v>151</v>
      </c>
      <c r="C221" s="44" t="s">
        <v>273</v>
      </c>
      <c r="D221" s="47"/>
      <c r="E221" s="54">
        <v>103800</v>
      </c>
      <c r="F221" s="50">
        <f t="shared" si="3"/>
        <v>2740832515.0599971</v>
      </c>
    </row>
    <row r="222" spans="1:6" ht="30" x14ac:dyDescent="0.2">
      <c r="A222" s="53" t="s">
        <v>253</v>
      </c>
      <c r="B222" s="43" t="s">
        <v>152</v>
      </c>
      <c r="C222" s="44" t="s">
        <v>273</v>
      </c>
      <c r="D222" s="47"/>
      <c r="E222" s="54">
        <v>174000</v>
      </c>
      <c r="F222" s="50">
        <f t="shared" si="3"/>
        <v>2740658515.0599971</v>
      </c>
    </row>
    <row r="223" spans="1:6" ht="30" x14ac:dyDescent="0.2">
      <c r="A223" s="53" t="s">
        <v>253</v>
      </c>
      <c r="B223" s="43" t="s">
        <v>153</v>
      </c>
      <c r="C223" s="44" t="s">
        <v>273</v>
      </c>
      <c r="D223" s="47"/>
      <c r="E223" s="54">
        <v>159000</v>
      </c>
      <c r="F223" s="50">
        <f t="shared" si="3"/>
        <v>2740499515.0599971</v>
      </c>
    </row>
    <row r="224" spans="1:6" ht="30" x14ac:dyDescent="0.2">
      <c r="A224" s="53" t="s">
        <v>253</v>
      </c>
      <c r="B224" s="43" t="s">
        <v>154</v>
      </c>
      <c r="C224" s="44" t="s">
        <v>273</v>
      </c>
      <c r="D224" s="47"/>
      <c r="E224" s="54">
        <v>654300</v>
      </c>
      <c r="F224" s="50">
        <f t="shared" si="3"/>
        <v>2739845215.0599971</v>
      </c>
    </row>
    <row r="225" spans="1:6" ht="30" x14ac:dyDescent="0.2">
      <c r="A225" s="53" t="s">
        <v>253</v>
      </c>
      <c r="B225" s="43" t="s">
        <v>155</v>
      </c>
      <c r="C225" s="44" t="s">
        <v>273</v>
      </c>
      <c r="D225" s="47"/>
      <c r="E225" s="54">
        <v>19000</v>
      </c>
      <c r="F225" s="50">
        <f t="shared" si="3"/>
        <v>2739826215.0599971</v>
      </c>
    </row>
    <row r="226" spans="1:6" ht="30" x14ac:dyDescent="0.2">
      <c r="A226" s="53" t="s">
        <v>253</v>
      </c>
      <c r="B226" s="43" t="s">
        <v>156</v>
      </c>
      <c r="C226" s="44" t="s">
        <v>273</v>
      </c>
      <c r="D226" s="47"/>
      <c r="E226" s="54">
        <v>68600</v>
      </c>
      <c r="F226" s="50">
        <f t="shared" si="3"/>
        <v>2739757615.0599971</v>
      </c>
    </row>
    <row r="227" spans="1:6" ht="15" x14ac:dyDescent="0.2">
      <c r="A227" s="53" t="s">
        <v>254</v>
      </c>
      <c r="B227" s="43" t="s">
        <v>157</v>
      </c>
      <c r="C227" s="44" t="s">
        <v>326</v>
      </c>
      <c r="D227" s="47"/>
      <c r="E227" s="54">
        <v>59000</v>
      </c>
      <c r="F227" s="50">
        <f t="shared" si="3"/>
        <v>2739698615.0599971</v>
      </c>
    </row>
    <row r="228" spans="1:6" ht="30" x14ac:dyDescent="0.2">
      <c r="A228" s="53" t="s">
        <v>255</v>
      </c>
      <c r="B228" s="43" t="s">
        <v>158</v>
      </c>
      <c r="C228" s="44" t="s">
        <v>273</v>
      </c>
      <c r="D228" s="47"/>
      <c r="E228" s="54">
        <v>289100</v>
      </c>
      <c r="F228" s="50">
        <f t="shared" si="3"/>
        <v>2739409515.0599971</v>
      </c>
    </row>
    <row r="229" spans="1:6" ht="30" x14ac:dyDescent="0.2">
      <c r="A229" s="53" t="s">
        <v>255</v>
      </c>
      <c r="B229" s="43" t="s">
        <v>159</v>
      </c>
      <c r="C229" s="44" t="s">
        <v>273</v>
      </c>
      <c r="D229" s="47"/>
      <c r="E229" s="54">
        <v>87515.92</v>
      </c>
      <c r="F229" s="50">
        <f t="shared" si="3"/>
        <v>2739321999.139997</v>
      </c>
    </row>
    <row r="230" spans="1:6" ht="30" x14ac:dyDescent="0.2">
      <c r="A230" s="53" t="s">
        <v>255</v>
      </c>
      <c r="B230" s="43" t="s">
        <v>160</v>
      </c>
      <c r="C230" s="44" t="s">
        <v>273</v>
      </c>
      <c r="D230" s="47"/>
      <c r="E230" s="54">
        <v>45717.26</v>
      </c>
      <c r="F230" s="50">
        <f t="shared" si="3"/>
        <v>2739276281.8799968</v>
      </c>
    </row>
    <row r="231" spans="1:6" ht="30" x14ac:dyDescent="0.2">
      <c r="A231" s="53" t="s">
        <v>255</v>
      </c>
      <c r="B231" s="43" t="s">
        <v>161</v>
      </c>
      <c r="C231" s="44" t="s">
        <v>273</v>
      </c>
      <c r="D231" s="47"/>
      <c r="E231" s="54">
        <v>420000</v>
      </c>
      <c r="F231" s="50">
        <f t="shared" si="3"/>
        <v>2738856281.8799968</v>
      </c>
    </row>
    <row r="232" spans="1:6" ht="30" x14ac:dyDescent="0.2">
      <c r="A232" s="53" t="s">
        <v>255</v>
      </c>
      <c r="B232" s="43" t="s">
        <v>162</v>
      </c>
      <c r="C232" s="44" t="s">
        <v>273</v>
      </c>
      <c r="D232" s="47"/>
      <c r="E232" s="54">
        <v>41538.300000000003</v>
      </c>
      <c r="F232" s="50">
        <f t="shared" si="3"/>
        <v>2738814743.5799966</v>
      </c>
    </row>
    <row r="233" spans="1:6" ht="30" x14ac:dyDescent="0.2">
      <c r="A233" s="53" t="s">
        <v>255</v>
      </c>
      <c r="B233" s="43" t="s">
        <v>163</v>
      </c>
      <c r="C233" s="44" t="s">
        <v>273</v>
      </c>
      <c r="D233" s="47"/>
      <c r="E233" s="54">
        <v>27692.2</v>
      </c>
      <c r="F233" s="50">
        <f t="shared" si="3"/>
        <v>2738787051.3799968</v>
      </c>
    </row>
    <row r="234" spans="1:6" ht="30" x14ac:dyDescent="0.2">
      <c r="A234" s="53" t="s">
        <v>255</v>
      </c>
      <c r="B234" s="43" t="s">
        <v>164</v>
      </c>
      <c r="C234" s="44" t="s">
        <v>273</v>
      </c>
      <c r="D234" s="47"/>
      <c r="E234" s="54">
        <v>675383.96</v>
      </c>
      <c r="F234" s="50">
        <f t="shared" si="3"/>
        <v>2738111667.4199967</v>
      </c>
    </row>
    <row r="235" spans="1:6" ht="30" x14ac:dyDescent="0.2">
      <c r="A235" s="53" t="s">
        <v>255</v>
      </c>
      <c r="B235" s="43" t="s">
        <v>165</v>
      </c>
      <c r="C235" s="44" t="s">
        <v>273</v>
      </c>
      <c r="D235" s="47"/>
      <c r="E235" s="54">
        <v>138461</v>
      </c>
      <c r="F235" s="50">
        <f t="shared" si="3"/>
        <v>2737973206.4199967</v>
      </c>
    </row>
    <row r="236" spans="1:6" ht="30" x14ac:dyDescent="0.2">
      <c r="A236" s="53" t="s">
        <v>255</v>
      </c>
      <c r="B236" s="43" t="s">
        <v>166</v>
      </c>
      <c r="C236" s="44" t="s">
        <v>273</v>
      </c>
      <c r="D236" s="47"/>
      <c r="E236" s="54">
        <v>637450</v>
      </c>
      <c r="F236" s="50">
        <f t="shared" si="3"/>
        <v>2737335756.4199967</v>
      </c>
    </row>
    <row r="237" spans="1:6" ht="30" x14ac:dyDescent="0.2">
      <c r="A237" s="53" t="s">
        <v>255</v>
      </c>
      <c r="B237" s="43" t="s">
        <v>167</v>
      </c>
      <c r="C237" s="44" t="s">
        <v>273</v>
      </c>
      <c r="D237" s="47"/>
      <c r="E237" s="54">
        <v>24081.89</v>
      </c>
      <c r="F237" s="50">
        <f t="shared" si="3"/>
        <v>2737311674.5299969</v>
      </c>
    </row>
    <row r="238" spans="1:6" ht="30" x14ac:dyDescent="0.2">
      <c r="A238" s="53" t="s">
        <v>255</v>
      </c>
      <c r="B238" s="43" t="s">
        <v>168</v>
      </c>
      <c r="C238" s="44" t="s">
        <v>273</v>
      </c>
      <c r="D238" s="47"/>
      <c r="E238" s="54">
        <v>89098.33</v>
      </c>
      <c r="F238" s="50">
        <f t="shared" si="3"/>
        <v>2737222576.1999969</v>
      </c>
    </row>
    <row r="239" spans="1:6" ht="30" x14ac:dyDescent="0.2">
      <c r="A239" s="53" t="s">
        <v>255</v>
      </c>
      <c r="B239" s="43" t="s">
        <v>169</v>
      </c>
      <c r="C239" s="44" t="s">
        <v>273</v>
      </c>
      <c r="D239" s="47"/>
      <c r="E239" s="54">
        <v>1910100</v>
      </c>
      <c r="F239" s="50">
        <f t="shared" si="3"/>
        <v>2735312476.1999969</v>
      </c>
    </row>
    <row r="240" spans="1:6" ht="30" x14ac:dyDescent="0.2">
      <c r="A240" s="53" t="s">
        <v>255</v>
      </c>
      <c r="B240" s="43" t="s">
        <v>170</v>
      </c>
      <c r="C240" s="44" t="s">
        <v>273</v>
      </c>
      <c r="D240" s="47"/>
      <c r="E240" s="54">
        <v>600000</v>
      </c>
      <c r="F240" s="50">
        <f t="shared" si="3"/>
        <v>2734712476.1999969</v>
      </c>
    </row>
    <row r="241" spans="1:6" ht="45" x14ac:dyDescent="0.2">
      <c r="A241" s="53" t="s">
        <v>255</v>
      </c>
      <c r="B241" s="43" t="s">
        <v>170</v>
      </c>
      <c r="C241" s="44" t="s">
        <v>274</v>
      </c>
      <c r="D241" s="47"/>
      <c r="E241" s="54">
        <v>27625.48</v>
      </c>
      <c r="F241" s="50">
        <f t="shared" si="3"/>
        <v>2734684850.7199969</v>
      </c>
    </row>
    <row r="242" spans="1:6" ht="45" x14ac:dyDescent="0.2">
      <c r="A242" s="53" t="s">
        <v>255</v>
      </c>
      <c r="B242" s="43" t="s">
        <v>170</v>
      </c>
      <c r="C242" s="44" t="s">
        <v>274</v>
      </c>
      <c r="D242" s="47"/>
      <c r="E242" s="54">
        <v>40444.44</v>
      </c>
      <c r="F242" s="50">
        <f t="shared" si="3"/>
        <v>2734644406.2799969</v>
      </c>
    </row>
    <row r="243" spans="1:6" ht="45" x14ac:dyDescent="0.2">
      <c r="A243" s="53" t="s">
        <v>255</v>
      </c>
      <c r="B243" s="43" t="s">
        <v>170</v>
      </c>
      <c r="C243" s="44" t="s">
        <v>274</v>
      </c>
      <c r="D243" s="47"/>
      <c r="E243" s="54">
        <v>2103.1799999999998</v>
      </c>
      <c r="F243" s="50">
        <f t="shared" si="3"/>
        <v>2734642303.099997</v>
      </c>
    </row>
    <row r="244" spans="1:6" ht="30" x14ac:dyDescent="0.2">
      <c r="A244" s="53" t="s">
        <v>255</v>
      </c>
      <c r="B244" s="43" t="s">
        <v>171</v>
      </c>
      <c r="C244" s="44" t="s">
        <v>273</v>
      </c>
      <c r="D244" s="47"/>
      <c r="E244" s="54">
        <v>558460.98</v>
      </c>
      <c r="F244" s="50">
        <f t="shared" si="3"/>
        <v>2734083842.119997</v>
      </c>
    </row>
    <row r="245" spans="1:6" ht="30" x14ac:dyDescent="0.2">
      <c r="A245" s="53" t="s">
        <v>255</v>
      </c>
      <c r="B245" s="43" t="s">
        <v>172</v>
      </c>
      <c r="C245" s="44" t="s">
        <v>273</v>
      </c>
      <c r="D245" s="47"/>
      <c r="E245" s="54">
        <v>510500</v>
      </c>
      <c r="F245" s="50">
        <f t="shared" si="3"/>
        <v>2733573342.119997</v>
      </c>
    </row>
    <row r="246" spans="1:6" ht="30" x14ac:dyDescent="0.2">
      <c r="A246" s="53" t="s">
        <v>255</v>
      </c>
      <c r="B246" s="43" t="s">
        <v>173</v>
      </c>
      <c r="C246" s="44" t="s">
        <v>273</v>
      </c>
      <c r="D246" s="47"/>
      <c r="E246" s="54">
        <v>529300</v>
      </c>
      <c r="F246" s="50">
        <f t="shared" si="3"/>
        <v>2733044042.119997</v>
      </c>
    </row>
    <row r="247" spans="1:6" ht="45" x14ac:dyDescent="0.2">
      <c r="A247" s="53" t="s">
        <v>255</v>
      </c>
      <c r="B247" s="43" t="s">
        <v>174</v>
      </c>
      <c r="C247" s="44" t="s">
        <v>274</v>
      </c>
      <c r="D247" s="47"/>
      <c r="E247" s="54">
        <v>1654562.94</v>
      </c>
      <c r="F247" s="50">
        <f t="shared" si="3"/>
        <v>2731389479.179997</v>
      </c>
    </row>
    <row r="248" spans="1:6" ht="45" x14ac:dyDescent="0.2">
      <c r="A248" s="53" t="s">
        <v>255</v>
      </c>
      <c r="B248" s="43" t="s">
        <v>174</v>
      </c>
      <c r="C248" s="44" t="s">
        <v>274</v>
      </c>
      <c r="D248" s="47"/>
      <c r="E248" s="54">
        <v>194589</v>
      </c>
      <c r="F248" s="50">
        <f t="shared" si="3"/>
        <v>2731194890.179997</v>
      </c>
    </row>
    <row r="249" spans="1:6" ht="15" x14ac:dyDescent="0.2">
      <c r="A249" s="53" t="s">
        <v>255</v>
      </c>
      <c r="B249" s="43" t="s">
        <v>175</v>
      </c>
      <c r="C249" s="44" t="s">
        <v>327</v>
      </c>
      <c r="D249" s="47"/>
      <c r="E249" s="54">
        <v>59000</v>
      </c>
      <c r="F249" s="50">
        <f t="shared" si="3"/>
        <v>2731135890.179997</v>
      </c>
    </row>
    <row r="250" spans="1:6" ht="30" x14ac:dyDescent="0.2">
      <c r="A250" s="53" t="s">
        <v>255</v>
      </c>
      <c r="B250" s="43" t="s">
        <v>176</v>
      </c>
      <c r="C250" s="44" t="s">
        <v>328</v>
      </c>
      <c r="D250" s="47"/>
      <c r="E250" s="54">
        <v>59000</v>
      </c>
      <c r="F250" s="50">
        <f t="shared" si="3"/>
        <v>2731076890.179997</v>
      </c>
    </row>
    <row r="251" spans="1:6" ht="15" x14ac:dyDescent="0.2">
      <c r="A251" s="53" t="s">
        <v>255</v>
      </c>
      <c r="B251" s="43" t="s">
        <v>177</v>
      </c>
      <c r="C251" s="44" t="s">
        <v>329</v>
      </c>
      <c r="D251" s="47"/>
      <c r="E251" s="54">
        <v>59000</v>
      </c>
      <c r="F251" s="50">
        <f t="shared" si="3"/>
        <v>2731017890.179997</v>
      </c>
    </row>
    <row r="252" spans="1:6" ht="30" x14ac:dyDescent="0.2">
      <c r="A252" s="53" t="s">
        <v>255</v>
      </c>
      <c r="B252" s="43" t="s">
        <v>178</v>
      </c>
      <c r="C252" s="44" t="s">
        <v>330</v>
      </c>
      <c r="D252" s="47"/>
      <c r="E252" s="54">
        <v>59000</v>
      </c>
      <c r="F252" s="50">
        <f t="shared" si="3"/>
        <v>2730958890.179997</v>
      </c>
    </row>
    <row r="253" spans="1:6" ht="15" x14ac:dyDescent="0.2">
      <c r="A253" s="53" t="s">
        <v>255</v>
      </c>
      <c r="B253" s="43" t="s">
        <v>179</v>
      </c>
      <c r="C253" s="44" t="s">
        <v>331</v>
      </c>
      <c r="D253" s="47"/>
      <c r="E253" s="54">
        <v>59000</v>
      </c>
      <c r="F253" s="50">
        <f t="shared" si="3"/>
        <v>2730899890.179997</v>
      </c>
    </row>
    <row r="254" spans="1:6" ht="15" x14ac:dyDescent="0.2">
      <c r="A254" s="53" t="s">
        <v>255</v>
      </c>
      <c r="B254" s="43" t="s">
        <v>180</v>
      </c>
      <c r="C254" s="44" t="s">
        <v>262</v>
      </c>
      <c r="D254" s="47"/>
      <c r="E254" s="54">
        <v>364348.17</v>
      </c>
      <c r="F254" s="50">
        <f t="shared" si="3"/>
        <v>2730535542.0099969</v>
      </c>
    </row>
    <row r="255" spans="1:6" ht="15" x14ac:dyDescent="0.2">
      <c r="A255" s="53" t="s">
        <v>255</v>
      </c>
      <c r="B255" s="43" t="s">
        <v>181</v>
      </c>
      <c r="C255" s="44" t="s">
        <v>332</v>
      </c>
      <c r="D255" s="47"/>
      <c r="E255" s="54">
        <v>992207.55</v>
      </c>
      <c r="F255" s="50">
        <f t="shared" si="3"/>
        <v>2729543334.4599967</v>
      </c>
    </row>
    <row r="256" spans="1:6" ht="30" x14ac:dyDescent="0.2">
      <c r="A256" s="53" t="s">
        <v>255</v>
      </c>
      <c r="B256" s="43" t="s">
        <v>182</v>
      </c>
      <c r="C256" s="44" t="s">
        <v>333</v>
      </c>
      <c r="D256" s="47"/>
      <c r="E256" s="54">
        <v>202075</v>
      </c>
      <c r="F256" s="50">
        <f t="shared" si="3"/>
        <v>2729341259.4599967</v>
      </c>
    </row>
    <row r="257" spans="1:6" ht="30" x14ac:dyDescent="0.2">
      <c r="A257" s="53" t="s">
        <v>255</v>
      </c>
      <c r="B257" s="43" t="s">
        <v>183</v>
      </c>
      <c r="C257" s="44" t="s">
        <v>289</v>
      </c>
      <c r="D257" s="47"/>
      <c r="E257" s="54">
        <v>4730673.67</v>
      </c>
      <c r="F257" s="50">
        <f t="shared" si="3"/>
        <v>2724610585.7899966</v>
      </c>
    </row>
    <row r="258" spans="1:6" ht="30" x14ac:dyDescent="0.2">
      <c r="A258" s="53" t="s">
        <v>256</v>
      </c>
      <c r="B258" s="43" t="s">
        <v>184</v>
      </c>
      <c r="C258" s="44" t="s">
        <v>273</v>
      </c>
      <c r="D258" s="47"/>
      <c r="E258" s="54">
        <v>5674488.3899999997</v>
      </c>
      <c r="F258" s="50">
        <f t="shared" si="3"/>
        <v>2718936097.3999968</v>
      </c>
    </row>
    <row r="259" spans="1:6" ht="30" x14ac:dyDescent="0.2">
      <c r="A259" s="53" t="s">
        <v>256</v>
      </c>
      <c r="B259" s="43" t="s">
        <v>185</v>
      </c>
      <c r="C259" s="44" t="s">
        <v>273</v>
      </c>
      <c r="D259" s="47"/>
      <c r="E259" s="54">
        <v>4285000</v>
      </c>
      <c r="F259" s="50">
        <f t="shared" si="3"/>
        <v>2714651097.3999968</v>
      </c>
    </row>
    <row r="260" spans="1:6" ht="30" x14ac:dyDescent="0.2">
      <c r="A260" s="53" t="s">
        <v>256</v>
      </c>
      <c r="B260" s="43" t="s">
        <v>186</v>
      </c>
      <c r="C260" s="44" t="s">
        <v>273</v>
      </c>
      <c r="D260" s="47"/>
      <c r="E260" s="54">
        <v>82298.39</v>
      </c>
      <c r="F260" s="50">
        <f t="shared" si="3"/>
        <v>2714568799.0099969</v>
      </c>
    </row>
    <row r="261" spans="1:6" ht="30" x14ac:dyDescent="0.2">
      <c r="A261" s="53" t="s">
        <v>256</v>
      </c>
      <c r="B261" s="43" t="s">
        <v>187</v>
      </c>
      <c r="C261" s="44" t="s">
        <v>273</v>
      </c>
      <c r="D261" s="47"/>
      <c r="E261" s="54">
        <v>295000</v>
      </c>
      <c r="F261" s="50">
        <f t="shared" si="3"/>
        <v>2714273799.0099969</v>
      </c>
    </row>
    <row r="262" spans="1:6" ht="45" x14ac:dyDescent="0.2">
      <c r="A262" s="53" t="s">
        <v>256</v>
      </c>
      <c r="B262" s="43" t="s">
        <v>187</v>
      </c>
      <c r="C262" s="44" t="s">
        <v>274</v>
      </c>
      <c r="D262" s="47"/>
      <c r="E262" s="54">
        <v>16635.98</v>
      </c>
      <c r="F262" s="50">
        <f t="shared" si="3"/>
        <v>2714257163.0299969</v>
      </c>
    </row>
    <row r="263" spans="1:6" ht="45" x14ac:dyDescent="0.2">
      <c r="A263" s="53" t="s">
        <v>256</v>
      </c>
      <c r="B263" s="43" t="s">
        <v>187</v>
      </c>
      <c r="C263" s="44" t="s">
        <v>274</v>
      </c>
      <c r="D263" s="47"/>
      <c r="E263" s="54">
        <v>20945</v>
      </c>
      <c r="F263" s="50">
        <f t="shared" si="3"/>
        <v>2714236218.0299969</v>
      </c>
    </row>
    <row r="264" spans="1:6" ht="45" x14ac:dyDescent="0.2">
      <c r="A264" s="53" t="s">
        <v>256</v>
      </c>
      <c r="B264" s="43" t="s">
        <v>187</v>
      </c>
      <c r="C264" s="44" t="s">
        <v>274</v>
      </c>
      <c r="D264" s="47"/>
      <c r="E264" s="54">
        <v>2753.18</v>
      </c>
      <c r="F264" s="50">
        <f t="shared" si="3"/>
        <v>2714233464.849997</v>
      </c>
    </row>
    <row r="265" spans="1:6" ht="30" x14ac:dyDescent="0.2">
      <c r="A265" s="53" t="s">
        <v>256</v>
      </c>
      <c r="B265" s="43" t="s">
        <v>188</v>
      </c>
      <c r="C265" s="44" t="s">
        <v>273</v>
      </c>
      <c r="D265" s="47"/>
      <c r="E265" s="54">
        <v>40000</v>
      </c>
      <c r="F265" s="50">
        <f t="shared" si="3"/>
        <v>2714193464.849997</v>
      </c>
    </row>
    <row r="266" spans="1:6" ht="45" x14ac:dyDescent="0.2">
      <c r="A266" s="53" t="s">
        <v>256</v>
      </c>
      <c r="B266" s="43" t="s">
        <v>188</v>
      </c>
      <c r="C266" s="44" t="s">
        <v>274</v>
      </c>
      <c r="D266" s="47"/>
      <c r="E266" s="54">
        <v>2836</v>
      </c>
      <c r="F266" s="50">
        <f t="shared" si="3"/>
        <v>2714190628.849997</v>
      </c>
    </row>
    <row r="267" spans="1:6" ht="45" x14ac:dyDescent="0.2">
      <c r="A267" s="53" t="s">
        <v>256</v>
      </c>
      <c r="B267" s="43" t="s">
        <v>188</v>
      </c>
      <c r="C267" s="44" t="s">
        <v>274</v>
      </c>
      <c r="D267" s="47"/>
      <c r="E267" s="54">
        <v>2840</v>
      </c>
      <c r="F267" s="50">
        <f t="shared" si="3"/>
        <v>2714187788.849997</v>
      </c>
    </row>
    <row r="268" spans="1:6" ht="45" x14ac:dyDescent="0.2">
      <c r="A268" s="53" t="s">
        <v>256</v>
      </c>
      <c r="B268" s="43" t="s">
        <v>188</v>
      </c>
      <c r="C268" s="44" t="s">
        <v>274</v>
      </c>
      <c r="D268" s="47"/>
      <c r="E268" s="54">
        <v>701.06</v>
      </c>
      <c r="F268" s="50">
        <f t="shared" si="3"/>
        <v>2714187087.7899971</v>
      </c>
    </row>
    <row r="269" spans="1:6" ht="15" x14ac:dyDescent="0.2">
      <c r="A269" s="53" t="s">
        <v>256</v>
      </c>
      <c r="B269" s="43" t="s">
        <v>189</v>
      </c>
      <c r="C269" s="44" t="s">
        <v>334</v>
      </c>
      <c r="D269" s="47"/>
      <c r="E269" s="54">
        <v>106200</v>
      </c>
      <c r="F269" s="50">
        <f t="shared" si="3"/>
        <v>2714080887.7899971</v>
      </c>
    </row>
    <row r="270" spans="1:6" ht="15" x14ac:dyDescent="0.2">
      <c r="A270" s="53" t="s">
        <v>256</v>
      </c>
      <c r="B270" s="43" t="s">
        <v>190</v>
      </c>
      <c r="C270" s="44" t="s">
        <v>323</v>
      </c>
      <c r="D270" s="47"/>
      <c r="E270" s="54">
        <v>82600</v>
      </c>
      <c r="F270" s="50">
        <f t="shared" si="3"/>
        <v>2713998287.7899971</v>
      </c>
    </row>
    <row r="271" spans="1:6" ht="15" x14ac:dyDescent="0.2">
      <c r="A271" s="53" t="s">
        <v>256</v>
      </c>
      <c r="B271" s="43" t="s">
        <v>191</v>
      </c>
      <c r="C271" s="44" t="s">
        <v>331</v>
      </c>
      <c r="D271" s="47"/>
      <c r="E271" s="54">
        <v>29500</v>
      </c>
      <c r="F271" s="50">
        <f t="shared" si="3"/>
        <v>2713968787.7899971</v>
      </c>
    </row>
    <row r="272" spans="1:6" ht="15" x14ac:dyDescent="0.2">
      <c r="A272" s="53" t="s">
        <v>256</v>
      </c>
      <c r="B272" s="43" t="s">
        <v>192</v>
      </c>
      <c r="C272" s="44" t="s">
        <v>335</v>
      </c>
      <c r="D272" s="47"/>
      <c r="E272" s="54">
        <v>59000</v>
      </c>
      <c r="F272" s="50">
        <f t="shared" si="3"/>
        <v>2713909787.7899971</v>
      </c>
    </row>
    <row r="273" spans="1:6" ht="15" x14ac:dyDescent="0.2">
      <c r="A273" s="53" t="s">
        <v>256</v>
      </c>
      <c r="B273" s="43" t="s">
        <v>193</v>
      </c>
      <c r="C273" s="44" t="s">
        <v>336</v>
      </c>
      <c r="D273" s="47"/>
      <c r="E273" s="54">
        <v>59000</v>
      </c>
      <c r="F273" s="50">
        <f t="shared" si="3"/>
        <v>2713850787.7899971</v>
      </c>
    </row>
    <row r="274" spans="1:6" ht="30" x14ac:dyDescent="0.2">
      <c r="A274" s="53" t="s">
        <v>256</v>
      </c>
      <c r="B274" s="43" t="s">
        <v>194</v>
      </c>
      <c r="C274" s="44" t="s">
        <v>287</v>
      </c>
      <c r="D274" s="47"/>
      <c r="E274" s="54">
        <v>1378475</v>
      </c>
      <c r="F274" s="50">
        <f t="shared" si="3"/>
        <v>2712472312.7899971</v>
      </c>
    </row>
    <row r="275" spans="1:6" ht="15" x14ac:dyDescent="0.2">
      <c r="A275" s="53" t="s">
        <v>256</v>
      </c>
      <c r="B275" s="43" t="s">
        <v>195</v>
      </c>
      <c r="C275" s="44" t="s">
        <v>337</v>
      </c>
      <c r="D275" s="47"/>
      <c r="E275" s="54">
        <v>87969</v>
      </c>
      <c r="F275" s="50">
        <f t="shared" si="3"/>
        <v>2712384343.7899971</v>
      </c>
    </row>
    <row r="276" spans="1:6" ht="15" x14ac:dyDescent="0.2">
      <c r="A276" s="53" t="s">
        <v>256</v>
      </c>
      <c r="B276" s="43" t="s">
        <v>196</v>
      </c>
      <c r="C276" s="44" t="s">
        <v>338</v>
      </c>
      <c r="D276" s="47"/>
      <c r="E276" s="54">
        <v>106200</v>
      </c>
      <c r="F276" s="50">
        <f t="shared" si="3"/>
        <v>2712278143.7899971</v>
      </c>
    </row>
    <row r="277" spans="1:6" ht="30" x14ac:dyDescent="0.2">
      <c r="A277" s="53" t="s">
        <v>256</v>
      </c>
      <c r="B277" s="43" t="s">
        <v>197</v>
      </c>
      <c r="C277" s="44" t="s">
        <v>273</v>
      </c>
      <c r="D277" s="47"/>
      <c r="E277" s="54">
        <v>803550</v>
      </c>
      <c r="F277" s="50">
        <f t="shared" si="3"/>
        <v>2711474593.7899971</v>
      </c>
    </row>
    <row r="278" spans="1:6" ht="30" x14ac:dyDescent="0.2">
      <c r="A278" s="53" t="s">
        <v>256</v>
      </c>
      <c r="B278" s="43" t="s">
        <v>198</v>
      </c>
      <c r="C278" s="44" t="s">
        <v>273</v>
      </c>
      <c r="D278" s="47"/>
      <c r="E278" s="54">
        <v>111900</v>
      </c>
      <c r="F278" s="50">
        <f t="shared" ref="F278:F324" si="4">+F277+D278-E278</f>
        <v>2711362693.7899971</v>
      </c>
    </row>
    <row r="279" spans="1:6" ht="30" x14ac:dyDescent="0.2">
      <c r="A279" s="53" t="s">
        <v>256</v>
      </c>
      <c r="B279" s="43" t="s">
        <v>199</v>
      </c>
      <c r="C279" s="44" t="s">
        <v>273</v>
      </c>
      <c r="D279" s="47"/>
      <c r="E279" s="54">
        <v>2031550</v>
      </c>
      <c r="F279" s="50">
        <f t="shared" si="4"/>
        <v>2709331143.7899971</v>
      </c>
    </row>
    <row r="280" spans="1:6" ht="30" x14ac:dyDescent="0.2">
      <c r="A280" s="53" t="s">
        <v>256</v>
      </c>
      <c r="B280" s="43" t="s">
        <v>200</v>
      </c>
      <c r="C280" s="44" t="s">
        <v>273</v>
      </c>
      <c r="D280" s="47"/>
      <c r="E280" s="54">
        <v>11133469.35</v>
      </c>
      <c r="F280" s="50">
        <f t="shared" si="4"/>
        <v>2698197674.4399972</v>
      </c>
    </row>
    <row r="281" spans="1:6" ht="30" x14ac:dyDescent="0.2">
      <c r="A281" s="53" t="s">
        <v>256</v>
      </c>
      <c r="B281" s="43" t="s">
        <v>201</v>
      </c>
      <c r="C281" s="44" t="s">
        <v>273</v>
      </c>
      <c r="D281" s="47"/>
      <c r="E281" s="54">
        <v>701841.68</v>
      </c>
      <c r="F281" s="50">
        <f t="shared" si="4"/>
        <v>2697495832.7599974</v>
      </c>
    </row>
    <row r="282" spans="1:6" ht="45" x14ac:dyDescent="0.2">
      <c r="A282" s="53" t="s">
        <v>256</v>
      </c>
      <c r="B282" s="43" t="s">
        <v>201</v>
      </c>
      <c r="C282" s="44" t="s">
        <v>274</v>
      </c>
      <c r="D282" s="47"/>
      <c r="E282" s="54">
        <v>49760.59</v>
      </c>
      <c r="F282" s="50">
        <f t="shared" si="4"/>
        <v>2697446072.1699972</v>
      </c>
    </row>
    <row r="283" spans="1:6" ht="45" x14ac:dyDescent="0.2">
      <c r="A283" s="53" t="s">
        <v>256</v>
      </c>
      <c r="B283" s="43" t="s">
        <v>201</v>
      </c>
      <c r="C283" s="44" t="s">
        <v>274</v>
      </c>
      <c r="D283" s="47"/>
      <c r="E283" s="54">
        <v>49830.75</v>
      </c>
      <c r="F283" s="50">
        <f t="shared" si="4"/>
        <v>2697396241.4199972</v>
      </c>
    </row>
    <row r="284" spans="1:6" ht="45" x14ac:dyDescent="0.2">
      <c r="A284" s="53" t="s">
        <v>256</v>
      </c>
      <c r="B284" s="43" t="s">
        <v>201</v>
      </c>
      <c r="C284" s="44" t="s">
        <v>274</v>
      </c>
      <c r="D284" s="47"/>
      <c r="E284" s="54">
        <v>6604.04</v>
      </c>
      <c r="F284" s="50">
        <f t="shared" si="4"/>
        <v>2697389637.3799973</v>
      </c>
    </row>
    <row r="285" spans="1:6" ht="30" x14ac:dyDescent="0.2">
      <c r="A285" s="53" t="s">
        <v>256</v>
      </c>
      <c r="B285" s="43" t="s">
        <v>202</v>
      </c>
      <c r="C285" s="44" t="s">
        <v>273</v>
      </c>
      <c r="D285" s="47"/>
      <c r="E285" s="54">
        <v>50769.06</v>
      </c>
      <c r="F285" s="50">
        <f t="shared" si="4"/>
        <v>2697338868.3199973</v>
      </c>
    </row>
    <row r="286" spans="1:6" ht="30" x14ac:dyDescent="0.2">
      <c r="A286" s="53" t="s">
        <v>256</v>
      </c>
      <c r="B286" s="43" t="s">
        <v>203</v>
      </c>
      <c r="C286" s="44" t="s">
        <v>273</v>
      </c>
      <c r="D286" s="47"/>
      <c r="E286" s="54">
        <v>401100</v>
      </c>
      <c r="F286" s="50">
        <f t="shared" si="4"/>
        <v>2696937768.3199973</v>
      </c>
    </row>
    <row r="287" spans="1:6" ht="30" x14ac:dyDescent="0.2">
      <c r="A287" s="53" t="s">
        <v>256</v>
      </c>
      <c r="B287" s="43" t="s">
        <v>204</v>
      </c>
      <c r="C287" s="44" t="s">
        <v>273</v>
      </c>
      <c r="D287" s="47"/>
      <c r="E287" s="54">
        <v>194614.73</v>
      </c>
      <c r="F287" s="50">
        <f t="shared" si="4"/>
        <v>2696743153.5899973</v>
      </c>
    </row>
    <row r="288" spans="1:6" ht="30" x14ac:dyDescent="0.2">
      <c r="A288" s="53" t="s">
        <v>256</v>
      </c>
      <c r="B288" s="43" t="s">
        <v>205</v>
      </c>
      <c r="C288" s="44" t="s">
        <v>273</v>
      </c>
      <c r="D288" s="47"/>
      <c r="E288" s="54">
        <v>71344.960000000006</v>
      </c>
      <c r="F288" s="50">
        <f t="shared" si="4"/>
        <v>2696671808.6299973</v>
      </c>
    </row>
    <row r="289" spans="1:6" ht="15" x14ac:dyDescent="0.2">
      <c r="A289" s="53" t="s">
        <v>256</v>
      </c>
      <c r="B289" s="43" t="s">
        <v>206</v>
      </c>
      <c r="C289" s="44" t="s">
        <v>332</v>
      </c>
      <c r="D289" s="47"/>
      <c r="E289" s="54">
        <v>549069.81999999995</v>
      </c>
      <c r="F289" s="50">
        <f t="shared" si="4"/>
        <v>2696122738.8099971</v>
      </c>
    </row>
    <row r="290" spans="1:6" ht="30" x14ac:dyDescent="0.2">
      <c r="A290" s="53" t="s">
        <v>256</v>
      </c>
      <c r="B290" s="43" t="s">
        <v>207</v>
      </c>
      <c r="C290" s="44" t="s">
        <v>273</v>
      </c>
      <c r="D290" s="47"/>
      <c r="E290" s="54">
        <v>9215807.2599999998</v>
      </c>
      <c r="F290" s="50">
        <f t="shared" si="4"/>
        <v>2686906931.5499969</v>
      </c>
    </row>
    <row r="291" spans="1:6" ht="15" x14ac:dyDescent="0.2">
      <c r="A291" s="53" t="s">
        <v>256</v>
      </c>
      <c r="B291" s="43" t="s">
        <v>208</v>
      </c>
      <c r="C291" s="44" t="s">
        <v>332</v>
      </c>
      <c r="D291" s="47"/>
      <c r="E291" s="54">
        <v>611388.63</v>
      </c>
      <c r="F291" s="50">
        <f t="shared" si="4"/>
        <v>2686295542.9199967</v>
      </c>
    </row>
    <row r="292" spans="1:6" ht="30" x14ac:dyDescent="0.2">
      <c r="A292" s="53" t="s">
        <v>256</v>
      </c>
      <c r="B292" s="43" t="s">
        <v>209</v>
      </c>
      <c r="C292" s="44" t="s">
        <v>279</v>
      </c>
      <c r="D292" s="47"/>
      <c r="E292" s="54">
        <v>3858176.19</v>
      </c>
      <c r="F292" s="50">
        <f t="shared" si="4"/>
        <v>2682437366.7299967</v>
      </c>
    </row>
    <row r="293" spans="1:6" ht="15" x14ac:dyDescent="0.2">
      <c r="A293" s="53" t="s">
        <v>256</v>
      </c>
      <c r="B293" s="43" t="s">
        <v>210</v>
      </c>
      <c r="C293" s="44" t="s">
        <v>339</v>
      </c>
      <c r="D293" s="47"/>
      <c r="E293" s="54">
        <v>16350050.73</v>
      </c>
      <c r="F293" s="50">
        <f t="shared" si="4"/>
        <v>2666087315.9999967</v>
      </c>
    </row>
    <row r="294" spans="1:6" ht="30" x14ac:dyDescent="0.2">
      <c r="A294" s="53" t="s">
        <v>256</v>
      </c>
      <c r="B294" s="43" t="s">
        <v>211</v>
      </c>
      <c r="C294" s="44" t="s">
        <v>340</v>
      </c>
      <c r="D294" s="47"/>
      <c r="E294" s="54">
        <v>26884938.98</v>
      </c>
      <c r="F294" s="50">
        <f t="shared" si="4"/>
        <v>2639202377.0199966</v>
      </c>
    </row>
    <row r="295" spans="1:6" ht="30" x14ac:dyDescent="0.2">
      <c r="A295" s="53" t="s">
        <v>256</v>
      </c>
      <c r="B295" s="43" t="s">
        <v>211</v>
      </c>
      <c r="C295" s="44" t="s">
        <v>340</v>
      </c>
      <c r="D295" s="47"/>
      <c r="E295" s="54">
        <v>12220940.029999999</v>
      </c>
      <c r="F295" s="50">
        <f t="shared" si="4"/>
        <v>2626981436.9899964</v>
      </c>
    </row>
    <row r="296" spans="1:6" ht="15" x14ac:dyDescent="0.2">
      <c r="A296" s="53" t="s">
        <v>256</v>
      </c>
      <c r="B296" s="43" t="s">
        <v>212</v>
      </c>
      <c r="C296" s="44" t="s">
        <v>341</v>
      </c>
      <c r="D296" s="47"/>
      <c r="E296" s="54">
        <v>56765290.049999997</v>
      </c>
      <c r="F296" s="50">
        <f t="shared" si="4"/>
        <v>2570216146.9399962</v>
      </c>
    </row>
    <row r="297" spans="1:6" ht="15" x14ac:dyDescent="0.2">
      <c r="A297" s="53" t="s">
        <v>257</v>
      </c>
      <c r="B297" s="43" t="s">
        <v>213</v>
      </c>
      <c r="C297" s="44" t="s">
        <v>262</v>
      </c>
      <c r="D297" s="47"/>
      <c r="E297" s="54">
        <v>7804944.0599999996</v>
      </c>
      <c r="F297" s="50">
        <f t="shared" si="4"/>
        <v>2562411202.8799963</v>
      </c>
    </row>
    <row r="298" spans="1:6" ht="30" x14ac:dyDescent="0.2">
      <c r="A298" s="53" t="s">
        <v>257</v>
      </c>
      <c r="B298" s="43" t="s">
        <v>214</v>
      </c>
      <c r="C298" s="44" t="s">
        <v>273</v>
      </c>
      <c r="D298" s="47"/>
      <c r="E298" s="54">
        <v>7960922.6100000003</v>
      </c>
      <c r="F298" s="50">
        <f t="shared" si="4"/>
        <v>2554450280.2699962</v>
      </c>
    </row>
    <row r="299" spans="1:6" ht="30" x14ac:dyDescent="0.2">
      <c r="A299" s="53" t="s">
        <v>257</v>
      </c>
      <c r="B299" s="43" t="s">
        <v>215</v>
      </c>
      <c r="C299" s="44" t="s">
        <v>273</v>
      </c>
      <c r="D299" s="47"/>
      <c r="E299" s="54">
        <v>222542.28</v>
      </c>
      <c r="F299" s="50">
        <f t="shared" si="4"/>
        <v>2554227737.989996</v>
      </c>
    </row>
    <row r="300" spans="1:6" ht="30" x14ac:dyDescent="0.2">
      <c r="A300" s="53" t="s">
        <v>257</v>
      </c>
      <c r="B300" s="43" t="s">
        <v>216</v>
      </c>
      <c r="C300" s="44" t="s">
        <v>273</v>
      </c>
      <c r="D300" s="47"/>
      <c r="E300" s="54">
        <v>1517800</v>
      </c>
      <c r="F300" s="50">
        <f t="shared" si="4"/>
        <v>2552709937.989996</v>
      </c>
    </row>
    <row r="301" spans="1:6" ht="30" x14ac:dyDescent="0.2">
      <c r="A301" s="53" t="s">
        <v>257</v>
      </c>
      <c r="B301" s="43" t="s">
        <v>217</v>
      </c>
      <c r="C301" s="44" t="s">
        <v>273</v>
      </c>
      <c r="D301" s="47"/>
      <c r="E301" s="54">
        <v>376200</v>
      </c>
      <c r="F301" s="50">
        <f t="shared" si="4"/>
        <v>2552333737.989996</v>
      </c>
    </row>
    <row r="302" spans="1:6" ht="30" x14ac:dyDescent="0.2">
      <c r="A302" s="53" t="s">
        <v>257</v>
      </c>
      <c r="B302" s="43" t="s">
        <v>218</v>
      </c>
      <c r="C302" s="44" t="s">
        <v>273</v>
      </c>
      <c r="D302" s="47"/>
      <c r="E302" s="54">
        <v>226800</v>
      </c>
      <c r="F302" s="50">
        <f t="shared" si="4"/>
        <v>2552106937.989996</v>
      </c>
    </row>
    <row r="303" spans="1:6" ht="30" x14ac:dyDescent="0.2">
      <c r="A303" s="53" t="s">
        <v>257</v>
      </c>
      <c r="B303" s="43" t="s">
        <v>219</v>
      </c>
      <c r="C303" s="44" t="s">
        <v>273</v>
      </c>
      <c r="D303" s="47"/>
      <c r="E303" s="54">
        <v>131300</v>
      </c>
      <c r="F303" s="50">
        <f t="shared" si="4"/>
        <v>2551975637.989996</v>
      </c>
    </row>
    <row r="304" spans="1:6" ht="30" x14ac:dyDescent="0.2">
      <c r="A304" s="53" t="s">
        <v>257</v>
      </c>
      <c r="B304" s="43" t="s">
        <v>220</v>
      </c>
      <c r="C304" s="44" t="s">
        <v>273</v>
      </c>
      <c r="D304" s="47"/>
      <c r="E304" s="54">
        <v>163000</v>
      </c>
      <c r="F304" s="50">
        <f t="shared" si="4"/>
        <v>2551812637.989996</v>
      </c>
    </row>
    <row r="305" spans="1:6" ht="15" x14ac:dyDescent="0.2">
      <c r="A305" s="53" t="s">
        <v>258</v>
      </c>
      <c r="B305" s="43" t="s">
        <v>221</v>
      </c>
      <c r="C305" s="44" t="s">
        <v>342</v>
      </c>
      <c r="D305" s="47"/>
      <c r="E305" s="54">
        <v>59000</v>
      </c>
      <c r="F305" s="50">
        <f t="shared" si="4"/>
        <v>2551753637.989996</v>
      </c>
    </row>
    <row r="306" spans="1:6" ht="15" x14ac:dyDescent="0.2">
      <c r="A306" s="53" t="s">
        <v>258</v>
      </c>
      <c r="B306" s="43" t="s">
        <v>222</v>
      </c>
      <c r="C306" s="44" t="s">
        <v>331</v>
      </c>
      <c r="D306" s="47"/>
      <c r="E306" s="54">
        <v>29500</v>
      </c>
      <c r="F306" s="50">
        <f t="shared" si="4"/>
        <v>2551724137.989996</v>
      </c>
    </row>
    <row r="307" spans="1:6" ht="15" x14ac:dyDescent="0.2">
      <c r="A307" s="53" t="s">
        <v>258</v>
      </c>
      <c r="B307" s="43" t="s">
        <v>223</v>
      </c>
      <c r="C307" s="44" t="s">
        <v>343</v>
      </c>
      <c r="D307" s="47"/>
      <c r="E307" s="54">
        <v>1806434.88</v>
      </c>
      <c r="F307" s="50">
        <f t="shared" si="4"/>
        <v>2549917703.1099958</v>
      </c>
    </row>
    <row r="308" spans="1:6" ht="15" x14ac:dyDescent="0.2">
      <c r="A308" s="53" t="s">
        <v>258</v>
      </c>
      <c r="B308" s="43" t="s">
        <v>223</v>
      </c>
      <c r="C308" s="44" t="s">
        <v>343</v>
      </c>
      <c r="D308" s="47"/>
      <c r="E308" s="54">
        <v>10536614.300000001</v>
      </c>
      <c r="F308" s="50">
        <f t="shared" si="4"/>
        <v>2539381088.8099957</v>
      </c>
    </row>
    <row r="309" spans="1:6" ht="15" x14ac:dyDescent="0.2">
      <c r="A309" s="53" t="s">
        <v>258</v>
      </c>
      <c r="B309" s="43" t="s">
        <v>223</v>
      </c>
      <c r="C309" s="44" t="s">
        <v>343</v>
      </c>
      <c r="D309" s="47"/>
      <c r="E309" s="54">
        <v>1678101.03</v>
      </c>
      <c r="F309" s="50">
        <f t="shared" si="4"/>
        <v>2537702987.7799954</v>
      </c>
    </row>
    <row r="310" spans="1:6" ht="15" x14ac:dyDescent="0.2">
      <c r="A310" s="53" t="s">
        <v>258</v>
      </c>
      <c r="B310" s="43" t="s">
        <v>224</v>
      </c>
      <c r="C310" s="44" t="s">
        <v>264</v>
      </c>
      <c r="D310" s="47"/>
      <c r="E310" s="54">
        <v>6916800</v>
      </c>
      <c r="F310" s="50">
        <f t="shared" si="4"/>
        <v>2530786187.7799954</v>
      </c>
    </row>
    <row r="311" spans="1:6" ht="30" x14ac:dyDescent="0.2">
      <c r="A311" s="53" t="s">
        <v>258</v>
      </c>
      <c r="B311" s="43" t="s">
        <v>225</v>
      </c>
      <c r="C311" s="44" t="s">
        <v>265</v>
      </c>
      <c r="D311" s="47"/>
      <c r="E311" s="54">
        <v>636300</v>
      </c>
      <c r="F311" s="50">
        <f t="shared" si="4"/>
        <v>2530149887.7799954</v>
      </c>
    </row>
    <row r="312" spans="1:6" ht="15" x14ac:dyDescent="0.2">
      <c r="A312" s="53" t="s">
        <v>258</v>
      </c>
      <c r="B312" s="43" t="s">
        <v>226</v>
      </c>
      <c r="C312" s="44" t="s">
        <v>344</v>
      </c>
      <c r="D312" s="47"/>
      <c r="E312" s="54">
        <v>952850</v>
      </c>
      <c r="F312" s="50">
        <f t="shared" si="4"/>
        <v>2529197037.7799954</v>
      </c>
    </row>
    <row r="313" spans="1:6" ht="30" x14ac:dyDescent="0.2">
      <c r="A313" s="53" t="s">
        <v>258</v>
      </c>
      <c r="B313" s="43" t="s">
        <v>227</v>
      </c>
      <c r="C313" s="44" t="s">
        <v>333</v>
      </c>
      <c r="D313" s="47"/>
      <c r="E313" s="54">
        <v>191986</v>
      </c>
      <c r="F313" s="50">
        <f t="shared" si="4"/>
        <v>2529005051.7799954</v>
      </c>
    </row>
    <row r="314" spans="1:6" ht="15" x14ac:dyDescent="0.2">
      <c r="A314" s="53" t="s">
        <v>258</v>
      </c>
      <c r="B314" s="43" t="s">
        <v>228</v>
      </c>
      <c r="C314" s="44" t="s">
        <v>345</v>
      </c>
      <c r="D314" s="47"/>
      <c r="E314" s="54">
        <v>12259589.970000001</v>
      </c>
      <c r="F314" s="50">
        <f t="shared" si="4"/>
        <v>2516745461.8099957</v>
      </c>
    </row>
    <row r="315" spans="1:6" ht="30" x14ac:dyDescent="0.2">
      <c r="A315" s="53" t="s">
        <v>258</v>
      </c>
      <c r="B315" s="43" t="s">
        <v>229</v>
      </c>
      <c r="C315" s="44" t="s">
        <v>333</v>
      </c>
      <c r="D315" s="47"/>
      <c r="E315" s="54">
        <v>711481</v>
      </c>
      <c r="F315" s="50">
        <f t="shared" si="4"/>
        <v>2516033980.8099957</v>
      </c>
    </row>
    <row r="316" spans="1:6" ht="15" x14ac:dyDescent="0.2">
      <c r="A316" s="53" t="s">
        <v>258</v>
      </c>
      <c r="B316" s="43" t="s">
        <v>230</v>
      </c>
      <c r="C316" s="44" t="s">
        <v>345</v>
      </c>
      <c r="D316" s="47"/>
      <c r="E316" s="54">
        <v>13497876.24</v>
      </c>
      <c r="F316" s="50">
        <f t="shared" si="4"/>
        <v>2502536104.5699959</v>
      </c>
    </row>
    <row r="317" spans="1:6" ht="15" x14ac:dyDescent="0.2">
      <c r="A317" s="53" t="s">
        <v>258</v>
      </c>
      <c r="B317" s="43" t="s">
        <v>231</v>
      </c>
      <c r="C317" s="44" t="s">
        <v>345</v>
      </c>
      <c r="D317" s="47"/>
      <c r="E317" s="54">
        <v>5058248.76</v>
      </c>
      <c r="F317" s="50">
        <f t="shared" si="4"/>
        <v>2497477855.8099957</v>
      </c>
    </row>
    <row r="318" spans="1:6" ht="15" x14ac:dyDescent="0.2">
      <c r="A318" s="53" t="s">
        <v>259</v>
      </c>
      <c r="B318" s="43" t="s">
        <v>232</v>
      </c>
      <c r="C318" s="44" t="s">
        <v>346</v>
      </c>
      <c r="D318" s="47"/>
      <c r="E318" s="54">
        <v>53100</v>
      </c>
      <c r="F318" s="50">
        <f t="shared" si="4"/>
        <v>2497424755.8099957</v>
      </c>
    </row>
    <row r="319" spans="1:6" ht="15" x14ac:dyDescent="0.2">
      <c r="A319" s="53" t="s">
        <v>259</v>
      </c>
      <c r="B319" s="43" t="s">
        <v>233</v>
      </c>
      <c r="C319" s="44" t="s">
        <v>347</v>
      </c>
      <c r="D319" s="47"/>
      <c r="E319" s="54">
        <v>565220</v>
      </c>
      <c r="F319" s="50">
        <f t="shared" si="4"/>
        <v>2496859535.8099957</v>
      </c>
    </row>
    <row r="320" spans="1:6" ht="15" x14ac:dyDescent="0.2">
      <c r="A320" s="53" t="s">
        <v>259</v>
      </c>
      <c r="B320" s="43" t="s">
        <v>234</v>
      </c>
      <c r="C320" s="44" t="s">
        <v>348</v>
      </c>
      <c r="D320" s="47"/>
      <c r="E320" s="54">
        <v>611240</v>
      </c>
      <c r="F320" s="50">
        <f t="shared" si="4"/>
        <v>2496248295.8099957</v>
      </c>
    </row>
    <row r="321" spans="1:6" ht="15" x14ac:dyDescent="0.2">
      <c r="A321" s="53" t="s">
        <v>259</v>
      </c>
      <c r="B321" s="43" t="s">
        <v>235</v>
      </c>
      <c r="C321" s="44" t="s">
        <v>349</v>
      </c>
      <c r="D321" s="47"/>
      <c r="E321" s="54">
        <v>48183.32</v>
      </c>
      <c r="F321" s="50">
        <f t="shared" si="4"/>
        <v>2496200112.4899955</v>
      </c>
    </row>
    <row r="322" spans="1:6" ht="15" x14ac:dyDescent="0.2">
      <c r="A322" s="53" t="s">
        <v>259</v>
      </c>
      <c r="B322" s="43" t="s">
        <v>236</v>
      </c>
      <c r="C322" s="44" t="s">
        <v>350</v>
      </c>
      <c r="D322" s="47"/>
      <c r="E322" s="54">
        <v>100300</v>
      </c>
      <c r="F322" s="50">
        <f t="shared" si="4"/>
        <v>2496099812.4899955</v>
      </c>
    </row>
    <row r="323" spans="1:6" ht="15" x14ac:dyDescent="0.2">
      <c r="A323" s="53" t="s">
        <v>259</v>
      </c>
      <c r="B323" s="43" t="s">
        <v>236</v>
      </c>
      <c r="C323" s="44" t="s">
        <v>350</v>
      </c>
      <c r="D323" s="47"/>
      <c r="E323" s="54">
        <v>32273</v>
      </c>
      <c r="F323" s="50">
        <f t="shared" si="4"/>
        <v>2496067539.4899955</v>
      </c>
    </row>
    <row r="324" spans="1:6" ht="18" x14ac:dyDescent="0.2">
      <c r="A324" s="53" t="s">
        <v>259</v>
      </c>
      <c r="B324" s="43" t="s">
        <v>237</v>
      </c>
      <c r="C324" s="44" t="s">
        <v>313</v>
      </c>
      <c r="D324" s="47"/>
      <c r="E324" s="54">
        <v>220000</v>
      </c>
      <c r="F324" s="55">
        <f t="shared" si="4"/>
        <v>2495847539.4899955</v>
      </c>
    </row>
    <row r="325" spans="1:6" ht="15" x14ac:dyDescent="0.25">
      <c r="C325" s="42"/>
    </row>
  </sheetData>
  <mergeCells count="5">
    <mergeCell ref="A11:F11"/>
    <mergeCell ref="A12:F12"/>
    <mergeCell ref="A15:C15"/>
    <mergeCell ref="D16:E16"/>
    <mergeCell ref="A17:A18"/>
  </mergeCells>
  <printOptions gridLines="1"/>
  <pageMargins left="0.74803149606299213" right="0.35433070866141736" top="0.59055118110236227" bottom="0.39370078740157483" header="0.19685039370078741" footer="0.19685039370078741"/>
  <pageSetup scale="66" fitToHeight="1000" orientation="portrait" r:id="rId1"/>
  <headerFooter alignWithMargins="0">
    <oddFooter>&amp;C&amp;L&amp;R Página &amp;P de &amp;N</oddFooter>
  </headerFooter>
  <ignoredErrors>
    <ignoredError sqref="B22:B3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GASTOS   (2)</vt:lpstr>
      <vt:lpstr>'INGRESOS Y GASTOS 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2021-04-06T18:55:22Z</cp:lastPrinted>
  <dcterms:created xsi:type="dcterms:W3CDTF">2021-04-06T16:33:07Z</dcterms:created>
  <dcterms:modified xsi:type="dcterms:W3CDTF">2021-04-06T19:04:36Z</dcterms:modified>
</cp:coreProperties>
</file>